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C:\Users\stampach16510\VTR\web stranky CSU_vyzkum a vyvoj\2023\VaV_MP\"/>
    </mc:Choice>
  </mc:AlternateContent>
  <bookViews>
    <workbookView xWindow="0" yWindow="0" windowWidth="28800" windowHeight="11700" tabRatio="816"/>
  </bookViews>
  <sheets>
    <sheet name="OBSAH" sheetId="268" r:id="rId1"/>
    <sheet name="List1" sheetId="373" state="hidden" r:id="rId2"/>
    <sheet name="poznámky" sheetId="391" r:id="rId3"/>
    <sheet name="1" sheetId="273" r:id="rId4"/>
    <sheet name="1.1" sheetId="374" r:id="rId5"/>
    <sheet name="1.1.1" sheetId="271" r:id="rId6"/>
    <sheet name="1.1.2" sheetId="274" r:id="rId7"/>
    <sheet name="1.1.3" sheetId="275" r:id="rId8"/>
    <sheet name="1.1.4" sheetId="276" r:id="rId9"/>
    <sheet name="1.1.5" sheetId="277" r:id="rId10"/>
    <sheet name="1.2" sheetId="375" r:id="rId11"/>
    <sheet name="1.2.1" sheetId="278" r:id="rId12"/>
    <sheet name="1.2.2" sheetId="279" r:id="rId13"/>
    <sheet name="1.2.3" sheetId="280" r:id="rId14"/>
    <sheet name="1.2.4" sheetId="281" r:id="rId15"/>
    <sheet name="1.2.5" sheetId="282" r:id="rId16"/>
    <sheet name="1.3" sheetId="376" r:id="rId17"/>
    <sheet name="1.3.1" sheetId="296" r:id="rId18"/>
    <sheet name="1.3.2" sheetId="297" r:id="rId19"/>
    <sheet name="1.3.3" sheetId="298" r:id="rId20"/>
    <sheet name="1.3.4" sheetId="299" r:id="rId21"/>
    <sheet name="1.3.5" sheetId="300" r:id="rId22"/>
    <sheet name="1.3.6" sheetId="301" r:id="rId23"/>
    <sheet name="1.4" sheetId="377" r:id="rId24"/>
    <sheet name="1.4.1" sheetId="302" r:id="rId25"/>
    <sheet name="1.4.2" sheetId="303" r:id="rId26"/>
    <sheet name="1.4.3" sheetId="304" r:id="rId27"/>
    <sheet name="1.4.4" sheetId="305" r:id="rId28"/>
    <sheet name="1.4.5" sheetId="306" r:id="rId29"/>
    <sheet name="1.4.6" sheetId="307" r:id="rId30"/>
    <sheet name="1.5" sheetId="378" r:id="rId31"/>
    <sheet name="1.5.1" sheetId="322" r:id="rId32"/>
    <sheet name="1.5.2" sheetId="323" r:id="rId33"/>
    <sheet name="1.5.3" sheetId="324" r:id="rId34"/>
    <sheet name="1.5.4" sheetId="325" r:id="rId35"/>
    <sheet name="1.5.5" sheetId="326" r:id="rId36"/>
    <sheet name="1.5.6" sheetId="327" r:id="rId37"/>
    <sheet name="1.6" sheetId="379" r:id="rId38"/>
    <sheet name="1.6.1" sheetId="328" r:id="rId39"/>
    <sheet name="1.6.2" sheetId="329" r:id="rId40"/>
    <sheet name="1.6.3" sheetId="330" r:id="rId41"/>
    <sheet name="1.6.4" sheetId="331" r:id="rId42"/>
    <sheet name="1.6.5" sheetId="332" r:id="rId43"/>
    <sheet name="1.6.6" sheetId="333" r:id="rId44"/>
    <sheet name="1.7" sheetId="380" r:id="rId45"/>
    <sheet name="1.7.1" sheetId="348" r:id="rId46"/>
    <sheet name="1.7.2" sheetId="349" r:id="rId47"/>
    <sheet name="1.7.3" sheetId="350" r:id="rId48"/>
    <sheet name="1.7.4" sheetId="351" r:id="rId49"/>
    <sheet name="1.7.5" sheetId="352" r:id="rId50"/>
    <sheet name="1.7.6" sheetId="353" r:id="rId51"/>
    <sheet name="1.8" sheetId="381" r:id="rId52"/>
    <sheet name="1.8.1" sheetId="354" r:id="rId53"/>
    <sheet name="1.8.2" sheetId="355" r:id="rId54"/>
    <sheet name="1.8.3" sheetId="356" r:id="rId55"/>
    <sheet name="1.8.4" sheetId="357" r:id="rId56"/>
    <sheet name="1.8.5" sheetId="358" r:id="rId57"/>
    <sheet name="1.8.6" sheetId="359" r:id="rId58"/>
    <sheet name="2" sheetId="382" r:id="rId59"/>
    <sheet name="2.1" sheetId="383" r:id="rId60"/>
    <sheet name="2.1.1" sheetId="285" r:id="rId61"/>
    <sheet name="2.1.2" sheetId="286" r:id="rId62"/>
    <sheet name="2.1.3" sheetId="287" r:id="rId63"/>
    <sheet name="2.1.4" sheetId="288" r:id="rId64"/>
    <sheet name="2.1.5" sheetId="289" r:id="rId65"/>
    <sheet name="2.2" sheetId="384" r:id="rId66"/>
    <sheet name="2.2.1" sheetId="290" r:id="rId67"/>
    <sheet name="2.2.2" sheetId="291" r:id="rId68"/>
    <sheet name="2.2.3" sheetId="292" r:id="rId69"/>
    <sheet name="2.2.4" sheetId="293" r:id="rId70"/>
    <sheet name="2.2.5" sheetId="294" r:id="rId71"/>
    <sheet name="2.3" sheetId="385" r:id="rId72"/>
    <sheet name="2.3.1" sheetId="309" r:id="rId73"/>
    <sheet name="2.3.2" sheetId="310" r:id="rId74"/>
    <sheet name="2.3.3" sheetId="311" r:id="rId75"/>
    <sheet name="2.3.4" sheetId="312" r:id="rId76"/>
    <sheet name="2.3.5" sheetId="313" r:id="rId77"/>
    <sheet name="2.3.6" sheetId="314" r:id="rId78"/>
    <sheet name="2.4" sheetId="386" r:id="rId79"/>
    <sheet name="2.4.1" sheetId="315" r:id="rId80"/>
    <sheet name="2.4.2" sheetId="316" r:id="rId81"/>
    <sheet name="2.4.3" sheetId="317" r:id="rId82"/>
    <sheet name="2.4.4" sheetId="318" r:id="rId83"/>
    <sheet name="2.4.5" sheetId="319" r:id="rId84"/>
    <sheet name="2.4.6" sheetId="320" r:id="rId85"/>
    <sheet name="2.5" sheetId="387" r:id="rId86"/>
    <sheet name="2.5.1" sheetId="335" r:id="rId87"/>
    <sheet name="2.5.2" sheetId="336" r:id="rId88"/>
    <sheet name="2.5.3" sheetId="337" r:id="rId89"/>
    <sheet name="2.5.4" sheetId="338" r:id="rId90"/>
    <sheet name="2.5.5" sheetId="339" r:id="rId91"/>
    <sheet name="2.5.6" sheetId="340" r:id="rId92"/>
    <sheet name="2.6" sheetId="388" r:id="rId93"/>
    <sheet name="2.6.1" sheetId="341" r:id="rId94"/>
    <sheet name="2.6.2" sheetId="342" r:id="rId95"/>
    <sheet name="2.6.3" sheetId="343" r:id="rId96"/>
    <sheet name="2.6.4" sheetId="344" r:id="rId97"/>
    <sheet name="2.6.5" sheetId="345" r:id="rId98"/>
    <sheet name="2.6.6" sheetId="346" r:id="rId99"/>
    <sheet name="2.7" sheetId="389" r:id="rId100"/>
    <sheet name="2.7.1" sheetId="361" r:id="rId101"/>
    <sheet name="2.7.2" sheetId="362" r:id="rId102"/>
    <sheet name="2.7.3" sheetId="363" r:id="rId103"/>
    <sheet name="2.7.4" sheetId="364" r:id="rId104"/>
    <sheet name="2.7.5" sheetId="365" r:id="rId105"/>
    <sheet name="2.7.6" sheetId="366" r:id="rId106"/>
    <sheet name="2.8" sheetId="390" r:id="rId107"/>
    <sheet name="2.8.1" sheetId="367" r:id="rId108"/>
    <sheet name="2.8.2" sheetId="368" r:id="rId109"/>
    <sheet name="2.8.3" sheetId="369" r:id="rId110"/>
    <sheet name="2.8.4" sheetId="370" r:id="rId111"/>
    <sheet name="2.8.5" sheetId="371" r:id="rId112"/>
    <sheet name="2.8.6" sheetId="372" r:id="rId113"/>
    <sheet name="3" sheetId="272" r:id="rId114"/>
    <sheet name="3.1" sheetId="269" r:id="rId115"/>
    <sheet name="3.2" sheetId="270" r:id="rId116"/>
  </sheets>
  <definedNames>
    <definedName name="Link1.1">INDIRECT(ADDRESS(1,1,,,INDIRECT("C6")))</definedName>
    <definedName name="Link1.2">INDIRECT(ADDRESS(1,1,,,INDIRECT("C8")))</definedName>
    <definedName name="Link1.3">INDIRECT(ADDRESS(1,1,,,INDIRECT("C10")))</definedName>
    <definedName name="Link1.4">INDIRECT(ADDRESS(1,1,,,INDIRECT("C12")))</definedName>
    <definedName name="Link1.5">INDIRECT(ADDRESS(1,1,,,INDIRECT("C14")))</definedName>
    <definedName name="Link1.6">INDIRECT(ADDRESS(1,1,,,INDIRECT("C16")))</definedName>
    <definedName name="Link1.7">INDIRECT(ADDRESS(1,1,,,INDIRECT("C18")))</definedName>
    <definedName name="Link1.8">INDIRECT(ADDRESS(1,1,,,INDIRECT("C20")))</definedName>
    <definedName name="Link1.9">INDIRECT(ADDRESS(1,1,,,INDIRECT("C22")))</definedName>
    <definedName name="Link2.1" localSheetId="2">INDIRECT(ADDRESS(1,1,,,INDIRECT("C27")))</definedName>
    <definedName name="Link2.1">INDIRECT(ADDRESS(1,1,,,INDIRECT("C25")))</definedName>
    <definedName name="Link2.2" localSheetId="2">INDIRECT(ADDRESS(1,1,,,INDIRECT("C29")))</definedName>
    <definedName name="Link2.2">INDIRECT(ADDRESS(1,1,,,INDIRECT("C27")))</definedName>
    <definedName name="Link2.3" localSheetId="2">INDIRECT(ADDRESS(1,1,,,INDIRECT("C31")))</definedName>
    <definedName name="Link2.3">INDIRECT(ADDRESS(1,1,,,INDIRECT("C29")))</definedName>
    <definedName name="Link2.4" localSheetId="2">INDIRECT(ADDRESS(1,1,,,INDIRECT("C33")))</definedName>
    <definedName name="Link2.4">INDIRECT(ADDRESS(1,1,,,INDIRECT("C31")))</definedName>
    <definedName name="Link2.5" localSheetId="2">INDIRECT(ADDRESS(1,1,,,INDIRECT("C35")))</definedName>
    <definedName name="Link2.5">INDIRECT(ADDRESS(1,1,,,INDIRECT("C33")))</definedName>
    <definedName name="Link2.6" localSheetId="2">INDIRECT(ADDRESS(1,1,,,INDIRECT("C37")))</definedName>
    <definedName name="Link2.6">INDIRECT(ADDRESS(1,1,,,INDIRECT("C35")))</definedName>
    <definedName name="Link2.7">INDIRECT(ADDRESS(1,1,,,INDIRECT("C37")))</definedName>
    <definedName name="Link2.8">INDIRECT(ADDRESS(1,1,,,INDIRECT("C39")))</definedName>
    <definedName name="Link3.1">INDIRECT(ADDRESS(1,1,,,INDIRECT("C42")))</definedName>
    <definedName name="Link3.2">INDIRECT(ADDRESS(1,1,,,INDIRECT("C44")))</definedName>
    <definedName name="Link3.3">INDIRECT(ADDRESS(1,1,,,INDIRECT("C46")))</definedName>
    <definedName name="Link3.4">INDIRECT(ADDRESS(1,1,,,INDIRECT("C48")))</definedName>
    <definedName name="Link3.5">INDIRECT(ADDRESS(1,1,,,INDIRECT("C50")))</definedName>
    <definedName name="Link3.6">INDIRECT(ADDRESS(1,1,,,INDIRECT("C52")))</definedName>
    <definedName name="Link4.1">INDIRECT(ADDRESS(1,1,,,INDIRECT("C57")))</definedName>
    <definedName name="Link4.2">INDIRECT(ADDRESS(1,1,,,INDIRECT("C59")))</definedName>
    <definedName name="Link4.3">INDIRECT(ADDRESS(1,1,,,INDIRECT("C61")))</definedName>
    <definedName name="Link4.4">INDIRECT(ADDRESS(1,1,,,INDIRECT("C63")))</definedName>
    <definedName name="Link4.5">INDIRECT(ADDRESS(1,1,,,INDIRECT("C65")))</definedName>
    <definedName name="Link4.6">INDIRECT(ADDRESS(1,1,,,INDIRECT("C67")))</definedName>
    <definedName name="_xlnm.Print_Area" localSheetId="0">OBSAH!$A$1:$V$50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9" i="268" l="1"/>
  <c r="C37" i="268"/>
  <c r="C35" i="268"/>
  <c r="C33" i="268"/>
  <c r="C31" i="268"/>
  <c r="C29" i="268"/>
  <c r="C27" i="268"/>
  <c r="C25" i="268"/>
  <c r="C20" i="268"/>
  <c r="C18" i="268"/>
  <c r="C16" i="268"/>
  <c r="C14" i="268"/>
  <c r="C12" i="268"/>
  <c r="C10" i="268"/>
  <c r="C8" i="268"/>
  <c r="C6" i="268"/>
  <c r="CB7" i="373" l="1"/>
  <c r="BY7" i="373"/>
  <c r="CB6" i="373"/>
  <c r="BY6" i="373"/>
  <c r="CB5" i="373"/>
  <c r="BY5" i="373"/>
  <c r="CB4" i="373"/>
  <c r="BY4" i="373"/>
  <c r="CB3" i="373"/>
  <c r="BY3" i="373"/>
  <c r="CB2" i="373"/>
  <c r="BY2" i="373"/>
  <c r="BW7" i="373"/>
  <c r="BT7" i="373"/>
  <c r="BW6" i="373"/>
  <c r="BT6" i="373"/>
  <c r="BW5" i="373"/>
  <c r="BT5" i="373"/>
  <c r="BW4" i="373"/>
  <c r="BT4" i="373"/>
  <c r="BW3" i="373"/>
  <c r="BT3" i="373"/>
  <c r="BW2" i="373"/>
  <c r="BT2" i="373"/>
  <c r="BR7" i="373"/>
  <c r="BO7" i="373"/>
  <c r="BR6" i="373"/>
  <c r="BO6" i="373"/>
  <c r="BR5" i="373"/>
  <c r="BO5" i="373"/>
  <c r="BR4" i="373"/>
  <c r="BO4" i="373"/>
  <c r="BR3" i="373"/>
  <c r="BO3" i="373"/>
  <c r="BR2" i="373"/>
  <c r="BO2" i="373"/>
  <c r="BM7" i="373"/>
  <c r="BJ7" i="373"/>
  <c r="BM6" i="373"/>
  <c r="BJ6" i="373"/>
  <c r="BM5" i="373"/>
  <c r="BJ5" i="373"/>
  <c r="BM4" i="373"/>
  <c r="BJ4" i="373"/>
  <c r="BM3" i="373"/>
  <c r="BJ3" i="373"/>
  <c r="BM2" i="373"/>
  <c r="BJ2" i="373"/>
  <c r="BH7" i="373"/>
  <c r="BE7" i="373"/>
  <c r="BH6" i="373"/>
  <c r="BE6" i="373"/>
  <c r="BH5" i="373"/>
  <c r="BE5" i="373"/>
  <c r="BH4" i="373"/>
  <c r="BE4" i="373"/>
  <c r="BH3" i="373"/>
  <c r="BE3" i="373"/>
  <c r="BH2" i="373"/>
  <c r="BE2" i="373"/>
  <c r="BC7" i="373"/>
  <c r="AZ7" i="373"/>
  <c r="BC6" i="373"/>
  <c r="AZ6" i="373"/>
  <c r="BC5" i="373"/>
  <c r="AZ5" i="373"/>
  <c r="BC4" i="373"/>
  <c r="AZ4" i="373"/>
  <c r="BC3" i="373"/>
  <c r="AZ3" i="373"/>
  <c r="BC2" i="373"/>
  <c r="AZ2" i="373"/>
  <c r="AX6" i="373"/>
  <c r="AU6" i="373"/>
  <c r="AX5" i="373"/>
  <c r="AU5" i="373"/>
  <c r="AX4" i="373"/>
  <c r="AU4" i="373"/>
  <c r="AX3" i="373"/>
  <c r="AU3" i="373"/>
  <c r="AX2" i="373"/>
  <c r="AU2" i="373"/>
  <c r="AS6" i="373"/>
  <c r="AP6" i="373"/>
  <c r="AS5" i="373"/>
  <c r="AP5" i="373"/>
  <c r="AS4" i="373"/>
  <c r="AP4" i="373"/>
  <c r="AS3" i="373"/>
  <c r="AP3" i="373"/>
  <c r="AS2" i="373"/>
  <c r="AP2" i="373"/>
  <c r="AN7" i="373"/>
  <c r="AK7" i="373"/>
  <c r="AN6" i="373"/>
  <c r="AK6" i="373"/>
  <c r="AN5" i="373"/>
  <c r="AK5" i="373"/>
  <c r="AN4" i="373"/>
  <c r="AK4" i="373"/>
  <c r="AN3" i="373"/>
  <c r="AK3" i="373"/>
  <c r="AN2" i="373"/>
  <c r="AK2" i="373"/>
  <c r="AI7" i="373"/>
  <c r="AF7" i="373"/>
  <c r="AI6" i="373"/>
  <c r="AF6" i="373"/>
  <c r="AI5" i="373"/>
  <c r="AF5" i="373"/>
  <c r="AI4" i="373"/>
  <c r="AF4" i="373"/>
  <c r="AI3" i="373"/>
  <c r="AF3" i="373"/>
  <c r="AI2" i="373"/>
  <c r="AF2" i="373"/>
  <c r="AD7" i="373"/>
  <c r="AA7" i="373"/>
  <c r="AD6" i="373"/>
  <c r="AA6" i="373"/>
  <c r="AD5" i="373"/>
  <c r="AA5" i="373"/>
  <c r="AD4" i="373"/>
  <c r="AA4" i="373"/>
  <c r="AD3" i="373"/>
  <c r="AA3" i="373"/>
  <c r="AD2" i="373"/>
  <c r="AA2" i="373"/>
  <c r="Y7" i="373"/>
  <c r="V7" i="373"/>
  <c r="Y6" i="373"/>
  <c r="V6" i="373"/>
  <c r="Y5" i="373"/>
  <c r="V5" i="373"/>
  <c r="Y4" i="373"/>
  <c r="V4" i="373"/>
  <c r="Y3" i="373"/>
  <c r="V3" i="373"/>
  <c r="Y2" i="373"/>
  <c r="V2" i="373"/>
  <c r="T7" i="373"/>
  <c r="Q7" i="373"/>
  <c r="T6" i="373"/>
  <c r="Q6" i="373"/>
  <c r="T5" i="373"/>
  <c r="Q5" i="373"/>
  <c r="T4" i="373"/>
  <c r="Q4" i="373"/>
  <c r="T3" i="373"/>
  <c r="Q3" i="373"/>
  <c r="T2" i="373"/>
  <c r="Q2" i="373"/>
  <c r="O7" i="373"/>
  <c r="L7" i="373"/>
  <c r="O6" i="373"/>
  <c r="L6" i="373"/>
  <c r="O5" i="373"/>
  <c r="L5" i="373"/>
  <c r="O4" i="373"/>
  <c r="L4" i="373"/>
  <c r="O3" i="373"/>
  <c r="L3" i="373"/>
  <c r="O2" i="373"/>
  <c r="L2" i="373"/>
  <c r="J6" i="373"/>
  <c r="G6" i="373"/>
  <c r="J5" i="373"/>
  <c r="G5" i="373"/>
  <c r="J4" i="373"/>
  <c r="G4" i="373"/>
  <c r="J3" i="373"/>
  <c r="G3" i="373"/>
  <c r="J2" i="373"/>
  <c r="G2" i="373"/>
  <c r="E6" i="373"/>
  <c r="B6" i="373"/>
  <c r="E5" i="373"/>
  <c r="B5" i="373"/>
  <c r="E4" i="373"/>
  <c r="B4" i="373"/>
  <c r="E3" i="373"/>
  <c r="B3" i="373"/>
  <c r="E2" i="373"/>
  <c r="B2" i="373"/>
</calcChain>
</file>

<file path=xl/sharedStrings.xml><?xml version="1.0" encoding="utf-8"?>
<sst xmlns="http://schemas.openxmlformats.org/spreadsheetml/2006/main" count="81197" uniqueCount="262">
  <si>
    <t>Belgie</t>
  </si>
  <si>
    <t>Bulharsko</t>
  </si>
  <si>
    <t>Česko</t>
  </si>
  <si>
    <t>Dánsko</t>
  </si>
  <si>
    <t>Estonsko</t>
  </si>
  <si>
    <t>Finsko</t>
  </si>
  <si>
    <t>Francie</t>
  </si>
  <si>
    <t>Chorvatsko</t>
  </si>
  <si>
    <t>Irsko</t>
  </si>
  <si>
    <t>Itálie</t>
  </si>
  <si>
    <t>Kypr</t>
  </si>
  <si>
    <t>Litva</t>
  </si>
  <si>
    <t>Lotyšsko</t>
  </si>
  <si>
    <t>Lucembursko</t>
  </si>
  <si>
    <t>Maďarsko</t>
  </si>
  <si>
    <t>Malta</t>
  </si>
  <si>
    <t>Německo</t>
  </si>
  <si>
    <t>Nizozemsko</t>
  </si>
  <si>
    <t>Polsko</t>
  </si>
  <si>
    <t>Portugalsko</t>
  </si>
  <si>
    <t>Rakousko</t>
  </si>
  <si>
    <t>Rumunsko</t>
  </si>
  <si>
    <t>Řecko</t>
  </si>
  <si>
    <t>Slovensko</t>
  </si>
  <si>
    <t>Slovinsko</t>
  </si>
  <si>
    <t>Španělsko</t>
  </si>
  <si>
    <t>Švédsko</t>
  </si>
  <si>
    <t>EU27</t>
  </si>
  <si>
    <t>Argentina</t>
  </si>
  <si>
    <t>Austrálie</t>
  </si>
  <si>
    <t>Bosna a Hercegovina</t>
  </si>
  <si>
    <t>Černá Hora</t>
  </si>
  <si>
    <t>Čína</t>
  </si>
  <si>
    <t>Chile</t>
  </si>
  <si>
    <t>Island</t>
  </si>
  <si>
    <t>Izrael</t>
  </si>
  <si>
    <t>Japonsko</t>
  </si>
  <si>
    <t>Jihoafrická republika</t>
  </si>
  <si>
    <t>Korejská republika</t>
  </si>
  <si>
    <t>Kanada</t>
  </si>
  <si>
    <t>Kolumbie</t>
  </si>
  <si>
    <t>Mexiko</t>
  </si>
  <si>
    <t>Norsko</t>
  </si>
  <si>
    <t>Nový Zéland</t>
  </si>
  <si>
    <t>Rusko</t>
  </si>
  <si>
    <t>Severní Makedonie</t>
  </si>
  <si>
    <t>Singapur</t>
  </si>
  <si>
    <t>Spojené státy americké</t>
  </si>
  <si>
    <t>Srbsko</t>
  </si>
  <si>
    <t>Švýcarsko</t>
  </si>
  <si>
    <t>Tchaj-wan</t>
  </si>
  <si>
    <t>Turecko</t>
  </si>
  <si>
    <t>Velká Británie</t>
  </si>
  <si>
    <t>Osoby pracující ve výzkumu a vývoji – mezinárodní srovnání</t>
  </si>
  <si>
    <t>.</t>
  </si>
  <si>
    <t>Tabulka 3.1 Počet obyvatel v zemích Evropské unie (EU27) a vybraných státech světa – v tisících</t>
  </si>
  <si>
    <t>Tabulka 3.2 Celková zaměstnanost – v tisících</t>
  </si>
  <si>
    <t>3. ZÁKLADNÍ UKAZATELE</t>
  </si>
  <si>
    <t>Pracovníci ve výzkumu a vývoji celkem (FTE)</t>
  </si>
  <si>
    <t>Pracovníci ve výzkumu a vývoji celkem (HC)</t>
  </si>
  <si>
    <t>Pracovníci ve výzkumu a vývoji v podnikatelském sektoru (FTE)</t>
  </si>
  <si>
    <t>Pracovníci ve výzkumu a vývoji v podnikatelském sektoru (HC)</t>
  </si>
  <si>
    <t>Pracovníci ve výzkumu a vývoji ve vládním sektoru (FTE)</t>
  </si>
  <si>
    <t>Pracovníci ve výzkumu a vývoji ve vládním sektoru (HC)</t>
  </si>
  <si>
    <t>Pracovníci ve výzkumu a vývoji ve vysokoškolském sektoru (FTE)</t>
  </si>
  <si>
    <t>Pracovníci ve výzkumu a vývoji ve vysokoškolském sektoru (HC)</t>
  </si>
  <si>
    <t>Výzkumní pracovníci celkem (FTE)</t>
  </si>
  <si>
    <t>Výzkumní pracovníci celkem (HC)</t>
  </si>
  <si>
    <t>Výzkumní pracovníci v podnikatelském sektoru (FTE)</t>
  </si>
  <si>
    <t>Výzkumní pracovníci v podnikatelském sektoru (HC)</t>
  </si>
  <si>
    <t>Výzkumní pracovníci ve vládním sektoru (FTE)</t>
  </si>
  <si>
    <t>Výzkumní pracovníci ve vládním sektoru (HC)</t>
  </si>
  <si>
    <t>Výzkumní pracovníci ve vysokoškolském sektoru (FTE)</t>
  </si>
  <si>
    <t>Výzkumní pracovníci ve vysokoškolském sektoru (HC)</t>
  </si>
  <si>
    <t>Počet obyvatel v zemích Evropské unie (EU27) a vybraných státech světa – v tisících</t>
  </si>
  <si>
    <t>Celková zaměstnanost – v tisících</t>
  </si>
  <si>
    <t>1. PRACOVNÍCI VE VÝZKUMU A VÝVOJI (R&amp;D PERSONNEL)</t>
  </si>
  <si>
    <t>2. VÝZKUMNÍ PRACOVNÍCI (RESEARCHERS)</t>
  </si>
  <si>
    <t>Combobox1.1</t>
  </si>
  <si>
    <t>Conc</t>
  </si>
  <si>
    <t>Ukazatel</t>
  </si>
  <si>
    <t>menu</t>
  </si>
  <si>
    <t>link</t>
  </si>
  <si>
    <t>v tisících</t>
  </si>
  <si>
    <t>na 1 000 obyvatel</t>
  </si>
  <si>
    <t>podíl na celkové zaměstnanosti (%)</t>
  </si>
  <si>
    <t>ženy (v tisících)</t>
  </si>
  <si>
    <t>podíl žen na celkovém počtu pracovníků ve výzkumu a vývoji (%)</t>
  </si>
  <si>
    <t>Combobox1.2</t>
  </si>
  <si>
    <t>Combobox1.3</t>
  </si>
  <si>
    <t>podíl na celkovém počtu pracovníků ve výzkumu a vývoji (%)</t>
  </si>
  <si>
    <t>podíl žen na pracovnících ve výzkumu a vývoji v podnikatelském sektoru (%)</t>
  </si>
  <si>
    <t>Combobox1.4</t>
  </si>
  <si>
    <t>podíl žen na pracovnících ve výzkumu a vývoji ve vládním sektoru (%)</t>
  </si>
  <si>
    <t>Combobox1.5</t>
  </si>
  <si>
    <t>Combobox1.6</t>
  </si>
  <si>
    <t>Combobox1.7</t>
  </si>
  <si>
    <t>podíl žen na pracovnících ve výzkumu a vývoji ve vysokoškolském sektoru (%)</t>
  </si>
  <si>
    <t>Combobox1.8</t>
  </si>
  <si>
    <t>Combobox2.1</t>
  </si>
  <si>
    <t>podíl žen na celkovém počtu výzkumných pracovníků (%)</t>
  </si>
  <si>
    <t>Combobox2.2</t>
  </si>
  <si>
    <t>Combobox2.3</t>
  </si>
  <si>
    <t>podíl na celkovém počtu výzkumných pracovníků (%)</t>
  </si>
  <si>
    <t>podíl žen na výzkumných pracovnících v podnikatelském sektoru (%)</t>
  </si>
  <si>
    <t>Combobox2.4</t>
  </si>
  <si>
    <t>Combobox2.5</t>
  </si>
  <si>
    <t>podíl žen na výzkumných pracovnících ve vládním sektoru (%)</t>
  </si>
  <si>
    <t>Combobox2.6</t>
  </si>
  <si>
    <t>Combobox2.7</t>
  </si>
  <si>
    <t>podíl žen na výzkumných pracovnících ve vysokoškolském sektoru (%)</t>
  </si>
  <si>
    <t>Combobox2.8</t>
  </si>
  <si>
    <t>Tabulka</t>
  </si>
  <si>
    <t>3.1</t>
  </si>
  <si>
    <t>3.2</t>
  </si>
  <si>
    <t>zpět na obsah</t>
  </si>
  <si>
    <t>Značky použíté v tabulkách</t>
  </si>
  <si>
    <t>-</t>
  </si>
  <si>
    <t>ležatá čárka na místě čísla značí, že se jev nevyskytoval</t>
  </si>
  <si>
    <t>tečka na místě čísla značí, že údaj není k dispozici nebo je nespolehlivý</t>
  </si>
  <si>
    <t>Zkratky použíté v tabulkách</t>
  </si>
  <si>
    <t>MSTI</t>
  </si>
  <si>
    <t>Main Science and Technology Indicators</t>
  </si>
  <si>
    <t>SEZNAM ZNAČEK A ZKRATEK POUŽITÝCH V TABULKÁCH</t>
  </si>
  <si>
    <t>FTE</t>
  </si>
  <si>
    <t>Full Time Equivalent – přepočtené osoby na plný roční pracovní úvazek věnovaný VaV činnostem</t>
  </si>
  <si>
    <t>HC</t>
  </si>
  <si>
    <t>Headcount – evidenční počet pracovníků ve fyzických osob</t>
  </si>
  <si>
    <t>Pracovníci ve výzkumu a vývoji celkem (FTE – přepočtené osoby)</t>
  </si>
  <si>
    <t>Pracovníci ve výzkumu a vývoji celkem (HC – fyzické osoby)</t>
  </si>
  <si>
    <t>Pracovníci ve výzkumu a vývoji v podnikatelském sektoru (FTE – přepočtené osoby)</t>
  </si>
  <si>
    <t>Pracovníci ve výzkumu a vývoji v podnikatelském sektoru (HC – fyzické osoby)</t>
  </si>
  <si>
    <t>Pracovníci ve výzkumu a vývoji ve vládním sektoru (FTE – přepočtené osoby)</t>
  </si>
  <si>
    <t>Pracovníci ve výzkumu a vývoji ve vládním sektoru (HC – fyzické osoby)</t>
  </si>
  <si>
    <t>Pracovníci ve výzkumu a vývoji ve vysokoškolském sektoru (FTE – přepočtené osoby)</t>
  </si>
  <si>
    <t>Pracovníci ve výzkumu a vývoji ve vysokoškolském sektoru (HC – fyzické osoby)</t>
  </si>
  <si>
    <t>Výzkumní pracovníci celkem (FTE – přepočtené osoby)</t>
  </si>
  <si>
    <t>Výzkumní pracovníci celkem (HC – fyzické osoby)</t>
  </si>
  <si>
    <t>Výzkumní pracovníci v podnikatelském sektoru (FTE – přepočtené osoby)</t>
  </si>
  <si>
    <t>Výzkumní pracovníci v podnikatelském sektoru (HC – fyzické osoby)</t>
  </si>
  <si>
    <t>Výzkumní pracovníci ve vládním sektoru (FTE – přepočtené osoby)</t>
  </si>
  <si>
    <t>Výzkumní pracovníci ve vládním sektoru (HC – fyzické osoby)</t>
  </si>
  <si>
    <t>Výzkumní pracovníci ve vysokoškolském sektoru (FTE – přepočtené osoby)</t>
  </si>
  <si>
    <t>Výzkumní pracovníci ve vysokoškolském sektoru (HC – fyzické osoby)</t>
  </si>
  <si>
    <t>1.1 Pracovníci ve výzkumu a vývoji celkem (FTE – přepočtené osoby)</t>
  </si>
  <si>
    <t>Tabulka 1.1.1 Pracovníci ve výzkumu a vývoji celkem (FTE – přepočtené osoby) – v tisících</t>
  </si>
  <si>
    <t>Tabulka 1.1.2 Pracovníci ve výzkumu a vývoji celkem (FTE – přepočtené osoby) – na 1 000 obyvatel</t>
  </si>
  <si>
    <t>Tabulka 1.1.3 Pracovníci ve výzkumu a vývoji celkem (FTE – přepočtené osoby) – podíl na celkové zaměstnanosti (%)</t>
  </si>
  <si>
    <t>Tabulka 1.1.4 Pracovníci ve výzkumu a vývoji celkem (FTE – přepočtené osoby) – ženy (v tisících)</t>
  </si>
  <si>
    <t>Tabulka 1.1.5 Pracovníci ve výzkumu a vývoji celkem (FTE – přepočtené osoby) – podíl žen na celkovém počtu pracovníků ve výzkumu a vývoji (%)</t>
  </si>
  <si>
    <t>Tabulka 1.3.1 Pracovníci ve výzkumu a vývoji v podnikatelském sektoru (FTE – přepočtené osoby) – v tisících</t>
  </si>
  <si>
    <t>Tabulka 1.3.2 Pracovníci ve výzkumu a vývoji v podnikatelském sektoru (FTE – přepočtené osoby) – podíl na celkovém počtu pracovníků ve výzkumu a vývoji (%)</t>
  </si>
  <si>
    <t>Tabulka 1.3.3 Pracovníci ve výzkumu a vývoji v podnikatelském sektoru (FTE – přepočtené osoby) – na 1 000 obyvatel</t>
  </si>
  <si>
    <t>Tabulka 1.3.4 Pracovníci  ve výzkumu a vývoji v podnikatelském sektoru (FTE – přepočtené osoby) – podíl na celkové zaměstnanosti (%)</t>
  </si>
  <si>
    <t>Tabulka 1.3.5 Pracovníci ve výzkumu a vývoji v podnikatelském sektoru (FTE – přepočtené osoby) – ženy (v tisících)</t>
  </si>
  <si>
    <t>Tabulka 1.3.6 Pracovníci ve výzkumu a vývoji v podnikatelském sektoru (FTE – přepočtené osoby) – podíl žen na pracovnících ve výzkumu a vývoji v podnikatelském sektoru (%)</t>
  </si>
  <si>
    <t>Tabulka 1.5.1 Pracovníci ve výzkumu a vývoji ve vládním sektoru (FTE – přepočtené osoby) – v tisících</t>
  </si>
  <si>
    <t>Tabulka 1.5.2 Pracovníci ve výzkumu a vývoji ve vládním sektoru (FTE – přepočtené osoby) – podíl na celkovém počtu pracovníků ve výzkumu a vývoji (%)</t>
  </si>
  <si>
    <t>Tabulka 1.5.3 Pracovníci ve výzkumu a vývoji ve vládním sektoru (FTE – přepočtené osoby) – na 1 000 obyvatel</t>
  </si>
  <si>
    <t>Tabulka 1.5.4 Pracovníci ve výzkumu a vývoji ve vládním sektoru (FTE – přepočtené osoby) – podíl na celkové zaměstnanosti (%)</t>
  </si>
  <si>
    <t>Tabulka 1.5.5 Pracovníci ve výzkumu a vývoji ve vládním sektoru (FTE – přepočtené osoby) – ženy (v tisících)</t>
  </si>
  <si>
    <t>Tabulka 1.5.6 Pracovníci ve výzkumu a vývoji ve vládním sektoru (FTE – přepočtené osoby) – podíl žen na pracovnících ve výzkumu a vývoji ve vládním sektoru (%)</t>
  </si>
  <si>
    <t>Tabulka 1.7.1 Pracovníci ve výzkumu a vývoji ve vysokoškolském sektoru (FTE – přepočtené osoby) – v tisících</t>
  </si>
  <si>
    <t>Tabulka 1.7.2 Pracovníci ve výzkumu a vývoji ve vysokoškolském sektoru (FTE – přepočtené osoby) – podíl na celkovém počtu pracovníků ve výzkumu a vývoji (%)</t>
  </si>
  <si>
    <t>Tabulka 1.7.3 Pracovníci ve výzkumu a vývoji ve vysokoškolském sektoru (FTE – přepočtené osoby) – na 1 000 obyvatel</t>
  </si>
  <si>
    <t>Tabulka 1.7.4 Pracovníci ve výzkumu a vývoji ve vysokoškolském sektoru (FTE – přepočtené osoby) – podíl na celkové zaměstnanosti (%)</t>
  </si>
  <si>
    <t>Tabulka 1.7.5 Pracovníci ve výzkumu a vývoji ve vysokoškolském sektoru (FTE – přepočtené osoby) – ženy (v tisících)</t>
  </si>
  <si>
    <t>Tabulka 1.7.6 Pracovníci ve výzkumu a vývoji ve vysokoškolském sektoru (FTE – přepočtené osoby) – podíl žen na pracovnících ve výzkumu a vývoji ve vysokoškolském sektoru (%)</t>
  </si>
  <si>
    <t>Tabulka 2.1.1 Výzkumní pracovníci celkem (FTE – přepočtené osoby) – v tisících</t>
  </si>
  <si>
    <t>Tabulka 2.1.2 Výzkumní pracovníci celkem (FTE – přepočtené osoby) – na 1 000 obyvatel</t>
  </si>
  <si>
    <t>Tabulka 2.1.3 Výzkumní pracovníci celkem (FTE – přepočtené osoby) – podíl na celkové zaměstnanosti (%)</t>
  </si>
  <si>
    <t>Tabulka 2.1.4 Výzkumní pracovníci celkem (FTE – přepočtené osoby) – ženy (v tisících)</t>
  </si>
  <si>
    <t>Tabulka 2.1.5 Výzkumní pracovníci celkem (FTE – přepočtené osoby) - podíl žen na celkovém počtu výzkumných pracovníků (%)</t>
  </si>
  <si>
    <t>Tabulka 2.3.1 Výzkumní pracovníci v podnikatelském sektoru (FTE – přepočtené osoby) – v tisících</t>
  </si>
  <si>
    <t>Tabulka 2.3.2 Výzkumní pracovníci v podnikatelském sektoru (FTE – přepočtené osoby) – podíl na celkovém počtu výzkumných pracovníků (%)</t>
  </si>
  <si>
    <t>Tabulka 2.3.3 Výzkumní pracovníci v podnikatelském sektoru (FTE – přepočtené osoby) – na 1 000 obyvatel</t>
  </si>
  <si>
    <t>Tabulka 2.3.4 Výzkumní pracovníci v podnikatelském sektoru (FTE – přepočtené osoby) – podíl na celkové zaměstnanosti (%)</t>
  </si>
  <si>
    <t>Tabulka 2.3.5 Výzkumní pracovníci v podnikatelském sektoru (FTE – přepočtené osoby) – ženy (v tisících)</t>
  </si>
  <si>
    <t>Tabulka 2.3.6 Výzkumní pracovníci v podnikatelském sektoru (FTE – přepočtené osoby) – podíl žen na výzkumných pracovnících v podnikatelském sektoru (%)</t>
  </si>
  <si>
    <t>Tabulka 2.5.1 Výzkumní pracovníci ve vládním sektoru (FTE – přepočtené osoby) – v tisících</t>
  </si>
  <si>
    <t>Tabulka 2.5.2 Výzkumní pracovníci ve vládním sektoru (FTE – přepočtené osoby) – podíl na celkovém počtu výzkumných pracovníků (%)</t>
  </si>
  <si>
    <t>Tabulka 2.5.3 Výzkumní pracovníci ve vládním sektoru (FTE – přepočtené osoby) – na 1 000 obyvatel</t>
  </si>
  <si>
    <t>Tabulka 2.5.4 Výzkumní pracovníci ve vládním sektoru (FTE – přepočtené osoby) – podíl na celkové zaměstnanosti (%)</t>
  </si>
  <si>
    <t>Tabulka 2.5.5 Výzkumní pracovníci ve vládním sektoru (FTE – přepočtené osoby) – ženy (v tisících)</t>
  </si>
  <si>
    <t>Tabulka 2.5.6 Výzkumní pracovníci ve vládním sektoru (FTE – přepočtené osoby) – podíl žen na výzkumných pracovnících ve vládním sektoru (%)</t>
  </si>
  <si>
    <t>Tabulka 2.7.1 Výzkumní pracovníci ve vysokoškolském sektoru (FTE – přepočtené osoby) – v tisících</t>
  </si>
  <si>
    <t>Tabulka 2.7.2 Výzkumní pracovníci ve vysokoškolském sektoru (FTE – přepočtené osoby) – podíl na celkovém počtu výzkumných pracovníků (%)</t>
  </si>
  <si>
    <t>Tabulka 2.7.3 Výzkumní pracovníci ve vysokoškolském sektoru (FTE – přepočtené osoby) – na 1 000 obyvatel</t>
  </si>
  <si>
    <t>Tabulka 2.7.4 Výzkumní pracovníci ve vysokoškolském sektoru (FTE – přepočtené osoby) – podíl na celkové zaměstnanosti (%)</t>
  </si>
  <si>
    <t>Tabulka 2.7.5 Výzkumní pracovníci ve vysokoškolském sektoru (FTE – přepočtené osoby) – ženy (v tisících)</t>
  </si>
  <si>
    <t>Tabulka 2.7.6 Výzkumní pracovníci ve vysokoškolském sektoru (FTE – přepočtené osoby) – podíl žen na výzkumných pracovnících ve vysokoškolském sektoru (%)</t>
  </si>
  <si>
    <t>Tabulka 1.2.1 Pracovníci ve výzkumu a vývoji celkem (HC – fyzické osoby) – v tisících</t>
  </si>
  <si>
    <t>Tabulka 1.2.2 Pracovníci ve výzkumu a vývoji celkem (HC – fyzické osoby) – na 1 000 obyvatel</t>
  </si>
  <si>
    <t>Tabulka 1.2.3 Pracovníci ve výzkumu a vývoji celkem (HC – fyzické osoby) – podíl na celkové zaměstnanosti (%)</t>
  </si>
  <si>
    <t>Tabulka 1.2.4 Pracovníci ve výzkumu a vývoji celkem (HC – fyzické osoby) – ženy (v tisících)</t>
  </si>
  <si>
    <t>Tabulka 1.2.5 Pracovníci ve výzkumu a vývoji celkem (HC – fyzické osoby) – podíl žen na celkovém počtu pracovníků ve výzkumu a vývoji (%)</t>
  </si>
  <si>
    <t>Tabulka 1.4.1 Pracovníci ve výzkumu a vývoji v podnikatelském sektoru (HC – fyzické osoby) – v tisících</t>
  </si>
  <si>
    <t>Tabulka 1.4.2 Pracovníci ve výzkumu a vývoji v podnikatelském sektoru (HC – fyzické osoby) – podíl na celkovém počtu pracovníků ve výzkumu a vývoji (%)</t>
  </si>
  <si>
    <t>Tabulka 1.4.3 Pracovníci ve výzkumu a vývoji v podnikatelském sektoru (HC – fyzické osoby) – na 1 000 obyvatel</t>
  </si>
  <si>
    <t>Tabulka 1.4.4 Pracovníci ve výzkumu a vývoji v podnikatelském sektoru (HC – fyzické osoby) – podíl na celkové zaměstnanosti (%)</t>
  </si>
  <si>
    <t>Tabulka 1.4.5 Pracovníci ve výzkumu a vývoji v podnikatelském sektoru (HC – fyzické osoby) – ženy (v tisících)</t>
  </si>
  <si>
    <t>Tabulka 1.4.6 Pracovníci ve výzkumu a vývoji v podnikatelském sektoru (HC – fyzické osoby) – podíl žen na pracovnících ve výzkumu a vývoji v podnikatelském sektoru (%)</t>
  </si>
  <si>
    <t>Tabulka 1.6.1 Pracovníci ve výzkumu a vývoji ve vládním sektoru (HC – fyzické osoby) – v tisících</t>
  </si>
  <si>
    <t>Tabulka 1.6.2 Pracovníci ve výzkumu a vývoji ve vládním sektoru (HC – fyzické osoby) – podíl na celkovém počtu pracovníků ve výzkumu a vývoji (%)</t>
  </si>
  <si>
    <t>Tabulka 1.6.3 Pracovníci ve výzkumu a vývoji ve vládním sektoru (HC – fyzické osoby) – na 1 000 obyvatel</t>
  </si>
  <si>
    <t>Tabulka 1.6.5 Pracovníci ve výzkumu a vývoji ve vládním sektoru (HC – fyzické osoby) – ženy (v tisících)</t>
  </si>
  <si>
    <t>Tabulka 1.6.6 Pracovníci ve výzkumu a vývoji ve vládním sektoru (HC – fyzické osoby) – podíl žen na pracovnících ve výzkumu a vývoji ve vládním sektoru (%)</t>
  </si>
  <si>
    <t>Tabulka 1.8.1 Pracovníci ve výzkumu a vývoji ve vysokoškolském sektoru (HC – fyzické osoby) – v tisících</t>
  </si>
  <si>
    <t>Tabulka 1.8.2 Pracovníci ve výzkumu a vývoji ve vysokoškolském sektoru (HC – fyzické osoby) – podíl na celkovém počtu pracovníků ve výzkumu a vývoji (%)</t>
  </si>
  <si>
    <t>Tabulka 1.8.3 Pracovníci ve výzkumu a vývoji ve vysokoškolském sektoru (HC – fyzické osoby) – na 1 000 obyvatel</t>
  </si>
  <si>
    <t>Tabulka 1.8.4 Pracovníci ve výzkumu a vývoji ve vysokoškolském sektoru (HC – fyzické osoby) – podíl na celkové zaměstnanosti (%)</t>
  </si>
  <si>
    <t>Tabulka 1.8.5 Pracovníci ve výzkumu a vývoji ve vysokoškolském sektoru (HC – fyzické osoby) – ženy (v tisících)</t>
  </si>
  <si>
    <t>Tabulka 1.8.6 Pracovníci ve výzkumu a vývoji ve vysokoškolském sektoru (HC – fyzické osoby) – podíl žen na pracovnících ve výzkumu a vývoji ve vysokoškolském sektoru (%)</t>
  </si>
  <si>
    <t>Tabulka 2.2.1 Výzkumní pracovníci celkem (HC – fyzické osoby) – v tisících</t>
  </si>
  <si>
    <t>Tabulka 2.2.2 Výzkumní pracovníci celkem (HC – fyzické osoby) – na 1 000 obyvatel</t>
  </si>
  <si>
    <t>Tabulka 2.2.3 Výzkumní pracovníci celkem (HC – fyzické osoby) – podíl na celkové zaměstnanosti (%)</t>
  </si>
  <si>
    <t>Tabulka 2.2.4 Výzkumní pracovnicí celkem (HC – fyzické osoby) – ženy (v tisících)</t>
  </si>
  <si>
    <t>Tabulka 2.2.5 Výzkumní pracovnicí celkem (HC – fyzické osoby) – podíl žen na celkovém počtu výzkumných pracovníků (%)</t>
  </si>
  <si>
    <t>Tabulka 2.4.1 Výzkumní pracovníci v podnikatelském sektoru (HC – fyzické osoby) – v tisících</t>
  </si>
  <si>
    <t>Tabulka 2.4.2 Výzkumní pracovníci v podnikatelském sektoru (HC – fyzické osoby) – podíl na celkovém počtu výzkumných pracovníků (%)</t>
  </si>
  <si>
    <t>Tabulka 2.4.3 Výzkumní pracovníci v podnikatelském sektoru (HC – fyzické osoby) – na 1 000 obyvatel</t>
  </si>
  <si>
    <t>Tabulka 2.4.4 Výzkumní pracovníci v podnikatelském sektoru (HC – fyzické osoby) – podíl na celkové zaměstnanosti (%)</t>
  </si>
  <si>
    <t>Tabulka 2.4.5 Výzkumní pracovníci v podnikatelském sektoru (HC – fyzické osoby) – ženy (v tisících)</t>
  </si>
  <si>
    <t>Tabulka 2.4.6 Výzkumní pracovníci v podnikatelském sektoru (HC – fyzické osoby) – podíl žen na výzkumných pracovnících v podnikatelském sektoru (%)</t>
  </si>
  <si>
    <t>Tabulka 2.6.1 Výzkumní pracovníci ve vládním sektoru (HC – fyzické osoby) – v tisících</t>
  </si>
  <si>
    <t>Tabulka 2.6.2 Výzkumní pracovníci ve vládním sektoru (HC – fyzické osoby) – podíl na celkovém počtu výzkumných pracovníků (%)</t>
  </si>
  <si>
    <t>Tabulka 2.6.3 Výzkumní pracovníci ve vládním sektoru (HC – fyzické osoby) – na 1 000 obyvatel</t>
  </si>
  <si>
    <t>Tabulka 2.6.4 Výzkumní pracovníci ve vládním sektoru (HC – fyzické osoby) – podíl na celkové zaměstnanosti (%)</t>
  </si>
  <si>
    <t>Tabulka 2.6.5 Výzkumní pracovníci ve vládním sektoru (HC – fyzické osoby) – ženy (v tisících)</t>
  </si>
  <si>
    <t>Tabulka 2.6.6 Výzkumní pracovníci ve vládním sektoru (HC – fyzické osoby) – podíl žen na výzkumných pracovnících ve vládním sektoru (%)</t>
  </si>
  <si>
    <t>Tabulka 2.8.1 Výzkumní pracovníci ve vysokoškolském sektoru (HC – fyzické osoby) – v tisících</t>
  </si>
  <si>
    <t>Tabulka 2.8.2 Výzkumní pracovníci ve vysokoškolském sektoru (HC – fyzické osoby) – podíl na celkovém počtu výzkumných pracovníků (%)</t>
  </si>
  <si>
    <t>Tabulka 2.8.3 Výzkumní pracovníci ve vysokoškolském sektoru (HC – fyzické osoby) – na 1 000 obyvatel</t>
  </si>
  <si>
    <t>Tabulka 2.8.4 Výzkumní pracovníci ve vysokoškolském sektoru (HC – fyzické osoby) – podíl na celkové zaměstnanosti (%)</t>
  </si>
  <si>
    <t>Tabulka 2.8.5 Výzkumní pracovníci ve vysokoškolském sektoru (HC – fyzické osoby) – ženy (v tisících)</t>
  </si>
  <si>
    <t>Tabulka 2.8.6 Výzkumní pracovníci ve vysokoškolském sektoru (HC – fyzické osoby) – podíl žen na výzkumných pracovnících ve vysokoškolském sektoru (%)</t>
  </si>
  <si>
    <t>2.8 Výzkumní pracovníci ve vysokoškolském sektoru (HC – fyzické osoby)</t>
  </si>
  <si>
    <t>2.6 Výzkumní pracovníci ve vládním sektoru (HC – fyzické osoby)</t>
  </si>
  <si>
    <t>2.3 Výzkumní pracovníci v podnikatelském sektoru (HC – fyzické osoby)</t>
  </si>
  <si>
    <t>2.2 Výzkumní pracovníci celkem (HC – fyzické osoby)</t>
  </si>
  <si>
    <t>1.8 Pracovníci ve výzkumu a vývoji ve vysokoškolském sektoru (HC – fyzické osoby)</t>
  </si>
  <si>
    <t>1.6 Pracovníci ve výzkumu a vývoji ve vládním sektoru (HC – fyzické osoby)</t>
  </si>
  <si>
    <t>1.4 Pracovníci ve výzkumu a vývoji v podnikatelském sektoru (HC – fyzické osoby)</t>
  </si>
  <si>
    <t>1.2 Pracovníci ve výzkumu a vývoji celkem (HC – fyzické osoby)</t>
  </si>
  <si>
    <t>1.3 Pracovníci ve výzkumu a vývoji v podnikatelském sektoru (FTE – přepočtené osoby)</t>
  </si>
  <si>
    <t>1.5 Pracovníci ve výzkumu a vývoji ve vládním sektoru (FTE – přepočtené osoby)</t>
  </si>
  <si>
    <t>1.7 Pracovníci ve výzkumu a vývoji ve vysokoškolském sektoru (FTE – přepočtené osoby)</t>
  </si>
  <si>
    <t>2.1 Výzkumní pracovníci celkem (FTE – přepočtené osoby)</t>
  </si>
  <si>
    <t>2.3 Výzkumní pracovníci v podnikatelském sektoru (FTE – přepočtené osoby)</t>
  </si>
  <si>
    <t>2.5 Výzkumní pracovníci ve vládním sektoru (FTE – přepočtené osoby)</t>
  </si>
  <si>
    <t>2.7 Výzkumní pracovníci ve vysokoškolském sektoru (FTE – přepočtené osoby)</t>
  </si>
  <si>
    <t>OECD</t>
  </si>
  <si>
    <t xml:space="preserve">Organisation for Economic Co-operation and Development – Organizace pro hospodářskou spolupráci a rozvoj </t>
  </si>
  <si>
    <r>
      <t>Návod:</t>
    </r>
    <r>
      <rPr>
        <sz val="10"/>
        <color theme="1"/>
        <rFont val="Arial"/>
        <family val="2"/>
        <charset val="238"/>
      </rPr>
      <t xml:space="preserve"> Nejprve si přes rolovátko vyberte jednotku a následně klikněte na číselný odkaz
            před názvem tabulky.</t>
    </r>
  </si>
  <si>
    <t>Poznámky</t>
  </si>
  <si>
    <t>Seznam značek a zkratek použitých v tabulkách</t>
  </si>
  <si>
    <t>zdroj: Eurostat (30.11.2023), OECD (MSTI 2023/9)</t>
  </si>
  <si>
    <t>Kostarika</t>
  </si>
  <si>
    <t>zdroj: Eurostat (30.11.2023)</t>
  </si>
  <si>
    <t>Tabulka 1.6.4 Pracovníci ve výzkumu a vývoji ve vládním sektoru (HC – fyzické osoby) – podíl na celkové zaměstnanosti (%)</t>
  </si>
  <si>
    <t>zdroj: Eurostat (Total employment domestic concept, 6.12.2023), OECD (MSTI 2023/9)</t>
  </si>
  <si>
    <t>zdroj: Eurostat (koncový stav), OECD, ITU World Telecommunication/ICT Indicators Database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</si>
</sst>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"/>
  </numFmts>
  <fonts count="22" x14ac:knownFonts="1">
    <font>
      <sz val="11"/>
      <color theme="1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u/>
      <sz val="11"/>
      <color theme="10"/>
      <name val="Calibri"/>
      <family val="2"/>
      <charset val="238"/>
      <scheme val="minor"/>
    </font>
    <font>
      <sz val="8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sz val="9"/>
      <name val="Arial"/>
      <family val="2"/>
      <charset val="238"/>
    </font>
    <font>
      <sz val="9"/>
      <color theme="1"/>
      <name val="Calibri"/>
      <family val="2"/>
      <charset val="238"/>
      <scheme val="minor"/>
    </font>
    <font>
      <b/>
      <sz val="8"/>
      <name val="Arial"/>
      <family val="2"/>
      <charset val="238"/>
    </font>
    <font>
      <b/>
      <sz val="14"/>
      <color rgb="FF009BB4"/>
      <name val="Arial"/>
      <family val="2"/>
      <charset val="238"/>
    </font>
    <font>
      <b/>
      <sz val="11"/>
      <color rgb="FF31869B"/>
      <name val="Arial"/>
      <family val="2"/>
      <charset val="238"/>
    </font>
    <font>
      <b/>
      <sz val="11"/>
      <color theme="8" tint="-0.249977111117893"/>
      <name val="Arial"/>
      <family val="2"/>
      <charset val="238"/>
    </font>
    <font>
      <u/>
      <sz val="10"/>
      <color rgb="FF31869B"/>
      <name val="Arial CE"/>
      <charset val="238"/>
    </font>
    <font>
      <u/>
      <sz val="11"/>
      <name val="Calibri"/>
      <family val="2"/>
      <charset val="238"/>
      <scheme val="minor"/>
    </font>
    <font>
      <b/>
      <sz val="12"/>
      <color rgb="FF31869B"/>
      <name val="Arial"/>
      <family val="2"/>
      <charset val="238"/>
    </font>
    <font>
      <u/>
      <sz val="10"/>
      <color theme="10"/>
      <name val="Arial"/>
      <family val="2"/>
      <charset val="238"/>
    </font>
    <font>
      <sz val="10"/>
      <color theme="0"/>
      <name val="Arial"/>
      <family val="2"/>
      <charset val="238"/>
    </font>
    <font>
      <b/>
      <sz val="10"/>
      <color theme="1"/>
      <name val="Arial"/>
      <family val="2"/>
      <charset val="238"/>
    </font>
    <font>
      <b/>
      <sz val="10"/>
      <color rgb="FF31869B"/>
      <name val="Arial"/>
      <family val="2"/>
      <charset val="238"/>
    </font>
    <font>
      <sz val="11"/>
      <name val="Calibri"/>
      <family val="2"/>
      <charset val="238"/>
      <scheme val="minor"/>
    </font>
    <font>
      <b/>
      <sz val="8"/>
      <color theme="0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rgb="FF99CCFF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theme="0" tint="-0.14999847407452621"/>
        <bgColor indexed="64"/>
      </patternFill>
    </fill>
  </fills>
  <borders count="10">
    <border>
      <left/>
      <right/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auto="1"/>
      </bottom>
      <diagonal/>
    </border>
    <border>
      <left style="thin">
        <color indexed="64"/>
      </left>
      <right/>
      <top/>
      <bottom style="medium">
        <color auto="1"/>
      </bottom>
      <diagonal/>
    </border>
    <border>
      <left style="thin">
        <color theme="4" tint="0.39994506668294322"/>
      </left>
      <right/>
      <top style="thin">
        <color theme="4" tint="0.39994506668294322"/>
      </top>
      <bottom style="thin">
        <color theme="4" tint="0.39994506668294322"/>
      </bottom>
      <diagonal/>
    </border>
    <border>
      <left/>
      <right/>
      <top style="thin">
        <color theme="4" tint="0.39994506668294322"/>
      </top>
      <bottom style="thin">
        <color theme="4" tint="0.39994506668294322"/>
      </bottom>
      <diagonal/>
    </border>
    <border>
      <left/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4" tint="0.39991454817346722"/>
      </left>
      <right/>
      <top/>
      <bottom/>
      <diagonal/>
    </border>
  </borders>
  <cellStyleXfs count="4">
    <xf numFmtId="0" fontId="0" fillId="0" borderId="0"/>
    <xf numFmtId="0" fontId="2" fillId="0" borderId="0" applyNumberFormat="0" applyFill="0" applyBorder="0" applyAlignment="0" applyProtection="0"/>
    <xf numFmtId="0" fontId="6" fillId="0" borderId="0"/>
    <xf numFmtId="0" fontId="6" fillId="0" borderId="0"/>
  </cellStyleXfs>
  <cellXfs count="86">
    <xf numFmtId="0" fontId="0" fillId="0" borderId="0" xfId="0"/>
    <xf numFmtId="0" fontId="5" fillId="0" borderId="0" xfId="0" applyFont="1" applyFill="1" applyBorder="1" applyAlignment="1">
      <alignment horizontal="left"/>
    </xf>
    <xf numFmtId="0" fontId="6" fillId="0" borderId="0" xfId="2" applyFont="1" applyFill="1" applyBorder="1"/>
    <xf numFmtId="0" fontId="7" fillId="0" borderId="0" xfId="2" applyFont="1" applyFill="1" applyBorder="1"/>
    <xf numFmtId="0" fontId="8" fillId="0" borderId="0" xfId="0" applyFont="1"/>
    <xf numFmtId="0" fontId="3" fillId="0" borderId="0" xfId="2" applyFont="1" applyFill="1" applyBorder="1" applyAlignment="1">
      <alignment vertical="top"/>
    </xf>
    <xf numFmtId="0" fontId="9" fillId="0" borderId="0" xfId="0" applyFont="1" applyFill="1" applyBorder="1" applyAlignment="1">
      <alignment horizontal="left" vertical="top"/>
    </xf>
    <xf numFmtId="0" fontId="0" fillId="0" borderId="0" xfId="0" applyAlignment="1">
      <alignment vertical="top"/>
    </xf>
    <xf numFmtId="0" fontId="3" fillId="0" borderId="0" xfId="2" applyFont="1" applyFill="1" applyBorder="1" applyAlignment="1">
      <alignment horizontal="right" vertical="top"/>
    </xf>
    <xf numFmtId="0" fontId="0" fillId="0" borderId="0" xfId="0" applyFill="1"/>
    <xf numFmtId="0" fontId="3" fillId="0" borderId="0" xfId="0" applyFont="1" applyFill="1" applyBorder="1" applyAlignment="1">
      <alignment horizontal="left" indent="1"/>
    </xf>
    <xf numFmtId="164" fontId="3" fillId="0" borderId="3" xfId="2" applyNumberFormat="1" applyFont="1" applyFill="1" applyBorder="1" applyAlignment="1">
      <alignment horizontal="right"/>
    </xf>
    <xf numFmtId="164" fontId="3" fillId="0" borderId="0" xfId="2" applyNumberFormat="1" applyFont="1" applyFill="1" applyBorder="1" applyAlignment="1">
      <alignment horizontal="right"/>
    </xf>
    <xf numFmtId="0" fontId="4" fillId="0" borderId="0" xfId="0" applyFont="1"/>
    <xf numFmtId="0" fontId="9" fillId="0" borderId="0" xfId="0" applyFont="1" applyFill="1" applyBorder="1" applyAlignment="1">
      <alignment horizontal="left" indent="1"/>
    </xf>
    <xf numFmtId="164" fontId="9" fillId="0" borderId="3" xfId="2" applyNumberFormat="1" applyFont="1" applyFill="1" applyBorder="1" applyAlignment="1">
      <alignment horizontal="right"/>
    </xf>
    <xf numFmtId="164" fontId="9" fillId="0" borderId="0" xfId="2" applyNumberFormat="1" applyFont="1" applyFill="1" applyBorder="1" applyAlignment="1">
      <alignment horizontal="right"/>
    </xf>
    <xf numFmtId="0" fontId="2" fillId="0" borderId="0" xfId="1" applyFill="1" applyBorder="1"/>
    <xf numFmtId="164" fontId="6" fillId="0" borderId="0" xfId="2" applyNumberFormat="1" applyFont="1" applyFill="1" applyBorder="1"/>
    <xf numFmtId="0" fontId="9" fillId="2" borderId="2" xfId="2" applyFont="1" applyFill="1" applyBorder="1" applyAlignment="1">
      <alignment horizontal="center" vertical="center" wrapText="1"/>
    </xf>
    <xf numFmtId="0" fontId="9" fillId="2" borderId="1" xfId="2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horizontal="left" indent="1"/>
    </xf>
    <xf numFmtId="164" fontId="3" fillId="3" borderId="3" xfId="2" applyNumberFormat="1" applyFont="1" applyFill="1" applyBorder="1" applyAlignment="1">
      <alignment horizontal="right"/>
    </xf>
    <xf numFmtId="164" fontId="3" fillId="3" borderId="0" xfId="2" applyNumberFormat="1" applyFont="1" applyFill="1" applyBorder="1" applyAlignment="1">
      <alignment horizontal="right"/>
    </xf>
    <xf numFmtId="0" fontId="9" fillId="3" borderId="4" xfId="0" applyFont="1" applyFill="1" applyBorder="1" applyAlignment="1">
      <alignment horizontal="left" indent="1"/>
    </xf>
    <xf numFmtId="164" fontId="9" fillId="3" borderId="5" xfId="2" applyNumberFormat="1" applyFont="1" applyFill="1" applyBorder="1" applyAlignment="1">
      <alignment horizontal="right"/>
    </xf>
    <xf numFmtId="164" fontId="9" fillId="3" borderId="4" xfId="2" applyNumberFormat="1" applyFont="1" applyFill="1" applyBorder="1" applyAlignment="1">
      <alignment horizontal="right"/>
    </xf>
    <xf numFmtId="0" fontId="3" fillId="0" borderId="0" xfId="2" applyFont="1" applyFill="1" applyBorder="1" applyAlignment="1"/>
    <xf numFmtId="0" fontId="1" fillId="0" borderId="6" xfId="0" applyFont="1" applyFill="1" applyBorder="1" applyAlignment="1" applyProtection="1">
      <alignment vertical="center"/>
      <protection locked="0"/>
    </xf>
    <xf numFmtId="0" fontId="1" fillId="0" borderId="7" xfId="0" applyFont="1" applyFill="1" applyBorder="1" applyAlignment="1" applyProtection="1">
      <alignment vertical="center"/>
      <protection locked="0"/>
    </xf>
    <xf numFmtId="0" fontId="6" fillId="0" borderId="7" xfId="3" applyFont="1" applyFill="1" applyBorder="1" applyAlignment="1" applyProtection="1">
      <alignment horizontal="left" vertical="center"/>
      <protection locked="0"/>
    </xf>
    <xf numFmtId="0" fontId="16" fillId="0" borderId="7" xfId="1" applyFont="1" applyFill="1" applyBorder="1" applyAlignment="1" applyProtection="1">
      <alignment vertical="center"/>
      <protection hidden="1"/>
    </xf>
    <xf numFmtId="0" fontId="1" fillId="0" borderId="0" xfId="0" applyFont="1" applyFill="1" applyBorder="1" applyAlignment="1" applyProtection="1">
      <alignment vertical="center"/>
      <protection locked="0"/>
    </xf>
    <xf numFmtId="0" fontId="6" fillId="0" borderId="0" xfId="3" applyFont="1" applyFill="1" applyBorder="1" applyAlignment="1" applyProtection="1">
      <alignment horizontal="left" vertical="center"/>
      <protection locked="0"/>
    </xf>
    <xf numFmtId="0" fontId="1" fillId="0" borderId="0" xfId="0" applyFont="1" applyFill="1" applyBorder="1" applyProtection="1">
      <protection locked="0"/>
    </xf>
    <xf numFmtId="0" fontId="1" fillId="0" borderId="8" xfId="0" applyFont="1" applyFill="1" applyBorder="1" applyAlignment="1" applyProtection="1">
      <alignment vertical="center"/>
      <protection locked="0"/>
    </xf>
    <xf numFmtId="0" fontId="1" fillId="0" borderId="9" xfId="0" applyFont="1" applyFill="1" applyBorder="1" applyAlignment="1" applyProtection="1">
      <alignment vertical="center"/>
      <protection locked="0"/>
    </xf>
    <xf numFmtId="0" fontId="1" fillId="0" borderId="0" xfId="0" applyFont="1" applyFill="1" applyProtection="1">
      <protection locked="0"/>
    </xf>
    <xf numFmtId="0" fontId="10" fillId="0" borderId="0" xfId="3" applyFont="1" applyFill="1" applyBorder="1" applyAlignment="1" applyProtection="1">
      <alignment vertical="center"/>
      <protection locked="0"/>
    </xf>
    <xf numFmtId="0" fontId="10" fillId="0" borderId="0" xfId="3" applyFont="1" applyFill="1" applyBorder="1" applyAlignment="1" applyProtection="1">
      <alignment vertical="center" wrapText="1"/>
      <protection locked="0"/>
    </xf>
    <xf numFmtId="0" fontId="10" fillId="0" borderId="0" xfId="3" applyFont="1" applyFill="1" applyBorder="1" applyAlignment="1" applyProtection="1">
      <alignment horizontal="left" vertical="center" wrapText="1"/>
      <protection locked="0"/>
    </xf>
    <xf numFmtId="0" fontId="15" fillId="0" borderId="0" xfId="3" applyFont="1" applyFill="1" applyBorder="1" applyAlignment="1" applyProtection="1">
      <alignment horizontal="left" vertical="center"/>
      <protection locked="0"/>
    </xf>
    <xf numFmtId="0" fontId="11" fillId="0" borderId="0" xfId="3" applyFont="1" applyFill="1" applyBorder="1" applyAlignment="1" applyProtection="1">
      <alignment horizontal="left" vertical="center"/>
      <protection locked="0"/>
    </xf>
    <xf numFmtId="0" fontId="14" fillId="0" borderId="0" xfId="1" applyFont="1" applyFill="1" applyAlignment="1" applyProtection="1">
      <protection locked="0"/>
    </xf>
    <xf numFmtId="0" fontId="5" fillId="0" borderId="0" xfId="3" applyFont="1" applyFill="1" applyAlignment="1" applyProtection="1">
      <alignment horizontal="left"/>
      <protection locked="0"/>
    </xf>
    <xf numFmtId="0" fontId="12" fillId="0" borderId="0" xfId="3" applyFont="1" applyFill="1" applyBorder="1" applyAlignment="1" applyProtection="1">
      <alignment horizontal="left" vertical="center"/>
      <protection locked="0"/>
    </xf>
    <xf numFmtId="0" fontId="16" fillId="0" borderId="0" xfId="1" applyFont="1" applyFill="1" applyBorder="1" applyAlignment="1" applyProtection="1">
      <alignment vertical="center"/>
      <protection locked="0"/>
    </xf>
    <xf numFmtId="16" fontId="1" fillId="0" borderId="0" xfId="0" applyNumberFormat="1" applyFont="1" applyFill="1" applyAlignment="1" applyProtection="1">
      <alignment vertical="center"/>
      <protection locked="0"/>
    </xf>
    <xf numFmtId="0" fontId="6" fillId="0" borderId="0" xfId="3" applyFont="1" applyFill="1" applyAlignment="1" applyProtection="1">
      <alignment horizontal="left" vertical="center"/>
      <protection locked="0"/>
    </xf>
    <xf numFmtId="0" fontId="14" fillId="0" borderId="0" xfId="1" applyFont="1" applyFill="1" applyAlignment="1" applyProtection="1">
      <alignment vertical="center"/>
      <protection locked="0"/>
    </xf>
    <xf numFmtId="0" fontId="5" fillId="0" borderId="0" xfId="3" applyFont="1" applyFill="1" applyAlignment="1" applyProtection="1">
      <alignment horizontal="left" vertical="center"/>
      <protection locked="0"/>
    </xf>
    <xf numFmtId="0" fontId="1" fillId="0" borderId="0" xfId="0" applyFont="1" applyFill="1" applyAlignment="1" applyProtection="1">
      <alignment vertical="center"/>
      <protection locked="0"/>
    </xf>
    <xf numFmtId="0" fontId="13" fillId="0" borderId="0" xfId="1" applyFont="1" applyFill="1" applyAlignment="1" applyProtection="1">
      <protection locked="0"/>
    </xf>
    <xf numFmtId="0" fontId="6" fillId="0" borderId="0" xfId="3" applyFont="1" applyFill="1" applyAlignment="1" applyProtection="1">
      <alignment horizontal="left"/>
      <protection locked="0"/>
    </xf>
    <xf numFmtId="0" fontId="15" fillId="0" borderId="0" xfId="3" applyFont="1" applyFill="1" applyBorder="1" applyAlignment="1" applyProtection="1">
      <alignment vertical="center"/>
      <protection locked="0"/>
    </xf>
    <xf numFmtId="0" fontId="11" fillId="0" borderId="0" xfId="3" applyFont="1" applyFill="1" applyBorder="1" applyAlignment="1" applyProtection="1">
      <alignment vertical="center"/>
      <protection locked="0"/>
    </xf>
    <xf numFmtId="49" fontId="16" fillId="0" borderId="7" xfId="1" applyNumberFormat="1" applyFont="1" applyFill="1" applyBorder="1" applyAlignment="1" applyProtection="1">
      <alignment horizontal="left" vertical="center"/>
      <protection locked="0"/>
    </xf>
    <xf numFmtId="0" fontId="17" fillId="0" borderId="0" xfId="0" applyFont="1" applyFill="1" applyProtection="1">
      <protection locked="0"/>
    </xf>
    <xf numFmtId="0" fontId="19" fillId="0" borderId="0" xfId="3" applyFont="1" applyFill="1" applyBorder="1" applyAlignment="1" applyProtection="1">
      <alignment vertical="center"/>
      <protection locked="0"/>
    </xf>
    <xf numFmtId="0" fontId="9" fillId="2" borderId="1" xfId="0" applyFont="1" applyFill="1" applyBorder="1" applyAlignment="1">
      <alignment horizontal="center"/>
    </xf>
    <xf numFmtId="0" fontId="20" fillId="0" borderId="0" xfId="0" applyFont="1"/>
    <xf numFmtId="0" fontId="3" fillId="0" borderId="0" xfId="0" applyFont="1" applyAlignment="1"/>
    <xf numFmtId="0" fontId="3" fillId="0" borderId="0" xfId="0" applyFont="1"/>
    <xf numFmtId="0" fontId="1" fillId="0" borderId="0" xfId="0" applyFont="1"/>
    <xf numFmtId="4" fontId="3" fillId="0" borderId="3" xfId="2" applyNumberFormat="1" applyFont="1" applyFill="1" applyBorder="1" applyAlignment="1">
      <alignment horizontal="right"/>
    </xf>
    <xf numFmtId="4" fontId="3" fillId="0" borderId="0" xfId="2" applyNumberFormat="1" applyFont="1" applyFill="1" applyBorder="1" applyAlignment="1">
      <alignment horizontal="right"/>
    </xf>
    <xf numFmtId="4" fontId="3" fillId="3" borderId="3" xfId="2" applyNumberFormat="1" applyFont="1" applyFill="1" applyBorder="1" applyAlignment="1">
      <alignment horizontal="right"/>
    </xf>
    <xf numFmtId="4" fontId="3" fillId="3" borderId="0" xfId="2" applyNumberFormat="1" applyFont="1" applyFill="1" applyBorder="1" applyAlignment="1">
      <alignment horizontal="right"/>
    </xf>
    <xf numFmtId="4" fontId="9" fillId="0" borderId="3" xfId="2" applyNumberFormat="1" applyFont="1" applyFill="1" applyBorder="1" applyAlignment="1">
      <alignment horizontal="right"/>
    </xf>
    <xf numFmtId="4" fontId="9" fillId="0" borderId="0" xfId="2" applyNumberFormat="1" applyFont="1" applyFill="1" applyBorder="1" applyAlignment="1">
      <alignment horizontal="right"/>
    </xf>
    <xf numFmtId="4" fontId="9" fillId="3" borderId="5" xfId="2" applyNumberFormat="1" applyFont="1" applyFill="1" applyBorder="1" applyAlignment="1">
      <alignment horizontal="right"/>
    </xf>
    <xf numFmtId="4" fontId="9" fillId="3" borderId="4" xfId="2" applyNumberFormat="1" applyFont="1" applyFill="1" applyBorder="1" applyAlignment="1">
      <alignment horizontal="right"/>
    </xf>
    <xf numFmtId="0" fontId="6" fillId="0" borderId="8" xfId="3" applyFont="1" applyFill="1" applyBorder="1" applyAlignment="1" applyProtection="1">
      <alignment horizontal="left" vertical="center"/>
      <protection locked="0"/>
    </xf>
    <xf numFmtId="0" fontId="21" fillId="2" borderId="1" xfId="0" applyFont="1" applyFill="1" applyBorder="1" applyAlignment="1">
      <alignment horizontal="center"/>
    </xf>
    <xf numFmtId="0" fontId="18" fillId="4" borderId="0" xfId="0" applyFont="1" applyFill="1" applyBorder="1" applyAlignment="1" applyProtection="1">
      <alignment horizontal="left" wrapText="1"/>
      <protection locked="0"/>
    </xf>
    <xf numFmtId="0" fontId="1" fillId="4" borderId="0" xfId="0" applyFont="1" applyFill="1" applyBorder="1" applyAlignment="1" applyProtection="1">
      <alignment horizontal="left"/>
      <protection locked="0"/>
    </xf>
    <xf numFmtId="0" fontId="2" fillId="0" borderId="6" xfId="1" applyFill="1" applyBorder="1" applyAlignment="1" applyProtection="1">
      <alignment horizontal="left" vertical="center"/>
      <protection locked="0"/>
    </xf>
    <xf numFmtId="0" fontId="2" fillId="0" borderId="7" xfId="1" applyFill="1" applyBorder="1" applyAlignment="1" applyProtection="1">
      <alignment horizontal="left" vertical="center"/>
      <protection locked="0"/>
    </xf>
    <xf numFmtId="3" fontId="3" fillId="0" borderId="3" xfId="2" applyNumberFormat="1" applyFont="1" applyFill="1" applyBorder="1" applyAlignment="1">
      <alignment horizontal="right"/>
    </xf>
    <xf numFmtId="3" fontId="3" fillId="0" borderId="0" xfId="2" applyNumberFormat="1" applyFont="1" applyFill="1" applyBorder="1" applyAlignment="1">
      <alignment horizontal="right"/>
    </xf>
    <xf numFmtId="3" fontId="3" fillId="3" borderId="3" xfId="2" applyNumberFormat="1" applyFont="1" applyFill="1" applyBorder="1" applyAlignment="1">
      <alignment horizontal="right"/>
    </xf>
    <xf numFmtId="3" fontId="3" fillId="3" borderId="0" xfId="2" applyNumberFormat="1" applyFont="1" applyFill="1" applyBorder="1" applyAlignment="1">
      <alignment horizontal="right"/>
    </xf>
    <xf numFmtId="3" fontId="9" fillId="0" borderId="3" xfId="2" applyNumberFormat="1" applyFont="1" applyFill="1" applyBorder="1" applyAlignment="1">
      <alignment horizontal="right"/>
    </xf>
    <xf numFmtId="3" fontId="9" fillId="0" borderId="0" xfId="2" applyNumberFormat="1" applyFont="1" applyFill="1" applyBorder="1" applyAlignment="1">
      <alignment horizontal="right"/>
    </xf>
    <xf numFmtId="3" fontId="9" fillId="3" borderId="5" xfId="2" applyNumberFormat="1" applyFont="1" applyFill="1" applyBorder="1" applyAlignment="1">
      <alignment horizontal="right"/>
    </xf>
    <xf numFmtId="3" fontId="9" fillId="3" borderId="4" xfId="2" applyNumberFormat="1" applyFont="1" applyFill="1" applyBorder="1" applyAlignment="1">
      <alignment horizontal="right"/>
    </xf>
  </cellXfs>
  <cellStyles count="4">
    <cellStyle name="Hypertextový odkaz" xfId="1" builtinId="8"/>
    <cellStyle name="Normální" xfId="0" builtinId="0"/>
    <cellStyle name="Normální 2 2" xfId="3"/>
    <cellStyle name="normální_SRVT08_A1_MS_cz_080410" xfId="2"/>
  </cellStyles>
  <dxfs count="0"/>
  <tableStyles count="0" defaultTableStyle="TableStyleMedium2" defaultPivotStyle="PivotStyleLight16"/>
  <colors>
    <mruColors>
      <color rgb="FF4472C4"/>
      <color rgb="FF4472D5"/>
      <color rgb="FF2F75B5"/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theme" Target="theme/theme1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styles" Target="styles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/Relationships>
</file>

<file path=xl/ctrlProps/ctrlProp1.xml><?xml version="1.0" encoding="utf-8"?>
<formControlPr xmlns="http://schemas.microsoft.com/office/spreadsheetml/2009/9/main" objectType="Drop" dropLines="5" dropStyle="combo" dx="16" fmlaLink="$T$6" fmlaRange="List1!$D$2:$D$6" sel="1" val="0"/>
</file>

<file path=xl/ctrlProps/ctrlProp10.xml><?xml version="1.0" encoding="utf-8"?>
<formControlPr xmlns="http://schemas.microsoft.com/office/spreadsheetml/2009/9/main" objectType="Drop" dropLines="5" dropStyle="combo" dx="16" fmlaLink="$T$27" fmlaRange="List1!$AW$2:$AW$6" sel="1" val="0"/>
</file>

<file path=xl/ctrlProps/ctrlProp11.xml><?xml version="1.0" encoding="utf-8"?>
<formControlPr xmlns="http://schemas.microsoft.com/office/spreadsheetml/2009/9/main" objectType="Drop" dropLines="6" dropStyle="combo" dx="16" fmlaLink="$T$29" fmlaRange="List1!$BB$2:$BB$7" sel="1" val="0"/>
</file>

<file path=xl/ctrlProps/ctrlProp12.xml><?xml version="1.0" encoding="utf-8"?>
<formControlPr xmlns="http://schemas.microsoft.com/office/spreadsheetml/2009/9/main" objectType="Drop" dropLines="6" dropStyle="combo" dx="16" fmlaLink="$T$31" fmlaRange="List1!$BG$2:$BG$7" sel="1" val="0"/>
</file>

<file path=xl/ctrlProps/ctrlProp13.xml><?xml version="1.0" encoding="utf-8"?>
<formControlPr xmlns="http://schemas.microsoft.com/office/spreadsheetml/2009/9/main" objectType="Drop" dropLines="6" dropStyle="combo" dx="16" fmlaLink="$T$33" fmlaRange="List1!$BL$2:$BL$7" sel="1" val="0"/>
</file>

<file path=xl/ctrlProps/ctrlProp14.xml><?xml version="1.0" encoding="utf-8"?>
<formControlPr xmlns="http://schemas.microsoft.com/office/spreadsheetml/2009/9/main" objectType="Drop" dropLines="6" dropStyle="combo" dx="16" fmlaLink="$T$35" fmlaRange="List1!$BQ$2:$BQ$7" sel="1" val="0"/>
</file>

<file path=xl/ctrlProps/ctrlProp15.xml><?xml version="1.0" encoding="utf-8"?>
<formControlPr xmlns="http://schemas.microsoft.com/office/spreadsheetml/2009/9/main" objectType="Drop" dropLines="6" dropStyle="combo" dx="16" fmlaLink="$T$37" fmlaRange="List1!$BV$2:$BV$7" sel="1" val="0"/>
</file>

<file path=xl/ctrlProps/ctrlProp16.xml><?xml version="1.0" encoding="utf-8"?>
<formControlPr xmlns="http://schemas.microsoft.com/office/spreadsheetml/2009/9/main" objectType="Drop" dropLines="6" dropStyle="combo" dx="16" fmlaLink="$T$39" fmlaRange="List1!$CA$2:$CA$7" sel="1" val="0"/>
</file>

<file path=xl/ctrlProps/ctrlProp2.xml><?xml version="1.0" encoding="utf-8"?>
<formControlPr xmlns="http://schemas.microsoft.com/office/spreadsheetml/2009/9/main" objectType="Drop" dropLines="5" dropStyle="combo" dx="16" fmlaLink="$T$8" fmlaRange="List1!$I$2:$I$6" sel="1" val="0"/>
</file>

<file path=xl/ctrlProps/ctrlProp3.xml><?xml version="1.0" encoding="utf-8"?>
<formControlPr xmlns="http://schemas.microsoft.com/office/spreadsheetml/2009/9/main" objectType="Drop" dropLines="6" dropStyle="combo" dx="16" fmlaLink="$T$10" fmlaRange="List1!$N$2:$N$7" sel="1" val="0"/>
</file>

<file path=xl/ctrlProps/ctrlProp4.xml><?xml version="1.0" encoding="utf-8"?>
<formControlPr xmlns="http://schemas.microsoft.com/office/spreadsheetml/2009/9/main" objectType="Drop" dropLines="6" dropStyle="combo" dx="16" fmlaLink="$T$12" fmlaRange="List1!$S$2:$S$7" sel="1" val="0"/>
</file>

<file path=xl/ctrlProps/ctrlProp5.xml><?xml version="1.0" encoding="utf-8"?>
<formControlPr xmlns="http://schemas.microsoft.com/office/spreadsheetml/2009/9/main" objectType="Drop" dropLines="6" dropStyle="combo" dx="16" fmlaLink="$T$14" fmlaRange="List1!$X$2:$X$7" sel="1" val="0"/>
</file>

<file path=xl/ctrlProps/ctrlProp6.xml><?xml version="1.0" encoding="utf-8"?>
<formControlPr xmlns="http://schemas.microsoft.com/office/spreadsheetml/2009/9/main" objectType="Drop" dropLines="6" dropStyle="combo" dx="16" fmlaLink="$T$16" fmlaRange="List1!$AC$2:$AC$7" sel="1" val="0"/>
</file>

<file path=xl/ctrlProps/ctrlProp7.xml><?xml version="1.0" encoding="utf-8"?>
<formControlPr xmlns="http://schemas.microsoft.com/office/spreadsheetml/2009/9/main" objectType="Drop" dropLines="6" dropStyle="combo" dx="16" fmlaLink="$T$18" fmlaRange="List1!$AH$2:$AH$7" sel="1" val="0"/>
</file>

<file path=xl/ctrlProps/ctrlProp8.xml><?xml version="1.0" encoding="utf-8"?>
<formControlPr xmlns="http://schemas.microsoft.com/office/spreadsheetml/2009/9/main" objectType="Drop" dropLines="6" dropStyle="combo" dx="16" fmlaLink="$T$20" fmlaRange="List1!$AM$2:$AM$7" sel="1" val="0"/>
</file>

<file path=xl/ctrlProps/ctrlProp9.xml><?xml version="1.0" encoding="utf-8"?>
<formControlPr xmlns="http://schemas.microsoft.com/office/spreadsheetml/2009/9/main" objectType="Drop" dropLines="5" dropStyle="combo" dx="16" fmlaLink="$T$25" fmlaRange="List1!$AR$2:$AR$6" sel="1" val="0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4</xdr:col>
          <xdr:colOff>5038725</xdr:colOff>
          <xdr:row>5</xdr:row>
          <xdr:rowOff>0</xdr:rowOff>
        </xdr:from>
        <xdr:to>
          <xdr:col>13</xdr:col>
          <xdr:colOff>0</xdr:colOff>
          <xdr:row>6</xdr:row>
          <xdr:rowOff>0</xdr:rowOff>
        </xdr:to>
        <xdr:sp macro="" textlink="">
          <xdr:nvSpPr>
            <xdr:cNvPr id="2050" name="Drop Down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4</xdr:col>
          <xdr:colOff>5038725</xdr:colOff>
          <xdr:row>7</xdr:row>
          <xdr:rowOff>0</xdr:rowOff>
        </xdr:from>
        <xdr:to>
          <xdr:col>13</xdr:col>
          <xdr:colOff>0</xdr:colOff>
          <xdr:row>8</xdr:row>
          <xdr:rowOff>0</xdr:rowOff>
        </xdr:to>
        <xdr:sp macro="" textlink="">
          <xdr:nvSpPr>
            <xdr:cNvPr id="2052" name="Drop Down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4</xdr:col>
          <xdr:colOff>5038725</xdr:colOff>
          <xdr:row>9</xdr:row>
          <xdr:rowOff>0</xdr:rowOff>
        </xdr:from>
        <xdr:to>
          <xdr:col>13</xdr:col>
          <xdr:colOff>0</xdr:colOff>
          <xdr:row>10</xdr:row>
          <xdr:rowOff>0</xdr:rowOff>
        </xdr:to>
        <xdr:sp macro="" textlink="">
          <xdr:nvSpPr>
            <xdr:cNvPr id="2053" name="Drop Down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4</xdr:col>
          <xdr:colOff>5038725</xdr:colOff>
          <xdr:row>11</xdr:row>
          <xdr:rowOff>0</xdr:rowOff>
        </xdr:from>
        <xdr:to>
          <xdr:col>13</xdr:col>
          <xdr:colOff>0</xdr:colOff>
          <xdr:row>12</xdr:row>
          <xdr:rowOff>0</xdr:rowOff>
        </xdr:to>
        <xdr:sp macro="" textlink="">
          <xdr:nvSpPr>
            <xdr:cNvPr id="2054" name="Drop Down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4</xdr:col>
          <xdr:colOff>5038725</xdr:colOff>
          <xdr:row>13</xdr:row>
          <xdr:rowOff>0</xdr:rowOff>
        </xdr:from>
        <xdr:to>
          <xdr:col>13</xdr:col>
          <xdr:colOff>0</xdr:colOff>
          <xdr:row>14</xdr:row>
          <xdr:rowOff>0</xdr:rowOff>
        </xdr:to>
        <xdr:sp macro="" textlink="">
          <xdr:nvSpPr>
            <xdr:cNvPr id="2055" name="Drop Down 7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4</xdr:col>
          <xdr:colOff>5038725</xdr:colOff>
          <xdr:row>15</xdr:row>
          <xdr:rowOff>0</xdr:rowOff>
        </xdr:from>
        <xdr:to>
          <xdr:col>13</xdr:col>
          <xdr:colOff>0</xdr:colOff>
          <xdr:row>16</xdr:row>
          <xdr:rowOff>0</xdr:rowOff>
        </xdr:to>
        <xdr:sp macro="" textlink="">
          <xdr:nvSpPr>
            <xdr:cNvPr id="2056" name="Drop Down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4</xdr:col>
          <xdr:colOff>5038725</xdr:colOff>
          <xdr:row>17</xdr:row>
          <xdr:rowOff>0</xdr:rowOff>
        </xdr:from>
        <xdr:to>
          <xdr:col>13</xdr:col>
          <xdr:colOff>0</xdr:colOff>
          <xdr:row>18</xdr:row>
          <xdr:rowOff>0</xdr:rowOff>
        </xdr:to>
        <xdr:sp macro="" textlink="">
          <xdr:nvSpPr>
            <xdr:cNvPr id="2057" name="Drop Down 9" hidden="1">
              <a:extLst>
                <a:ext uri="{63B3BB69-23CF-44E3-9099-C40C66FF867C}">
                  <a14:compatExt spid="_x0000_s2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4</xdr:col>
          <xdr:colOff>5038725</xdr:colOff>
          <xdr:row>19</xdr:row>
          <xdr:rowOff>0</xdr:rowOff>
        </xdr:from>
        <xdr:to>
          <xdr:col>13</xdr:col>
          <xdr:colOff>0</xdr:colOff>
          <xdr:row>20</xdr:row>
          <xdr:rowOff>0</xdr:rowOff>
        </xdr:to>
        <xdr:sp macro="" textlink="">
          <xdr:nvSpPr>
            <xdr:cNvPr id="2058" name="Drop Down 10" hidden="1">
              <a:extLst>
                <a:ext uri="{63B3BB69-23CF-44E3-9099-C40C66FF867C}">
                  <a14:compatExt spid="_x0000_s2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4</xdr:col>
          <xdr:colOff>5038725</xdr:colOff>
          <xdr:row>24</xdr:row>
          <xdr:rowOff>0</xdr:rowOff>
        </xdr:from>
        <xdr:to>
          <xdr:col>13</xdr:col>
          <xdr:colOff>0</xdr:colOff>
          <xdr:row>25</xdr:row>
          <xdr:rowOff>0</xdr:rowOff>
        </xdr:to>
        <xdr:sp macro="" textlink="">
          <xdr:nvSpPr>
            <xdr:cNvPr id="2059" name="Drop Down 11" hidden="1">
              <a:extLst>
                <a:ext uri="{63B3BB69-23CF-44E3-9099-C40C66FF867C}">
                  <a14:compatExt spid="_x0000_s2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4</xdr:col>
          <xdr:colOff>5038725</xdr:colOff>
          <xdr:row>26</xdr:row>
          <xdr:rowOff>0</xdr:rowOff>
        </xdr:from>
        <xdr:to>
          <xdr:col>13</xdr:col>
          <xdr:colOff>0</xdr:colOff>
          <xdr:row>27</xdr:row>
          <xdr:rowOff>0</xdr:rowOff>
        </xdr:to>
        <xdr:sp macro="" textlink="">
          <xdr:nvSpPr>
            <xdr:cNvPr id="2060" name="Drop Down 12" hidden="1">
              <a:extLst>
                <a:ext uri="{63B3BB69-23CF-44E3-9099-C40C66FF867C}">
                  <a14:compatExt spid="_x0000_s2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4</xdr:col>
          <xdr:colOff>5038725</xdr:colOff>
          <xdr:row>28</xdr:row>
          <xdr:rowOff>0</xdr:rowOff>
        </xdr:from>
        <xdr:to>
          <xdr:col>13</xdr:col>
          <xdr:colOff>0</xdr:colOff>
          <xdr:row>29</xdr:row>
          <xdr:rowOff>0</xdr:rowOff>
        </xdr:to>
        <xdr:sp macro="" textlink="">
          <xdr:nvSpPr>
            <xdr:cNvPr id="2061" name="Drop Down 13" hidden="1">
              <a:extLst>
                <a:ext uri="{63B3BB69-23CF-44E3-9099-C40C66FF867C}">
                  <a14:compatExt spid="_x0000_s2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4</xdr:col>
          <xdr:colOff>5038725</xdr:colOff>
          <xdr:row>30</xdr:row>
          <xdr:rowOff>0</xdr:rowOff>
        </xdr:from>
        <xdr:to>
          <xdr:col>13</xdr:col>
          <xdr:colOff>0</xdr:colOff>
          <xdr:row>31</xdr:row>
          <xdr:rowOff>0</xdr:rowOff>
        </xdr:to>
        <xdr:sp macro="" textlink="">
          <xdr:nvSpPr>
            <xdr:cNvPr id="2062" name="Drop Down 14" hidden="1">
              <a:extLst>
                <a:ext uri="{63B3BB69-23CF-44E3-9099-C40C66FF867C}">
                  <a14:compatExt spid="_x0000_s2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4</xdr:col>
          <xdr:colOff>5038725</xdr:colOff>
          <xdr:row>32</xdr:row>
          <xdr:rowOff>0</xdr:rowOff>
        </xdr:from>
        <xdr:to>
          <xdr:col>13</xdr:col>
          <xdr:colOff>0</xdr:colOff>
          <xdr:row>33</xdr:row>
          <xdr:rowOff>0</xdr:rowOff>
        </xdr:to>
        <xdr:sp macro="" textlink="">
          <xdr:nvSpPr>
            <xdr:cNvPr id="2063" name="Drop Down 15" hidden="1">
              <a:extLst>
                <a:ext uri="{63B3BB69-23CF-44E3-9099-C40C66FF867C}">
                  <a14:compatExt spid="_x0000_s2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4</xdr:col>
          <xdr:colOff>5038725</xdr:colOff>
          <xdr:row>34</xdr:row>
          <xdr:rowOff>0</xdr:rowOff>
        </xdr:from>
        <xdr:to>
          <xdr:col>13</xdr:col>
          <xdr:colOff>0</xdr:colOff>
          <xdr:row>35</xdr:row>
          <xdr:rowOff>0</xdr:rowOff>
        </xdr:to>
        <xdr:sp macro="" textlink="">
          <xdr:nvSpPr>
            <xdr:cNvPr id="2065" name="Drop Down 17" hidden="1">
              <a:extLst>
                <a:ext uri="{63B3BB69-23CF-44E3-9099-C40C66FF867C}">
                  <a14:compatExt spid="_x0000_s2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4</xdr:col>
          <xdr:colOff>5038725</xdr:colOff>
          <xdr:row>36</xdr:row>
          <xdr:rowOff>0</xdr:rowOff>
        </xdr:from>
        <xdr:to>
          <xdr:col>13</xdr:col>
          <xdr:colOff>0</xdr:colOff>
          <xdr:row>37</xdr:row>
          <xdr:rowOff>0</xdr:rowOff>
        </xdr:to>
        <xdr:sp macro="" textlink="">
          <xdr:nvSpPr>
            <xdr:cNvPr id="2066" name="Drop Down 18" hidden="1">
              <a:extLst>
                <a:ext uri="{63B3BB69-23CF-44E3-9099-C40C66FF867C}">
                  <a14:compatExt spid="_x0000_s20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4</xdr:col>
          <xdr:colOff>5038725</xdr:colOff>
          <xdr:row>38</xdr:row>
          <xdr:rowOff>0</xdr:rowOff>
        </xdr:from>
        <xdr:to>
          <xdr:col>13</xdr:col>
          <xdr:colOff>0</xdr:colOff>
          <xdr:row>39</xdr:row>
          <xdr:rowOff>0</xdr:rowOff>
        </xdr:to>
        <xdr:sp macro="" textlink="">
          <xdr:nvSpPr>
            <xdr:cNvPr id="2067" name="Drop Down 19" hidden="1">
              <a:extLst>
                <a:ext uri="{63B3BB69-23CF-44E3-9099-C40C66FF867C}">
                  <a14:compatExt spid="_x0000_s20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"/>
  <dimension ref="A1:T392"/>
  <sheetViews>
    <sheetView showGridLines="0" tabSelected="1" zoomScaleNormal="100" zoomScaleSheetLayoutView="100" workbookViewId="0"/>
  </sheetViews>
  <sheetFormatPr defaultColWidth="9.140625" defaultRowHeight="12.75" x14ac:dyDescent="0.2"/>
  <cols>
    <col min="1" max="2" width="9.140625" style="37" customWidth="1"/>
    <col min="3" max="3" width="5.7109375" style="37" customWidth="1"/>
    <col min="4" max="4" width="2.5703125" style="37" customWidth="1"/>
    <col min="5" max="5" width="75.7109375" style="37" customWidth="1"/>
    <col min="6" max="12" width="9.140625" style="37" customWidth="1"/>
    <col min="13" max="16384" width="9.140625" style="37"/>
  </cols>
  <sheetData>
    <row r="1" spans="1:20" ht="20.25" customHeight="1" x14ac:dyDescent="0.2">
      <c r="B1" s="38" t="s">
        <v>53</v>
      </c>
      <c r="C1" s="38"/>
      <c r="D1" s="38"/>
      <c r="F1" s="39"/>
      <c r="G1" s="39"/>
      <c r="H1" s="39"/>
      <c r="I1" s="39"/>
    </row>
    <row r="2" spans="1:20" ht="15.75" customHeight="1" x14ac:dyDescent="0.2">
      <c r="A2" s="40"/>
      <c r="B2" s="40"/>
      <c r="C2" s="40"/>
      <c r="D2" s="40"/>
      <c r="E2" s="40"/>
      <c r="F2" s="74" t="s">
        <v>253</v>
      </c>
      <c r="G2" s="75"/>
      <c r="H2" s="75"/>
      <c r="I2" s="75"/>
      <c r="J2" s="75"/>
      <c r="K2" s="75"/>
      <c r="L2" s="75"/>
      <c r="M2" s="75"/>
    </row>
    <row r="3" spans="1:20" ht="15.75" customHeight="1" x14ac:dyDescent="0.2">
      <c r="A3" s="40"/>
      <c r="F3" s="75"/>
      <c r="G3" s="75"/>
      <c r="H3" s="75"/>
      <c r="I3" s="75"/>
      <c r="J3" s="75"/>
      <c r="K3" s="75"/>
      <c r="L3" s="75"/>
      <c r="M3" s="75"/>
    </row>
    <row r="4" spans="1:20" ht="15.75" customHeight="1" x14ac:dyDescent="0.25">
      <c r="A4" s="40"/>
      <c r="B4" s="41" t="s">
        <v>76</v>
      </c>
      <c r="C4" s="42"/>
      <c r="D4" s="42"/>
      <c r="F4" s="43"/>
      <c r="G4" s="44"/>
      <c r="H4" s="43"/>
    </row>
    <row r="5" spans="1:20" ht="7.5" customHeight="1" x14ac:dyDescent="0.25">
      <c r="A5" s="40"/>
      <c r="B5" s="45"/>
      <c r="C5" s="45"/>
      <c r="D5" s="45"/>
      <c r="F5" s="43"/>
      <c r="G5" s="44"/>
      <c r="H5" s="43"/>
    </row>
    <row r="6" spans="1:20" ht="15.75" customHeight="1" x14ac:dyDescent="0.2">
      <c r="A6" s="40"/>
      <c r="B6" s="28" t="s">
        <v>112</v>
      </c>
      <c r="C6" s="31" t="str">
        <f>CONCATENATE("1.1.",$T$6)</f>
        <v>1.1.1</v>
      </c>
      <c r="D6" s="29"/>
      <c r="E6" s="30" t="s">
        <v>128</v>
      </c>
      <c r="F6" s="29"/>
      <c r="G6" s="29"/>
      <c r="H6" s="29"/>
      <c r="I6" s="29"/>
      <c r="J6" s="29"/>
      <c r="K6" s="29"/>
      <c r="L6" s="29"/>
      <c r="M6" s="35"/>
      <c r="T6" s="57">
        <v>1</v>
      </c>
    </row>
    <row r="7" spans="1:20" ht="7.5" customHeight="1" x14ac:dyDescent="0.2">
      <c r="A7" s="40"/>
      <c r="B7" s="32"/>
      <c r="C7" s="46"/>
      <c r="D7" s="32"/>
      <c r="E7" s="33"/>
      <c r="F7" s="32"/>
      <c r="G7" s="32"/>
      <c r="H7" s="32"/>
      <c r="I7" s="32"/>
      <c r="J7" s="32"/>
      <c r="K7" s="32"/>
      <c r="L7" s="32"/>
      <c r="M7" s="32"/>
      <c r="T7" s="57"/>
    </row>
    <row r="8" spans="1:20" ht="15.75" customHeight="1" x14ac:dyDescent="0.2">
      <c r="A8" s="40"/>
      <c r="B8" s="28" t="s">
        <v>112</v>
      </c>
      <c r="C8" s="31" t="str">
        <f>CONCATENATE("1.2.",$T$8)</f>
        <v>1.2.1</v>
      </c>
      <c r="D8" s="29"/>
      <c r="E8" s="30" t="s">
        <v>129</v>
      </c>
      <c r="F8" s="29"/>
      <c r="G8" s="29"/>
      <c r="H8" s="29"/>
      <c r="I8" s="29"/>
      <c r="J8" s="29"/>
      <c r="K8" s="29"/>
      <c r="L8" s="29"/>
      <c r="M8" s="35"/>
      <c r="T8" s="57">
        <v>1</v>
      </c>
    </row>
    <row r="9" spans="1:20" ht="7.5" customHeight="1" x14ac:dyDescent="0.2">
      <c r="A9" s="40"/>
      <c r="B9" s="47"/>
      <c r="C9" s="47"/>
      <c r="D9" s="47"/>
      <c r="E9" s="48"/>
      <c r="F9" s="49"/>
      <c r="G9" s="50"/>
      <c r="H9" s="49"/>
      <c r="I9" s="51"/>
      <c r="J9" s="51"/>
      <c r="K9" s="51"/>
      <c r="L9" s="51"/>
      <c r="M9" s="51"/>
      <c r="T9" s="57"/>
    </row>
    <row r="10" spans="1:20" ht="15.75" customHeight="1" x14ac:dyDescent="0.2">
      <c r="A10" s="40"/>
      <c r="B10" s="28" t="s">
        <v>112</v>
      </c>
      <c r="C10" s="31" t="str">
        <f>CONCATENATE("1.3.",$T$10)</f>
        <v>1.3.1</v>
      </c>
      <c r="D10" s="29"/>
      <c r="E10" s="30" t="s">
        <v>130</v>
      </c>
      <c r="F10" s="29"/>
      <c r="G10" s="29"/>
      <c r="H10" s="29"/>
      <c r="I10" s="29"/>
      <c r="J10" s="29"/>
      <c r="K10" s="29"/>
      <c r="L10" s="29"/>
      <c r="M10" s="35"/>
      <c r="T10" s="57">
        <v>1</v>
      </c>
    </row>
    <row r="11" spans="1:20" ht="7.5" customHeight="1" x14ac:dyDescent="0.2">
      <c r="A11" s="40"/>
      <c r="B11" s="47"/>
      <c r="C11" s="47"/>
      <c r="D11" s="47"/>
      <c r="E11" s="48"/>
      <c r="F11" s="49"/>
      <c r="G11" s="50"/>
      <c r="H11" s="49"/>
      <c r="I11" s="51"/>
      <c r="J11" s="51"/>
      <c r="K11" s="51"/>
      <c r="L11" s="51"/>
      <c r="M11" s="51"/>
      <c r="T11" s="57"/>
    </row>
    <row r="12" spans="1:20" ht="15.75" customHeight="1" x14ac:dyDescent="0.2">
      <c r="A12" s="40"/>
      <c r="B12" s="28" t="s">
        <v>112</v>
      </c>
      <c r="C12" s="31" t="str">
        <f>CONCATENATE("1.4.",$T$12)</f>
        <v>1.4.1</v>
      </c>
      <c r="D12" s="29"/>
      <c r="E12" s="30" t="s">
        <v>131</v>
      </c>
      <c r="F12" s="29"/>
      <c r="G12" s="29"/>
      <c r="H12" s="29"/>
      <c r="I12" s="29"/>
      <c r="J12" s="29"/>
      <c r="K12" s="29"/>
      <c r="L12" s="29"/>
      <c r="M12" s="35"/>
      <c r="T12" s="57">
        <v>1</v>
      </c>
    </row>
    <row r="13" spans="1:20" ht="7.5" customHeight="1" x14ac:dyDescent="0.2">
      <c r="A13" s="40"/>
      <c r="B13" s="47"/>
      <c r="C13" s="47"/>
      <c r="D13" s="47"/>
      <c r="E13" s="48"/>
      <c r="F13" s="49"/>
      <c r="G13" s="50"/>
      <c r="H13" s="49"/>
      <c r="I13" s="51"/>
      <c r="J13" s="51"/>
      <c r="K13" s="51"/>
      <c r="L13" s="51"/>
      <c r="M13" s="51"/>
      <c r="T13" s="57"/>
    </row>
    <row r="14" spans="1:20" ht="15.75" customHeight="1" x14ac:dyDescent="0.2">
      <c r="A14" s="40"/>
      <c r="B14" s="28" t="s">
        <v>112</v>
      </c>
      <c r="C14" s="31" t="str">
        <f>CONCATENATE("1.5.",$T$14)</f>
        <v>1.5.1</v>
      </c>
      <c r="D14" s="29"/>
      <c r="E14" s="30" t="s">
        <v>132</v>
      </c>
      <c r="F14" s="29"/>
      <c r="G14" s="29"/>
      <c r="H14" s="29"/>
      <c r="I14" s="29"/>
      <c r="J14" s="29"/>
      <c r="K14" s="29"/>
      <c r="L14" s="29"/>
      <c r="M14" s="35"/>
      <c r="T14" s="57">
        <v>1</v>
      </c>
    </row>
    <row r="15" spans="1:20" ht="7.5" customHeight="1" x14ac:dyDescent="0.2">
      <c r="A15" s="40"/>
      <c r="B15" s="47"/>
      <c r="C15" s="47"/>
      <c r="D15" s="47"/>
      <c r="E15" s="48"/>
      <c r="F15" s="49"/>
      <c r="G15" s="50"/>
      <c r="H15" s="49"/>
      <c r="I15" s="51"/>
      <c r="J15" s="51"/>
      <c r="K15" s="51"/>
      <c r="L15" s="51"/>
      <c r="M15" s="51"/>
      <c r="T15" s="57"/>
    </row>
    <row r="16" spans="1:20" ht="15.75" customHeight="1" x14ac:dyDescent="0.2">
      <c r="A16" s="40"/>
      <c r="B16" s="28" t="s">
        <v>112</v>
      </c>
      <c r="C16" s="31" t="str">
        <f>CONCATENATE("1.6.",$T$16)</f>
        <v>1.6.1</v>
      </c>
      <c r="D16" s="29"/>
      <c r="E16" s="30" t="s">
        <v>133</v>
      </c>
      <c r="F16" s="29"/>
      <c r="G16" s="29"/>
      <c r="H16" s="29"/>
      <c r="I16" s="29"/>
      <c r="J16" s="29"/>
      <c r="K16" s="29"/>
      <c r="L16" s="29"/>
      <c r="M16" s="35"/>
      <c r="T16" s="57">
        <v>1</v>
      </c>
    </row>
    <row r="17" spans="1:20" ht="7.5" customHeight="1" x14ac:dyDescent="0.2">
      <c r="A17" s="40"/>
      <c r="B17" s="47"/>
      <c r="C17" s="47"/>
      <c r="D17" s="47"/>
      <c r="E17" s="48"/>
      <c r="F17" s="49"/>
      <c r="G17" s="50"/>
      <c r="H17" s="49"/>
      <c r="I17" s="51"/>
      <c r="J17" s="51"/>
      <c r="K17" s="51"/>
      <c r="L17" s="51"/>
      <c r="M17" s="51"/>
      <c r="T17" s="57"/>
    </row>
    <row r="18" spans="1:20" ht="15.75" customHeight="1" x14ac:dyDescent="0.2">
      <c r="A18" s="40"/>
      <c r="B18" s="28" t="s">
        <v>112</v>
      </c>
      <c r="C18" s="31" t="str">
        <f>CONCATENATE("1.7.",$T$18)</f>
        <v>1.7.1</v>
      </c>
      <c r="D18" s="29"/>
      <c r="E18" s="30" t="s">
        <v>134</v>
      </c>
      <c r="F18" s="29"/>
      <c r="G18" s="29"/>
      <c r="H18" s="29"/>
      <c r="I18" s="29"/>
      <c r="J18" s="29"/>
      <c r="K18" s="29"/>
      <c r="L18" s="29"/>
      <c r="M18" s="35"/>
      <c r="T18" s="57">
        <v>1</v>
      </c>
    </row>
    <row r="19" spans="1:20" ht="7.5" customHeight="1" x14ac:dyDescent="0.2">
      <c r="A19" s="40"/>
      <c r="B19" s="47"/>
      <c r="C19" s="47"/>
      <c r="D19" s="47"/>
      <c r="E19" s="48"/>
      <c r="F19" s="49"/>
      <c r="G19" s="50"/>
      <c r="H19" s="49"/>
      <c r="I19" s="51"/>
      <c r="J19" s="51"/>
      <c r="K19" s="51"/>
      <c r="L19" s="51"/>
      <c r="M19" s="51"/>
      <c r="T19" s="57"/>
    </row>
    <row r="20" spans="1:20" ht="15.75" customHeight="1" x14ac:dyDescent="0.2">
      <c r="A20" s="40"/>
      <c r="B20" s="28" t="s">
        <v>112</v>
      </c>
      <c r="C20" s="31" t="str">
        <f>CONCATENATE("1.8.",$T$20)</f>
        <v>1.8.1</v>
      </c>
      <c r="D20" s="29"/>
      <c r="E20" s="30" t="s">
        <v>135</v>
      </c>
      <c r="F20" s="29"/>
      <c r="G20" s="29"/>
      <c r="H20" s="29"/>
      <c r="I20" s="29"/>
      <c r="J20" s="29"/>
      <c r="K20" s="29"/>
      <c r="L20" s="29"/>
      <c r="M20" s="35"/>
      <c r="T20" s="57">
        <v>1</v>
      </c>
    </row>
    <row r="21" spans="1:20" ht="7.5" customHeight="1" x14ac:dyDescent="0.2">
      <c r="A21" s="40"/>
      <c r="B21" s="32"/>
      <c r="C21" s="46"/>
      <c r="D21" s="32"/>
      <c r="E21" s="33"/>
      <c r="F21" s="34"/>
      <c r="G21" s="34"/>
      <c r="H21" s="34"/>
      <c r="I21" s="34"/>
      <c r="J21" s="34"/>
      <c r="K21" s="34"/>
      <c r="L21" s="34"/>
      <c r="M21" s="34"/>
      <c r="T21" s="57"/>
    </row>
    <row r="22" spans="1:20" ht="15.75" customHeight="1" x14ac:dyDescent="0.25">
      <c r="A22" s="40"/>
      <c r="B22" s="52"/>
      <c r="C22" s="52"/>
      <c r="D22" s="52"/>
      <c r="E22" s="53"/>
      <c r="F22" s="43"/>
      <c r="G22" s="44"/>
      <c r="H22" s="43"/>
      <c r="T22" s="57"/>
    </row>
    <row r="23" spans="1:20" ht="15.75" customHeight="1" x14ac:dyDescent="0.25">
      <c r="A23" s="40"/>
      <c r="B23" s="41" t="s">
        <v>77</v>
      </c>
      <c r="C23" s="42"/>
      <c r="D23" s="42"/>
      <c r="E23" s="53"/>
      <c r="F23" s="43"/>
      <c r="G23" s="44"/>
      <c r="H23" s="43"/>
      <c r="T23" s="57"/>
    </row>
    <row r="24" spans="1:20" ht="7.5" customHeight="1" x14ac:dyDescent="0.25">
      <c r="A24" s="40"/>
      <c r="B24" s="52"/>
      <c r="C24" s="52"/>
      <c r="D24" s="52"/>
      <c r="E24" s="53"/>
      <c r="F24" s="43"/>
      <c r="G24" s="44"/>
      <c r="H24" s="43"/>
      <c r="T24" s="57"/>
    </row>
    <row r="25" spans="1:20" ht="15.75" customHeight="1" x14ac:dyDescent="0.2">
      <c r="A25" s="40"/>
      <c r="B25" s="28" t="s">
        <v>112</v>
      </c>
      <c r="C25" s="31" t="str">
        <f>CONCATENATE("2.1.",$T$25)</f>
        <v>2.1.1</v>
      </c>
      <c r="D25" s="29"/>
      <c r="E25" s="30" t="s">
        <v>136</v>
      </c>
      <c r="F25" s="29"/>
      <c r="G25" s="29"/>
      <c r="H25" s="29"/>
      <c r="I25" s="29"/>
      <c r="J25" s="29"/>
      <c r="K25" s="29"/>
      <c r="L25" s="29"/>
      <c r="M25" s="35"/>
      <c r="T25" s="57">
        <v>1</v>
      </c>
    </row>
    <row r="26" spans="1:20" ht="7.5" customHeight="1" x14ac:dyDescent="0.2">
      <c r="A26" s="40"/>
      <c r="B26" s="47"/>
      <c r="C26" s="47"/>
      <c r="D26" s="47"/>
      <c r="E26" s="48"/>
      <c r="F26" s="49"/>
      <c r="G26" s="50"/>
      <c r="H26" s="49"/>
      <c r="I26" s="51"/>
      <c r="J26" s="51"/>
      <c r="K26" s="51"/>
      <c r="L26" s="51"/>
      <c r="M26" s="51"/>
      <c r="T26" s="57"/>
    </row>
    <row r="27" spans="1:20" ht="15.75" customHeight="1" x14ac:dyDescent="0.2">
      <c r="A27" s="40"/>
      <c r="B27" s="28" t="s">
        <v>112</v>
      </c>
      <c r="C27" s="31" t="str">
        <f>CONCATENATE("2.2.",$T$27)</f>
        <v>2.2.1</v>
      </c>
      <c r="D27" s="29"/>
      <c r="E27" s="30" t="s">
        <v>137</v>
      </c>
      <c r="F27" s="29"/>
      <c r="G27" s="29"/>
      <c r="H27" s="29"/>
      <c r="I27" s="29"/>
      <c r="J27" s="29"/>
      <c r="K27" s="29"/>
      <c r="L27" s="29"/>
      <c r="M27" s="35"/>
      <c r="T27" s="57">
        <v>1</v>
      </c>
    </row>
    <row r="28" spans="1:20" ht="7.5" customHeight="1" x14ac:dyDescent="0.2">
      <c r="A28" s="40"/>
      <c r="B28" s="47"/>
      <c r="C28" s="47"/>
      <c r="D28" s="47"/>
      <c r="E28" s="48"/>
      <c r="F28" s="49"/>
      <c r="G28" s="50"/>
      <c r="H28" s="49"/>
      <c r="I28" s="51"/>
      <c r="J28" s="51"/>
      <c r="K28" s="51"/>
      <c r="L28" s="51"/>
      <c r="M28" s="51"/>
      <c r="T28" s="57"/>
    </row>
    <row r="29" spans="1:20" ht="15.75" customHeight="1" x14ac:dyDescent="0.2">
      <c r="A29" s="40"/>
      <c r="B29" s="28" t="s">
        <v>112</v>
      </c>
      <c r="C29" s="31" t="str">
        <f>CONCATENATE("2.3.",$T$29)</f>
        <v>2.3.1</v>
      </c>
      <c r="D29" s="29"/>
      <c r="E29" s="30" t="s">
        <v>138</v>
      </c>
      <c r="F29" s="29"/>
      <c r="G29" s="29"/>
      <c r="H29" s="29"/>
      <c r="I29" s="29"/>
      <c r="J29" s="29"/>
      <c r="K29" s="29"/>
      <c r="L29" s="29"/>
      <c r="M29" s="35"/>
      <c r="T29" s="57">
        <v>1</v>
      </c>
    </row>
    <row r="30" spans="1:20" ht="7.5" customHeight="1" x14ac:dyDescent="0.2">
      <c r="A30" s="40"/>
      <c r="B30" s="47"/>
      <c r="C30" s="47"/>
      <c r="D30" s="47"/>
      <c r="E30" s="48"/>
      <c r="F30" s="49"/>
      <c r="G30" s="50"/>
      <c r="H30" s="49"/>
      <c r="I30" s="51"/>
      <c r="J30" s="51"/>
      <c r="K30" s="51"/>
      <c r="L30" s="51"/>
      <c r="M30" s="51"/>
      <c r="T30" s="57"/>
    </row>
    <row r="31" spans="1:20" ht="15.75" customHeight="1" x14ac:dyDescent="0.2">
      <c r="A31" s="40"/>
      <c r="B31" s="28" t="s">
        <v>112</v>
      </c>
      <c r="C31" s="31" t="str">
        <f>CONCATENATE("2.4.",$T$31)</f>
        <v>2.4.1</v>
      </c>
      <c r="D31" s="29"/>
      <c r="E31" s="30" t="s">
        <v>139</v>
      </c>
      <c r="F31" s="29"/>
      <c r="G31" s="29"/>
      <c r="H31" s="29"/>
      <c r="I31" s="29"/>
      <c r="J31" s="29"/>
      <c r="K31" s="29"/>
      <c r="L31" s="29"/>
      <c r="M31" s="35"/>
      <c r="T31" s="57">
        <v>1</v>
      </c>
    </row>
    <row r="32" spans="1:20" ht="7.5" customHeight="1" x14ac:dyDescent="0.2">
      <c r="A32" s="40"/>
      <c r="B32" s="47"/>
      <c r="C32" s="47"/>
      <c r="D32" s="47"/>
      <c r="E32" s="48"/>
      <c r="F32" s="49"/>
      <c r="G32" s="50"/>
      <c r="H32" s="49"/>
      <c r="I32" s="51"/>
      <c r="J32" s="51"/>
      <c r="K32" s="51"/>
      <c r="L32" s="51"/>
      <c r="M32" s="51"/>
      <c r="T32" s="57"/>
    </row>
    <row r="33" spans="1:20" ht="15.75" customHeight="1" x14ac:dyDescent="0.2">
      <c r="A33" s="40"/>
      <c r="B33" s="28" t="s">
        <v>112</v>
      </c>
      <c r="C33" s="31" t="str">
        <f>CONCATENATE("2.5.",$T$33)</f>
        <v>2.5.1</v>
      </c>
      <c r="D33" s="29"/>
      <c r="E33" s="30" t="s">
        <v>140</v>
      </c>
      <c r="F33" s="29"/>
      <c r="G33" s="29"/>
      <c r="H33" s="29"/>
      <c r="I33" s="29"/>
      <c r="J33" s="29"/>
      <c r="K33" s="29"/>
      <c r="L33" s="29"/>
      <c r="M33" s="35"/>
      <c r="T33" s="57">
        <v>1</v>
      </c>
    </row>
    <row r="34" spans="1:20" ht="7.5" customHeight="1" x14ac:dyDescent="0.2">
      <c r="A34" s="40"/>
      <c r="B34" s="47"/>
      <c r="C34" s="47"/>
      <c r="D34" s="47"/>
      <c r="E34" s="48"/>
      <c r="F34" s="49"/>
      <c r="G34" s="50"/>
      <c r="H34" s="49"/>
      <c r="I34" s="51"/>
      <c r="J34" s="51"/>
      <c r="K34" s="51"/>
      <c r="L34" s="51"/>
      <c r="M34" s="51"/>
      <c r="T34" s="57"/>
    </row>
    <row r="35" spans="1:20" ht="15.75" customHeight="1" x14ac:dyDescent="0.2">
      <c r="A35" s="40"/>
      <c r="B35" s="28" t="s">
        <v>112</v>
      </c>
      <c r="C35" s="31" t="str">
        <f>CONCATENATE("2.6.",$T$35)</f>
        <v>2.6.1</v>
      </c>
      <c r="D35" s="29"/>
      <c r="E35" s="30" t="s">
        <v>141</v>
      </c>
      <c r="F35" s="29"/>
      <c r="G35" s="29"/>
      <c r="H35" s="29"/>
      <c r="I35" s="29"/>
      <c r="J35" s="29"/>
      <c r="K35" s="29"/>
      <c r="L35" s="29"/>
      <c r="M35" s="35"/>
      <c r="T35" s="57">
        <v>1</v>
      </c>
    </row>
    <row r="36" spans="1:20" ht="7.5" customHeight="1" x14ac:dyDescent="0.2">
      <c r="A36" s="40"/>
      <c r="B36" s="47"/>
      <c r="C36" s="47"/>
      <c r="D36" s="47"/>
      <c r="E36" s="48"/>
      <c r="F36" s="49"/>
      <c r="G36" s="50"/>
      <c r="H36" s="49"/>
      <c r="I36" s="51"/>
      <c r="J36" s="51"/>
      <c r="K36" s="51"/>
      <c r="L36" s="51"/>
      <c r="M36" s="51"/>
      <c r="T36" s="57"/>
    </row>
    <row r="37" spans="1:20" ht="15.75" customHeight="1" x14ac:dyDescent="0.2">
      <c r="A37" s="40"/>
      <c r="B37" s="28" t="s">
        <v>112</v>
      </c>
      <c r="C37" s="31" t="str">
        <f>CONCATENATE("2.7.",$T$37)</f>
        <v>2.7.1</v>
      </c>
      <c r="D37" s="29"/>
      <c r="E37" s="30" t="s">
        <v>142</v>
      </c>
      <c r="F37" s="29"/>
      <c r="G37" s="29"/>
      <c r="H37" s="29"/>
      <c r="I37" s="29"/>
      <c r="J37" s="29"/>
      <c r="K37" s="29"/>
      <c r="L37" s="29"/>
      <c r="M37" s="35"/>
      <c r="T37" s="57">
        <v>1</v>
      </c>
    </row>
    <row r="38" spans="1:20" ht="7.5" customHeight="1" x14ac:dyDescent="0.2">
      <c r="A38" s="40"/>
      <c r="B38" s="47"/>
      <c r="C38" s="47"/>
      <c r="D38" s="47"/>
      <c r="E38" s="48"/>
      <c r="F38" s="49"/>
      <c r="G38" s="50"/>
      <c r="H38" s="49"/>
      <c r="I38" s="51"/>
      <c r="J38" s="51"/>
      <c r="K38" s="51"/>
      <c r="L38" s="51"/>
      <c r="M38" s="51"/>
      <c r="T38" s="57"/>
    </row>
    <row r="39" spans="1:20" ht="15.75" customHeight="1" x14ac:dyDescent="0.2">
      <c r="A39" s="40"/>
      <c r="B39" s="28" t="s">
        <v>112</v>
      </c>
      <c r="C39" s="31" t="str">
        <f>CONCATENATE("2.8.",$T$39)</f>
        <v>2.8.1</v>
      </c>
      <c r="D39" s="29"/>
      <c r="E39" s="30" t="s">
        <v>143</v>
      </c>
      <c r="F39" s="29"/>
      <c r="G39" s="29"/>
      <c r="H39" s="29"/>
      <c r="I39" s="29"/>
      <c r="J39" s="29"/>
      <c r="K39" s="29"/>
      <c r="L39" s="29"/>
      <c r="M39" s="35"/>
      <c r="T39" s="57">
        <v>1</v>
      </c>
    </row>
    <row r="40" spans="1:20" ht="7.5" customHeight="1" x14ac:dyDescent="0.2">
      <c r="A40" s="40"/>
      <c r="B40" s="47"/>
      <c r="C40" s="47"/>
      <c r="D40" s="47"/>
      <c r="E40" s="48"/>
      <c r="F40" s="49"/>
      <c r="G40" s="50"/>
      <c r="H40" s="49"/>
      <c r="I40" s="51"/>
      <c r="J40" s="51"/>
      <c r="K40" s="51"/>
      <c r="L40" s="51"/>
      <c r="M40" s="51"/>
    </row>
    <row r="41" spans="1:20" ht="15.75" customHeight="1" x14ac:dyDescent="0.2"/>
    <row r="42" spans="1:20" ht="15.75" customHeight="1" x14ac:dyDescent="0.2">
      <c r="B42" s="54" t="s">
        <v>57</v>
      </c>
      <c r="C42" s="55"/>
      <c r="D42" s="55"/>
      <c r="E42" s="55"/>
      <c r="F42" s="55"/>
    </row>
    <row r="43" spans="1:20" ht="7.5" customHeight="1" x14ac:dyDescent="0.2">
      <c r="B43" s="45"/>
      <c r="C43" s="45"/>
      <c r="D43" s="45"/>
      <c r="E43" s="45"/>
      <c r="F43" s="40"/>
    </row>
    <row r="44" spans="1:20" ht="15.75" customHeight="1" x14ac:dyDescent="0.2">
      <c r="B44" s="28" t="s">
        <v>112</v>
      </c>
      <c r="C44" s="56" t="s">
        <v>113</v>
      </c>
      <c r="D44" s="29"/>
      <c r="E44" s="30" t="s">
        <v>74</v>
      </c>
      <c r="F44" s="36"/>
      <c r="G44" s="32"/>
      <c r="H44" s="32"/>
      <c r="I44" s="32"/>
      <c r="J44" s="32"/>
      <c r="K44" s="32"/>
      <c r="L44" s="32"/>
      <c r="M44" s="32"/>
    </row>
    <row r="45" spans="1:20" ht="7.5" customHeight="1" x14ac:dyDescent="0.2">
      <c r="B45" s="47"/>
      <c r="C45" s="47"/>
      <c r="D45" s="47"/>
      <c r="E45" s="48"/>
      <c r="F45" s="49"/>
      <c r="G45" s="51"/>
      <c r="H45" s="51"/>
      <c r="I45" s="51"/>
      <c r="J45" s="51"/>
      <c r="K45" s="51"/>
      <c r="L45" s="51"/>
      <c r="M45" s="51"/>
    </row>
    <row r="46" spans="1:20" ht="15.75" customHeight="1" x14ac:dyDescent="0.2">
      <c r="B46" s="28" t="s">
        <v>112</v>
      </c>
      <c r="C46" s="56" t="s">
        <v>114</v>
      </c>
      <c r="D46" s="29"/>
      <c r="E46" s="30" t="s">
        <v>75</v>
      </c>
      <c r="F46" s="36"/>
      <c r="G46" s="32"/>
      <c r="H46" s="32"/>
      <c r="I46" s="32"/>
      <c r="J46" s="32"/>
      <c r="K46" s="32"/>
      <c r="L46" s="32"/>
      <c r="M46" s="32"/>
    </row>
    <row r="47" spans="1:20" ht="7.5" customHeight="1" x14ac:dyDescent="0.2"/>
    <row r="48" spans="1:20" ht="15.75" customHeight="1" x14ac:dyDescent="0.2"/>
    <row r="49" spans="2:5" ht="15.75" customHeight="1" x14ac:dyDescent="0.2"/>
    <row r="50" spans="2:5" ht="15.75" customHeight="1" x14ac:dyDescent="0.2">
      <c r="B50" s="76" t="s">
        <v>254</v>
      </c>
      <c r="C50" s="77"/>
      <c r="D50" s="29"/>
      <c r="E50" s="72" t="s">
        <v>255</v>
      </c>
    </row>
    <row r="51" spans="2:5" ht="15.75" customHeight="1" x14ac:dyDescent="0.2"/>
    <row r="52" spans="2:5" ht="15.75" customHeight="1" x14ac:dyDescent="0.2"/>
    <row r="53" spans="2:5" ht="15.75" customHeight="1" x14ac:dyDescent="0.2"/>
    <row r="54" spans="2:5" ht="15.75" customHeight="1" x14ac:dyDescent="0.2"/>
    <row r="55" spans="2:5" ht="15.75" customHeight="1" x14ac:dyDescent="0.2"/>
    <row r="56" spans="2:5" ht="15.75" customHeight="1" x14ac:dyDescent="0.2"/>
    <row r="57" spans="2:5" ht="15.75" customHeight="1" x14ac:dyDescent="0.2"/>
    <row r="58" spans="2:5" ht="15.75" customHeight="1" x14ac:dyDescent="0.2"/>
    <row r="59" spans="2:5" ht="15.75" customHeight="1" x14ac:dyDescent="0.2"/>
    <row r="60" spans="2:5" ht="15.75" customHeight="1" x14ac:dyDescent="0.2"/>
    <row r="61" spans="2:5" ht="15.75" customHeight="1" x14ac:dyDescent="0.2"/>
    <row r="62" spans="2:5" ht="15.75" customHeight="1" x14ac:dyDescent="0.2"/>
    <row r="63" spans="2:5" ht="15.75" customHeight="1" x14ac:dyDescent="0.2"/>
    <row r="64" spans="2:5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</sheetData>
  <sheetProtection algorithmName="SHA-512" hashValue="krb2JvDZA3FXdDO1ZC2qzaOP5ObxxlNb5o5e3H99Db8eTCeY/hfqpOe4Eg+OlJ9VAsMPPg/z7y3LP6Sh2pOsrw==" saltValue="+Muw9Fstr9kK6cyNN5Xb3w==" spinCount="100000" sheet="1" formatCells="0" formatColumns="0" formatRows="0" sort="0" autoFilter="0" pivotTables="0"/>
  <mergeCells count="2">
    <mergeCell ref="F2:M3"/>
    <mergeCell ref="B50:C50"/>
  </mergeCells>
  <hyperlinks>
    <hyperlink ref="C6" location="Link1.1" display="Link1.1"/>
    <hyperlink ref="C8" location="Link1.2" display="Link1.2"/>
    <hyperlink ref="C10" location="Link1.3" display="Link1.3"/>
    <hyperlink ref="C12" location="Link1.4" display="Link1.4"/>
    <hyperlink ref="C14" location="Link1.5" display="Link1.5"/>
    <hyperlink ref="C16" location="Link1.6" display="Link1.6"/>
    <hyperlink ref="C18" location="Link1.7" display="Link1.7"/>
    <hyperlink ref="C20" location="Link1.8" display="Link1.8"/>
    <hyperlink ref="C25" location="Link2.1" display="Link2.1"/>
    <hyperlink ref="C27" location="Link2.2" display="Link2.2"/>
    <hyperlink ref="C29" location="Link2.3" display="Link2.3"/>
    <hyperlink ref="C31" location="Link2.4" display="Link2.4"/>
    <hyperlink ref="C33" location="Link2.5" display="Link2.5"/>
    <hyperlink ref="C35" location="Link2.6" display="Link2.6"/>
    <hyperlink ref="C37" location="Link2.7" display="Link2.7"/>
    <hyperlink ref="C39" location="Link2.8" display="Link2.8"/>
    <hyperlink ref="C44" location="'3.1'!A1" display="3.1"/>
    <hyperlink ref="C46" location="'3.2'!A1" display="3.2"/>
    <hyperlink ref="B50:C50" location="poznámky!A1" display="Poznámky"/>
  </hyperlinks>
  <pageMargins left="0.70866141732283472" right="0.70866141732283472" top="0.78740157480314965" bottom="0.78740157480314965" header="0.31496062992125984" footer="0.31496062992125984"/>
  <pageSetup paperSize="9" scale="50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0" r:id="rId4" name="Drop Down 2">
              <controlPr defaultSize="0" autoLine="0" autoPict="0">
                <anchor>
                  <from>
                    <xdr:col>4</xdr:col>
                    <xdr:colOff>5038725</xdr:colOff>
                    <xdr:row>5</xdr:row>
                    <xdr:rowOff>0</xdr:rowOff>
                  </from>
                  <to>
                    <xdr:col>13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5" name="Drop Down 4">
              <controlPr defaultSize="0" autoLine="0" autoPict="0">
                <anchor>
                  <from>
                    <xdr:col>4</xdr:col>
                    <xdr:colOff>5038725</xdr:colOff>
                    <xdr:row>7</xdr:row>
                    <xdr:rowOff>0</xdr:rowOff>
                  </from>
                  <to>
                    <xdr:col>13</xdr:col>
                    <xdr:colOff>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6" name="Drop Down 5">
              <controlPr defaultSize="0" autoLine="0" autoPict="0">
                <anchor>
                  <from>
                    <xdr:col>4</xdr:col>
                    <xdr:colOff>5038725</xdr:colOff>
                    <xdr:row>9</xdr:row>
                    <xdr:rowOff>0</xdr:rowOff>
                  </from>
                  <to>
                    <xdr:col>13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r:id="rId7" name="Drop Down 6">
              <controlPr defaultSize="0" autoLine="0" autoPict="0">
                <anchor>
                  <from>
                    <xdr:col>4</xdr:col>
                    <xdr:colOff>5038725</xdr:colOff>
                    <xdr:row>11</xdr:row>
                    <xdr:rowOff>0</xdr:rowOff>
                  </from>
                  <to>
                    <xdr:col>13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r:id="rId8" name="Drop Down 7">
              <controlPr defaultSize="0" autoLine="0" autoPict="0">
                <anchor>
                  <from>
                    <xdr:col>4</xdr:col>
                    <xdr:colOff>5038725</xdr:colOff>
                    <xdr:row>13</xdr:row>
                    <xdr:rowOff>0</xdr:rowOff>
                  </from>
                  <to>
                    <xdr:col>13</xdr:col>
                    <xdr:colOff>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r:id="rId9" name="Drop Down 8">
              <controlPr defaultSize="0" autoLine="0" autoPict="0">
                <anchor>
                  <from>
                    <xdr:col>4</xdr:col>
                    <xdr:colOff>5038725</xdr:colOff>
                    <xdr:row>15</xdr:row>
                    <xdr:rowOff>0</xdr:rowOff>
                  </from>
                  <to>
                    <xdr:col>13</xdr:col>
                    <xdr:colOff>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10" name="Drop Down 9">
              <controlPr defaultSize="0" autoLine="0" autoPict="0">
                <anchor>
                  <from>
                    <xdr:col>4</xdr:col>
                    <xdr:colOff>5038725</xdr:colOff>
                    <xdr:row>17</xdr:row>
                    <xdr:rowOff>0</xdr:rowOff>
                  </from>
                  <to>
                    <xdr:col>13</xdr:col>
                    <xdr:colOff>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r:id="rId11" name="Drop Down 10">
              <controlPr defaultSize="0" autoLine="0" autoPict="0">
                <anchor>
                  <from>
                    <xdr:col>4</xdr:col>
                    <xdr:colOff>5038725</xdr:colOff>
                    <xdr:row>19</xdr:row>
                    <xdr:rowOff>0</xdr:rowOff>
                  </from>
                  <to>
                    <xdr:col>13</xdr:col>
                    <xdr:colOff>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r:id="rId12" name="Drop Down 11">
              <controlPr defaultSize="0" autoLine="0" autoPict="0">
                <anchor>
                  <from>
                    <xdr:col>4</xdr:col>
                    <xdr:colOff>5038725</xdr:colOff>
                    <xdr:row>24</xdr:row>
                    <xdr:rowOff>0</xdr:rowOff>
                  </from>
                  <to>
                    <xdr:col>13</xdr:col>
                    <xdr:colOff>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r:id="rId13" name="Drop Down 12">
              <controlPr defaultSize="0" autoLine="0" autoPict="0">
                <anchor>
                  <from>
                    <xdr:col>4</xdr:col>
                    <xdr:colOff>5038725</xdr:colOff>
                    <xdr:row>26</xdr:row>
                    <xdr:rowOff>0</xdr:rowOff>
                  </from>
                  <to>
                    <xdr:col>13</xdr:col>
                    <xdr:colOff>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r:id="rId14" name="Drop Down 13">
              <controlPr defaultSize="0" autoLine="0" autoPict="0">
                <anchor>
                  <from>
                    <xdr:col>4</xdr:col>
                    <xdr:colOff>5038725</xdr:colOff>
                    <xdr:row>28</xdr:row>
                    <xdr:rowOff>0</xdr:rowOff>
                  </from>
                  <to>
                    <xdr:col>13</xdr:col>
                    <xdr:colOff>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r:id="rId15" name="Drop Down 14">
              <controlPr defaultSize="0" autoLine="0" autoPict="0">
                <anchor>
                  <from>
                    <xdr:col>4</xdr:col>
                    <xdr:colOff>5038725</xdr:colOff>
                    <xdr:row>30</xdr:row>
                    <xdr:rowOff>0</xdr:rowOff>
                  </from>
                  <to>
                    <xdr:col>13</xdr:col>
                    <xdr:colOff>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r:id="rId16" name="Drop Down 15">
              <controlPr defaultSize="0" autoLine="0" autoPict="0">
                <anchor>
                  <from>
                    <xdr:col>4</xdr:col>
                    <xdr:colOff>5038725</xdr:colOff>
                    <xdr:row>32</xdr:row>
                    <xdr:rowOff>0</xdr:rowOff>
                  </from>
                  <to>
                    <xdr:col>13</xdr:col>
                    <xdr:colOff>0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r:id="rId17" name="Drop Down 17">
              <controlPr defaultSize="0" autoLine="0" autoPict="0">
                <anchor>
                  <from>
                    <xdr:col>4</xdr:col>
                    <xdr:colOff>5038725</xdr:colOff>
                    <xdr:row>34</xdr:row>
                    <xdr:rowOff>0</xdr:rowOff>
                  </from>
                  <to>
                    <xdr:col>13</xdr:col>
                    <xdr:colOff>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r:id="rId18" name="Drop Down 18">
              <controlPr defaultSize="0" autoLine="0" autoPict="0">
                <anchor>
                  <from>
                    <xdr:col>4</xdr:col>
                    <xdr:colOff>5038725</xdr:colOff>
                    <xdr:row>36</xdr:row>
                    <xdr:rowOff>0</xdr:rowOff>
                  </from>
                  <to>
                    <xdr:col>13</xdr:col>
                    <xdr:colOff>0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r:id="rId19" name="Drop Down 19">
              <controlPr defaultSize="0" autoLine="0" autoPict="0">
                <anchor>
                  <from>
                    <xdr:col>4</xdr:col>
                    <xdr:colOff>5038725</xdr:colOff>
                    <xdr:row>38</xdr:row>
                    <xdr:rowOff>0</xdr:rowOff>
                  </from>
                  <to>
                    <xdr:col>13</xdr:col>
                    <xdr:colOff>0</xdr:colOff>
                    <xdr:row>39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/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4" x14ac:dyDescent="0.25">
      <c r="A1" s="1" t="s">
        <v>149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ht="15" customHeight="1" x14ac:dyDescent="0.25">
      <c r="A2" s="27" t="s">
        <v>258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4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4" ht="15.75" thickBot="1" x14ac:dyDescent="0.3">
      <c r="A4" s="73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  <c r="AH4" s="20">
        <v>2022</v>
      </c>
    </row>
    <row r="5" spans="1:34" x14ac:dyDescent="0.25">
      <c r="A5" s="10" t="s">
        <v>0</v>
      </c>
      <c r="B5" s="11" t="s">
        <v>54</v>
      </c>
      <c r="C5" s="12" t="s">
        <v>54</v>
      </c>
      <c r="D5" s="12" t="s">
        <v>54</v>
      </c>
      <c r="E5" s="12" t="s">
        <v>54</v>
      </c>
      <c r="F5" s="12" t="s">
        <v>54</v>
      </c>
      <c r="G5" s="12" t="s">
        <v>54</v>
      </c>
      <c r="H5" s="12" t="s">
        <v>54</v>
      </c>
      <c r="I5" s="12" t="s">
        <v>54</v>
      </c>
      <c r="J5" s="12" t="s">
        <v>54</v>
      </c>
      <c r="K5" s="12" t="s">
        <v>54</v>
      </c>
      <c r="L5" s="12">
        <v>27.516978389778128</v>
      </c>
      <c r="M5" s="12">
        <v>27.803128200453624</v>
      </c>
      <c r="N5" s="12">
        <v>29.688364480236061</v>
      </c>
      <c r="O5" s="12">
        <v>30.283314037488157</v>
      </c>
      <c r="P5" s="12">
        <v>31.230347905467088</v>
      </c>
      <c r="Q5" s="12">
        <v>31.87168213524275</v>
      </c>
      <c r="R5" s="12">
        <v>31.962515503368117</v>
      </c>
      <c r="S5" s="12">
        <v>32.015085407490595</v>
      </c>
      <c r="T5" s="12">
        <v>33.50263442763405</v>
      </c>
      <c r="U5" s="12">
        <v>33.667805187437558</v>
      </c>
      <c r="V5" s="12">
        <v>34.219953191531864</v>
      </c>
      <c r="W5" s="12">
        <v>33.948011517663652</v>
      </c>
      <c r="X5" s="12" t="s">
        <v>54</v>
      </c>
      <c r="Y5" s="12" t="s">
        <v>54</v>
      </c>
      <c r="Z5" s="12" t="s">
        <v>54</v>
      </c>
      <c r="AA5" s="12" t="s">
        <v>54</v>
      </c>
      <c r="AB5" s="12" t="s">
        <v>54</v>
      </c>
      <c r="AC5" s="12" t="s">
        <v>54</v>
      </c>
      <c r="AD5" s="12" t="s">
        <v>54</v>
      </c>
      <c r="AE5" s="12" t="s">
        <v>54</v>
      </c>
      <c r="AF5" s="12" t="s">
        <v>54</v>
      </c>
      <c r="AG5" s="12" t="s">
        <v>54</v>
      </c>
      <c r="AH5" s="12" t="s">
        <v>54</v>
      </c>
    </row>
    <row r="6" spans="1:34" x14ac:dyDescent="0.25">
      <c r="A6" s="21" t="s">
        <v>1</v>
      </c>
      <c r="B6" s="22" t="s">
        <v>54</v>
      </c>
      <c r="C6" s="23" t="s">
        <v>54</v>
      </c>
      <c r="D6" s="23" t="s">
        <v>54</v>
      </c>
      <c r="E6" s="23">
        <v>53.674950728260349</v>
      </c>
      <c r="F6" s="23">
        <v>54.119431918749214</v>
      </c>
      <c r="G6" s="23">
        <v>53.498303731790067</v>
      </c>
      <c r="H6" s="23">
        <v>52.710451869408971</v>
      </c>
      <c r="I6" s="23">
        <v>54.110067114093951</v>
      </c>
      <c r="J6" s="23">
        <v>53.086419753086425</v>
      </c>
      <c r="K6" s="23">
        <v>52.054453906881335</v>
      </c>
      <c r="L6" s="23">
        <v>53.122747231142277</v>
      </c>
      <c r="M6" s="23">
        <v>52.893170111713161</v>
      </c>
      <c r="N6" s="23">
        <v>53.935724266418262</v>
      </c>
      <c r="O6" s="23">
        <v>53.225910826376754</v>
      </c>
      <c r="P6" s="23">
        <v>52.719371125455361</v>
      </c>
      <c r="Q6" s="23">
        <v>52.217245947139347</v>
      </c>
      <c r="R6" s="23">
        <v>50.946633171987003</v>
      </c>
      <c r="S6" s="23">
        <v>51.711924439197162</v>
      </c>
      <c r="T6" s="23">
        <v>51.536093849817064</v>
      </c>
      <c r="U6" s="23">
        <v>52.303894679100381</v>
      </c>
      <c r="V6" s="23">
        <v>53.499456980813321</v>
      </c>
      <c r="W6" s="23">
        <v>53.273283880843046</v>
      </c>
      <c r="X6" s="23">
        <v>52.953813104189052</v>
      </c>
      <c r="Y6" s="23">
        <v>52.499287546309482</v>
      </c>
      <c r="Z6" s="23">
        <v>50.700801655029736</v>
      </c>
      <c r="AA6" s="23">
        <v>48.217143873377196</v>
      </c>
      <c r="AB6" s="23">
        <v>47.561851556264969</v>
      </c>
      <c r="AC6" s="23">
        <v>47.891799055388582</v>
      </c>
      <c r="AD6" s="23">
        <v>46.092448370723396</v>
      </c>
      <c r="AE6" s="23">
        <v>46.217659759839385</v>
      </c>
      <c r="AF6" s="23">
        <v>46.25646923519264</v>
      </c>
      <c r="AG6" s="23">
        <v>47.50019902873975</v>
      </c>
      <c r="AH6" s="23" t="s">
        <v>54</v>
      </c>
    </row>
    <row r="7" spans="1:34" s="13" customFormat="1" x14ac:dyDescent="0.25">
      <c r="A7" s="14" t="s">
        <v>2</v>
      </c>
      <c r="B7" s="15" t="s">
        <v>54</v>
      </c>
      <c r="C7" s="16" t="s">
        <v>54</v>
      </c>
      <c r="D7" s="16" t="s">
        <v>54</v>
      </c>
      <c r="E7" s="16" t="s">
        <v>54</v>
      </c>
      <c r="F7" s="16" t="s">
        <v>54</v>
      </c>
      <c r="G7" s="16" t="s">
        <v>54</v>
      </c>
      <c r="H7" s="16" t="s">
        <v>54</v>
      </c>
      <c r="I7" s="16" t="s">
        <v>54</v>
      </c>
      <c r="J7" s="16" t="s">
        <v>54</v>
      </c>
      <c r="K7" s="16" t="s">
        <v>54</v>
      </c>
      <c r="L7" s="16">
        <v>33.209356145135956</v>
      </c>
      <c r="M7" s="16">
        <v>33.320565365610754</v>
      </c>
      <c r="N7" s="16">
        <v>32.59065765212047</v>
      </c>
      <c r="O7" s="16">
        <v>31.73087241120292</v>
      </c>
      <c r="P7" s="16">
        <v>30.621723471416846</v>
      </c>
      <c r="Q7" s="16">
        <v>32.591583199601573</v>
      </c>
      <c r="R7" s="16">
        <v>31.544278019070127</v>
      </c>
      <c r="S7" s="16">
        <v>31.814374811959766</v>
      </c>
      <c r="T7" s="16">
        <v>30.914286951438651</v>
      </c>
      <c r="U7" s="16">
        <v>31.047981978304882</v>
      </c>
      <c r="V7" s="16">
        <v>30.481104453806747</v>
      </c>
      <c r="W7" s="16">
        <v>30.113525169264356</v>
      </c>
      <c r="X7" s="16">
        <v>30.056987140598117</v>
      </c>
      <c r="Y7" s="16">
        <v>29.87096597225695</v>
      </c>
      <c r="Z7" s="16">
        <v>29.36044752379992</v>
      </c>
      <c r="AA7" s="16">
        <v>29.227015326627875</v>
      </c>
      <c r="AB7" s="16">
        <v>28.365991213535413</v>
      </c>
      <c r="AC7" s="16">
        <v>28.091637425307269</v>
      </c>
      <c r="AD7" s="16">
        <v>28.587492246847056</v>
      </c>
      <c r="AE7" s="16">
        <v>28.795002839295851</v>
      </c>
      <c r="AF7" s="16">
        <v>28.606773133262763</v>
      </c>
      <c r="AG7" s="16">
        <v>28.547014603669524</v>
      </c>
      <c r="AH7" s="16">
        <v>28.714908400155121</v>
      </c>
    </row>
    <row r="8" spans="1:34" x14ac:dyDescent="0.25">
      <c r="A8" s="21" t="s">
        <v>3</v>
      </c>
      <c r="B8" s="22" t="s">
        <v>54</v>
      </c>
      <c r="C8" s="23" t="s">
        <v>54</v>
      </c>
      <c r="D8" s="23" t="s">
        <v>54</v>
      </c>
      <c r="E8" s="23" t="s">
        <v>54</v>
      </c>
      <c r="F8" s="23" t="s">
        <v>54</v>
      </c>
      <c r="G8" s="23" t="s">
        <v>54</v>
      </c>
      <c r="H8" s="23" t="s">
        <v>54</v>
      </c>
      <c r="I8" s="23" t="s">
        <v>54</v>
      </c>
      <c r="J8" s="23" t="s">
        <v>54</v>
      </c>
      <c r="K8" s="23">
        <v>33.293097772413041</v>
      </c>
      <c r="L8" s="23" t="s">
        <v>54</v>
      </c>
      <c r="M8" s="23">
        <v>35.87686754236438</v>
      </c>
      <c r="N8" s="23">
        <v>37.17139084091874</v>
      </c>
      <c r="O8" s="23">
        <v>36.75580967762869</v>
      </c>
      <c r="P8" s="23" t="s">
        <v>54</v>
      </c>
      <c r="Q8" s="23">
        <v>36.809000749449403</v>
      </c>
      <c r="R8" s="23" t="s">
        <v>54</v>
      </c>
      <c r="S8" s="23">
        <v>34.714513264146397</v>
      </c>
      <c r="T8" s="23" t="s">
        <v>54</v>
      </c>
      <c r="U8" s="23">
        <v>34.367824314174328</v>
      </c>
      <c r="V8" s="23">
        <v>35.402387356441608</v>
      </c>
      <c r="W8" s="23">
        <v>35.046279413041589</v>
      </c>
      <c r="X8" s="23">
        <v>36.068805090925473</v>
      </c>
      <c r="Y8" s="23">
        <v>37.19728456636188</v>
      </c>
      <c r="Z8" s="23" t="s">
        <v>54</v>
      </c>
      <c r="AA8" s="23">
        <v>35.532758992746047</v>
      </c>
      <c r="AB8" s="23" t="s">
        <v>54</v>
      </c>
      <c r="AC8" s="23">
        <v>39.578353253652054</v>
      </c>
      <c r="AD8" s="23" t="s">
        <v>54</v>
      </c>
      <c r="AE8" s="23">
        <v>38.870944414983363</v>
      </c>
      <c r="AF8" s="23" t="s">
        <v>54</v>
      </c>
      <c r="AG8" s="23" t="s">
        <v>54</v>
      </c>
      <c r="AH8" s="23" t="s">
        <v>54</v>
      </c>
    </row>
    <row r="9" spans="1:34" x14ac:dyDescent="0.25">
      <c r="A9" s="10" t="s">
        <v>4</v>
      </c>
      <c r="B9" s="11" t="s">
        <v>54</v>
      </c>
      <c r="C9" s="12" t="s">
        <v>54</v>
      </c>
      <c r="D9" s="12" t="s">
        <v>54</v>
      </c>
      <c r="E9" s="12" t="s">
        <v>54</v>
      </c>
      <c r="F9" s="12" t="s">
        <v>54</v>
      </c>
      <c r="G9" s="12" t="s">
        <v>54</v>
      </c>
      <c r="H9" s="12" t="s">
        <v>54</v>
      </c>
      <c r="I9" s="12" t="s">
        <v>54</v>
      </c>
      <c r="J9" s="12">
        <v>50.760869565217391</v>
      </c>
      <c r="K9" s="12">
        <v>51.617161716171623</v>
      </c>
      <c r="L9" s="12">
        <v>48.921832884097036</v>
      </c>
      <c r="M9" s="12">
        <v>48.357810413885176</v>
      </c>
      <c r="N9" s="12">
        <v>47.808186001453137</v>
      </c>
      <c r="O9" s="12">
        <v>48.938223938223935</v>
      </c>
      <c r="P9" s="12">
        <v>47.476240760295674</v>
      </c>
      <c r="Q9" s="12">
        <v>43.466299862448416</v>
      </c>
      <c r="R9" s="12">
        <v>42.058637418266194</v>
      </c>
      <c r="S9" s="12">
        <v>43.28268692522991</v>
      </c>
      <c r="T9" s="12">
        <v>41.250491545418797</v>
      </c>
      <c r="U9" s="12">
        <v>43.775322283609576</v>
      </c>
      <c r="V9" s="12">
        <v>43.642220958878148</v>
      </c>
      <c r="W9" s="12">
        <v>44.234800838574422</v>
      </c>
      <c r="X9" s="12">
        <v>45.140905209222879</v>
      </c>
      <c r="Y9" s="12">
        <v>44.605667463298055</v>
      </c>
      <c r="Z9" s="12">
        <v>46.966373637761002</v>
      </c>
      <c r="AA9" s="12">
        <v>46.983676366217175</v>
      </c>
      <c r="AB9" s="12">
        <v>44.641291001578672</v>
      </c>
      <c r="AC9" s="12">
        <v>44.510582010582013</v>
      </c>
      <c r="AD9" s="12">
        <v>44.848053565363649</v>
      </c>
      <c r="AE9" s="12">
        <v>43.147803512503316</v>
      </c>
      <c r="AF9" s="12">
        <v>43.461204490479446</v>
      </c>
      <c r="AG9" s="12">
        <v>41.780922895473978</v>
      </c>
      <c r="AH9" s="12" t="s">
        <v>54</v>
      </c>
    </row>
    <row r="10" spans="1:34" x14ac:dyDescent="0.25">
      <c r="A10" s="21" t="s">
        <v>5</v>
      </c>
      <c r="B10" s="22" t="s">
        <v>54</v>
      </c>
      <c r="C10" s="23" t="s">
        <v>54</v>
      </c>
      <c r="D10" s="23" t="s">
        <v>54</v>
      </c>
      <c r="E10" s="23" t="s">
        <v>54</v>
      </c>
      <c r="F10" s="23" t="s">
        <v>54</v>
      </c>
      <c r="G10" s="23" t="s">
        <v>54</v>
      </c>
      <c r="H10" s="23" t="s">
        <v>54</v>
      </c>
      <c r="I10" s="23" t="s">
        <v>54</v>
      </c>
      <c r="J10" s="23" t="s">
        <v>54</v>
      </c>
      <c r="K10" s="23" t="s">
        <v>54</v>
      </c>
      <c r="L10" s="23" t="s">
        <v>54</v>
      </c>
      <c r="M10" s="23" t="s">
        <v>54</v>
      </c>
      <c r="N10" s="23" t="s">
        <v>54</v>
      </c>
      <c r="O10" s="23" t="s">
        <v>54</v>
      </c>
      <c r="P10" s="23" t="s">
        <v>54</v>
      </c>
      <c r="Q10" s="23" t="s">
        <v>54</v>
      </c>
      <c r="R10" s="23" t="s">
        <v>54</v>
      </c>
      <c r="S10" s="23" t="s">
        <v>54</v>
      </c>
      <c r="T10" s="23" t="s">
        <v>54</v>
      </c>
      <c r="U10" s="23" t="s">
        <v>54</v>
      </c>
      <c r="V10" s="23" t="s">
        <v>54</v>
      </c>
      <c r="W10" s="23" t="s">
        <v>54</v>
      </c>
      <c r="X10" s="23" t="s">
        <v>54</v>
      </c>
      <c r="Y10" s="23" t="s">
        <v>54</v>
      </c>
      <c r="Z10" s="23" t="s">
        <v>54</v>
      </c>
      <c r="AA10" s="23" t="s">
        <v>54</v>
      </c>
      <c r="AB10" s="23" t="s">
        <v>54</v>
      </c>
      <c r="AC10" s="23" t="s">
        <v>54</v>
      </c>
      <c r="AD10" s="23" t="s">
        <v>54</v>
      </c>
      <c r="AE10" s="23" t="s">
        <v>54</v>
      </c>
      <c r="AF10" s="23" t="s">
        <v>54</v>
      </c>
      <c r="AG10" s="23" t="s">
        <v>54</v>
      </c>
      <c r="AH10" s="23" t="s">
        <v>54</v>
      </c>
    </row>
    <row r="11" spans="1:34" x14ac:dyDescent="0.25">
      <c r="A11" s="10" t="s">
        <v>6</v>
      </c>
      <c r="B11" s="11" t="s">
        <v>54</v>
      </c>
      <c r="C11" s="12" t="s">
        <v>54</v>
      </c>
      <c r="D11" s="12" t="s">
        <v>54</v>
      </c>
      <c r="E11" s="12" t="s">
        <v>54</v>
      </c>
      <c r="F11" s="12" t="s">
        <v>54</v>
      </c>
      <c r="G11" s="12" t="s">
        <v>54</v>
      </c>
      <c r="H11" s="12" t="s">
        <v>54</v>
      </c>
      <c r="I11" s="12" t="s">
        <v>54</v>
      </c>
      <c r="J11" s="12" t="s">
        <v>54</v>
      </c>
      <c r="K11" s="12" t="s">
        <v>54</v>
      </c>
      <c r="L11" s="12" t="s">
        <v>54</v>
      </c>
      <c r="M11" s="12" t="s">
        <v>54</v>
      </c>
      <c r="N11" s="12" t="s">
        <v>54</v>
      </c>
      <c r="O11" s="12" t="s">
        <v>54</v>
      </c>
      <c r="P11" s="12" t="s">
        <v>54</v>
      </c>
      <c r="Q11" s="12" t="s">
        <v>54</v>
      </c>
      <c r="R11" s="12" t="s">
        <v>54</v>
      </c>
      <c r="S11" s="12" t="s">
        <v>54</v>
      </c>
      <c r="T11" s="12" t="s">
        <v>54</v>
      </c>
      <c r="U11" s="12" t="s">
        <v>54</v>
      </c>
      <c r="V11" s="12">
        <v>23.681208820576821</v>
      </c>
      <c r="W11" s="12">
        <v>29.644909447822155</v>
      </c>
      <c r="X11" s="12">
        <v>29.688935839525964</v>
      </c>
      <c r="Y11" s="12">
        <v>29.653633582930162</v>
      </c>
      <c r="Z11" s="12">
        <v>31.461258138671283</v>
      </c>
      <c r="AA11" s="12" t="s">
        <v>54</v>
      </c>
      <c r="AB11" s="12">
        <v>32.735786417425302</v>
      </c>
      <c r="AC11" s="12">
        <v>32.744616957093946</v>
      </c>
      <c r="AD11" s="12" t="s">
        <v>54</v>
      </c>
      <c r="AE11" s="12" t="s">
        <v>54</v>
      </c>
      <c r="AF11" s="12" t="s">
        <v>54</v>
      </c>
      <c r="AG11" s="12" t="s">
        <v>54</v>
      </c>
      <c r="AH11" s="12" t="s">
        <v>54</v>
      </c>
    </row>
    <row r="12" spans="1:34" x14ac:dyDescent="0.25">
      <c r="A12" s="21" t="s">
        <v>7</v>
      </c>
      <c r="B12" s="22" t="s">
        <v>54</v>
      </c>
      <c r="C12" s="23" t="s">
        <v>54</v>
      </c>
      <c r="D12" s="23" t="s">
        <v>54</v>
      </c>
      <c r="E12" s="23" t="s">
        <v>54</v>
      </c>
      <c r="F12" s="23" t="s">
        <v>54</v>
      </c>
      <c r="G12" s="23" t="s">
        <v>54</v>
      </c>
      <c r="H12" s="23" t="s">
        <v>54</v>
      </c>
      <c r="I12" s="23" t="s">
        <v>54</v>
      </c>
      <c r="J12" s="23" t="s">
        <v>54</v>
      </c>
      <c r="K12" s="23" t="s">
        <v>54</v>
      </c>
      <c r="L12" s="23" t="s">
        <v>54</v>
      </c>
      <c r="M12" s="23" t="s">
        <v>54</v>
      </c>
      <c r="N12" s="23">
        <v>50.007716049382708</v>
      </c>
      <c r="O12" s="23">
        <v>52.240926978574556</v>
      </c>
      <c r="P12" s="23">
        <v>49.569969539509046</v>
      </c>
      <c r="Q12" s="23">
        <v>48.425094925785288</v>
      </c>
      <c r="R12" s="23">
        <v>48.715820004623893</v>
      </c>
      <c r="S12" s="23">
        <v>50.583273244500646</v>
      </c>
      <c r="T12" s="23">
        <v>51.03087912918587</v>
      </c>
      <c r="U12" s="23">
        <v>50.610973926937319</v>
      </c>
      <c r="V12" s="23">
        <v>50.955924336470623</v>
      </c>
      <c r="W12" s="23">
        <v>50.819039370375251</v>
      </c>
      <c r="X12" s="23">
        <v>51.133787941627531</v>
      </c>
      <c r="Y12" s="23">
        <v>50.751796943043374</v>
      </c>
      <c r="Z12" s="23">
        <v>50.899117339051514</v>
      </c>
      <c r="AA12" s="23">
        <v>50.587627413218094</v>
      </c>
      <c r="AB12" s="23">
        <v>50.633240579408636</v>
      </c>
      <c r="AC12" s="23">
        <v>50.033113145069542</v>
      </c>
      <c r="AD12" s="23">
        <v>48.206309002993322</v>
      </c>
      <c r="AE12" s="23">
        <v>47.567228137485593</v>
      </c>
      <c r="AF12" s="23">
        <v>48.312818199394215</v>
      </c>
      <c r="AG12" s="23">
        <v>47.194491838191688</v>
      </c>
      <c r="AH12" s="23" t="s">
        <v>54</v>
      </c>
    </row>
    <row r="13" spans="1:34" x14ac:dyDescent="0.25">
      <c r="A13" s="10" t="s">
        <v>8</v>
      </c>
      <c r="B13" s="11" t="s">
        <v>54</v>
      </c>
      <c r="C13" s="12" t="s">
        <v>54</v>
      </c>
      <c r="D13" s="12" t="s">
        <v>54</v>
      </c>
      <c r="E13" s="12" t="s">
        <v>54</v>
      </c>
      <c r="F13" s="12" t="s">
        <v>54</v>
      </c>
      <c r="G13" s="12" t="s">
        <v>54</v>
      </c>
      <c r="H13" s="12" t="s">
        <v>54</v>
      </c>
      <c r="I13" s="12" t="s">
        <v>54</v>
      </c>
      <c r="J13" s="12" t="s">
        <v>54</v>
      </c>
      <c r="K13" s="12" t="s">
        <v>54</v>
      </c>
      <c r="L13" s="12" t="s">
        <v>54</v>
      </c>
      <c r="M13" s="12" t="s">
        <v>54</v>
      </c>
      <c r="N13" s="12">
        <v>28.419967604182002</v>
      </c>
      <c r="O13" s="12">
        <v>29.190311418685123</v>
      </c>
      <c r="P13" s="12">
        <v>29.478775536180237</v>
      </c>
      <c r="Q13" s="12">
        <v>29.472738166566803</v>
      </c>
      <c r="R13" s="12">
        <v>30.572116487044259</v>
      </c>
      <c r="S13" s="12">
        <v>31.851627471498599</v>
      </c>
      <c r="T13" s="12">
        <v>31.362273953441903</v>
      </c>
      <c r="U13" s="12">
        <v>32.95610251205278</v>
      </c>
      <c r="V13" s="12">
        <v>33.106175844234862</v>
      </c>
      <c r="W13" s="12">
        <v>30.098189060256587</v>
      </c>
      <c r="X13" s="12">
        <v>21.407594590902885</v>
      </c>
      <c r="Y13" s="12">
        <v>33.740194540320054</v>
      </c>
      <c r="Z13" s="12" t="s">
        <v>54</v>
      </c>
      <c r="AA13" s="12">
        <v>34.596905029327345</v>
      </c>
      <c r="AB13" s="12" t="s">
        <v>54</v>
      </c>
      <c r="AC13" s="12">
        <v>37.996627518267609</v>
      </c>
      <c r="AD13" s="12" t="s">
        <v>54</v>
      </c>
      <c r="AE13" s="12">
        <v>35.755716845333893</v>
      </c>
      <c r="AF13" s="12" t="s">
        <v>54</v>
      </c>
      <c r="AG13" s="12">
        <v>36.099261263135993</v>
      </c>
      <c r="AH13" s="12" t="s">
        <v>54</v>
      </c>
    </row>
    <row r="14" spans="1:34" x14ac:dyDescent="0.25">
      <c r="A14" s="21" t="s">
        <v>9</v>
      </c>
      <c r="B14" s="22" t="s">
        <v>54</v>
      </c>
      <c r="C14" s="23" t="s">
        <v>54</v>
      </c>
      <c r="D14" s="23" t="s">
        <v>54</v>
      </c>
      <c r="E14" s="23" t="s">
        <v>54</v>
      </c>
      <c r="F14" s="23" t="s">
        <v>54</v>
      </c>
      <c r="G14" s="23" t="s">
        <v>54</v>
      </c>
      <c r="H14" s="23" t="s">
        <v>54</v>
      </c>
      <c r="I14" s="23" t="s">
        <v>54</v>
      </c>
      <c r="J14" s="23" t="s">
        <v>54</v>
      </c>
      <c r="K14" s="23" t="s">
        <v>54</v>
      </c>
      <c r="L14" s="23" t="s">
        <v>54</v>
      </c>
      <c r="M14" s="23" t="s">
        <v>54</v>
      </c>
      <c r="N14" s="23" t="s">
        <v>54</v>
      </c>
      <c r="O14" s="23">
        <v>33.022941670096237</v>
      </c>
      <c r="P14" s="23">
        <v>33.743247271931395</v>
      </c>
      <c r="Q14" s="23">
        <v>34.834999166893013</v>
      </c>
      <c r="R14" s="23">
        <v>34.827845901926224</v>
      </c>
      <c r="S14" s="23">
        <v>34.938778996833612</v>
      </c>
      <c r="T14" s="23">
        <v>33.732853944779862</v>
      </c>
      <c r="U14" s="23">
        <v>34.497714617179618</v>
      </c>
      <c r="V14" s="23">
        <v>34.359859168662545</v>
      </c>
      <c r="W14" s="23">
        <v>34.514629933273127</v>
      </c>
      <c r="X14" s="23">
        <v>34.819876159134509</v>
      </c>
      <c r="Y14" s="23">
        <v>34.622635392520792</v>
      </c>
      <c r="Z14" s="23">
        <v>34.393354145722</v>
      </c>
      <c r="AA14" s="23">
        <v>34.341732306554931</v>
      </c>
      <c r="AB14" s="23">
        <v>33.064668777873365</v>
      </c>
      <c r="AC14" s="23">
        <v>32.083728055717955</v>
      </c>
      <c r="AD14" s="23">
        <v>31.626221050237746</v>
      </c>
      <c r="AE14" s="23">
        <v>32.118546403453777</v>
      </c>
      <c r="AF14" s="23">
        <v>32.578321883850414</v>
      </c>
      <c r="AG14" s="23">
        <v>33.514258352521594</v>
      </c>
      <c r="AH14" s="23" t="s">
        <v>54</v>
      </c>
    </row>
    <row r="15" spans="1:34" x14ac:dyDescent="0.25">
      <c r="A15" s="10" t="s">
        <v>10</v>
      </c>
      <c r="B15" s="11" t="s">
        <v>54</v>
      </c>
      <c r="C15" s="12" t="s">
        <v>54</v>
      </c>
      <c r="D15" s="12" t="s">
        <v>54</v>
      </c>
      <c r="E15" s="12" t="s">
        <v>54</v>
      </c>
      <c r="F15" s="12" t="s">
        <v>54</v>
      </c>
      <c r="G15" s="12" t="s">
        <v>54</v>
      </c>
      <c r="H15" s="12" t="s">
        <v>54</v>
      </c>
      <c r="I15" s="12" t="s">
        <v>54</v>
      </c>
      <c r="J15" s="12">
        <v>34.219858156028373</v>
      </c>
      <c r="K15" s="12">
        <v>37.444933920704841</v>
      </c>
      <c r="L15" s="12">
        <v>36.323529411764703</v>
      </c>
      <c r="M15" s="12">
        <v>37.329660771238046</v>
      </c>
      <c r="N15" s="12">
        <v>37.9348090488932</v>
      </c>
      <c r="O15" s="12">
        <v>37.997613624037321</v>
      </c>
      <c r="P15" s="12">
        <v>39.016232169208074</v>
      </c>
      <c r="Q15" s="12">
        <v>38.210116731517502</v>
      </c>
      <c r="R15" s="12">
        <v>37.935536515707874</v>
      </c>
      <c r="S15" s="12">
        <v>37.91495860461378</v>
      </c>
      <c r="T15" s="12">
        <v>38.669109686016483</v>
      </c>
      <c r="U15" s="12">
        <v>40.775548886431842</v>
      </c>
      <c r="V15" s="12">
        <v>40.425368550368546</v>
      </c>
      <c r="W15" s="12">
        <v>40.834552313496033</v>
      </c>
      <c r="X15" s="12">
        <v>41.063112253091369</v>
      </c>
      <c r="Y15" s="12">
        <v>41.244886500360948</v>
      </c>
      <c r="Z15" s="12">
        <v>41.715354054685669</v>
      </c>
      <c r="AA15" s="12">
        <v>40.88136137421737</v>
      </c>
      <c r="AB15" s="12">
        <v>40.578213732576145</v>
      </c>
      <c r="AC15" s="12">
        <v>40.780303523741289</v>
      </c>
      <c r="AD15" s="12">
        <v>38.71603856266433</v>
      </c>
      <c r="AE15" s="12">
        <v>39.005186232908997</v>
      </c>
      <c r="AF15" s="12">
        <v>39.304285458131602</v>
      </c>
      <c r="AG15" s="12">
        <v>39.528679413072474</v>
      </c>
      <c r="AH15" s="12" t="s">
        <v>54</v>
      </c>
    </row>
    <row r="16" spans="1:34" x14ac:dyDescent="0.25">
      <c r="A16" s="21" t="s">
        <v>11</v>
      </c>
      <c r="B16" s="22" t="s">
        <v>54</v>
      </c>
      <c r="C16" s="23" t="s">
        <v>54</v>
      </c>
      <c r="D16" s="23" t="s">
        <v>54</v>
      </c>
      <c r="E16" s="23" t="s">
        <v>54</v>
      </c>
      <c r="F16" s="23" t="s">
        <v>54</v>
      </c>
      <c r="G16" s="23" t="s">
        <v>54</v>
      </c>
      <c r="H16" s="23" t="s">
        <v>54</v>
      </c>
      <c r="I16" s="23" t="s">
        <v>54</v>
      </c>
      <c r="J16" s="23" t="s">
        <v>54</v>
      </c>
      <c r="K16" s="23" t="s">
        <v>54</v>
      </c>
      <c r="L16" s="23">
        <v>48.952590959206177</v>
      </c>
      <c r="M16" s="23">
        <v>53.44380282868859</v>
      </c>
      <c r="N16" s="23">
        <v>53.520092330290623</v>
      </c>
      <c r="O16" s="23">
        <v>53.845356550580433</v>
      </c>
      <c r="P16" s="23">
        <v>52.353888415269488</v>
      </c>
      <c r="Q16" s="23">
        <v>53.85384475549899</v>
      </c>
      <c r="R16" s="23">
        <v>53.88805904577805</v>
      </c>
      <c r="S16" s="23">
        <v>53.373397435897431</v>
      </c>
      <c r="T16" s="23">
        <v>54.518554062699941</v>
      </c>
      <c r="U16" s="23">
        <v>54.83411528150134</v>
      </c>
      <c r="V16" s="23">
        <v>53.065367438083641</v>
      </c>
      <c r="W16" s="23">
        <v>51.901906381455298</v>
      </c>
      <c r="X16" s="23">
        <v>52.908986175115203</v>
      </c>
      <c r="Y16" s="23">
        <v>50.442238267148021</v>
      </c>
      <c r="Z16" s="23">
        <v>48.189296921380716</v>
      </c>
      <c r="AA16" s="23">
        <v>49.080795700952208</v>
      </c>
      <c r="AB16" s="23">
        <v>49.459894908365222</v>
      </c>
      <c r="AC16" s="23">
        <v>47.006590596954332</v>
      </c>
      <c r="AD16" s="23">
        <v>46.339851787416983</v>
      </c>
      <c r="AE16" s="23">
        <v>46.114727107664379</v>
      </c>
      <c r="AF16" s="23">
        <v>45.39851460822441</v>
      </c>
      <c r="AG16" s="23">
        <v>45.218702865761692</v>
      </c>
      <c r="AH16" s="23" t="s">
        <v>54</v>
      </c>
    </row>
    <row r="17" spans="1:34" x14ac:dyDescent="0.25">
      <c r="A17" s="10" t="s">
        <v>12</v>
      </c>
      <c r="B17" s="11" t="s">
        <v>54</v>
      </c>
      <c r="C17" s="12" t="s">
        <v>54</v>
      </c>
      <c r="D17" s="12" t="s">
        <v>54</v>
      </c>
      <c r="E17" s="12" t="s">
        <v>54</v>
      </c>
      <c r="F17" s="12" t="s">
        <v>54</v>
      </c>
      <c r="G17" s="12">
        <v>51.928216876670483</v>
      </c>
      <c r="H17" s="12">
        <v>50.906408094435072</v>
      </c>
      <c r="I17" s="12">
        <v>48.118097813838176</v>
      </c>
      <c r="J17" s="12">
        <v>49.628127112914129</v>
      </c>
      <c r="K17" s="12">
        <v>51.429900023250411</v>
      </c>
      <c r="L17" s="12">
        <v>51.440631308496975</v>
      </c>
      <c r="M17" s="12">
        <v>56.647187728268811</v>
      </c>
      <c r="N17" s="12">
        <v>55.307895731016245</v>
      </c>
      <c r="O17" s="12">
        <v>56.010703993412939</v>
      </c>
      <c r="P17" s="12">
        <v>56.456986086615714</v>
      </c>
      <c r="Q17" s="12">
        <v>50.775123107787714</v>
      </c>
      <c r="R17" s="12">
        <v>49.898706560698145</v>
      </c>
      <c r="S17" s="12">
        <v>53.608913289197481</v>
      </c>
      <c r="T17" s="12">
        <v>53.00780652074085</v>
      </c>
      <c r="U17" s="12">
        <v>51.722880583409307</v>
      </c>
      <c r="V17" s="12">
        <v>47.869854395110551</v>
      </c>
      <c r="W17" s="12">
        <v>52.871870397643583</v>
      </c>
      <c r="X17" s="12">
        <v>53.674235651707491</v>
      </c>
      <c r="Y17" s="12">
        <v>52.24240177909563</v>
      </c>
      <c r="Z17" s="12" t="s">
        <v>54</v>
      </c>
      <c r="AA17" s="12">
        <v>51.382405745062833</v>
      </c>
      <c r="AB17" s="12">
        <v>53.339843749999993</v>
      </c>
      <c r="AC17" s="12">
        <v>53.718854592785412</v>
      </c>
      <c r="AD17" s="12">
        <v>52.428522218394768</v>
      </c>
      <c r="AE17" s="12">
        <v>52.835921674544217</v>
      </c>
      <c r="AF17" s="12">
        <v>52.492758042384516</v>
      </c>
      <c r="AG17" s="12">
        <v>50.014152278516846</v>
      </c>
      <c r="AH17" s="12" t="s">
        <v>54</v>
      </c>
    </row>
    <row r="18" spans="1:34" x14ac:dyDescent="0.25">
      <c r="A18" s="21" t="s">
        <v>13</v>
      </c>
      <c r="B18" s="22" t="s">
        <v>54</v>
      </c>
      <c r="C18" s="23" t="s">
        <v>54</v>
      </c>
      <c r="D18" s="23" t="s">
        <v>54</v>
      </c>
      <c r="E18" s="23" t="s">
        <v>54</v>
      </c>
      <c r="F18" s="23" t="s">
        <v>54</v>
      </c>
      <c r="G18" s="23" t="s">
        <v>54</v>
      </c>
      <c r="H18" s="23" t="s">
        <v>54</v>
      </c>
      <c r="I18" s="23" t="s">
        <v>54</v>
      </c>
      <c r="J18" s="23" t="s">
        <v>54</v>
      </c>
      <c r="K18" s="23" t="s">
        <v>54</v>
      </c>
      <c r="L18" s="23" t="s">
        <v>54</v>
      </c>
      <c r="M18" s="23" t="s">
        <v>54</v>
      </c>
      <c r="N18" s="23" t="s">
        <v>54</v>
      </c>
      <c r="O18" s="23" t="s">
        <v>54</v>
      </c>
      <c r="P18" s="23" t="s">
        <v>54</v>
      </c>
      <c r="Q18" s="23">
        <v>20.495480110207893</v>
      </c>
      <c r="R18" s="23" t="s">
        <v>54</v>
      </c>
      <c r="S18" s="23" t="s">
        <v>54</v>
      </c>
      <c r="T18" s="23" t="s">
        <v>54</v>
      </c>
      <c r="U18" s="23">
        <v>28.772473519984715</v>
      </c>
      <c r="V18" s="23" t="s">
        <v>54</v>
      </c>
      <c r="W18" s="23">
        <v>24.620482391924174</v>
      </c>
      <c r="X18" s="23" t="s">
        <v>54</v>
      </c>
      <c r="Y18" s="23">
        <v>24.822096248944632</v>
      </c>
      <c r="Z18" s="23">
        <v>17.902197569384256</v>
      </c>
      <c r="AA18" s="23">
        <v>25.378326996197725</v>
      </c>
      <c r="AB18" s="23" t="s">
        <v>54</v>
      </c>
      <c r="AC18" s="23">
        <v>25.829140291078296</v>
      </c>
      <c r="AD18" s="23" t="s">
        <v>54</v>
      </c>
      <c r="AE18" s="23">
        <v>26.691307276464194</v>
      </c>
      <c r="AF18" s="23" t="s">
        <v>54</v>
      </c>
      <c r="AG18" s="23">
        <v>28.351702438081176</v>
      </c>
      <c r="AH18" s="23" t="s">
        <v>54</v>
      </c>
    </row>
    <row r="19" spans="1:34" x14ac:dyDescent="0.25">
      <c r="A19" s="10" t="s">
        <v>14</v>
      </c>
      <c r="B19" s="11" t="s">
        <v>54</v>
      </c>
      <c r="C19" s="12" t="s">
        <v>54</v>
      </c>
      <c r="D19" s="12" t="s">
        <v>54</v>
      </c>
      <c r="E19" s="12" t="s">
        <v>54</v>
      </c>
      <c r="F19" s="12" t="s">
        <v>54</v>
      </c>
      <c r="G19" s="12" t="s">
        <v>54</v>
      </c>
      <c r="H19" s="12" t="s">
        <v>54</v>
      </c>
      <c r="I19" s="12" t="s">
        <v>54</v>
      </c>
      <c r="J19" s="12" t="s">
        <v>54</v>
      </c>
      <c r="K19" s="12" t="s">
        <v>54</v>
      </c>
      <c r="L19" s="12" t="s">
        <v>54</v>
      </c>
      <c r="M19" s="12" t="s">
        <v>54</v>
      </c>
      <c r="N19" s="12" t="s">
        <v>54</v>
      </c>
      <c r="O19" s="12" t="s">
        <v>54</v>
      </c>
      <c r="P19" s="12" t="s">
        <v>54</v>
      </c>
      <c r="Q19" s="12" t="s">
        <v>54</v>
      </c>
      <c r="R19" s="12">
        <v>41.573293288668133</v>
      </c>
      <c r="S19" s="12">
        <v>40.471603606380519</v>
      </c>
      <c r="T19" s="12">
        <v>40.086851804546946</v>
      </c>
      <c r="U19" s="12">
        <v>38.781674777647254</v>
      </c>
      <c r="V19" s="12">
        <v>38.192503176620072</v>
      </c>
      <c r="W19" s="12">
        <v>36.890459363957596</v>
      </c>
      <c r="X19" s="12">
        <v>35.760662711295197</v>
      </c>
      <c r="Y19" s="12">
        <v>33.763068941120984</v>
      </c>
      <c r="Z19" s="12">
        <v>34.016448337753488</v>
      </c>
      <c r="AA19" s="12">
        <v>35.006920509132357</v>
      </c>
      <c r="AB19" s="12">
        <v>33.766814889392286</v>
      </c>
      <c r="AC19" s="12">
        <v>33.359715077166598</v>
      </c>
      <c r="AD19" s="12">
        <v>29.769092838584548</v>
      </c>
      <c r="AE19" s="12">
        <v>32.046081168888193</v>
      </c>
      <c r="AF19" s="12">
        <v>31.139733011336958</v>
      </c>
      <c r="AG19" s="12">
        <v>31.519730494366222</v>
      </c>
      <c r="AH19" s="12" t="s">
        <v>54</v>
      </c>
    </row>
    <row r="20" spans="1:34" x14ac:dyDescent="0.25">
      <c r="A20" s="21" t="s">
        <v>15</v>
      </c>
      <c r="B20" s="22" t="s">
        <v>54</v>
      </c>
      <c r="C20" s="23" t="s">
        <v>54</v>
      </c>
      <c r="D20" s="23" t="s">
        <v>54</v>
      </c>
      <c r="E20" s="23" t="s">
        <v>54</v>
      </c>
      <c r="F20" s="23" t="s">
        <v>54</v>
      </c>
      <c r="G20" s="23" t="s">
        <v>54</v>
      </c>
      <c r="H20" s="23" t="s">
        <v>54</v>
      </c>
      <c r="I20" s="23" t="s">
        <v>54</v>
      </c>
      <c r="J20" s="23" t="s">
        <v>54</v>
      </c>
      <c r="K20" s="23" t="s">
        <v>54</v>
      </c>
      <c r="L20" s="23" t="s">
        <v>54</v>
      </c>
      <c r="M20" s="23" t="s">
        <v>54</v>
      </c>
      <c r="N20" s="23" t="s">
        <v>54</v>
      </c>
      <c r="O20" s="23" t="s">
        <v>54</v>
      </c>
      <c r="P20" s="23">
        <v>26.468536347146642</v>
      </c>
      <c r="Q20" s="23">
        <v>24.954528919607128</v>
      </c>
      <c r="R20" s="23">
        <v>25.261081457414715</v>
      </c>
      <c r="S20" s="23">
        <v>23.822232536551407</v>
      </c>
      <c r="T20" s="23">
        <v>25.967261904761905</v>
      </c>
      <c r="U20" s="23">
        <v>26.295564339042599</v>
      </c>
      <c r="V20" s="23">
        <v>24.766227871084883</v>
      </c>
      <c r="W20" s="23">
        <v>24.26265590608951</v>
      </c>
      <c r="X20" s="23">
        <v>26.821770418500662</v>
      </c>
      <c r="Y20" s="23">
        <v>27.683115733569373</v>
      </c>
      <c r="Z20" s="23">
        <v>27.413769220113586</v>
      </c>
      <c r="AA20" s="23">
        <v>26.691517794345199</v>
      </c>
      <c r="AB20" s="23">
        <v>26.972416085078098</v>
      </c>
      <c r="AC20" s="23">
        <v>30.219887137575402</v>
      </c>
      <c r="AD20" s="23">
        <v>30.607308622605739</v>
      </c>
      <c r="AE20" s="23">
        <v>31.395275590551179</v>
      </c>
      <c r="AF20" s="23">
        <v>29.103260869565219</v>
      </c>
      <c r="AG20" s="23">
        <v>31.053984575835475</v>
      </c>
      <c r="AH20" s="23" t="s">
        <v>54</v>
      </c>
    </row>
    <row r="21" spans="1:34" x14ac:dyDescent="0.25">
      <c r="A21" s="10" t="s">
        <v>16</v>
      </c>
      <c r="B21" s="11" t="s">
        <v>54</v>
      </c>
      <c r="C21" s="12" t="s">
        <v>54</v>
      </c>
      <c r="D21" s="12" t="s">
        <v>54</v>
      </c>
      <c r="E21" s="12" t="s">
        <v>54</v>
      </c>
      <c r="F21" s="12" t="s">
        <v>54</v>
      </c>
      <c r="G21" s="12" t="s">
        <v>54</v>
      </c>
      <c r="H21" s="12" t="s">
        <v>54</v>
      </c>
      <c r="I21" s="12">
        <v>23.678409073632036</v>
      </c>
      <c r="J21" s="12" t="s">
        <v>54</v>
      </c>
      <c r="K21" s="12">
        <v>23.963561225106808</v>
      </c>
      <c r="L21" s="12" t="s">
        <v>54</v>
      </c>
      <c r="M21" s="12">
        <v>25.204013266584273</v>
      </c>
      <c r="N21" s="12" t="s">
        <v>54</v>
      </c>
      <c r="O21" s="12">
        <v>25.34002916198445</v>
      </c>
      <c r="P21" s="12" t="s">
        <v>54</v>
      </c>
      <c r="Q21" s="12">
        <v>25.680044100505388</v>
      </c>
      <c r="R21" s="12" t="s">
        <v>54</v>
      </c>
      <c r="S21" s="12">
        <v>25.895606673906602</v>
      </c>
      <c r="T21" s="12" t="s">
        <v>54</v>
      </c>
      <c r="U21" s="12">
        <v>26.833614063014917</v>
      </c>
      <c r="V21" s="12" t="s">
        <v>54</v>
      </c>
      <c r="W21" s="12">
        <v>27.375993197698833</v>
      </c>
      <c r="X21" s="12" t="s">
        <v>54</v>
      </c>
      <c r="Y21" s="12">
        <v>27.670803496343112</v>
      </c>
      <c r="Z21" s="12" t="s">
        <v>54</v>
      </c>
      <c r="AA21" s="12">
        <v>27.237079865945539</v>
      </c>
      <c r="AB21" s="12" t="s">
        <v>54</v>
      </c>
      <c r="AC21" s="12">
        <v>27.082535026661382</v>
      </c>
      <c r="AD21" s="12" t="s">
        <v>54</v>
      </c>
      <c r="AE21" s="12">
        <v>26.983035529301596</v>
      </c>
      <c r="AF21" s="12" t="s">
        <v>54</v>
      </c>
      <c r="AG21" s="12" t="s">
        <v>54</v>
      </c>
      <c r="AH21" s="12" t="s">
        <v>54</v>
      </c>
    </row>
    <row r="22" spans="1:34" x14ac:dyDescent="0.25">
      <c r="A22" s="21" t="s">
        <v>17</v>
      </c>
      <c r="B22" s="22" t="s">
        <v>54</v>
      </c>
      <c r="C22" s="23" t="s">
        <v>54</v>
      </c>
      <c r="D22" s="23" t="s">
        <v>54</v>
      </c>
      <c r="E22" s="23" t="s">
        <v>54</v>
      </c>
      <c r="F22" s="23" t="s">
        <v>54</v>
      </c>
      <c r="G22" s="23" t="s">
        <v>54</v>
      </c>
      <c r="H22" s="23" t="s">
        <v>54</v>
      </c>
      <c r="I22" s="23" t="s">
        <v>54</v>
      </c>
      <c r="J22" s="23" t="s">
        <v>54</v>
      </c>
      <c r="K22" s="23" t="s">
        <v>54</v>
      </c>
      <c r="L22" s="23" t="s">
        <v>54</v>
      </c>
      <c r="M22" s="23" t="s">
        <v>54</v>
      </c>
      <c r="N22" s="23" t="s">
        <v>54</v>
      </c>
      <c r="O22" s="23" t="s">
        <v>54</v>
      </c>
      <c r="P22" s="23" t="s">
        <v>54</v>
      </c>
      <c r="Q22" s="23" t="s">
        <v>54</v>
      </c>
      <c r="R22" s="23" t="s">
        <v>54</v>
      </c>
      <c r="S22" s="23" t="s">
        <v>54</v>
      </c>
      <c r="T22" s="23" t="s">
        <v>54</v>
      </c>
      <c r="U22" s="23" t="s">
        <v>54</v>
      </c>
      <c r="V22" s="23" t="s">
        <v>54</v>
      </c>
      <c r="W22" s="23">
        <v>26.986984344597669</v>
      </c>
      <c r="X22" s="23">
        <v>27.911444657820518</v>
      </c>
      <c r="Y22" s="23" t="s">
        <v>54</v>
      </c>
      <c r="Z22" s="23" t="s">
        <v>54</v>
      </c>
      <c r="AA22" s="23" t="s">
        <v>54</v>
      </c>
      <c r="AB22" s="23" t="s">
        <v>54</v>
      </c>
      <c r="AC22" s="23" t="s">
        <v>54</v>
      </c>
      <c r="AD22" s="23" t="s">
        <v>54</v>
      </c>
      <c r="AE22" s="23" t="s">
        <v>54</v>
      </c>
      <c r="AF22" s="23" t="s">
        <v>54</v>
      </c>
      <c r="AG22" s="23" t="s">
        <v>54</v>
      </c>
      <c r="AH22" s="23" t="s">
        <v>54</v>
      </c>
    </row>
    <row r="23" spans="1:34" x14ac:dyDescent="0.25">
      <c r="A23" s="10" t="s">
        <v>18</v>
      </c>
      <c r="B23" s="11" t="s">
        <v>54</v>
      </c>
      <c r="C23" s="12" t="s">
        <v>54</v>
      </c>
      <c r="D23" s="12" t="s">
        <v>54</v>
      </c>
      <c r="E23" s="12" t="s">
        <v>54</v>
      </c>
      <c r="F23" s="12" t="s">
        <v>54</v>
      </c>
      <c r="G23" s="12" t="s">
        <v>54</v>
      </c>
      <c r="H23" s="12" t="s">
        <v>54</v>
      </c>
      <c r="I23" s="12" t="s">
        <v>54</v>
      </c>
      <c r="J23" s="12" t="s">
        <v>54</v>
      </c>
      <c r="K23" s="12" t="s">
        <v>54</v>
      </c>
      <c r="L23" s="12">
        <v>68.832435856826095</v>
      </c>
      <c r="M23" s="12" t="s">
        <v>54</v>
      </c>
      <c r="N23" s="12" t="s">
        <v>54</v>
      </c>
      <c r="O23" s="12" t="s">
        <v>54</v>
      </c>
      <c r="P23" s="12" t="s">
        <v>54</v>
      </c>
      <c r="Q23" s="12" t="s">
        <v>54</v>
      </c>
      <c r="R23" s="12" t="s">
        <v>54</v>
      </c>
      <c r="S23" s="12" t="s">
        <v>54</v>
      </c>
      <c r="T23" s="12" t="s">
        <v>54</v>
      </c>
      <c r="U23" s="12" t="s">
        <v>54</v>
      </c>
      <c r="V23" s="12" t="s">
        <v>54</v>
      </c>
      <c r="W23" s="12" t="s">
        <v>54</v>
      </c>
      <c r="X23" s="12" t="s">
        <v>54</v>
      </c>
      <c r="Y23" s="12" t="s">
        <v>54</v>
      </c>
      <c r="Z23" s="12" t="s">
        <v>54</v>
      </c>
      <c r="AA23" s="12">
        <v>36.514558903352238</v>
      </c>
      <c r="AB23" s="12">
        <v>36.159900813405216</v>
      </c>
      <c r="AC23" s="12">
        <v>36.789299283496128</v>
      </c>
      <c r="AD23" s="12">
        <v>35.782943841435227</v>
      </c>
      <c r="AE23" s="12">
        <v>36.212577588624811</v>
      </c>
      <c r="AF23" s="12">
        <v>35.90952502889413</v>
      </c>
      <c r="AG23" s="12">
        <v>36.037814858504561</v>
      </c>
      <c r="AH23" s="12" t="s">
        <v>54</v>
      </c>
    </row>
    <row r="24" spans="1:34" x14ac:dyDescent="0.25">
      <c r="A24" s="21" t="s">
        <v>19</v>
      </c>
      <c r="B24" s="22" t="s">
        <v>54</v>
      </c>
      <c r="C24" s="23" t="s">
        <v>54</v>
      </c>
      <c r="D24" s="23" t="s">
        <v>54</v>
      </c>
      <c r="E24" s="23" t="s">
        <v>54</v>
      </c>
      <c r="F24" s="23" t="s">
        <v>54</v>
      </c>
      <c r="G24" s="23" t="s">
        <v>54</v>
      </c>
      <c r="H24" s="23" t="s">
        <v>54</v>
      </c>
      <c r="I24" s="23" t="s">
        <v>54</v>
      </c>
      <c r="J24" s="23" t="s">
        <v>54</v>
      </c>
      <c r="K24" s="23" t="s">
        <v>54</v>
      </c>
      <c r="L24" s="23" t="s">
        <v>54</v>
      </c>
      <c r="M24" s="23">
        <v>43.729973530231263</v>
      </c>
      <c r="N24" s="23">
        <v>44.673498422647889</v>
      </c>
      <c r="O24" s="23">
        <v>45.522025586186899</v>
      </c>
      <c r="P24" s="23">
        <v>45.421911458292691</v>
      </c>
      <c r="Q24" s="23">
        <v>45.322958045382819</v>
      </c>
      <c r="R24" s="23">
        <v>43.757594814399937</v>
      </c>
      <c r="S24" s="23">
        <v>42.617508547105302</v>
      </c>
      <c r="T24" s="23">
        <v>43.07085364376443</v>
      </c>
      <c r="U24" s="23">
        <v>44.387682521078695</v>
      </c>
      <c r="V24" s="23">
        <v>43.157012678538045</v>
      </c>
      <c r="W24" s="23">
        <v>42.966707057184507</v>
      </c>
      <c r="X24" s="23">
        <v>43.487010611050131</v>
      </c>
      <c r="Y24" s="23">
        <v>43.664046310092658</v>
      </c>
      <c r="Z24" s="23">
        <v>43.522919262078261</v>
      </c>
      <c r="AA24" s="23">
        <v>43.645102418373646</v>
      </c>
      <c r="AB24" s="23">
        <v>43.20670233681107</v>
      </c>
      <c r="AC24" s="23">
        <v>43.380283226777806</v>
      </c>
      <c r="AD24" s="23">
        <v>43.309242168651906</v>
      </c>
      <c r="AE24" s="23">
        <v>42.964956586261209</v>
      </c>
      <c r="AF24" s="23">
        <v>42.449276240082376</v>
      </c>
      <c r="AG24" s="23">
        <v>42.373955120340327</v>
      </c>
      <c r="AH24" s="23" t="s">
        <v>54</v>
      </c>
    </row>
    <row r="25" spans="1:34" x14ac:dyDescent="0.25">
      <c r="A25" s="10" t="s">
        <v>20</v>
      </c>
      <c r="B25" s="11" t="s">
        <v>54</v>
      </c>
      <c r="C25" s="12" t="s">
        <v>54</v>
      </c>
      <c r="D25" s="12" t="s">
        <v>54</v>
      </c>
      <c r="E25" s="12" t="s">
        <v>54</v>
      </c>
      <c r="F25" s="12" t="s">
        <v>54</v>
      </c>
      <c r="G25" s="12" t="s">
        <v>54</v>
      </c>
      <c r="H25" s="12" t="s">
        <v>54</v>
      </c>
      <c r="I25" s="12" t="s">
        <v>54</v>
      </c>
      <c r="J25" s="12">
        <v>22.155323308078554</v>
      </c>
      <c r="K25" s="12" t="s">
        <v>54</v>
      </c>
      <c r="L25" s="12" t="s">
        <v>54</v>
      </c>
      <c r="M25" s="12" t="s">
        <v>54</v>
      </c>
      <c r="N25" s="12">
        <v>22.011960898250091</v>
      </c>
      <c r="O25" s="12" t="s">
        <v>54</v>
      </c>
      <c r="P25" s="12">
        <v>23.57494410288334</v>
      </c>
      <c r="Q25" s="12" t="s">
        <v>54</v>
      </c>
      <c r="R25" s="12">
        <v>23.505025609037389</v>
      </c>
      <c r="S25" s="12">
        <v>23.6938122860421</v>
      </c>
      <c r="T25" s="12" t="s">
        <v>54</v>
      </c>
      <c r="U25" s="12">
        <v>24.922967884828349</v>
      </c>
      <c r="V25" s="12" t="s">
        <v>54</v>
      </c>
      <c r="W25" s="12">
        <v>24.672677189167981</v>
      </c>
      <c r="X25" s="12" t="s">
        <v>54</v>
      </c>
      <c r="Y25" s="12">
        <v>24.011386076532684</v>
      </c>
      <c r="Z25" s="12" t="s">
        <v>54</v>
      </c>
      <c r="AA25" s="12">
        <v>23.938489465081325</v>
      </c>
      <c r="AB25" s="12" t="s">
        <v>54</v>
      </c>
      <c r="AC25" s="12">
        <v>24.173493646205685</v>
      </c>
      <c r="AD25" s="12" t="s">
        <v>54</v>
      </c>
      <c r="AE25" s="12">
        <v>24.151116604251261</v>
      </c>
      <c r="AF25" s="12" t="s">
        <v>54</v>
      </c>
      <c r="AG25" s="12">
        <v>25.377463877235773</v>
      </c>
      <c r="AH25" s="12" t="s">
        <v>54</v>
      </c>
    </row>
    <row r="26" spans="1:34" x14ac:dyDescent="0.25">
      <c r="A26" s="21" t="s">
        <v>21</v>
      </c>
      <c r="B26" s="22" t="s">
        <v>54</v>
      </c>
      <c r="C26" s="23" t="s">
        <v>54</v>
      </c>
      <c r="D26" s="23" t="s">
        <v>54</v>
      </c>
      <c r="E26" s="23" t="s">
        <v>54</v>
      </c>
      <c r="F26" s="23" t="s">
        <v>54</v>
      </c>
      <c r="G26" s="23" t="s">
        <v>54</v>
      </c>
      <c r="H26" s="23" t="s">
        <v>54</v>
      </c>
      <c r="I26" s="23" t="s">
        <v>54</v>
      </c>
      <c r="J26" s="23">
        <v>48.211766500171585</v>
      </c>
      <c r="K26" s="23">
        <v>48.073302941643419</v>
      </c>
      <c r="L26" s="23">
        <v>46.642275463236153</v>
      </c>
      <c r="M26" s="23">
        <v>47.480008578694196</v>
      </c>
      <c r="N26" s="23">
        <v>47.20875636452331</v>
      </c>
      <c r="O26" s="23">
        <v>47.347099192792577</v>
      </c>
      <c r="P26" s="23">
        <v>46.746200653457635</v>
      </c>
      <c r="Q26" s="23">
        <v>47.829751369574382</v>
      </c>
      <c r="R26" s="23">
        <v>47.655078391274706</v>
      </c>
      <c r="S26" s="23">
        <v>45.777685750767851</v>
      </c>
      <c r="T26" s="23">
        <v>46.969397828232964</v>
      </c>
      <c r="U26" s="23">
        <v>46.218043524191842</v>
      </c>
      <c r="V26" s="23">
        <v>45.531313285697912</v>
      </c>
      <c r="W26" s="23">
        <v>46.549463847524294</v>
      </c>
      <c r="X26" s="23">
        <v>46.311225309137626</v>
      </c>
      <c r="Y26" s="23">
        <v>46.079305995631707</v>
      </c>
      <c r="Z26" s="23">
        <v>45.105284954286269</v>
      </c>
      <c r="AA26" s="23">
        <v>44.703328971306377</v>
      </c>
      <c r="AB26" s="23">
        <v>44.868453710598168</v>
      </c>
      <c r="AC26" s="23">
        <v>44.740072423740266</v>
      </c>
      <c r="AD26" s="23">
        <v>43.519243415902046</v>
      </c>
      <c r="AE26" s="23">
        <v>44.34864992894363</v>
      </c>
      <c r="AF26" s="23">
        <v>45.463858507336766</v>
      </c>
      <c r="AG26" s="23">
        <v>44.700904581266407</v>
      </c>
      <c r="AH26" s="23" t="s">
        <v>54</v>
      </c>
    </row>
    <row r="27" spans="1:34" x14ac:dyDescent="0.25">
      <c r="A27" s="10" t="s">
        <v>22</v>
      </c>
      <c r="B27" s="11" t="s">
        <v>54</v>
      </c>
      <c r="C27" s="12" t="s">
        <v>54</v>
      </c>
      <c r="D27" s="12" t="s">
        <v>54</v>
      </c>
      <c r="E27" s="12" t="s">
        <v>54</v>
      </c>
      <c r="F27" s="12" t="s">
        <v>54</v>
      </c>
      <c r="G27" s="12" t="s">
        <v>54</v>
      </c>
      <c r="H27" s="12" t="s">
        <v>54</v>
      </c>
      <c r="I27" s="12" t="s">
        <v>54</v>
      </c>
      <c r="J27" s="12" t="s">
        <v>54</v>
      </c>
      <c r="K27" s="12" t="s">
        <v>54</v>
      </c>
      <c r="L27" s="12" t="s">
        <v>54</v>
      </c>
      <c r="M27" s="12">
        <v>36.297198135398645</v>
      </c>
      <c r="N27" s="12" t="s">
        <v>54</v>
      </c>
      <c r="O27" s="12">
        <v>34.79428054707811</v>
      </c>
      <c r="P27" s="12" t="s">
        <v>54</v>
      </c>
      <c r="Q27" s="12">
        <v>36.576227505527832</v>
      </c>
      <c r="R27" s="12" t="s">
        <v>54</v>
      </c>
      <c r="S27" s="12" t="s">
        <v>54</v>
      </c>
      <c r="T27" s="12" t="s">
        <v>54</v>
      </c>
      <c r="U27" s="12" t="s">
        <v>54</v>
      </c>
      <c r="V27" s="12" t="s">
        <v>54</v>
      </c>
      <c r="W27" s="12">
        <v>41.915786450953995</v>
      </c>
      <c r="X27" s="12" t="s">
        <v>54</v>
      </c>
      <c r="Y27" s="12">
        <v>40.480141084110016</v>
      </c>
      <c r="Z27" s="12" t="s">
        <v>54</v>
      </c>
      <c r="AA27" s="12">
        <v>39.65725562849893</v>
      </c>
      <c r="AB27" s="12" t="s">
        <v>54</v>
      </c>
      <c r="AC27" s="12" t="s">
        <v>54</v>
      </c>
      <c r="AD27" s="12" t="s">
        <v>54</v>
      </c>
      <c r="AE27" s="12">
        <v>41.10638297872341</v>
      </c>
      <c r="AF27" s="12">
        <v>40.772727194496696</v>
      </c>
      <c r="AG27" s="12">
        <v>39.969336637370077</v>
      </c>
      <c r="AH27" s="12" t="s">
        <v>54</v>
      </c>
    </row>
    <row r="28" spans="1:34" x14ac:dyDescent="0.25">
      <c r="A28" s="21" t="s">
        <v>23</v>
      </c>
      <c r="B28" s="22" t="s">
        <v>54</v>
      </c>
      <c r="C28" s="23" t="s">
        <v>54</v>
      </c>
      <c r="D28" s="23" t="s">
        <v>54</v>
      </c>
      <c r="E28" s="23" t="s">
        <v>54</v>
      </c>
      <c r="F28" s="23">
        <v>41.087158089939727</v>
      </c>
      <c r="G28" s="23">
        <v>42.905697688790021</v>
      </c>
      <c r="H28" s="23">
        <v>43.116836212604589</v>
      </c>
      <c r="I28" s="23">
        <v>42.761992056217544</v>
      </c>
      <c r="J28" s="23">
        <v>44.207520806755369</v>
      </c>
      <c r="K28" s="23">
        <v>45.060273419085455</v>
      </c>
      <c r="L28" s="23">
        <v>44.826226923329614</v>
      </c>
      <c r="M28" s="23">
        <v>45.305782831784768</v>
      </c>
      <c r="N28" s="23">
        <v>45.213117159416036</v>
      </c>
      <c r="O28" s="23">
        <v>45.784034746143483</v>
      </c>
      <c r="P28" s="23">
        <v>44.826190426341178</v>
      </c>
      <c r="Q28" s="23">
        <v>44.236163181426861</v>
      </c>
      <c r="R28" s="23">
        <v>45.130723520917762</v>
      </c>
      <c r="S28" s="23">
        <v>44.654043187860715</v>
      </c>
      <c r="T28" s="23">
        <v>45.074826176000407</v>
      </c>
      <c r="U28" s="23">
        <v>44.722786428947565</v>
      </c>
      <c r="V28" s="23">
        <v>44.049484536082474</v>
      </c>
      <c r="W28" s="23">
        <v>43.783127208480565</v>
      </c>
      <c r="X28" s="23">
        <v>42.882283494974239</v>
      </c>
      <c r="Y28" s="23">
        <v>42.744213954084458</v>
      </c>
      <c r="Z28" s="23">
        <v>42.238263044219615</v>
      </c>
      <c r="AA28" s="23">
        <v>42.70227558253891</v>
      </c>
      <c r="AB28" s="23">
        <v>41.330249154383424</v>
      </c>
      <c r="AC28" s="23">
        <v>40.091317475513662</v>
      </c>
      <c r="AD28" s="23">
        <v>38.944532707052574</v>
      </c>
      <c r="AE28" s="23">
        <v>38.66596841842054</v>
      </c>
      <c r="AF28" s="23">
        <v>38.274007453859724</v>
      </c>
      <c r="AG28" s="23">
        <v>37.697416974169741</v>
      </c>
      <c r="AH28" s="23" t="s">
        <v>54</v>
      </c>
    </row>
    <row r="29" spans="1:34" x14ac:dyDescent="0.25">
      <c r="A29" s="10" t="s">
        <v>24</v>
      </c>
      <c r="B29" s="11" t="s">
        <v>54</v>
      </c>
      <c r="C29" s="12" t="s">
        <v>54</v>
      </c>
      <c r="D29" s="12" t="s">
        <v>54</v>
      </c>
      <c r="E29" s="12" t="s">
        <v>54</v>
      </c>
      <c r="F29" s="12">
        <v>41.404675534058846</v>
      </c>
      <c r="G29" s="12">
        <v>40.996052232007294</v>
      </c>
      <c r="H29" s="12">
        <v>39.326728214366135</v>
      </c>
      <c r="I29" s="12">
        <v>37.808390732623671</v>
      </c>
      <c r="J29" s="12">
        <v>38.009650180940895</v>
      </c>
      <c r="K29" s="12">
        <v>37.480871100647448</v>
      </c>
      <c r="L29" s="12">
        <v>39.309056956115782</v>
      </c>
      <c r="M29" s="12">
        <v>38.87081784386617</v>
      </c>
      <c r="N29" s="12">
        <v>37.782936738247244</v>
      </c>
      <c r="O29" s="12">
        <v>36.076414401175612</v>
      </c>
      <c r="P29" s="12">
        <v>36.413348289399892</v>
      </c>
      <c r="Q29" s="12">
        <v>37.191460973982657</v>
      </c>
      <c r="R29" s="12">
        <v>37.006024711528646</v>
      </c>
      <c r="S29" s="12">
        <v>36.879159031729195</v>
      </c>
      <c r="T29" s="12">
        <v>35.60462308090392</v>
      </c>
      <c r="U29" s="12">
        <v>35.503626107977439</v>
      </c>
      <c r="V29" s="12">
        <v>36.290571870170012</v>
      </c>
      <c r="W29" s="12">
        <v>35.339576920557988</v>
      </c>
      <c r="X29" s="12">
        <v>34.553225591024443</v>
      </c>
      <c r="Y29" s="12">
        <v>34.89395232779566</v>
      </c>
      <c r="Z29" s="12">
        <v>34.743710480290595</v>
      </c>
      <c r="AA29" s="12">
        <v>33.968365553602816</v>
      </c>
      <c r="AB29" s="12">
        <v>33.736027216552102</v>
      </c>
      <c r="AC29" s="12">
        <v>33.69129341398763</v>
      </c>
      <c r="AD29" s="12">
        <v>35.0319080436321</v>
      </c>
      <c r="AE29" s="12">
        <v>35.125125125125123</v>
      </c>
      <c r="AF29" s="12">
        <v>35.787185001247515</v>
      </c>
      <c r="AG29" s="12">
        <v>36.549726091180304</v>
      </c>
      <c r="AH29" s="12" t="s">
        <v>54</v>
      </c>
    </row>
    <row r="30" spans="1:34" x14ac:dyDescent="0.25">
      <c r="A30" s="21" t="s">
        <v>25</v>
      </c>
      <c r="B30" s="22" t="s">
        <v>54</v>
      </c>
      <c r="C30" s="23" t="s">
        <v>54</v>
      </c>
      <c r="D30" s="23" t="s">
        <v>54</v>
      </c>
      <c r="E30" s="23" t="s">
        <v>54</v>
      </c>
      <c r="F30" s="23" t="s">
        <v>54</v>
      </c>
      <c r="G30" s="23" t="s">
        <v>54</v>
      </c>
      <c r="H30" s="23" t="s">
        <v>54</v>
      </c>
      <c r="I30" s="23">
        <v>32.58519793459552</v>
      </c>
      <c r="J30" s="23" t="s">
        <v>54</v>
      </c>
      <c r="K30" s="23">
        <v>32.668212095425339</v>
      </c>
      <c r="L30" s="23" t="s">
        <v>54</v>
      </c>
      <c r="M30" s="23">
        <v>33.736885675455802</v>
      </c>
      <c r="N30" s="23">
        <v>36.047082377774785</v>
      </c>
      <c r="O30" s="23">
        <v>36.475574866292511</v>
      </c>
      <c r="P30" s="23">
        <v>37.367830813560701</v>
      </c>
      <c r="Q30" s="23">
        <v>37.774620664874249</v>
      </c>
      <c r="R30" s="23">
        <v>38.190346369093483</v>
      </c>
      <c r="S30" s="23">
        <v>38.869225620834953</v>
      </c>
      <c r="T30" s="23">
        <v>39.132654291336458</v>
      </c>
      <c r="U30" s="23">
        <v>39.970957159091995</v>
      </c>
      <c r="V30" s="23">
        <v>40.027573881291787</v>
      </c>
      <c r="W30" s="23">
        <v>40.127106902214436</v>
      </c>
      <c r="X30" s="23">
        <v>40.071464348752158</v>
      </c>
      <c r="Y30" s="23">
        <v>40.167435637622845</v>
      </c>
      <c r="Z30" s="23">
        <v>39.919473652142564</v>
      </c>
      <c r="AA30" s="23">
        <v>40.473390691695656</v>
      </c>
      <c r="AB30" s="23">
        <v>40.370830740714297</v>
      </c>
      <c r="AC30" s="23">
        <v>40.02600298037725</v>
      </c>
      <c r="AD30" s="23">
        <v>40.038698003158224</v>
      </c>
      <c r="AE30" s="23">
        <v>40.621044684985698</v>
      </c>
      <c r="AF30" s="23">
        <v>40.724108606367281</v>
      </c>
      <c r="AG30" s="23">
        <v>40.48477997707176</v>
      </c>
      <c r="AH30" s="23" t="s">
        <v>54</v>
      </c>
    </row>
    <row r="31" spans="1:34" x14ac:dyDescent="0.25">
      <c r="A31" s="10" t="s">
        <v>26</v>
      </c>
      <c r="B31" s="11" t="s">
        <v>54</v>
      </c>
      <c r="C31" s="12" t="s">
        <v>54</v>
      </c>
      <c r="D31" s="12" t="s">
        <v>54</v>
      </c>
      <c r="E31" s="12" t="s">
        <v>54</v>
      </c>
      <c r="F31" s="12" t="s">
        <v>54</v>
      </c>
      <c r="G31" s="12" t="s">
        <v>54</v>
      </c>
      <c r="H31" s="12" t="s">
        <v>54</v>
      </c>
      <c r="I31" s="12">
        <v>27.555938957638311</v>
      </c>
      <c r="J31" s="12" t="s">
        <v>54</v>
      </c>
      <c r="K31" s="12">
        <v>28.670975212115124</v>
      </c>
      <c r="L31" s="12" t="s">
        <v>54</v>
      </c>
      <c r="M31" s="12">
        <v>28.97283130418883</v>
      </c>
      <c r="N31" s="12" t="s">
        <v>54</v>
      </c>
      <c r="O31" s="12">
        <v>18.146564718134233</v>
      </c>
      <c r="P31" s="12" t="s">
        <v>54</v>
      </c>
      <c r="Q31" s="12">
        <v>29.013499748572013</v>
      </c>
      <c r="R31" s="12" t="s">
        <v>54</v>
      </c>
      <c r="S31" s="12">
        <v>29.212140524177489</v>
      </c>
      <c r="T31" s="12" t="s">
        <v>54</v>
      </c>
      <c r="U31" s="12">
        <v>29.396610782932409</v>
      </c>
      <c r="V31" s="12" t="s">
        <v>54</v>
      </c>
      <c r="W31" s="12">
        <v>29.984065268659577</v>
      </c>
      <c r="X31" s="12" t="s">
        <v>54</v>
      </c>
      <c r="Y31" s="12">
        <v>29.635485504650621</v>
      </c>
      <c r="Z31" s="12" t="s">
        <v>54</v>
      </c>
      <c r="AA31" s="12">
        <v>30.273725030221062</v>
      </c>
      <c r="AB31" s="12" t="s">
        <v>54</v>
      </c>
      <c r="AC31" s="12">
        <v>31.172409139978413</v>
      </c>
      <c r="AD31" s="12" t="s">
        <v>54</v>
      </c>
      <c r="AE31" s="12">
        <v>31.49871978475025</v>
      </c>
      <c r="AF31" s="12" t="s">
        <v>54</v>
      </c>
      <c r="AG31" s="12">
        <v>31.230722787648784</v>
      </c>
      <c r="AH31" s="12" t="s">
        <v>54</v>
      </c>
    </row>
    <row r="32" spans="1:34" s="13" customFormat="1" ht="15.75" thickBot="1" x14ac:dyDescent="0.3">
      <c r="A32" s="24" t="s">
        <v>27</v>
      </c>
      <c r="B32" s="25" t="s">
        <v>54</v>
      </c>
      <c r="C32" s="26" t="s">
        <v>54</v>
      </c>
      <c r="D32" s="26" t="s">
        <v>54</v>
      </c>
      <c r="E32" s="26" t="s">
        <v>54</v>
      </c>
      <c r="F32" s="26" t="s">
        <v>54</v>
      </c>
      <c r="G32" s="26" t="s">
        <v>54</v>
      </c>
      <c r="H32" s="26" t="s">
        <v>54</v>
      </c>
      <c r="I32" s="26" t="s">
        <v>54</v>
      </c>
      <c r="J32" s="26" t="s">
        <v>54</v>
      </c>
      <c r="K32" s="26" t="s">
        <v>54</v>
      </c>
      <c r="L32" s="26" t="s">
        <v>54</v>
      </c>
      <c r="M32" s="26" t="s">
        <v>54</v>
      </c>
      <c r="N32" s="26" t="s">
        <v>54</v>
      </c>
      <c r="O32" s="26" t="s">
        <v>54</v>
      </c>
      <c r="P32" s="26" t="s">
        <v>54</v>
      </c>
      <c r="Q32" s="26" t="s">
        <v>54</v>
      </c>
      <c r="R32" s="26" t="s">
        <v>54</v>
      </c>
      <c r="S32" s="26" t="s">
        <v>54</v>
      </c>
      <c r="T32" s="26" t="s">
        <v>54</v>
      </c>
      <c r="U32" s="26" t="s">
        <v>54</v>
      </c>
      <c r="V32" s="26" t="s">
        <v>54</v>
      </c>
      <c r="W32" s="26" t="s">
        <v>54</v>
      </c>
      <c r="X32" s="26" t="s">
        <v>54</v>
      </c>
      <c r="Y32" s="26" t="s">
        <v>54</v>
      </c>
      <c r="Z32" s="26" t="s">
        <v>54</v>
      </c>
      <c r="AA32" s="26" t="s">
        <v>54</v>
      </c>
      <c r="AB32" s="26" t="s">
        <v>54</v>
      </c>
      <c r="AC32" s="26" t="s">
        <v>54</v>
      </c>
      <c r="AD32" s="26" t="s">
        <v>54</v>
      </c>
      <c r="AE32" s="26" t="s">
        <v>54</v>
      </c>
      <c r="AF32" s="26" t="s">
        <v>54</v>
      </c>
      <c r="AG32" s="26" t="s">
        <v>54</v>
      </c>
      <c r="AH32" s="26" t="s">
        <v>54</v>
      </c>
    </row>
    <row r="33" spans="1:34" x14ac:dyDescent="0.25">
      <c r="A33" s="10" t="s">
        <v>28</v>
      </c>
      <c r="B33" s="11" t="s">
        <v>54</v>
      </c>
      <c r="C33" s="12" t="s">
        <v>54</v>
      </c>
      <c r="D33" s="12" t="s">
        <v>54</v>
      </c>
      <c r="E33" s="12" t="s">
        <v>54</v>
      </c>
      <c r="F33" s="12" t="s">
        <v>54</v>
      </c>
      <c r="G33" s="12" t="s">
        <v>54</v>
      </c>
      <c r="H33" s="12" t="s">
        <v>54</v>
      </c>
      <c r="I33" s="12" t="s">
        <v>54</v>
      </c>
      <c r="J33" s="12" t="s">
        <v>54</v>
      </c>
      <c r="K33" s="12" t="s">
        <v>54</v>
      </c>
      <c r="L33" s="12" t="s">
        <v>54</v>
      </c>
      <c r="M33" s="12" t="s">
        <v>54</v>
      </c>
      <c r="N33" s="12" t="s">
        <v>54</v>
      </c>
      <c r="O33" s="12" t="s">
        <v>54</v>
      </c>
      <c r="P33" s="12" t="s">
        <v>54</v>
      </c>
      <c r="Q33" s="12" t="s">
        <v>54</v>
      </c>
      <c r="R33" s="12" t="s">
        <v>54</v>
      </c>
      <c r="S33" s="12" t="s">
        <v>54</v>
      </c>
      <c r="T33" s="12" t="s">
        <v>54</v>
      </c>
      <c r="U33" s="12" t="s">
        <v>54</v>
      </c>
      <c r="V33" s="12" t="s">
        <v>54</v>
      </c>
      <c r="W33" s="12" t="s">
        <v>54</v>
      </c>
      <c r="X33" s="12" t="s">
        <v>54</v>
      </c>
      <c r="Y33" s="12" t="s">
        <v>54</v>
      </c>
      <c r="Z33" s="12" t="s">
        <v>54</v>
      </c>
      <c r="AA33" s="12" t="s">
        <v>54</v>
      </c>
      <c r="AB33" s="12" t="s">
        <v>54</v>
      </c>
      <c r="AC33" s="12" t="s">
        <v>54</v>
      </c>
      <c r="AD33" s="12" t="s">
        <v>54</v>
      </c>
      <c r="AE33" s="12" t="s">
        <v>54</v>
      </c>
      <c r="AF33" s="12" t="s">
        <v>54</v>
      </c>
      <c r="AG33" s="12" t="s">
        <v>54</v>
      </c>
      <c r="AH33" s="12" t="s">
        <v>54</v>
      </c>
    </row>
    <row r="34" spans="1:34" x14ac:dyDescent="0.25">
      <c r="A34" s="21" t="s">
        <v>29</v>
      </c>
      <c r="B34" s="22" t="s">
        <v>54</v>
      </c>
      <c r="C34" s="23" t="s">
        <v>54</v>
      </c>
      <c r="D34" s="23" t="s">
        <v>54</v>
      </c>
      <c r="E34" s="23" t="s">
        <v>54</v>
      </c>
      <c r="F34" s="23" t="s">
        <v>54</v>
      </c>
      <c r="G34" s="23" t="s">
        <v>54</v>
      </c>
      <c r="H34" s="23" t="s">
        <v>54</v>
      </c>
      <c r="I34" s="23" t="s">
        <v>54</v>
      </c>
      <c r="J34" s="23" t="s">
        <v>54</v>
      </c>
      <c r="K34" s="23" t="s">
        <v>54</v>
      </c>
      <c r="L34" s="23" t="s">
        <v>54</v>
      </c>
      <c r="M34" s="23" t="s">
        <v>54</v>
      </c>
      <c r="N34" s="23" t="s">
        <v>54</v>
      </c>
      <c r="O34" s="23" t="s">
        <v>54</v>
      </c>
      <c r="P34" s="23" t="s">
        <v>54</v>
      </c>
      <c r="Q34" s="23" t="s">
        <v>54</v>
      </c>
      <c r="R34" s="23" t="s">
        <v>54</v>
      </c>
      <c r="S34" s="23" t="s">
        <v>54</v>
      </c>
      <c r="T34" s="23" t="s">
        <v>54</v>
      </c>
      <c r="U34" s="23" t="s">
        <v>54</v>
      </c>
      <c r="V34" s="23" t="s">
        <v>54</v>
      </c>
      <c r="W34" s="23" t="s">
        <v>54</v>
      </c>
      <c r="X34" s="23" t="s">
        <v>54</v>
      </c>
      <c r="Y34" s="23" t="s">
        <v>54</v>
      </c>
      <c r="Z34" s="23" t="s">
        <v>54</v>
      </c>
      <c r="AA34" s="23" t="s">
        <v>54</v>
      </c>
      <c r="AB34" s="23" t="s">
        <v>54</v>
      </c>
      <c r="AC34" s="23" t="s">
        <v>54</v>
      </c>
      <c r="AD34" s="23" t="s">
        <v>54</v>
      </c>
      <c r="AE34" s="23" t="s">
        <v>54</v>
      </c>
      <c r="AF34" s="23" t="s">
        <v>54</v>
      </c>
      <c r="AG34" s="23" t="s">
        <v>54</v>
      </c>
      <c r="AH34" s="23" t="s">
        <v>54</v>
      </c>
    </row>
    <row r="35" spans="1:34" x14ac:dyDescent="0.25">
      <c r="A35" s="10" t="s">
        <v>30</v>
      </c>
      <c r="B35" s="11" t="s">
        <v>54</v>
      </c>
      <c r="C35" s="12" t="s">
        <v>54</v>
      </c>
      <c r="D35" s="12" t="s">
        <v>54</v>
      </c>
      <c r="E35" s="12" t="s">
        <v>54</v>
      </c>
      <c r="F35" s="12" t="s">
        <v>54</v>
      </c>
      <c r="G35" s="12" t="s">
        <v>54</v>
      </c>
      <c r="H35" s="12" t="s">
        <v>54</v>
      </c>
      <c r="I35" s="12" t="s">
        <v>54</v>
      </c>
      <c r="J35" s="12" t="s">
        <v>54</v>
      </c>
      <c r="K35" s="12" t="s">
        <v>54</v>
      </c>
      <c r="L35" s="12" t="s">
        <v>54</v>
      </c>
      <c r="M35" s="12" t="s">
        <v>54</v>
      </c>
      <c r="N35" s="12" t="s">
        <v>54</v>
      </c>
      <c r="O35" s="12" t="s">
        <v>54</v>
      </c>
      <c r="P35" s="12" t="s">
        <v>54</v>
      </c>
      <c r="Q35" s="12" t="s">
        <v>54</v>
      </c>
      <c r="R35" s="12" t="s">
        <v>54</v>
      </c>
      <c r="S35" s="12" t="s">
        <v>54</v>
      </c>
      <c r="T35" s="12" t="s">
        <v>54</v>
      </c>
      <c r="U35" s="12" t="s">
        <v>54</v>
      </c>
      <c r="V35" s="12" t="s">
        <v>54</v>
      </c>
      <c r="W35" s="12" t="s">
        <v>54</v>
      </c>
      <c r="X35" s="12">
        <v>42.770913892294629</v>
      </c>
      <c r="Y35" s="12">
        <v>42.246371630800027</v>
      </c>
      <c r="Z35" s="12">
        <v>48.475074973122844</v>
      </c>
      <c r="AA35" s="12" t="s">
        <v>54</v>
      </c>
      <c r="AB35" s="12" t="s">
        <v>54</v>
      </c>
      <c r="AC35" s="12" t="s">
        <v>54</v>
      </c>
      <c r="AD35" s="12" t="s">
        <v>54</v>
      </c>
      <c r="AE35" s="12">
        <v>53.08235987042309</v>
      </c>
      <c r="AF35" s="12">
        <v>50.953111848294299</v>
      </c>
      <c r="AG35" s="12">
        <v>52.230290456431526</v>
      </c>
      <c r="AH35" s="12" t="s">
        <v>54</v>
      </c>
    </row>
    <row r="36" spans="1:34" x14ac:dyDescent="0.25">
      <c r="A36" s="21" t="s">
        <v>31</v>
      </c>
      <c r="B36" s="22" t="s">
        <v>54</v>
      </c>
      <c r="C36" s="23" t="s">
        <v>54</v>
      </c>
      <c r="D36" s="23" t="s">
        <v>54</v>
      </c>
      <c r="E36" s="23" t="s">
        <v>54</v>
      </c>
      <c r="F36" s="23" t="s">
        <v>54</v>
      </c>
      <c r="G36" s="23" t="s">
        <v>54</v>
      </c>
      <c r="H36" s="23" t="s">
        <v>54</v>
      </c>
      <c r="I36" s="23" t="s">
        <v>54</v>
      </c>
      <c r="J36" s="23" t="s">
        <v>54</v>
      </c>
      <c r="K36" s="23" t="s">
        <v>54</v>
      </c>
      <c r="L36" s="23" t="s">
        <v>54</v>
      </c>
      <c r="M36" s="23" t="s">
        <v>54</v>
      </c>
      <c r="N36" s="23" t="s">
        <v>54</v>
      </c>
      <c r="O36" s="23" t="s">
        <v>54</v>
      </c>
      <c r="P36" s="23" t="s">
        <v>54</v>
      </c>
      <c r="Q36" s="23" t="s">
        <v>54</v>
      </c>
      <c r="R36" s="23" t="s">
        <v>54</v>
      </c>
      <c r="S36" s="23" t="s">
        <v>54</v>
      </c>
      <c r="T36" s="23" t="s">
        <v>54</v>
      </c>
      <c r="U36" s="23" t="s">
        <v>54</v>
      </c>
      <c r="V36" s="23" t="s">
        <v>54</v>
      </c>
      <c r="W36" s="23">
        <v>52.05815709969788</v>
      </c>
      <c r="X36" s="23" t="s">
        <v>54</v>
      </c>
      <c r="Y36" s="23">
        <v>51.02002266717038</v>
      </c>
      <c r="Z36" s="23">
        <v>51.350900600400266</v>
      </c>
      <c r="AA36" s="23">
        <v>48.32763490411773</v>
      </c>
      <c r="AB36" s="23" t="s">
        <v>54</v>
      </c>
      <c r="AC36" s="23">
        <v>51.481906009497294</v>
      </c>
      <c r="AD36" s="23">
        <v>51.927304704675372</v>
      </c>
      <c r="AE36" s="23">
        <v>54.885351248722067</v>
      </c>
      <c r="AF36" s="23" t="s">
        <v>54</v>
      </c>
      <c r="AG36" s="23" t="s">
        <v>54</v>
      </c>
      <c r="AH36" s="23" t="s">
        <v>54</v>
      </c>
    </row>
    <row r="37" spans="1:34" s="9" customFormat="1" x14ac:dyDescent="0.25">
      <c r="A37" s="10" t="s">
        <v>32</v>
      </c>
      <c r="B37" s="11" t="s">
        <v>54</v>
      </c>
      <c r="C37" s="12" t="s">
        <v>54</v>
      </c>
      <c r="D37" s="12" t="s">
        <v>54</v>
      </c>
      <c r="E37" s="12" t="s">
        <v>54</v>
      </c>
      <c r="F37" s="12" t="s">
        <v>54</v>
      </c>
      <c r="G37" s="12" t="s">
        <v>54</v>
      </c>
      <c r="H37" s="12" t="s">
        <v>54</v>
      </c>
      <c r="I37" s="12" t="s">
        <v>54</v>
      </c>
      <c r="J37" s="12" t="s">
        <v>54</v>
      </c>
      <c r="K37" s="12" t="s">
        <v>54</v>
      </c>
      <c r="L37" s="12" t="s">
        <v>54</v>
      </c>
      <c r="M37" s="12" t="s">
        <v>54</v>
      </c>
      <c r="N37" s="12" t="s">
        <v>54</v>
      </c>
      <c r="O37" s="12" t="s">
        <v>54</v>
      </c>
      <c r="P37" s="12" t="s">
        <v>54</v>
      </c>
      <c r="Q37" s="12" t="s">
        <v>54</v>
      </c>
      <c r="R37" s="12" t="s">
        <v>54</v>
      </c>
      <c r="S37" s="12" t="s">
        <v>54</v>
      </c>
      <c r="T37" s="12" t="s">
        <v>54</v>
      </c>
      <c r="U37" s="12" t="s">
        <v>54</v>
      </c>
      <c r="V37" s="12" t="s">
        <v>54</v>
      </c>
      <c r="W37" s="12" t="s">
        <v>54</v>
      </c>
      <c r="X37" s="12" t="s">
        <v>54</v>
      </c>
      <c r="Y37" s="12" t="s">
        <v>54</v>
      </c>
      <c r="Z37" s="12" t="s">
        <v>54</v>
      </c>
      <c r="AA37" s="12" t="s">
        <v>54</v>
      </c>
      <c r="AB37" s="12" t="s">
        <v>54</v>
      </c>
      <c r="AC37" s="12" t="s">
        <v>54</v>
      </c>
      <c r="AD37" s="12" t="s">
        <v>54</v>
      </c>
      <c r="AE37" s="12" t="s">
        <v>54</v>
      </c>
      <c r="AF37" s="12" t="s">
        <v>54</v>
      </c>
      <c r="AG37" s="12" t="s">
        <v>54</v>
      </c>
      <c r="AH37" s="12" t="s">
        <v>54</v>
      </c>
    </row>
    <row r="38" spans="1:34" x14ac:dyDescent="0.25">
      <c r="A38" s="21" t="s">
        <v>33</v>
      </c>
      <c r="B38" s="22" t="s">
        <v>54</v>
      </c>
      <c r="C38" s="23" t="s">
        <v>54</v>
      </c>
      <c r="D38" s="23" t="s">
        <v>54</v>
      </c>
      <c r="E38" s="23" t="s">
        <v>54</v>
      </c>
      <c r="F38" s="23" t="s">
        <v>54</v>
      </c>
      <c r="G38" s="23" t="s">
        <v>54</v>
      </c>
      <c r="H38" s="23" t="s">
        <v>54</v>
      </c>
      <c r="I38" s="23" t="s">
        <v>54</v>
      </c>
      <c r="J38" s="23" t="s">
        <v>54</v>
      </c>
      <c r="K38" s="23" t="s">
        <v>54</v>
      </c>
      <c r="L38" s="23" t="s">
        <v>54</v>
      </c>
      <c r="M38" s="23" t="s">
        <v>54</v>
      </c>
      <c r="N38" s="23" t="s">
        <v>54</v>
      </c>
      <c r="O38" s="23" t="s">
        <v>54</v>
      </c>
      <c r="P38" s="23" t="s">
        <v>54</v>
      </c>
      <c r="Q38" s="23" t="s">
        <v>54</v>
      </c>
      <c r="R38" s="23" t="s">
        <v>54</v>
      </c>
      <c r="S38" s="23" t="s">
        <v>54</v>
      </c>
      <c r="T38" s="23" t="s">
        <v>54</v>
      </c>
      <c r="U38" s="23" t="s">
        <v>54</v>
      </c>
      <c r="V38" s="23" t="s">
        <v>54</v>
      </c>
      <c r="W38" s="23" t="s">
        <v>54</v>
      </c>
      <c r="X38" s="23" t="s">
        <v>54</v>
      </c>
      <c r="Y38" s="23" t="s">
        <v>54</v>
      </c>
      <c r="Z38" s="23" t="s">
        <v>54</v>
      </c>
      <c r="AA38" s="23" t="s">
        <v>54</v>
      </c>
      <c r="AB38" s="23" t="s">
        <v>54</v>
      </c>
      <c r="AC38" s="23" t="s">
        <v>54</v>
      </c>
      <c r="AD38" s="23" t="s">
        <v>54</v>
      </c>
      <c r="AE38" s="23" t="s">
        <v>54</v>
      </c>
      <c r="AF38" s="23" t="s">
        <v>54</v>
      </c>
      <c r="AG38" s="23" t="s">
        <v>54</v>
      </c>
      <c r="AH38" s="23" t="s">
        <v>54</v>
      </c>
    </row>
    <row r="39" spans="1:34" s="9" customFormat="1" x14ac:dyDescent="0.25">
      <c r="A39" s="10" t="s">
        <v>34</v>
      </c>
      <c r="B39" s="11" t="s">
        <v>54</v>
      </c>
      <c r="C39" s="12" t="s">
        <v>54</v>
      </c>
      <c r="D39" s="12" t="s">
        <v>54</v>
      </c>
      <c r="E39" s="12" t="s">
        <v>54</v>
      </c>
      <c r="F39" s="12" t="s">
        <v>54</v>
      </c>
      <c r="G39" s="12" t="s">
        <v>54</v>
      </c>
      <c r="H39" s="12" t="s">
        <v>54</v>
      </c>
      <c r="I39" s="12" t="s">
        <v>54</v>
      </c>
      <c r="J39" s="12" t="s">
        <v>54</v>
      </c>
      <c r="K39" s="12">
        <v>35.600736278447123</v>
      </c>
      <c r="L39" s="12" t="s">
        <v>54</v>
      </c>
      <c r="M39" s="12">
        <v>39.217376314428542</v>
      </c>
      <c r="N39" s="12" t="s">
        <v>54</v>
      </c>
      <c r="O39" s="12">
        <v>38.91836734693878</v>
      </c>
      <c r="P39" s="12" t="s">
        <v>54</v>
      </c>
      <c r="Q39" s="12">
        <v>39.202678405356814</v>
      </c>
      <c r="R39" s="12">
        <v>38.403865866159023</v>
      </c>
      <c r="S39" s="12">
        <v>37.540236051502141</v>
      </c>
      <c r="T39" s="12">
        <v>37.540909965988575</v>
      </c>
      <c r="U39" s="12">
        <v>40.462172505151607</v>
      </c>
      <c r="V39" s="12" t="s">
        <v>54</v>
      </c>
      <c r="W39" s="12">
        <v>38.532675709001232</v>
      </c>
      <c r="X39" s="12" t="s">
        <v>54</v>
      </c>
      <c r="Y39" s="12" t="s">
        <v>54</v>
      </c>
      <c r="Z39" s="12" t="s">
        <v>54</v>
      </c>
      <c r="AA39" s="12" t="s">
        <v>54</v>
      </c>
      <c r="AB39" s="12" t="s">
        <v>54</v>
      </c>
      <c r="AC39" s="12" t="s">
        <v>54</v>
      </c>
      <c r="AD39" s="12" t="s">
        <v>54</v>
      </c>
      <c r="AE39" s="12" t="s">
        <v>54</v>
      </c>
      <c r="AF39" s="12" t="s">
        <v>54</v>
      </c>
      <c r="AG39" s="12">
        <v>36.610783869506122</v>
      </c>
      <c r="AH39" s="12">
        <v>36.821279402066388</v>
      </c>
    </row>
    <row r="40" spans="1:34" x14ac:dyDescent="0.25">
      <c r="A40" s="21" t="s">
        <v>35</v>
      </c>
      <c r="B40" s="22" t="s">
        <v>54</v>
      </c>
      <c r="C40" s="23" t="s">
        <v>54</v>
      </c>
      <c r="D40" s="23" t="s">
        <v>54</v>
      </c>
      <c r="E40" s="23" t="s">
        <v>54</v>
      </c>
      <c r="F40" s="23" t="s">
        <v>54</v>
      </c>
      <c r="G40" s="23" t="s">
        <v>54</v>
      </c>
      <c r="H40" s="23" t="s">
        <v>54</v>
      </c>
      <c r="I40" s="23" t="s">
        <v>54</v>
      </c>
      <c r="J40" s="23" t="s">
        <v>54</v>
      </c>
      <c r="K40" s="23" t="s">
        <v>54</v>
      </c>
      <c r="L40" s="23" t="s">
        <v>54</v>
      </c>
      <c r="M40" s="23" t="s">
        <v>54</v>
      </c>
      <c r="N40" s="23" t="s">
        <v>54</v>
      </c>
      <c r="O40" s="23" t="s">
        <v>54</v>
      </c>
      <c r="P40" s="23" t="s">
        <v>54</v>
      </c>
      <c r="Q40" s="23" t="s">
        <v>54</v>
      </c>
      <c r="R40" s="23" t="s">
        <v>54</v>
      </c>
      <c r="S40" s="23" t="s">
        <v>54</v>
      </c>
      <c r="T40" s="23" t="s">
        <v>54</v>
      </c>
      <c r="U40" s="23" t="s">
        <v>54</v>
      </c>
      <c r="V40" s="23" t="s">
        <v>54</v>
      </c>
      <c r="W40" s="23" t="s">
        <v>54</v>
      </c>
      <c r="X40" s="23" t="s">
        <v>54</v>
      </c>
      <c r="Y40" s="23" t="s">
        <v>54</v>
      </c>
      <c r="Z40" s="23" t="s">
        <v>54</v>
      </c>
      <c r="AA40" s="23" t="s">
        <v>54</v>
      </c>
      <c r="AB40" s="23" t="s">
        <v>54</v>
      </c>
      <c r="AC40" s="23" t="s">
        <v>54</v>
      </c>
      <c r="AD40" s="23" t="s">
        <v>54</v>
      </c>
      <c r="AE40" s="23" t="s">
        <v>54</v>
      </c>
      <c r="AF40" s="23" t="s">
        <v>54</v>
      </c>
      <c r="AG40" s="23" t="s">
        <v>54</v>
      </c>
      <c r="AH40" s="23" t="s">
        <v>54</v>
      </c>
    </row>
    <row r="41" spans="1:34" s="9" customFormat="1" x14ac:dyDescent="0.25">
      <c r="A41" s="10" t="s">
        <v>36</v>
      </c>
      <c r="B41" s="11" t="s">
        <v>54</v>
      </c>
      <c r="C41" s="12" t="s">
        <v>54</v>
      </c>
      <c r="D41" s="12" t="s">
        <v>54</v>
      </c>
      <c r="E41" s="12" t="s">
        <v>54</v>
      </c>
      <c r="F41" s="12" t="s">
        <v>54</v>
      </c>
      <c r="G41" s="12" t="s">
        <v>54</v>
      </c>
      <c r="H41" s="12" t="s">
        <v>54</v>
      </c>
      <c r="I41" s="12" t="s">
        <v>54</v>
      </c>
      <c r="J41" s="12" t="s">
        <v>54</v>
      </c>
      <c r="K41" s="12" t="s">
        <v>54</v>
      </c>
      <c r="L41" s="12" t="s">
        <v>54</v>
      </c>
      <c r="M41" s="12" t="s">
        <v>54</v>
      </c>
      <c r="N41" s="12" t="s">
        <v>54</v>
      </c>
      <c r="O41" s="12" t="s">
        <v>54</v>
      </c>
      <c r="P41" s="12" t="s">
        <v>54</v>
      </c>
      <c r="Q41" s="12" t="s">
        <v>54</v>
      </c>
      <c r="R41" s="12" t="s">
        <v>54</v>
      </c>
      <c r="S41" s="12" t="s">
        <v>54</v>
      </c>
      <c r="T41" s="12" t="s">
        <v>54</v>
      </c>
      <c r="U41" s="12" t="s">
        <v>54</v>
      </c>
      <c r="V41" s="12" t="s">
        <v>54</v>
      </c>
      <c r="W41" s="12" t="s">
        <v>54</v>
      </c>
      <c r="X41" s="12" t="s">
        <v>54</v>
      </c>
      <c r="Y41" s="12" t="s">
        <v>54</v>
      </c>
      <c r="Z41" s="12" t="s">
        <v>54</v>
      </c>
      <c r="AA41" s="12" t="s">
        <v>54</v>
      </c>
      <c r="AB41" s="12" t="s">
        <v>54</v>
      </c>
      <c r="AC41" s="12" t="s">
        <v>54</v>
      </c>
      <c r="AD41" s="12" t="s">
        <v>54</v>
      </c>
      <c r="AE41" s="12" t="s">
        <v>54</v>
      </c>
      <c r="AF41" s="12" t="s">
        <v>54</v>
      </c>
      <c r="AG41" s="12" t="s">
        <v>54</v>
      </c>
      <c r="AH41" s="12" t="s">
        <v>54</v>
      </c>
    </row>
    <row r="42" spans="1:34" x14ac:dyDescent="0.25">
      <c r="A42" s="21" t="s">
        <v>37</v>
      </c>
      <c r="B42" s="22" t="s">
        <v>54</v>
      </c>
      <c r="C42" s="23" t="s">
        <v>54</v>
      </c>
      <c r="D42" s="23" t="s">
        <v>54</v>
      </c>
      <c r="E42" s="23" t="s">
        <v>54</v>
      </c>
      <c r="F42" s="23" t="s">
        <v>54</v>
      </c>
      <c r="G42" s="23" t="s">
        <v>54</v>
      </c>
      <c r="H42" s="23" t="s">
        <v>54</v>
      </c>
      <c r="I42" s="23" t="s">
        <v>54</v>
      </c>
      <c r="J42" s="23" t="s">
        <v>54</v>
      </c>
      <c r="K42" s="23" t="s">
        <v>54</v>
      </c>
      <c r="L42" s="23" t="s">
        <v>54</v>
      </c>
      <c r="M42" s="23" t="s">
        <v>54</v>
      </c>
      <c r="N42" s="23" t="s">
        <v>54</v>
      </c>
      <c r="O42" s="23" t="s">
        <v>54</v>
      </c>
      <c r="P42" s="23" t="s">
        <v>54</v>
      </c>
      <c r="Q42" s="23" t="s">
        <v>54</v>
      </c>
      <c r="R42" s="23" t="s">
        <v>54</v>
      </c>
      <c r="S42" s="23" t="s">
        <v>54</v>
      </c>
      <c r="T42" s="23" t="s">
        <v>54</v>
      </c>
      <c r="U42" s="23" t="s">
        <v>54</v>
      </c>
      <c r="V42" s="23" t="s">
        <v>54</v>
      </c>
      <c r="W42" s="23" t="s">
        <v>54</v>
      </c>
      <c r="X42" s="23" t="s">
        <v>54</v>
      </c>
      <c r="Y42" s="23" t="s">
        <v>54</v>
      </c>
      <c r="Z42" s="23" t="s">
        <v>54</v>
      </c>
      <c r="AA42" s="23" t="s">
        <v>54</v>
      </c>
      <c r="AB42" s="23" t="s">
        <v>54</v>
      </c>
      <c r="AC42" s="23" t="s">
        <v>54</v>
      </c>
      <c r="AD42" s="23" t="s">
        <v>54</v>
      </c>
      <c r="AE42" s="23" t="s">
        <v>54</v>
      </c>
      <c r="AF42" s="23" t="s">
        <v>54</v>
      </c>
      <c r="AG42" s="23" t="s">
        <v>54</v>
      </c>
      <c r="AH42" s="23" t="s">
        <v>54</v>
      </c>
    </row>
    <row r="43" spans="1:34" s="9" customFormat="1" x14ac:dyDescent="0.25">
      <c r="A43" s="10" t="s">
        <v>38</v>
      </c>
      <c r="B43" s="11" t="s">
        <v>54</v>
      </c>
      <c r="C43" s="12" t="s">
        <v>54</v>
      </c>
      <c r="D43" s="12" t="s">
        <v>54</v>
      </c>
      <c r="E43" s="12" t="s">
        <v>54</v>
      </c>
      <c r="F43" s="12" t="s">
        <v>54</v>
      </c>
      <c r="G43" s="12" t="s">
        <v>54</v>
      </c>
      <c r="H43" s="12" t="s">
        <v>54</v>
      </c>
      <c r="I43" s="12" t="s">
        <v>54</v>
      </c>
      <c r="J43" s="12" t="s">
        <v>54</v>
      </c>
      <c r="K43" s="12" t="s">
        <v>54</v>
      </c>
      <c r="L43" s="12" t="s">
        <v>54</v>
      </c>
      <c r="M43" s="12" t="s">
        <v>54</v>
      </c>
      <c r="N43" s="12" t="s">
        <v>54</v>
      </c>
      <c r="O43" s="12" t="s">
        <v>54</v>
      </c>
      <c r="P43" s="12" t="s">
        <v>54</v>
      </c>
      <c r="Q43" s="12" t="s">
        <v>54</v>
      </c>
      <c r="R43" s="12" t="s">
        <v>54</v>
      </c>
      <c r="S43" s="12" t="s">
        <v>54</v>
      </c>
      <c r="T43" s="12" t="s">
        <v>54</v>
      </c>
      <c r="U43" s="12" t="s">
        <v>54</v>
      </c>
      <c r="V43" s="12" t="s">
        <v>54</v>
      </c>
      <c r="W43" s="12" t="s">
        <v>54</v>
      </c>
      <c r="X43" s="12" t="s">
        <v>54</v>
      </c>
      <c r="Y43" s="12" t="s">
        <v>54</v>
      </c>
      <c r="Z43" s="12" t="s">
        <v>54</v>
      </c>
      <c r="AA43" s="12" t="s">
        <v>54</v>
      </c>
      <c r="AB43" s="12" t="s">
        <v>54</v>
      </c>
      <c r="AC43" s="12" t="s">
        <v>54</v>
      </c>
      <c r="AD43" s="12" t="s">
        <v>54</v>
      </c>
      <c r="AE43" s="12" t="s">
        <v>54</v>
      </c>
      <c r="AF43" s="12" t="s">
        <v>54</v>
      </c>
      <c r="AG43" s="12" t="s">
        <v>54</v>
      </c>
      <c r="AH43" s="12" t="s">
        <v>54</v>
      </c>
    </row>
    <row r="44" spans="1:34" x14ac:dyDescent="0.25">
      <c r="A44" s="21" t="s">
        <v>39</v>
      </c>
      <c r="B44" s="22" t="s">
        <v>54</v>
      </c>
      <c r="C44" s="23" t="s">
        <v>54</v>
      </c>
      <c r="D44" s="23" t="s">
        <v>54</v>
      </c>
      <c r="E44" s="23" t="s">
        <v>54</v>
      </c>
      <c r="F44" s="23" t="s">
        <v>54</v>
      </c>
      <c r="G44" s="23" t="s">
        <v>54</v>
      </c>
      <c r="H44" s="23" t="s">
        <v>54</v>
      </c>
      <c r="I44" s="23" t="s">
        <v>54</v>
      </c>
      <c r="J44" s="23" t="s">
        <v>54</v>
      </c>
      <c r="K44" s="23" t="s">
        <v>54</v>
      </c>
      <c r="L44" s="23" t="s">
        <v>54</v>
      </c>
      <c r="M44" s="23" t="s">
        <v>54</v>
      </c>
      <c r="N44" s="23" t="s">
        <v>54</v>
      </c>
      <c r="O44" s="23" t="s">
        <v>54</v>
      </c>
      <c r="P44" s="23" t="s">
        <v>54</v>
      </c>
      <c r="Q44" s="23" t="s">
        <v>54</v>
      </c>
      <c r="R44" s="23" t="s">
        <v>54</v>
      </c>
      <c r="S44" s="23" t="s">
        <v>54</v>
      </c>
      <c r="T44" s="23" t="s">
        <v>54</v>
      </c>
      <c r="U44" s="23" t="s">
        <v>54</v>
      </c>
      <c r="V44" s="23" t="s">
        <v>54</v>
      </c>
      <c r="W44" s="23" t="s">
        <v>54</v>
      </c>
      <c r="X44" s="23" t="s">
        <v>54</v>
      </c>
      <c r="Y44" s="23" t="s">
        <v>54</v>
      </c>
      <c r="Z44" s="23" t="s">
        <v>54</v>
      </c>
      <c r="AA44" s="23" t="s">
        <v>54</v>
      </c>
      <c r="AB44" s="23" t="s">
        <v>54</v>
      </c>
      <c r="AC44" s="23" t="s">
        <v>54</v>
      </c>
      <c r="AD44" s="23" t="s">
        <v>54</v>
      </c>
      <c r="AE44" s="23" t="s">
        <v>54</v>
      </c>
      <c r="AF44" s="23" t="s">
        <v>54</v>
      </c>
      <c r="AG44" s="23" t="s">
        <v>54</v>
      </c>
      <c r="AH44" s="23" t="s">
        <v>54</v>
      </c>
    </row>
    <row r="45" spans="1:34" s="9" customFormat="1" x14ac:dyDescent="0.25">
      <c r="A45" s="10" t="s">
        <v>40</v>
      </c>
      <c r="B45" s="11" t="s">
        <v>54</v>
      </c>
      <c r="C45" s="12" t="s">
        <v>54</v>
      </c>
      <c r="D45" s="12" t="s">
        <v>54</v>
      </c>
      <c r="E45" s="12" t="s">
        <v>54</v>
      </c>
      <c r="F45" s="12" t="s">
        <v>54</v>
      </c>
      <c r="G45" s="12" t="s">
        <v>54</v>
      </c>
      <c r="H45" s="12" t="s">
        <v>54</v>
      </c>
      <c r="I45" s="12" t="s">
        <v>54</v>
      </c>
      <c r="J45" s="12" t="s">
        <v>54</v>
      </c>
      <c r="K45" s="12" t="s">
        <v>54</v>
      </c>
      <c r="L45" s="12" t="s">
        <v>54</v>
      </c>
      <c r="M45" s="12" t="s">
        <v>54</v>
      </c>
      <c r="N45" s="12" t="s">
        <v>54</v>
      </c>
      <c r="O45" s="12" t="s">
        <v>54</v>
      </c>
      <c r="P45" s="12" t="s">
        <v>54</v>
      </c>
      <c r="Q45" s="12" t="s">
        <v>54</v>
      </c>
      <c r="R45" s="12" t="s">
        <v>54</v>
      </c>
      <c r="S45" s="12" t="s">
        <v>54</v>
      </c>
      <c r="T45" s="12" t="s">
        <v>54</v>
      </c>
      <c r="U45" s="12" t="s">
        <v>54</v>
      </c>
      <c r="V45" s="12" t="s">
        <v>54</v>
      </c>
      <c r="W45" s="12" t="s">
        <v>54</v>
      </c>
      <c r="X45" s="12" t="s">
        <v>54</v>
      </c>
      <c r="Y45" s="12" t="s">
        <v>54</v>
      </c>
      <c r="Z45" s="12" t="s">
        <v>54</v>
      </c>
      <c r="AA45" s="12" t="s">
        <v>54</v>
      </c>
      <c r="AB45" s="12" t="s">
        <v>54</v>
      </c>
      <c r="AC45" s="12" t="s">
        <v>54</v>
      </c>
      <c r="AD45" s="12" t="s">
        <v>54</v>
      </c>
      <c r="AE45" s="12" t="s">
        <v>54</v>
      </c>
      <c r="AF45" s="12" t="s">
        <v>54</v>
      </c>
      <c r="AG45" s="12" t="s">
        <v>54</v>
      </c>
      <c r="AH45" s="12" t="s">
        <v>54</v>
      </c>
    </row>
    <row r="46" spans="1:34" x14ac:dyDescent="0.25">
      <c r="A46" s="21" t="s">
        <v>257</v>
      </c>
      <c r="B46" s="22" t="s">
        <v>54</v>
      </c>
      <c r="C46" s="23" t="s">
        <v>54</v>
      </c>
      <c r="D46" s="23" t="s">
        <v>54</v>
      </c>
      <c r="E46" s="23" t="s">
        <v>54</v>
      </c>
      <c r="F46" s="23" t="s">
        <v>54</v>
      </c>
      <c r="G46" s="23" t="s">
        <v>54</v>
      </c>
      <c r="H46" s="23" t="s">
        <v>54</v>
      </c>
      <c r="I46" s="23" t="s">
        <v>54</v>
      </c>
      <c r="J46" s="23" t="s">
        <v>54</v>
      </c>
      <c r="K46" s="23" t="s">
        <v>54</v>
      </c>
      <c r="L46" s="23" t="s">
        <v>54</v>
      </c>
      <c r="M46" s="23" t="s">
        <v>54</v>
      </c>
      <c r="N46" s="23" t="s">
        <v>54</v>
      </c>
      <c r="O46" s="23" t="s">
        <v>54</v>
      </c>
      <c r="P46" s="23" t="s">
        <v>54</v>
      </c>
      <c r="Q46" s="23" t="s">
        <v>54</v>
      </c>
      <c r="R46" s="23" t="s">
        <v>54</v>
      </c>
      <c r="S46" s="23" t="s">
        <v>54</v>
      </c>
      <c r="T46" s="23" t="s">
        <v>54</v>
      </c>
      <c r="U46" s="23" t="s">
        <v>54</v>
      </c>
      <c r="V46" s="23" t="s">
        <v>54</v>
      </c>
      <c r="W46" s="23" t="s">
        <v>54</v>
      </c>
      <c r="X46" s="23" t="s">
        <v>54</v>
      </c>
      <c r="Y46" s="23" t="s">
        <v>54</v>
      </c>
      <c r="Z46" s="23" t="s">
        <v>54</v>
      </c>
      <c r="AA46" s="23" t="s">
        <v>54</v>
      </c>
      <c r="AB46" s="23" t="s">
        <v>54</v>
      </c>
      <c r="AC46" s="23" t="s">
        <v>54</v>
      </c>
      <c r="AD46" s="23" t="s">
        <v>54</v>
      </c>
      <c r="AE46" s="23" t="s">
        <v>54</v>
      </c>
      <c r="AF46" s="23" t="s">
        <v>54</v>
      </c>
      <c r="AG46" s="23" t="s">
        <v>54</v>
      </c>
      <c r="AH46" s="23" t="s">
        <v>54</v>
      </c>
    </row>
    <row r="47" spans="1:34" s="9" customFormat="1" x14ac:dyDescent="0.25">
      <c r="A47" s="10" t="s">
        <v>41</v>
      </c>
      <c r="B47" s="11" t="s">
        <v>54</v>
      </c>
      <c r="C47" s="12" t="s">
        <v>54</v>
      </c>
      <c r="D47" s="12" t="s">
        <v>54</v>
      </c>
      <c r="E47" s="12" t="s">
        <v>54</v>
      </c>
      <c r="F47" s="12" t="s">
        <v>54</v>
      </c>
      <c r="G47" s="12" t="s">
        <v>54</v>
      </c>
      <c r="H47" s="12" t="s">
        <v>54</v>
      </c>
      <c r="I47" s="12" t="s">
        <v>54</v>
      </c>
      <c r="J47" s="12" t="s">
        <v>54</v>
      </c>
      <c r="K47" s="12" t="s">
        <v>54</v>
      </c>
      <c r="L47" s="12" t="s">
        <v>54</v>
      </c>
      <c r="M47" s="12" t="s">
        <v>54</v>
      </c>
      <c r="N47" s="12" t="s">
        <v>54</v>
      </c>
      <c r="O47" s="12" t="s">
        <v>54</v>
      </c>
      <c r="P47" s="12" t="s">
        <v>54</v>
      </c>
      <c r="Q47" s="12" t="s">
        <v>54</v>
      </c>
      <c r="R47" s="12" t="s">
        <v>54</v>
      </c>
      <c r="S47" s="12" t="s">
        <v>54</v>
      </c>
      <c r="T47" s="12" t="s">
        <v>54</v>
      </c>
      <c r="U47" s="12" t="s">
        <v>54</v>
      </c>
      <c r="V47" s="12" t="s">
        <v>54</v>
      </c>
      <c r="W47" s="12" t="s">
        <v>54</v>
      </c>
      <c r="X47" s="12" t="s">
        <v>54</v>
      </c>
      <c r="Y47" s="12" t="s">
        <v>54</v>
      </c>
      <c r="Z47" s="12" t="s">
        <v>54</v>
      </c>
      <c r="AA47" s="12" t="s">
        <v>54</v>
      </c>
      <c r="AB47" s="12" t="s">
        <v>54</v>
      </c>
      <c r="AC47" s="12" t="s">
        <v>54</v>
      </c>
      <c r="AD47" s="12" t="s">
        <v>54</v>
      </c>
      <c r="AE47" s="12" t="s">
        <v>54</v>
      </c>
      <c r="AF47" s="12" t="s">
        <v>54</v>
      </c>
      <c r="AG47" s="12" t="s">
        <v>54</v>
      </c>
      <c r="AH47" s="12" t="s">
        <v>54</v>
      </c>
    </row>
    <row r="48" spans="1:34" x14ac:dyDescent="0.25">
      <c r="A48" s="21" t="s">
        <v>42</v>
      </c>
      <c r="B48" s="22" t="s">
        <v>54</v>
      </c>
      <c r="C48" s="23" t="s">
        <v>54</v>
      </c>
      <c r="D48" s="23" t="s">
        <v>54</v>
      </c>
      <c r="E48" s="23" t="s">
        <v>54</v>
      </c>
      <c r="F48" s="23" t="s">
        <v>54</v>
      </c>
      <c r="G48" s="23" t="s">
        <v>54</v>
      </c>
      <c r="H48" s="23" t="s">
        <v>54</v>
      </c>
      <c r="I48" s="23" t="s">
        <v>54</v>
      </c>
      <c r="J48" s="23" t="s">
        <v>54</v>
      </c>
      <c r="K48" s="23" t="s">
        <v>54</v>
      </c>
      <c r="L48" s="23" t="s">
        <v>54</v>
      </c>
      <c r="M48" s="23" t="s">
        <v>54</v>
      </c>
      <c r="N48" s="23" t="s">
        <v>54</v>
      </c>
      <c r="O48" s="23" t="s">
        <v>54</v>
      </c>
      <c r="P48" s="23" t="s">
        <v>54</v>
      </c>
      <c r="Q48" s="23" t="s">
        <v>54</v>
      </c>
      <c r="R48" s="23" t="s">
        <v>54</v>
      </c>
      <c r="S48" s="23" t="s">
        <v>54</v>
      </c>
      <c r="T48" s="23" t="s">
        <v>54</v>
      </c>
      <c r="U48" s="23" t="s">
        <v>54</v>
      </c>
      <c r="V48" s="23" t="s">
        <v>54</v>
      </c>
      <c r="W48" s="23" t="s">
        <v>54</v>
      </c>
      <c r="X48" s="23" t="s">
        <v>54</v>
      </c>
      <c r="Y48" s="23" t="s">
        <v>54</v>
      </c>
      <c r="Z48" s="23" t="s">
        <v>54</v>
      </c>
      <c r="AA48" s="23" t="s">
        <v>54</v>
      </c>
      <c r="AB48" s="23" t="s">
        <v>54</v>
      </c>
      <c r="AC48" s="23" t="s">
        <v>54</v>
      </c>
      <c r="AD48" s="23" t="s">
        <v>54</v>
      </c>
      <c r="AE48" s="23" t="s">
        <v>54</v>
      </c>
      <c r="AF48" s="23" t="s">
        <v>54</v>
      </c>
      <c r="AG48" s="23" t="s">
        <v>54</v>
      </c>
      <c r="AH48" s="23" t="s">
        <v>54</v>
      </c>
    </row>
    <row r="49" spans="1:34" s="9" customFormat="1" x14ac:dyDescent="0.25">
      <c r="A49" s="10" t="s">
        <v>43</v>
      </c>
      <c r="B49" s="11" t="s">
        <v>54</v>
      </c>
      <c r="C49" s="12" t="s">
        <v>54</v>
      </c>
      <c r="D49" s="12" t="s">
        <v>54</v>
      </c>
      <c r="E49" s="12" t="s">
        <v>54</v>
      </c>
      <c r="F49" s="12" t="s">
        <v>54</v>
      </c>
      <c r="G49" s="12" t="s">
        <v>54</v>
      </c>
      <c r="H49" s="12" t="s">
        <v>54</v>
      </c>
      <c r="I49" s="12" t="s">
        <v>54</v>
      </c>
      <c r="J49" s="12" t="s">
        <v>54</v>
      </c>
      <c r="K49" s="12" t="s">
        <v>54</v>
      </c>
      <c r="L49" s="12" t="s">
        <v>54</v>
      </c>
      <c r="M49" s="12" t="s">
        <v>54</v>
      </c>
      <c r="N49" s="12" t="s">
        <v>54</v>
      </c>
      <c r="O49" s="12" t="s">
        <v>54</v>
      </c>
      <c r="P49" s="12" t="s">
        <v>54</v>
      </c>
      <c r="Q49" s="12" t="s">
        <v>54</v>
      </c>
      <c r="R49" s="12" t="s">
        <v>54</v>
      </c>
      <c r="S49" s="12" t="s">
        <v>54</v>
      </c>
      <c r="T49" s="12" t="s">
        <v>54</v>
      </c>
      <c r="U49" s="12" t="s">
        <v>54</v>
      </c>
      <c r="V49" s="12" t="s">
        <v>54</v>
      </c>
      <c r="W49" s="12" t="s">
        <v>54</v>
      </c>
      <c r="X49" s="12" t="s">
        <v>54</v>
      </c>
      <c r="Y49" s="12" t="s">
        <v>54</v>
      </c>
      <c r="Z49" s="12" t="s">
        <v>54</v>
      </c>
      <c r="AA49" s="12" t="s">
        <v>54</v>
      </c>
      <c r="AB49" s="12" t="s">
        <v>54</v>
      </c>
      <c r="AC49" s="12" t="s">
        <v>54</v>
      </c>
      <c r="AD49" s="12" t="s">
        <v>54</v>
      </c>
      <c r="AE49" s="12" t="s">
        <v>54</v>
      </c>
      <c r="AF49" s="12" t="s">
        <v>54</v>
      </c>
      <c r="AG49" s="12" t="s">
        <v>54</v>
      </c>
      <c r="AH49" s="12" t="s">
        <v>54</v>
      </c>
    </row>
    <row r="50" spans="1:34" x14ac:dyDescent="0.25">
      <c r="A50" s="21" t="s">
        <v>44</v>
      </c>
      <c r="B50" s="22" t="s">
        <v>54</v>
      </c>
      <c r="C50" s="23" t="s">
        <v>54</v>
      </c>
      <c r="D50" s="23" t="s">
        <v>54</v>
      </c>
      <c r="E50" s="23" t="s">
        <v>54</v>
      </c>
      <c r="F50" s="23" t="s">
        <v>54</v>
      </c>
      <c r="G50" s="23" t="s">
        <v>54</v>
      </c>
      <c r="H50" s="23" t="s">
        <v>54</v>
      </c>
      <c r="I50" s="23" t="s">
        <v>54</v>
      </c>
      <c r="J50" s="23" t="s">
        <v>54</v>
      </c>
      <c r="K50" s="23" t="s">
        <v>54</v>
      </c>
      <c r="L50" s="23" t="s">
        <v>54</v>
      </c>
      <c r="M50" s="23" t="s">
        <v>54</v>
      </c>
      <c r="N50" s="23" t="s">
        <v>54</v>
      </c>
      <c r="O50" s="23" t="s">
        <v>54</v>
      </c>
      <c r="P50" s="23" t="s">
        <v>54</v>
      </c>
      <c r="Q50" s="23" t="s">
        <v>54</v>
      </c>
      <c r="R50" s="23" t="s">
        <v>54</v>
      </c>
      <c r="S50" s="23" t="s">
        <v>54</v>
      </c>
      <c r="T50" s="23" t="s">
        <v>54</v>
      </c>
      <c r="U50" s="23" t="s">
        <v>54</v>
      </c>
      <c r="V50" s="23" t="s">
        <v>54</v>
      </c>
      <c r="W50" s="23" t="s">
        <v>54</v>
      </c>
      <c r="X50" s="23" t="s">
        <v>54</v>
      </c>
      <c r="Y50" s="23" t="s">
        <v>54</v>
      </c>
      <c r="Z50" s="23" t="s">
        <v>54</v>
      </c>
      <c r="AA50" s="23" t="s">
        <v>54</v>
      </c>
      <c r="AB50" s="23" t="s">
        <v>54</v>
      </c>
      <c r="AC50" s="23" t="s">
        <v>54</v>
      </c>
      <c r="AD50" s="23" t="s">
        <v>54</v>
      </c>
      <c r="AE50" s="23" t="s">
        <v>54</v>
      </c>
      <c r="AF50" s="23" t="s">
        <v>54</v>
      </c>
      <c r="AG50" s="23" t="s">
        <v>54</v>
      </c>
      <c r="AH50" s="23" t="s">
        <v>54</v>
      </c>
    </row>
    <row r="51" spans="1:34" s="9" customFormat="1" x14ac:dyDescent="0.25">
      <c r="A51" s="10" t="s">
        <v>45</v>
      </c>
      <c r="B51" s="11" t="s">
        <v>54</v>
      </c>
      <c r="C51" s="12" t="s">
        <v>54</v>
      </c>
      <c r="D51" s="12" t="s">
        <v>54</v>
      </c>
      <c r="E51" s="12" t="s">
        <v>54</v>
      </c>
      <c r="F51" s="12" t="s">
        <v>54</v>
      </c>
      <c r="G51" s="12" t="s">
        <v>54</v>
      </c>
      <c r="H51" s="12" t="s">
        <v>54</v>
      </c>
      <c r="I51" s="12" t="s">
        <v>54</v>
      </c>
      <c r="J51" s="12" t="s">
        <v>54</v>
      </c>
      <c r="K51" s="12" t="s">
        <v>54</v>
      </c>
      <c r="L51" s="12" t="s">
        <v>54</v>
      </c>
      <c r="M51" s="12" t="s">
        <v>54</v>
      </c>
      <c r="N51" s="12" t="s">
        <v>54</v>
      </c>
      <c r="O51" s="12" t="s">
        <v>54</v>
      </c>
      <c r="P51" s="12" t="s">
        <v>54</v>
      </c>
      <c r="Q51" s="12">
        <v>52.440725244072524</v>
      </c>
      <c r="R51" s="12">
        <v>52.728613569321524</v>
      </c>
      <c r="S51" s="12">
        <v>53.629629629629626</v>
      </c>
      <c r="T51" s="12">
        <v>54.940711462450601</v>
      </c>
      <c r="U51" s="12">
        <v>55.187445510026159</v>
      </c>
      <c r="V51" s="12">
        <v>57.938058035714292</v>
      </c>
      <c r="W51" s="12">
        <v>58.095667870036102</v>
      </c>
      <c r="X51" s="12">
        <v>57.33524869815048</v>
      </c>
      <c r="Y51" s="12" t="s">
        <v>54</v>
      </c>
      <c r="Z51" s="12" t="s">
        <v>54</v>
      </c>
      <c r="AA51" s="12">
        <v>51.146358335803932</v>
      </c>
      <c r="AB51" s="12">
        <v>53.559901272071386</v>
      </c>
      <c r="AC51" s="12">
        <v>54.920838682071029</v>
      </c>
      <c r="AD51" s="12">
        <v>55.092221331194871</v>
      </c>
      <c r="AE51" s="12">
        <v>55.744416230502161</v>
      </c>
      <c r="AF51" s="12">
        <v>55.521064301552101</v>
      </c>
      <c r="AG51" s="12" t="s">
        <v>54</v>
      </c>
      <c r="AH51" s="12" t="s">
        <v>54</v>
      </c>
    </row>
    <row r="52" spans="1:34" x14ac:dyDescent="0.25">
      <c r="A52" s="21" t="s">
        <v>46</v>
      </c>
      <c r="B52" s="22" t="s">
        <v>54</v>
      </c>
      <c r="C52" s="23" t="s">
        <v>54</v>
      </c>
      <c r="D52" s="23" t="s">
        <v>54</v>
      </c>
      <c r="E52" s="23" t="s">
        <v>54</v>
      </c>
      <c r="F52" s="23" t="s">
        <v>54</v>
      </c>
      <c r="G52" s="23" t="s">
        <v>54</v>
      </c>
      <c r="H52" s="23" t="s">
        <v>54</v>
      </c>
      <c r="I52" s="23" t="s">
        <v>54</v>
      </c>
      <c r="J52" s="23" t="s">
        <v>54</v>
      </c>
      <c r="K52" s="23" t="s">
        <v>54</v>
      </c>
      <c r="L52" s="23" t="s">
        <v>54</v>
      </c>
      <c r="M52" s="23" t="s">
        <v>54</v>
      </c>
      <c r="N52" s="23" t="s">
        <v>54</v>
      </c>
      <c r="O52" s="23" t="s">
        <v>54</v>
      </c>
      <c r="P52" s="23" t="s">
        <v>54</v>
      </c>
      <c r="Q52" s="23" t="s">
        <v>54</v>
      </c>
      <c r="R52" s="23" t="s">
        <v>54</v>
      </c>
      <c r="S52" s="23" t="s">
        <v>54</v>
      </c>
      <c r="T52" s="23" t="s">
        <v>54</v>
      </c>
      <c r="U52" s="23" t="s">
        <v>54</v>
      </c>
      <c r="V52" s="23" t="s">
        <v>54</v>
      </c>
      <c r="W52" s="23" t="s">
        <v>54</v>
      </c>
      <c r="X52" s="23" t="s">
        <v>54</v>
      </c>
      <c r="Y52" s="23" t="s">
        <v>54</v>
      </c>
      <c r="Z52" s="23" t="s">
        <v>54</v>
      </c>
      <c r="AA52" s="23" t="s">
        <v>54</v>
      </c>
      <c r="AB52" s="23" t="s">
        <v>54</v>
      </c>
      <c r="AC52" s="23" t="s">
        <v>54</v>
      </c>
      <c r="AD52" s="23" t="s">
        <v>54</v>
      </c>
      <c r="AE52" s="23" t="s">
        <v>54</v>
      </c>
      <c r="AF52" s="23" t="s">
        <v>54</v>
      </c>
      <c r="AG52" s="23" t="s">
        <v>54</v>
      </c>
      <c r="AH52" s="23" t="s">
        <v>54</v>
      </c>
    </row>
    <row r="53" spans="1:34" s="9" customFormat="1" x14ac:dyDescent="0.25">
      <c r="A53" s="10" t="s">
        <v>47</v>
      </c>
      <c r="B53" s="11" t="s">
        <v>54</v>
      </c>
      <c r="C53" s="12" t="s">
        <v>54</v>
      </c>
      <c r="D53" s="12" t="s">
        <v>54</v>
      </c>
      <c r="E53" s="12" t="s">
        <v>54</v>
      </c>
      <c r="F53" s="12" t="s">
        <v>54</v>
      </c>
      <c r="G53" s="12" t="s">
        <v>54</v>
      </c>
      <c r="H53" s="12" t="s">
        <v>54</v>
      </c>
      <c r="I53" s="12" t="s">
        <v>54</v>
      </c>
      <c r="J53" s="12" t="s">
        <v>54</v>
      </c>
      <c r="K53" s="12" t="s">
        <v>54</v>
      </c>
      <c r="L53" s="12" t="s">
        <v>54</v>
      </c>
      <c r="M53" s="12" t="s">
        <v>54</v>
      </c>
      <c r="N53" s="12" t="s">
        <v>54</v>
      </c>
      <c r="O53" s="12" t="s">
        <v>54</v>
      </c>
      <c r="P53" s="12" t="s">
        <v>54</v>
      </c>
      <c r="Q53" s="12" t="s">
        <v>54</v>
      </c>
      <c r="R53" s="12" t="s">
        <v>54</v>
      </c>
      <c r="S53" s="12" t="s">
        <v>54</v>
      </c>
      <c r="T53" s="12" t="s">
        <v>54</v>
      </c>
      <c r="U53" s="12" t="s">
        <v>54</v>
      </c>
      <c r="V53" s="12" t="s">
        <v>54</v>
      </c>
      <c r="W53" s="12" t="s">
        <v>54</v>
      </c>
      <c r="X53" s="12" t="s">
        <v>54</v>
      </c>
      <c r="Y53" s="12" t="s">
        <v>54</v>
      </c>
      <c r="Z53" s="12" t="s">
        <v>54</v>
      </c>
      <c r="AA53" s="12" t="s">
        <v>54</v>
      </c>
      <c r="AB53" s="12" t="s">
        <v>54</v>
      </c>
      <c r="AC53" s="12" t="s">
        <v>54</v>
      </c>
      <c r="AD53" s="12" t="s">
        <v>54</v>
      </c>
      <c r="AE53" s="12" t="s">
        <v>54</v>
      </c>
      <c r="AF53" s="12" t="s">
        <v>54</v>
      </c>
      <c r="AG53" s="12" t="s">
        <v>54</v>
      </c>
      <c r="AH53" s="12" t="s">
        <v>54</v>
      </c>
    </row>
    <row r="54" spans="1:34" x14ac:dyDescent="0.25">
      <c r="A54" s="21" t="s">
        <v>48</v>
      </c>
      <c r="B54" s="22" t="s">
        <v>54</v>
      </c>
      <c r="C54" s="23" t="s">
        <v>54</v>
      </c>
      <c r="D54" s="23" t="s">
        <v>54</v>
      </c>
      <c r="E54" s="23" t="s">
        <v>54</v>
      </c>
      <c r="F54" s="23" t="s">
        <v>54</v>
      </c>
      <c r="G54" s="23" t="s">
        <v>54</v>
      </c>
      <c r="H54" s="23" t="s">
        <v>54</v>
      </c>
      <c r="I54" s="23" t="s">
        <v>54</v>
      </c>
      <c r="J54" s="23" t="s">
        <v>54</v>
      </c>
      <c r="K54" s="23" t="s">
        <v>54</v>
      </c>
      <c r="L54" s="23" t="s">
        <v>54</v>
      </c>
      <c r="M54" s="23" t="s">
        <v>54</v>
      </c>
      <c r="N54" s="23" t="s">
        <v>54</v>
      </c>
      <c r="O54" s="23" t="s">
        <v>54</v>
      </c>
      <c r="P54" s="23" t="s">
        <v>54</v>
      </c>
      <c r="Q54" s="23" t="s">
        <v>54</v>
      </c>
      <c r="R54" s="23" t="s">
        <v>54</v>
      </c>
      <c r="S54" s="23" t="s">
        <v>54</v>
      </c>
      <c r="T54" s="23">
        <v>51.654214967364652</v>
      </c>
      <c r="U54" s="23">
        <v>51.437597340196398</v>
      </c>
      <c r="V54" s="23">
        <v>50.936383792889849</v>
      </c>
      <c r="W54" s="23">
        <v>50.828539734455603</v>
      </c>
      <c r="X54" s="23">
        <v>50.823463056965593</v>
      </c>
      <c r="Y54" s="23">
        <v>51.439421916252812</v>
      </c>
      <c r="Z54" s="23">
        <v>49.521757464183239</v>
      </c>
      <c r="AA54" s="23">
        <v>49.546187792034409</v>
      </c>
      <c r="AB54" s="23">
        <v>49.132543951415052</v>
      </c>
      <c r="AC54" s="23">
        <v>49.880460455741513</v>
      </c>
      <c r="AD54" s="23">
        <v>50.638764831036397</v>
      </c>
      <c r="AE54" s="23">
        <v>51.72110002433682</v>
      </c>
      <c r="AF54" s="23">
        <v>52.809020771513346</v>
      </c>
      <c r="AG54" s="23">
        <v>52.350527003078071</v>
      </c>
      <c r="AH54" s="23">
        <v>53.056875194245876</v>
      </c>
    </row>
    <row r="55" spans="1:34" s="9" customFormat="1" x14ac:dyDescent="0.25">
      <c r="A55" s="10" t="s">
        <v>49</v>
      </c>
      <c r="B55" s="11" t="s">
        <v>54</v>
      </c>
      <c r="C55" s="12" t="s">
        <v>54</v>
      </c>
      <c r="D55" s="12" t="s">
        <v>54</v>
      </c>
      <c r="E55" s="12" t="s">
        <v>54</v>
      </c>
      <c r="F55" s="12" t="s">
        <v>54</v>
      </c>
      <c r="G55" s="12" t="s">
        <v>54</v>
      </c>
      <c r="H55" s="12" t="s">
        <v>54</v>
      </c>
      <c r="I55" s="12" t="s">
        <v>54</v>
      </c>
      <c r="J55" s="12" t="s">
        <v>54</v>
      </c>
      <c r="K55" s="12" t="s">
        <v>54</v>
      </c>
      <c r="L55" s="12" t="s">
        <v>54</v>
      </c>
      <c r="M55" s="12" t="s">
        <v>54</v>
      </c>
      <c r="N55" s="12" t="s">
        <v>54</v>
      </c>
      <c r="O55" s="12" t="s">
        <v>54</v>
      </c>
      <c r="P55" s="12" t="s">
        <v>54</v>
      </c>
      <c r="Q55" s="12" t="s">
        <v>54</v>
      </c>
      <c r="R55" s="12" t="s">
        <v>54</v>
      </c>
      <c r="S55" s="12" t="s">
        <v>54</v>
      </c>
      <c r="T55" s="12" t="s">
        <v>54</v>
      </c>
      <c r="U55" s="12" t="s">
        <v>54</v>
      </c>
      <c r="V55" s="12" t="s">
        <v>54</v>
      </c>
      <c r="W55" s="12" t="s">
        <v>54</v>
      </c>
      <c r="X55" s="12" t="s">
        <v>54</v>
      </c>
      <c r="Y55" s="12" t="s">
        <v>54</v>
      </c>
      <c r="Z55" s="12" t="s">
        <v>54</v>
      </c>
      <c r="AA55" s="12" t="s">
        <v>54</v>
      </c>
      <c r="AB55" s="12" t="s">
        <v>54</v>
      </c>
      <c r="AC55" s="12" t="s">
        <v>54</v>
      </c>
      <c r="AD55" s="12" t="s">
        <v>54</v>
      </c>
      <c r="AE55" s="12" t="s">
        <v>54</v>
      </c>
      <c r="AF55" s="12" t="s">
        <v>54</v>
      </c>
      <c r="AG55" s="12" t="s">
        <v>54</v>
      </c>
      <c r="AH55" s="12" t="s">
        <v>54</v>
      </c>
    </row>
    <row r="56" spans="1:34" x14ac:dyDescent="0.25">
      <c r="A56" s="21" t="s">
        <v>50</v>
      </c>
      <c r="B56" s="22" t="s">
        <v>54</v>
      </c>
      <c r="C56" s="23" t="s">
        <v>54</v>
      </c>
      <c r="D56" s="23" t="s">
        <v>54</v>
      </c>
      <c r="E56" s="23" t="s">
        <v>54</v>
      </c>
      <c r="F56" s="23" t="s">
        <v>54</v>
      </c>
      <c r="G56" s="23" t="s">
        <v>54</v>
      </c>
      <c r="H56" s="23" t="s">
        <v>54</v>
      </c>
      <c r="I56" s="23" t="s">
        <v>54</v>
      </c>
      <c r="J56" s="23" t="s">
        <v>54</v>
      </c>
      <c r="K56" s="23" t="s">
        <v>54</v>
      </c>
      <c r="L56" s="23" t="s">
        <v>54</v>
      </c>
      <c r="M56" s="23" t="s">
        <v>54</v>
      </c>
      <c r="N56" s="23" t="s">
        <v>54</v>
      </c>
      <c r="O56" s="23" t="s">
        <v>54</v>
      </c>
      <c r="P56" s="23" t="s">
        <v>54</v>
      </c>
      <c r="Q56" s="23" t="s">
        <v>54</v>
      </c>
      <c r="R56" s="23" t="s">
        <v>54</v>
      </c>
      <c r="S56" s="23" t="s">
        <v>54</v>
      </c>
      <c r="T56" s="23" t="s">
        <v>54</v>
      </c>
      <c r="U56" s="23" t="s">
        <v>54</v>
      </c>
      <c r="V56" s="23" t="s">
        <v>54</v>
      </c>
      <c r="W56" s="23" t="s">
        <v>54</v>
      </c>
      <c r="X56" s="23" t="s">
        <v>54</v>
      </c>
      <c r="Y56" s="23" t="s">
        <v>54</v>
      </c>
      <c r="Z56" s="23" t="s">
        <v>54</v>
      </c>
      <c r="AA56" s="23" t="s">
        <v>54</v>
      </c>
      <c r="AB56" s="23" t="s">
        <v>54</v>
      </c>
      <c r="AC56" s="23" t="s">
        <v>54</v>
      </c>
      <c r="AD56" s="23" t="s">
        <v>54</v>
      </c>
      <c r="AE56" s="23" t="s">
        <v>54</v>
      </c>
      <c r="AF56" s="23" t="s">
        <v>54</v>
      </c>
      <c r="AG56" s="23" t="s">
        <v>54</v>
      </c>
      <c r="AH56" s="23" t="s">
        <v>54</v>
      </c>
    </row>
    <row r="57" spans="1:34" s="9" customFormat="1" x14ac:dyDescent="0.25">
      <c r="A57" s="10" t="s">
        <v>51</v>
      </c>
      <c r="B57" s="11" t="s">
        <v>54</v>
      </c>
      <c r="C57" s="12" t="s">
        <v>54</v>
      </c>
      <c r="D57" s="12" t="s">
        <v>54</v>
      </c>
      <c r="E57" s="12" t="s">
        <v>54</v>
      </c>
      <c r="F57" s="12" t="s">
        <v>54</v>
      </c>
      <c r="G57" s="12" t="s">
        <v>54</v>
      </c>
      <c r="H57" s="12" t="s">
        <v>54</v>
      </c>
      <c r="I57" s="12" t="s">
        <v>54</v>
      </c>
      <c r="J57" s="12" t="s">
        <v>54</v>
      </c>
      <c r="K57" s="12" t="s">
        <v>54</v>
      </c>
      <c r="L57" s="12" t="s">
        <v>54</v>
      </c>
      <c r="M57" s="12">
        <v>34.193804606830817</v>
      </c>
      <c r="N57" s="12">
        <v>31.546057174423424</v>
      </c>
      <c r="O57" s="12">
        <v>32.484076433121025</v>
      </c>
      <c r="P57" s="12">
        <v>32.856274133448117</v>
      </c>
      <c r="Q57" s="12">
        <v>31.161347697730417</v>
      </c>
      <c r="R57" s="12">
        <v>30.805838670631609</v>
      </c>
      <c r="S57" s="12">
        <v>30.75488429483438</v>
      </c>
      <c r="T57" s="12">
        <v>30.525503352710494</v>
      </c>
      <c r="U57" s="12">
        <v>30.21007746138832</v>
      </c>
      <c r="V57" s="12">
        <v>29.768252202245961</v>
      </c>
      <c r="W57" s="12">
        <v>29.64016590320589</v>
      </c>
      <c r="X57" s="12">
        <v>30.085576921247544</v>
      </c>
      <c r="Y57" s="12">
        <v>30.314749785560828</v>
      </c>
      <c r="Z57" s="12">
        <v>30.167154492953728</v>
      </c>
      <c r="AA57" s="12">
        <v>30.673492084260108</v>
      </c>
      <c r="AB57" s="12">
        <v>31.43268128482034</v>
      </c>
      <c r="AC57" s="12">
        <v>32.064056475982078</v>
      </c>
      <c r="AD57" s="12">
        <v>31.552588616015665</v>
      </c>
      <c r="AE57" s="12">
        <v>31.843016292309962</v>
      </c>
      <c r="AF57" s="12">
        <v>31.927913287288522</v>
      </c>
      <c r="AG57" s="12">
        <v>32.144934200738469</v>
      </c>
      <c r="AH57" s="12" t="s">
        <v>54</v>
      </c>
    </row>
    <row r="58" spans="1:34" x14ac:dyDescent="0.25">
      <c r="A58" s="21" t="s">
        <v>52</v>
      </c>
      <c r="B58" s="22" t="s">
        <v>54</v>
      </c>
      <c r="C58" s="23" t="s">
        <v>54</v>
      </c>
      <c r="D58" s="23" t="s">
        <v>54</v>
      </c>
      <c r="E58" s="23" t="s">
        <v>54</v>
      </c>
      <c r="F58" s="23" t="s">
        <v>54</v>
      </c>
      <c r="G58" s="23" t="s">
        <v>54</v>
      </c>
      <c r="H58" s="23" t="s">
        <v>54</v>
      </c>
      <c r="I58" s="23" t="s">
        <v>54</v>
      </c>
      <c r="J58" s="23" t="s">
        <v>54</v>
      </c>
      <c r="K58" s="23" t="s">
        <v>54</v>
      </c>
      <c r="L58" s="23" t="s">
        <v>54</v>
      </c>
      <c r="M58" s="23" t="s">
        <v>54</v>
      </c>
      <c r="N58" s="23" t="s">
        <v>54</v>
      </c>
      <c r="O58" s="23" t="s">
        <v>54</v>
      </c>
      <c r="P58" s="23" t="s">
        <v>54</v>
      </c>
      <c r="Q58" s="23" t="s">
        <v>54</v>
      </c>
      <c r="R58" s="23" t="s">
        <v>54</v>
      </c>
      <c r="S58" s="23" t="s">
        <v>54</v>
      </c>
      <c r="T58" s="23" t="s">
        <v>54</v>
      </c>
      <c r="U58" s="23" t="s">
        <v>54</v>
      </c>
      <c r="V58" s="23" t="s">
        <v>54</v>
      </c>
      <c r="W58" s="23" t="s">
        <v>54</v>
      </c>
      <c r="X58" s="23" t="s">
        <v>54</v>
      </c>
      <c r="Y58" s="23" t="s">
        <v>54</v>
      </c>
      <c r="Z58" s="23" t="s">
        <v>54</v>
      </c>
      <c r="AA58" s="23" t="s">
        <v>54</v>
      </c>
      <c r="AB58" s="23" t="s">
        <v>54</v>
      </c>
      <c r="AC58" s="23" t="s">
        <v>54</v>
      </c>
      <c r="AD58" s="23" t="s">
        <v>54</v>
      </c>
      <c r="AE58" s="23" t="s">
        <v>54</v>
      </c>
      <c r="AF58" s="23" t="s">
        <v>54</v>
      </c>
      <c r="AG58" s="23" t="s">
        <v>54</v>
      </c>
      <c r="AH58" s="23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6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2:AG57"/>
  <sheetViews>
    <sheetView showGridLines="0" workbookViewId="0"/>
  </sheetViews>
  <sheetFormatPr defaultRowHeight="15" x14ac:dyDescent="0.25"/>
  <sheetData>
    <row r="2" spans="1:33" x14ac:dyDescent="0.25">
      <c r="A2" s="62"/>
      <c r="B2" s="58" t="s">
        <v>250</v>
      </c>
    </row>
    <row r="4" spans="1:33" x14ac:dyDescent="0.25">
      <c r="A4" s="60"/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</row>
    <row r="5" spans="1:33" x14ac:dyDescent="0.25">
      <c r="A5" s="60"/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</row>
    <row r="6" spans="1:33" x14ac:dyDescent="0.25">
      <c r="A6" s="60"/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</row>
    <row r="7" spans="1:33" x14ac:dyDescent="0.25">
      <c r="A7" s="60"/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</row>
    <row r="8" spans="1:33" x14ac:dyDescent="0.25">
      <c r="A8" s="60"/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</row>
    <row r="9" spans="1:33" x14ac:dyDescent="0.25">
      <c r="A9" s="60"/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</row>
    <row r="10" spans="1:33" x14ac:dyDescent="0.25">
      <c r="A10" s="60"/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</row>
    <row r="11" spans="1:33" x14ac:dyDescent="0.25">
      <c r="A11" s="60"/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60"/>
      <c r="AG11" s="60"/>
    </row>
    <row r="12" spans="1:33" x14ac:dyDescent="0.25">
      <c r="A12" s="60"/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  <c r="AF12" s="60"/>
      <c r="AG12" s="60"/>
    </row>
    <row r="13" spans="1:33" x14ac:dyDescent="0.25">
      <c r="A13" s="60"/>
      <c r="B13" s="60"/>
      <c r="C13" s="60"/>
      <c r="D13" s="60"/>
      <c r="E13" s="60"/>
      <c r="F13" s="60"/>
      <c r="G13" s="60"/>
      <c r="H13" s="60"/>
      <c r="I13" s="60"/>
      <c r="J13" s="60"/>
      <c r="K13" s="60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  <c r="AF13" s="60"/>
      <c r="AG13" s="60"/>
    </row>
    <row r="14" spans="1:33" x14ac:dyDescent="0.25">
      <c r="A14" s="60"/>
      <c r="B14" s="60"/>
      <c r="C14" s="60"/>
      <c r="D14" s="60"/>
      <c r="E14" s="60"/>
      <c r="F14" s="60"/>
      <c r="G14" s="60"/>
      <c r="H14" s="60"/>
      <c r="I14" s="60"/>
      <c r="J14" s="60"/>
      <c r="K14" s="6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60"/>
      <c r="AG14" s="60"/>
    </row>
    <row r="15" spans="1:33" x14ac:dyDescent="0.25">
      <c r="A15" s="60"/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60"/>
      <c r="AG15" s="60"/>
    </row>
    <row r="16" spans="1:33" x14ac:dyDescent="0.25">
      <c r="A16" s="60"/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60"/>
      <c r="AG16" s="60"/>
    </row>
    <row r="17" spans="1:33" x14ac:dyDescent="0.25">
      <c r="A17" s="60"/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60"/>
      <c r="AG17" s="60"/>
    </row>
    <row r="18" spans="1:33" x14ac:dyDescent="0.25">
      <c r="A18" s="60"/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60"/>
      <c r="AG18" s="60"/>
    </row>
    <row r="19" spans="1:33" x14ac:dyDescent="0.25">
      <c r="A19" s="60"/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</row>
    <row r="20" spans="1:33" x14ac:dyDescent="0.25">
      <c r="A20" s="60"/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</row>
    <row r="21" spans="1:33" x14ac:dyDescent="0.25">
      <c r="A21" s="60"/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60"/>
      <c r="AG21" s="60"/>
    </row>
    <row r="22" spans="1:33" x14ac:dyDescent="0.25">
      <c r="A22" s="60"/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60"/>
      <c r="AG22" s="60"/>
    </row>
    <row r="23" spans="1:33" x14ac:dyDescent="0.25">
      <c r="A23" s="60"/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</row>
    <row r="24" spans="1:33" x14ac:dyDescent="0.25">
      <c r="A24" s="60"/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60"/>
      <c r="AG24" s="60"/>
    </row>
    <row r="25" spans="1:33" x14ac:dyDescent="0.25">
      <c r="A25" s="60"/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60"/>
      <c r="AG25" s="60"/>
    </row>
    <row r="26" spans="1:33" x14ac:dyDescent="0.25">
      <c r="A26" s="60"/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60"/>
      <c r="AG26" s="60"/>
    </row>
    <row r="27" spans="1:33" x14ac:dyDescent="0.25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60"/>
      <c r="AG27" s="60"/>
    </row>
    <row r="28" spans="1:33" x14ac:dyDescent="0.25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60"/>
      <c r="AG28" s="60"/>
    </row>
    <row r="29" spans="1:33" x14ac:dyDescent="0.25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60"/>
      <c r="AG29" s="60"/>
    </row>
    <row r="30" spans="1:33" x14ac:dyDescent="0.25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</row>
    <row r="31" spans="1:33" x14ac:dyDescent="0.25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</row>
    <row r="32" spans="1:33" x14ac:dyDescent="0.25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</row>
    <row r="33" spans="1:33" x14ac:dyDescent="0.25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60"/>
      <c r="AF33" s="60"/>
      <c r="AG33" s="60"/>
    </row>
    <row r="34" spans="1:33" x14ac:dyDescent="0.25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  <c r="AD34" s="60"/>
      <c r="AE34" s="60"/>
      <c r="AF34" s="60"/>
      <c r="AG34" s="60"/>
    </row>
    <row r="35" spans="1:33" x14ac:dyDescent="0.25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  <c r="AD35" s="60"/>
      <c r="AE35" s="60"/>
      <c r="AF35" s="60"/>
      <c r="AG35" s="60"/>
    </row>
    <row r="36" spans="1:33" x14ac:dyDescent="0.25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  <c r="AD36" s="60"/>
      <c r="AE36" s="60"/>
      <c r="AF36" s="60"/>
      <c r="AG36" s="60"/>
    </row>
    <row r="37" spans="1:33" x14ac:dyDescent="0.25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  <c r="AD37" s="60"/>
      <c r="AE37" s="60"/>
      <c r="AF37" s="60"/>
      <c r="AG37" s="60"/>
    </row>
    <row r="38" spans="1:33" x14ac:dyDescent="0.25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0"/>
      <c r="AG38" s="60"/>
    </row>
    <row r="39" spans="1:33" x14ac:dyDescent="0.25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</row>
    <row r="40" spans="1:33" x14ac:dyDescent="0.25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  <c r="AD40" s="60"/>
      <c r="AE40" s="60"/>
      <c r="AF40" s="60"/>
      <c r="AG40" s="60"/>
    </row>
    <row r="41" spans="1:33" x14ac:dyDescent="0.25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</row>
    <row r="42" spans="1:33" x14ac:dyDescent="0.25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</row>
    <row r="43" spans="1:33" x14ac:dyDescent="0.25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</row>
    <row r="44" spans="1:33" x14ac:dyDescent="0.25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</row>
    <row r="45" spans="1:33" x14ac:dyDescent="0.25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60"/>
      <c r="AG45" s="60"/>
    </row>
    <row r="46" spans="1:33" x14ac:dyDescent="0.25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  <c r="AF46" s="60"/>
      <c r="AG46" s="60"/>
    </row>
    <row r="47" spans="1:33" x14ac:dyDescent="0.25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</row>
    <row r="48" spans="1:33" x14ac:dyDescent="0.25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0"/>
    </row>
    <row r="49" spans="1:33" x14ac:dyDescent="0.25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</row>
    <row r="50" spans="1:33" x14ac:dyDescent="0.25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</row>
    <row r="51" spans="1:33" x14ac:dyDescent="0.25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</row>
    <row r="52" spans="1:33" x14ac:dyDescent="0.25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</row>
    <row r="53" spans="1:33" x14ac:dyDescent="0.25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</row>
    <row r="54" spans="1:33" x14ac:dyDescent="0.25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60"/>
      <c r="AF54" s="60"/>
      <c r="AG54" s="60"/>
    </row>
    <row r="55" spans="1:33" x14ac:dyDescent="0.25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/>
      <c r="AE55" s="60"/>
      <c r="AF55" s="60"/>
      <c r="AG55" s="60"/>
    </row>
    <row r="56" spans="1:33" x14ac:dyDescent="0.25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  <c r="AD56" s="60"/>
      <c r="AE56" s="60"/>
      <c r="AF56" s="60"/>
      <c r="AG56" s="60"/>
    </row>
    <row r="57" spans="1:33" x14ac:dyDescent="0.25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60"/>
      <c r="AG57" s="60"/>
    </row>
  </sheetData>
  <pageMargins left="0.7" right="0.7" top="0.78740157499999996" bottom="0.78740157499999996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6"/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4" x14ac:dyDescent="0.25">
      <c r="A1" s="1" t="s">
        <v>185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ht="15" customHeight="1" x14ac:dyDescent="0.25">
      <c r="A2" s="27" t="s">
        <v>256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4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4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  <c r="AH4" s="20">
        <v>2022</v>
      </c>
    </row>
    <row r="5" spans="1:34" x14ac:dyDescent="0.25">
      <c r="A5" s="10" t="s">
        <v>0</v>
      </c>
      <c r="B5" s="11" t="s">
        <v>54</v>
      </c>
      <c r="C5" s="12">
        <v>8.4049999999999994</v>
      </c>
      <c r="D5" s="12" t="s">
        <v>54</v>
      </c>
      <c r="E5" s="12">
        <v>9.2286999999999999</v>
      </c>
      <c r="F5" s="12">
        <v>9.6972999999999985</v>
      </c>
      <c r="G5" s="12">
        <v>9.8237000000000005</v>
      </c>
      <c r="H5" s="12">
        <v>9.3864000000000001</v>
      </c>
      <c r="I5" s="12">
        <v>9.8598999999999997</v>
      </c>
      <c r="J5" s="12">
        <v>10.661799999999999</v>
      </c>
      <c r="K5" s="12">
        <v>11.6729</v>
      </c>
      <c r="L5" s="12">
        <v>11.777700000000001</v>
      </c>
      <c r="M5" s="12">
        <v>12.0336</v>
      </c>
      <c r="N5" s="12">
        <v>12.066000000000001</v>
      </c>
      <c r="O5" s="12">
        <v>12.389200000000001</v>
      </c>
      <c r="P5" s="12">
        <v>13.549200000000001</v>
      </c>
      <c r="Q5" s="12">
        <v>13.853200000000001</v>
      </c>
      <c r="R5" s="12">
        <v>14.712899999999999</v>
      </c>
      <c r="S5" s="12">
        <v>15.460899999999999</v>
      </c>
      <c r="T5" s="12">
        <v>16.462299999999999</v>
      </c>
      <c r="U5" s="12">
        <v>17.2516</v>
      </c>
      <c r="V5" s="12">
        <v>17.8781</v>
      </c>
      <c r="W5" s="12">
        <v>18.228200000000001</v>
      </c>
      <c r="X5" s="12">
        <v>18.360499999999998</v>
      </c>
      <c r="Y5" s="12">
        <v>18.750299999999999</v>
      </c>
      <c r="Z5" s="12">
        <v>19.157299999999999</v>
      </c>
      <c r="AA5" s="12">
        <v>20.361699999999999</v>
      </c>
      <c r="AB5" s="12">
        <v>19.601400000000002</v>
      </c>
      <c r="AC5" s="12">
        <v>19.704599999999999</v>
      </c>
      <c r="AD5" s="12">
        <v>19.933900000000001</v>
      </c>
      <c r="AE5" s="12">
        <v>20.272500000000001</v>
      </c>
      <c r="AF5" s="12">
        <v>20.953499999999998</v>
      </c>
      <c r="AG5" s="12">
        <v>22.1755</v>
      </c>
      <c r="AH5" s="12">
        <v>23.268999999999998</v>
      </c>
    </row>
    <row r="6" spans="1:34" x14ac:dyDescent="0.25">
      <c r="A6" s="21" t="s">
        <v>1</v>
      </c>
      <c r="B6" s="22" t="s">
        <v>54</v>
      </c>
      <c r="C6" s="23" t="s">
        <v>54</v>
      </c>
      <c r="D6" s="23" t="s">
        <v>54</v>
      </c>
      <c r="E6" s="23">
        <v>10.364000000000001</v>
      </c>
      <c r="F6" s="23">
        <v>3.46</v>
      </c>
      <c r="G6" s="23">
        <v>4.9050000000000002</v>
      </c>
      <c r="H6" s="23">
        <v>4.8470000000000004</v>
      </c>
      <c r="I6" s="23">
        <v>2.6539999999999999</v>
      </c>
      <c r="J6" s="23">
        <v>2.5760000000000001</v>
      </c>
      <c r="K6" s="23">
        <v>2.2120000000000002</v>
      </c>
      <c r="L6" s="23">
        <v>1.8859999999999999</v>
      </c>
      <c r="M6" s="23">
        <v>1.9870000000000001</v>
      </c>
      <c r="N6" s="23">
        <v>2.181</v>
      </c>
      <c r="O6" s="23">
        <v>2.1930000000000001</v>
      </c>
      <c r="P6" s="23">
        <v>2.3620000000000001</v>
      </c>
      <c r="Q6" s="23">
        <v>2.6070000000000002</v>
      </c>
      <c r="R6" s="23">
        <v>2.7559999999999998</v>
      </c>
      <c r="S6" s="23">
        <v>3.605</v>
      </c>
      <c r="T6" s="23">
        <v>3.774</v>
      </c>
      <c r="U6" s="23">
        <v>4.3899999999999997</v>
      </c>
      <c r="V6" s="23">
        <v>3.6080000000000001</v>
      </c>
      <c r="W6" s="23">
        <v>4.5039999999999996</v>
      </c>
      <c r="X6" s="23">
        <v>3.754</v>
      </c>
      <c r="Y6" s="23">
        <v>4.0449999999999999</v>
      </c>
      <c r="Z6" s="23">
        <v>4.4980000000000002</v>
      </c>
      <c r="AA6" s="23">
        <v>3.8620000000000001</v>
      </c>
      <c r="AB6" s="23">
        <v>5.1580000000000004</v>
      </c>
      <c r="AC6" s="23">
        <v>3.8260000000000001</v>
      </c>
      <c r="AD6" s="23">
        <v>3.8860000000000001</v>
      </c>
      <c r="AE6" s="23">
        <v>3.6240000000000001</v>
      </c>
      <c r="AF6" s="23">
        <v>3.5569999999999999</v>
      </c>
      <c r="AG6" s="23">
        <v>3.3220000000000001</v>
      </c>
      <c r="AH6" s="23">
        <v>3.52</v>
      </c>
    </row>
    <row r="7" spans="1:34" s="13" customFormat="1" x14ac:dyDescent="0.25">
      <c r="A7" s="14" t="s">
        <v>2</v>
      </c>
      <c r="B7" s="15" t="s">
        <v>54</v>
      </c>
      <c r="C7" s="16" t="s">
        <v>54</v>
      </c>
      <c r="D7" s="16">
        <v>1.19</v>
      </c>
      <c r="E7" s="16">
        <v>1.3879999999999999</v>
      </c>
      <c r="F7" s="16">
        <v>1.7310000000000001</v>
      </c>
      <c r="G7" s="16">
        <v>2.6850000000000001</v>
      </c>
      <c r="H7" s="16">
        <v>3.5049999999999999</v>
      </c>
      <c r="I7" s="16">
        <v>2.8479999999999999</v>
      </c>
      <c r="J7" s="16">
        <v>2.8839999999999999</v>
      </c>
      <c r="K7" s="16">
        <v>3.38</v>
      </c>
      <c r="L7" s="16">
        <v>3.7679999999999998</v>
      </c>
      <c r="M7" s="16">
        <v>4.2489999999999997</v>
      </c>
      <c r="N7" s="16">
        <v>4.2830000000000004</v>
      </c>
      <c r="O7" s="16">
        <v>4.3179999999999996</v>
      </c>
      <c r="P7" s="16">
        <v>4.2738999999999994</v>
      </c>
      <c r="Q7" s="16">
        <v>7.7619999999999996</v>
      </c>
      <c r="R7" s="16">
        <v>8.5407000000000011</v>
      </c>
      <c r="S7" s="16">
        <v>8.8007999999999988</v>
      </c>
      <c r="T7" s="16">
        <v>9.5408999999999988</v>
      </c>
      <c r="U7" s="16">
        <v>9.803799999999999</v>
      </c>
      <c r="V7" s="16">
        <v>10.1145</v>
      </c>
      <c r="W7" s="16">
        <v>10.289399999999999</v>
      </c>
      <c r="X7" s="16">
        <v>11.4984</v>
      </c>
      <c r="Y7" s="16">
        <v>10.995100000000001</v>
      </c>
      <c r="Z7" s="16">
        <v>10.9649</v>
      </c>
      <c r="AA7" s="16">
        <v>11.3569</v>
      </c>
      <c r="AB7" s="16">
        <v>10.511299999999999</v>
      </c>
      <c r="AC7" s="16">
        <v>10.8751</v>
      </c>
      <c r="AD7" s="16">
        <v>12.001200000000001</v>
      </c>
      <c r="AE7" s="16">
        <v>12.6631</v>
      </c>
      <c r="AF7" s="16">
        <v>13.3315</v>
      </c>
      <c r="AG7" s="16">
        <v>13.9636</v>
      </c>
      <c r="AH7" s="16">
        <v>14.4421</v>
      </c>
    </row>
    <row r="8" spans="1:34" x14ac:dyDescent="0.25">
      <c r="A8" s="21" t="s">
        <v>3</v>
      </c>
      <c r="B8" s="22">
        <v>4.0449999999999999</v>
      </c>
      <c r="C8" s="23">
        <v>4.1379999999999999</v>
      </c>
      <c r="D8" s="23">
        <v>4.383</v>
      </c>
      <c r="E8" s="23">
        <v>4.6269999999999998</v>
      </c>
      <c r="F8" s="23" t="s">
        <v>54</v>
      </c>
      <c r="G8" s="23">
        <v>5.52</v>
      </c>
      <c r="H8" s="23">
        <v>5.8315000000000001</v>
      </c>
      <c r="I8" s="23">
        <v>6.1429999999999998</v>
      </c>
      <c r="J8" s="23" t="s">
        <v>54</v>
      </c>
      <c r="K8" s="23">
        <v>5.7220000000000004</v>
      </c>
      <c r="L8" s="23">
        <v>5.8129999999999997</v>
      </c>
      <c r="M8" s="23">
        <v>6.1050000000000004</v>
      </c>
      <c r="N8" s="23">
        <v>7.3791000000000002</v>
      </c>
      <c r="O8" s="23">
        <v>7.6686000000000005</v>
      </c>
      <c r="P8" s="23">
        <v>7.8460000000000001</v>
      </c>
      <c r="Q8" s="23">
        <v>8.2422999999999984</v>
      </c>
      <c r="R8" s="23">
        <v>8.7626000000000008</v>
      </c>
      <c r="S8" s="23">
        <v>9.6419999999999995</v>
      </c>
      <c r="T8" s="23">
        <v>10.9542</v>
      </c>
      <c r="U8" s="23">
        <v>12.01</v>
      </c>
      <c r="V8" s="23">
        <v>13.250399999999999</v>
      </c>
      <c r="W8" s="23">
        <v>13.881</v>
      </c>
      <c r="X8" s="23">
        <v>14.305</v>
      </c>
      <c r="Y8" s="23">
        <v>15.056899999999999</v>
      </c>
      <c r="Z8" s="23">
        <v>15.853999999999999</v>
      </c>
      <c r="AA8" s="23">
        <v>16.193000000000001</v>
      </c>
      <c r="AB8" s="23">
        <v>16.222999999999999</v>
      </c>
      <c r="AC8" s="23">
        <v>16.045999999999999</v>
      </c>
      <c r="AD8" s="23">
        <v>16.495999999999999</v>
      </c>
      <c r="AE8" s="23">
        <v>16.747</v>
      </c>
      <c r="AF8" s="23">
        <v>16.838999999999999</v>
      </c>
      <c r="AG8" s="23">
        <v>17.876999999999999</v>
      </c>
      <c r="AH8" s="23" t="s">
        <v>54</v>
      </c>
    </row>
    <row r="9" spans="1:34" x14ac:dyDescent="0.25">
      <c r="A9" s="10" t="s">
        <v>4</v>
      </c>
      <c r="B9" s="11" t="s">
        <v>54</v>
      </c>
      <c r="C9" s="12" t="s">
        <v>54</v>
      </c>
      <c r="D9" s="12">
        <v>1.925</v>
      </c>
      <c r="E9" s="12">
        <v>1.87</v>
      </c>
      <c r="F9" s="12">
        <v>1.415</v>
      </c>
      <c r="G9" s="12">
        <v>1.6259999999999999</v>
      </c>
      <c r="H9" s="12">
        <v>1.669</v>
      </c>
      <c r="I9" s="12">
        <v>2.1850000000000001</v>
      </c>
      <c r="J9" s="12">
        <v>2.044</v>
      </c>
      <c r="K9" s="12">
        <v>1.9910000000000001</v>
      </c>
      <c r="L9" s="12">
        <v>1.806</v>
      </c>
      <c r="M9" s="12">
        <v>1.764</v>
      </c>
      <c r="N9" s="12">
        <v>2.09</v>
      </c>
      <c r="O9" s="12">
        <v>1.974</v>
      </c>
      <c r="P9" s="12">
        <v>2.1619999999999999</v>
      </c>
      <c r="Q9" s="12">
        <v>1.905</v>
      </c>
      <c r="R9" s="12">
        <v>2.0419999999999998</v>
      </c>
      <c r="S9" s="12">
        <v>2.0840000000000001</v>
      </c>
      <c r="T9" s="12">
        <v>2.1259999999999999</v>
      </c>
      <c r="U9" s="12">
        <v>2.3969999999999998</v>
      </c>
      <c r="V9" s="12">
        <v>2.1789999999999998</v>
      </c>
      <c r="W9" s="12">
        <v>2.3980000000000001</v>
      </c>
      <c r="X9" s="12">
        <v>2.5339999999999998</v>
      </c>
      <c r="Y9" s="12">
        <v>2.3980000000000001</v>
      </c>
      <c r="Z9" s="12">
        <v>2.4430000000000001</v>
      </c>
      <c r="AA9" s="12">
        <v>2.431</v>
      </c>
      <c r="AB9" s="12">
        <v>2.4260000000000002</v>
      </c>
      <c r="AC9" s="12">
        <v>2.452</v>
      </c>
      <c r="AD9" s="12">
        <v>2.7176</v>
      </c>
      <c r="AE9" s="12">
        <v>2.4423000000000004</v>
      </c>
      <c r="AF9" s="12">
        <v>2.3635999999999999</v>
      </c>
      <c r="AG9" s="12">
        <v>2.4169999999999998</v>
      </c>
      <c r="AH9" s="12">
        <v>2.5960000000000001</v>
      </c>
    </row>
    <row r="10" spans="1:34" x14ac:dyDescent="0.25">
      <c r="A10" s="21" t="s">
        <v>5</v>
      </c>
      <c r="B10" s="22" t="s">
        <v>54</v>
      </c>
      <c r="C10" s="23">
        <v>5.508</v>
      </c>
      <c r="D10" s="23" t="s">
        <v>54</v>
      </c>
      <c r="E10" s="23">
        <v>6.173</v>
      </c>
      <c r="F10" s="23" t="s">
        <v>54</v>
      </c>
      <c r="G10" s="23">
        <v>6.5659999999999998</v>
      </c>
      <c r="H10" s="23" t="s">
        <v>54</v>
      </c>
      <c r="I10" s="23">
        <v>8.5009999999999994</v>
      </c>
      <c r="J10" s="23">
        <v>9.7100000000000009</v>
      </c>
      <c r="K10" s="23">
        <v>10.555</v>
      </c>
      <c r="L10" s="23">
        <v>10.404999999999999</v>
      </c>
      <c r="M10" s="23" t="s">
        <v>54</v>
      </c>
      <c r="N10" s="23" t="s">
        <v>54</v>
      </c>
      <c r="O10" s="23" t="s">
        <v>54</v>
      </c>
      <c r="P10" s="23">
        <v>13.036799999999999</v>
      </c>
      <c r="Q10" s="23">
        <v>12.879100000000001</v>
      </c>
      <c r="R10" s="23">
        <v>12.848700000000001</v>
      </c>
      <c r="S10" s="23">
        <v>12.152799999999999</v>
      </c>
      <c r="T10" s="23">
        <v>11.849</v>
      </c>
      <c r="U10" s="23">
        <v>12.304200000000002</v>
      </c>
      <c r="V10" s="23">
        <v>13.547700000000001</v>
      </c>
      <c r="W10" s="23">
        <v>11.964</v>
      </c>
      <c r="X10" s="23">
        <v>12.3675</v>
      </c>
      <c r="Y10" s="23">
        <v>12.055999999999999</v>
      </c>
      <c r="Z10" s="23">
        <v>12.381399999999999</v>
      </c>
      <c r="AA10" s="23">
        <v>12.239799999999999</v>
      </c>
      <c r="AB10" s="23">
        <v>11.986700000000001</v>
      </c>
      <c r="AC10" s="23">
        <v>12.7311</v>
      </c>
      <c r="AD10" s="23">
        <v>12.8241</v>
      </c>
      <c r="AE10" s="23">
        <v>13.4107</v>
      </c>
      <c r="AF10" s="23">
        <v>13.257299999999999</v>
      </c>
      <c r="AG10" s="23">
        <v>12.672000000000001</v>
      </c>
      <c r="AH10" s="23">
        <v>13.794</v>
      </c>
    </row>
    <row r="11" spans="1:34" x14ac:dyDescent="0.25">
      <c r="A11" s="10" t="s">
        <v>6</v>
      </c>
      <c r="B11" s="11">
        <v>39.883000000000003</v>
      </c>
      <c r="C11" s="12">
        <v>42.146000000000001</v>
      </c>
      <c r="D11" s="12">
        <v>48.151000000000003</v>
      </c>
      <c r="E11" s="12">
        <v>49.868000000000002</v>
      </c>
      <c r="F11" s="12">
        <v>52.119</v>
      </c>
      <c r="G11" s="12">
        <v>53.725999999999999</v>
      </c>
      <c r="H11" s="12">
        <v>54.591999999999999</v>
      </c>
      <c r="I11" s="12">
        <v>54.915999999999997</v>
      </c>
      <c r="J11" s="12">
        <v>56.287999999999997</v>
      </c>
      <c r="K11" s="12">
        <v>56.716999999999999</v>
      </c>
      <c r="L11" s="12">
        <v>61.582999999999998</v>
      </c>
      <c r="M11" s="12">
        <v>62.427</v>
      </c>
      <c r="N11" s="12">
        <v>63.555</v>
      </c>
      <c r="O11" s="12">
        <v>64.403300000000002</v>
      </c>
      <c r="P11" s="12">
        <v>65.497600000000006</v>
      </c>
      <c r="Q11" s="12">
        <v>66.290300000000002</v>
      </c>
      <c r="R11" s="12">
        <v>67.935199999999995</v>
      </c>
      <c r="S11" s="12">
        <v>67.451100000000011</v>
      </c>
      <c r="T11" s="12">
        <v>68.897300000000001</v>
      </c>
      <c r="U11" s="12">
        <v>68.695800000000006</v>
      </c>
      <c r="V11" s="12">
        <v>70.294600000000003</v>
      </c>
      <c r="W11" s="12">
        <v>71.169699999999992</v>
      </c>
      <c r="X11" s="12">
        <v>71.89</v>
      </c>
      <c r="Y11" s="12">
        <v>72.748999999999995</v>
      </c>
      <c r="Z11" s="12">
        <v>73.393100000000004</v>
      </c>
      <c r="AA11" s="12">
        <v>80.491</v>
      </c>
      <c r="AB11" s="12">
        <v>81.56519999999999</v>
      </c>
      <c r="AC11" s="12">
        <v>82.395699999999991</v>
      </c>
      <c r="AD11" s="12">
        <v>82.6327</v>
      </c>
      <c r="AE11" s="12">
        <v>83.771899999999988</v>
      </c>
      <c r="AF11" s="12">
        <v>88.131</v>
      </c>
      <c r="AG11" s="12">
        <v>91.581999999999994</v>
      </c>
      <c r="AH11" s="12">
        <v>91.581000000000003</v>
      </c>
    </row>
    <row r="12" spans="1:34" x14ac:dyDescent="0.25">
      <c r="A12" s="21" t="s">
        <v>7</v>
      </c>
      <c r="B12" s="22" t="s">
        <v>54</v>
      </c>
      <c r="C12" s="23" t="s">
        <v>54</v>
      </c>
      <c r="D12" s="23" t="s">
        <v>54</v>
      </c>
      <c r="E12" s="23" t="s">
        <v>54</v>
      </c>
      <c r="F12" s="23" t="s">
        <v>54</v>
      </c>
      <c r="G12" s="23" t="s">
        <v>54</v>
      </c>
      <c r="H12" s="23" t="s">
        <v>54</v>
      </c>
      <c r="I12" s="23" t="s">
        <v>54</v>
      </c>
      <c r="J12" s="23" t="s">
        <v>54</v>
      </c>
      <c r="K12" s="23" t="s">
        <v>54</v>
      </c>
      <c r="L12" s="23" t="s">
        <v>54</v>
      </c>
      <c r="M12" s="23" t="s">
        <v>54</v>
      </c>
      <c r="N12" s="23">
        <v>5.2969999999999997</v>
      </c>
      <c r="O12" s="23">
        <v>2.79</v>
      </c>
      <c r="P12" s="23">
        <v>3.7050000000000001</v>
      </c>
      <c r="Q12" s="23">
        <v>3.1175000000000002</v>
      </c>
      <c r="R12" s="23">
        <v>3.1280000000000001</v>
      </c>
      <c r="S12" s="23">
        <v>3.3849</v>
      </c>
      <c r="T12" s="23">
        <v>3.7037</v>
      </c>
      <c r="U12" s="23">
        <v>3.6025</v>
      </c>
      <c r="V12" s="23">
        <v>3.7155</v>
      </c>
      <c r="W12" s="23">
        <v>3.5578000000000003</v>
      </c>
      <c r="X12" s="23">
        <v>3.5590000000000002</v>
      </c>
      <c r="Y12" s="23">
        <v>3.5264000000000002</v>
      </c>
      <c r="Z12" s="23">
        <v>3.3365999999999998</v>
      </c>
      <c r="AA12" s="23">
        <v>3.5465999999999998</v>
      </c>
      <c r="AB12" s="23">
        <v>4.2893999999999997</v>
      </c>
      <c r="AC12" s="23">
        <v>4.3491</v>
      </c>
      <c r="AD12" s="23">
        <v>4.3013999999999992</v>
      </c>
      <c r="AE12" s="23">
        <v>4.7587999999999999</v>
      </c>
      <c r="AF12" s="23">
        <v>4.7762000000000002</v>
      </c>
      <c r="AG12" s="23">
        <v>4.8626000000000005</v>
      </c>
      <c r="AH12" s="23">
        <v>4.6478000000000002</v>
      </c>
    </row>
    <row r="13" spans="1:34" x14ac:dyDescent="0.25">
      <c r="A13" s="10" t="s">
        <v>8</v>
      </c>
      <c r="B13" s="11">
        <v>2.3151999999999999</v>
      </c>
      <c r="C13" s="12">
        <v>2.4824000000000002</v>
      </c>
      <c r="D13" s="12">
        <v>2.7214999999999998</v>
      </c>
      <c r="E13" s="12">
        <v>1.8360000000000001</v>
      </c>
      <c r="F13" s="12">
        <v>1.8169999999999999</v>
      </c>
      <c r="G13" s="12">
        <v>1.9179999999999999</v>
      </c>
      <c r="H13" s="12">
        <v>2.0659999999999998</v>
      </c>
      <c r="I13" s="12">
        <v>2.2450000000000001</v>
      </c>
      <c r="J13" s="12">
        <v>2.4249999999999998</v>
      </c>
      <c r="K13" s="12">
        <v>2.286</v>
      </c>
      <c r="L13" s="12">
        <v>2.1480000000000001</v>
      </c>
      <c r="M13" s="12">
        <v>2.4729999999999999</v>
      </c>
      <c r="N13" s="12">
        <v>2.7970000000000002</v>
      </c>
      <c r="O13" s="12">
        <v>3.4740000000000002</v>
      </c>
      <c r="P13" s="12">
        <v>4.1509999999999998</v>
      </c>
      <c r="Q13" s="12">
        <v>4.4000000000000004</v>
      </c>
      <c r="R13" s="12">
        <v>4.6719999999999997</v>
      </c>
      <c r="S13" s="12">
        <v>4.91</v>
      </c>
      <c r="T13" s="12">
        <v>6.1740000000000004</v>
      </c>
      <c r="U13" s="12">
        <v>5.9370000000000003</v>
      </c>
      <c r="V13" s="12">
        <v>5.73</v>
      </c>
      <c r="W13" s="12">
        <v>5.726</v>
      </c>
      <c r="X13" s="12">
        <v>12.117000000000001</v>
      </c>
      <c r="Y13" s="12">
        <v>12.477</v>
      </c>
      <c r="Z13" s="12">
        <v>12.836</v>
      </c>
      <c r="AA13" s="12">
        <v>10.436999999999999</v>
      </c>
      <c r="AB13" s="12">
        <v>12.626700000000001</v>
      </c>
      <c r="AC13" s="12">
        <v>11.295</v>
      </c>
      <c r="AD13" s="12">
        <v>9.6980000000000004</v>
      </c>
      <c r="AE13" s="12">
        <v>10.76</v>
      </c>
      <c r="AF13" s="12">
        <v>11.821</v>
      </c>
      <c r="AG13" s="12">
        <v>13.051</v>
      </c>
      <c r="AH13" s="12">
        <v>14.641</v>
      </c>
    </row>
    <row r="14" spans="1:34" x14ac:dyDescent="0.25">
      <c r="A14" s="21" t="s">
        <v>9</v>
      </c>
      <c r="B14" s="22">
        <v>31.844999999999999</v>
      </c>
      <c r="C14" s="23">
        <v>33.006999999999998</v>
      </c>
      <c r="D14" s="23">
        <v>32.826000000000001</v>
      </c>
      <c r="E14" s="23">
        <v>33.204000000000001</v>
      </c>
      <c r="F14" s="23">
        <v>33.906999999999996</v>
      </c>
      <c r="G14" s="23">
        <v>34.515999999999998</v>
      </c>
      <c r="H14" s="23">
        <v>35.069000000000003</v>
      </c>
      <c r="I14" s="23">
        <v>24.396999999999998</v>
      </c>
      <c r="J14" s="23">
        <v>24.405999999999999</v>
      </c>
      <c r="K14" s="23">
        <v>25.209</v>
      </c>
      <c r="L14" s="23">
        <v>25.696000000000002</v>
      </c>
      <c r="M14" s="23">
        <v>27.146000000000001</v>
      </c>
      <c r="N14" s="23">
        <v>28.300999999999998</v>
      </c>
      <c r="O14" s="23">
        <v>27.774000000000001</v>
      </c>
      <c r="P14" s="23">
        <v>28.225999999999999</v>
      </c>
      <c r="Q14" s="23">
        <v>37.073300000000003</v>
      </c>
      <c r="R14" s="23">
        <v>37.635899999999999</v>
      </c>
      <c r="S14" s="23">
        <v>38.86</v>
      </c>
      <c r="T14" s="23">
        <v>39.808900000000001</v>
      </c>
      <c r="U14" s="23">
        <v>43.066499999999998</v>
      </c>
      <c r="V14" s="23">
        <v>43.470199999999998</v>
      </c>
      <c r="W14" s="23">
        <v>43.828199999999995</v>
      </c>
      <c r="X14" s="23">
        <v>45.222999999999999</v>
      </c>
      <c r="Y14" s="23">
        <v>47.526400000000002</v>
      </c>
      <c r="Z14" s="23">
        <v>48.198</v>
      </c>
      <c r="AA14" s="23">
        <v>48.841300000000004</v>
      </c>
      <c r="AB14" s="23">
        <v>50.816199999999995</v>
      </c>
      <c r="AC14" s="23">
        <v>51.362099999999998</v>
      </c>
      <c r="AD14" s="23">
        <v>51.988699999999994</v>
      </c>
      <c r="AE14" s="23">
        <v>54.500900000000001</v>
      </c>
      <c r="AF14" s="23">
        <v>54.9559</v>
      </c>
      <c r="AG14" s="23">
        <v>57.204000000000001</v>
      </c>
      <c r="AH14" s="23">
        <v>60.656999999999996</v>
      </c>
    </row>
    <row r="15" spans="1:34" x14ac:dyDescent="0.25">
      <c r="A15" s="10" t="s">
        <v>10</v>
      </c>
      <c r="B15" s="11" t="s">
        <v>54</v>
      </c>
      <c r="C15" s="12">
        <v>1E-3</v>
      </c>
      <c r="D15" s="12">
        <v>1E-3</v>
      </c>
      <c r="E15" s="12" t="s">
        <v>54</v>
      </c>
      <c r="F15" s="12" t="s">
        <v>54</v>
      </c>
      <c r="G15" s="12" t="s">
        <v>54</v>
      </c>
      <c r="H15" s="12" t="s">
        <v>54</v>
      </c>
      <c r="I15" s="12" t="s">
        <v>54</v>
      </c>
      <c r="J15" s="12">
        <v>0.104</v>
      </c>
      <c r="K15" s="12">
        <v>0.11799999999999999</v>
      </c>
      <c r="L15" s="12">
        <v>0.128</v>
      </c>
      <c r="M15" s="12">
        <v>0.1384</v>
      </c>
      <c r="N15" s="12">
        <v>0.19419999999999998</v>
      </c>
      <c r="O15" s="12">
        <v>0.25600000000000001</v>
      </c>
      <c r="P15" s="12">
        <v>0.34860000000000002</v>
      </c>
      <c r="Q15" s="12">
        <v>0.41410000000000002</v>
      </c>
      <c r="R15" s="12">
        <v>0.43460000000000004</v>
      </c>
      <c r="S15" s="12">
        <v>0.46489999999999998</v>
      </c>
      <c r="T15" s="12">
        <v>0.43860000000000005</v>
      </c>
      <c r="U15" s="12">
        <v>0.49199999999999999</v>
      </c>
      <c r="V15" s="12">
        <v>0.52729999999999999</v>
      </c>
      <c r="W15" s="12">
        <v>0.55859999999999999</v>
      </c>
      <c r="X15" s="12">
        <v>0.52660000000000007</v>
      </c>
      <c r="Y15" s="12">
        <v>0.54920000000000002</v>
      </c>
      <c r="Z15" s="12">
        <v>0.53710000000000002</v>
      </c>
      <c r="AA15" s="12">
        <v>0.52860000000000007</v>
      </c>
      <c r="AB15" s="12">
        <v>0.52660000000000007</v>
      </c>
      <c r="AC15" s="12">
        <v>0.60120000000000007</v>
      </c>
      <c r="AD15" s="12">
        <v>0.64790000000000003</v>
      </c>
      <c r="AE15" s="12">
        <v>0.71589999999999998</v>
      </c>
      <c r="AF15" s="12">
        <v>0.7417999999999999</v>
      </c>
      <c r="AG15" s="12">
        <v>0.76819999999999999</v>
      </c>
      <c r="AH15" s="12">
        <v>0.79</v>
      </c>
    </row>
    <row r="16" spans="1:34" x14ac:dyDescent="0.25">
      <c r="A16" s="21" t="s">
        <v>11</v>
      </c>
      <c r="B16" s="22" t="s">
        <v>54</v>
      </c>
      <c r="C16" s="23" t="s">
        <v>54</v>
      </c>
      <c r="D16" s="23" t="s">
        <v>54</v>
      </c>
      <c r="E16" s="23" t="s">
        <v>54</v>
      </c>
      <c r="F16" s="23" t="s">
        <v>54</v>
      </c>
      <c r="G16" s="23" t="s">
        <v>54</v>
      </c>
      <c r="H16" s="23">
        <v>4.4790000000000001</v>
      </c>
      <c r="I16" s="23">
        <v>4.6459999999999999</v>
      </c>
      <c r="J16" s="23">
        <v>5.367</v>
      </c>
      <c r="K16" s="23">
        <v>5.556</v>
      </c>
      <c r="L16" s="23">
        <v>4.9320000000000004</v>
      </c>
      <c r="M16" s="23">
        <v>5.226</v>
      </c>
      <c r="N16" s="23">
        <v>4.1900000000000004</v>
      </c>
      <c r="O16" s="23">
        <v>4.4779999999999998</v>
      </c>
      <c r="P16" s="23">
        <v>5.1959999999999997</v>
      </c>
      <c r="Q16" s="23">
        <v>5.1159999999999997</v>
      </c>
      <c r="R16" s="23">
        <v>5.452</v>
      </c>
      <c r="S16" s="23">
        <v>5.5090000000000003</v>
      </c>
      <c r="T16" s="23">
        <v>5.6219999999999999</v>
      </c>
      <c r="U16" s="23">
        <v>5.65</v>
      </c>
      <c r="V16" s="23">
        <v>5.89</v>
      </c>
      <c r="W16" s="23">
        <v>5.6449999999999996</v>
      </c>
      <c r="X16" s="23">
        <v>5.3339999999999996</v>
      </c>
      <c r="Y16" s="23">
        <v>5.399</v>
      </c>
      <c r="Z16" s="23">
        <v>5.2409999999999997</v>
      </c>
      <c r="AA16" s="23">
        <v>4.83</v>
      </c>
      <c r="AB16" s="23">
        <v>4.9927000000000001</v>
      </c>
      <c r="AC16" s="23">
        <v>4.5744999999999996</v>
      </c>
      <c r="AD16" s="23">
        <v>4.5213999999999999</v>
      </c>
      <c r="AE16" s="23">
        <v>4.9468000000000005</v>
      </c>
      <c r="AF16" s="23">
        <v>5.7098999999999993</v>
      </c>
      <c r="AG16" s="23">
        <v>5.9264999999999999</v>
      </c>
      <c r="AH16" s="23">
        <v>6.0235000000000003</v>
      </c>
    </row>
    <row r="17" spans="1:34" x14ac:dyDescent="0.25">
      <c r="A17" s="10" t="s">
        <v>12</v>
      </c>
      <c r="B17" s="11" t="s">
        <v>54</v>
      </c>
      <c r="C17" s="12" t="s">
        <v>54</v>
      </c>
      <c r="D17" s="12" t="s">
        <v>54</v>
      </c>
      <c r="E17" s="12">
        <v>1.278</v>
      </c>
      <c r="F17" s="12">
        <v>1.2889999999999999</v>
      </c>
      <c r="G17" s="12">
        <v>1.3740000000000001</v>
      </c>
      <c r="H17" s="12">
        <v>1.218</v>
      </c>
      <c r="I17" s="12">
        <v>1.3440000000000001</v>
      </c>
      <c r="J17" s="12">
        <v>1.53</v>
      </c>
      <c r="K17" s="12">
        <v>1.6819999999999999</v>
      </c>
      <c r="L17" s="12">
        <v>2.1560000000000001</v>
      </c>
      <c r="M17" s="12">
        <v>2.242</v>
      </c>
      <c r="N17" s="12">
        <v>2.226</v>
      </c>
      <c r="O17" s="12">
        <v>2.222</v>
      </c>
      <c r="P17" s="12">
        <v>2.3849999999999998</v>
      </c>
      <c r="Q17" s="12">
        <v>2.2240000000000002</v>
      </c>
      <c r="R17" s="12">
        <v>2.6480000000000001</v>
      </c>
      <c r="S17" s="12">
        <v>3.016</v>
      </c>
      <c r="T17" s="12">
        <v>3.032</v>
      </c>
      <c r="U17" s="12">
        <v>2.5960000000000001</v>
      </c>
      <c r="V17" s="12">
        <v>2.629</v>
      </c>
      <c r="W17" s="12">
        <v>2.7080000000000002</v>
      </c>
      <c r="X17" s="12">
        <v>2.6070000000000002</v>
      </c>
      <c r="Y17" s="12">
        <v>2.3479999999999999</v>
      </c>
      <c r="Z17" s="12">
        <v>2.2909999999999999</v>
      </c>
      <c r="AA17" s="12">
        <v>2.3180000000000001</v>
      </c>
      <c r="AB17" s="12">
        <v>1.944</v>
      </c>
      <c r="AC17" s="12">
        <v>2.2639999999999998</v>
      </c>
      <c r="AD17" s="12">
        <v>2.2000000000000002</v>
      </c>
      <c r="AE17" s="12">
        <v>2.3079999999999998</v>
      </c>
      <c r="AF17" s="12">
        <v>2.6070000000000002</v>
      </c>
      <c r="AG17" s="12">
        <v>2.7250000000000001</v>
      </c>
      <c r="AH17" s="12">
        <v>2.3610000000000002</v>
      </c>
    </row>
    <row r="18" spans="1:34" x14ac:dyDescent="0.25">
      <c r="A18" s="21" t="s">
        <v>13</v>
      </c>
      <c r="B18" s="22" t="s">
        <v>54</v>
      </c>
      <c r="C18" s="23" t="s">
        <v>54</v>
      </c>
      <c r="D18" s="23" t="s">
        <v>54</v>
      </c>
      <c r="E18" s="23" t="s">
        <v>54</v>
      </c>
      <c r="F18" s="23" t="s">
        <v>54</v>
      </c>
      <c r="G18" s="23" t="s">
        <v>54</v>
      </c>
      <c r="H18" s="23" t="s">
        <v>54</v>
      </c>
      <c r="I18" s="23" t="s">
        <v>54</v>
      </c>
      <c r="J18" s="23" t="s">
        <v>54</v>
      </c>
      <c r="K18" s="23" t="s">
        <v>54</v>
      </c>
      <c r="L18" s="23">
        <v>2.1999999999999999E-2</v>
      </c>
      <c r="M18" s="23">
        <v>0.03</v>
      </c>
      <c r="N18" s="23" t="s">
        <v>54</v>
      </c>
      <c r="O18" s="23">
        <v>3.0100000000000002E-2</v>
      </c>
      <c r="P18" s="23">
        <v>0.14280000000000001</v>
      </c>
      <c r="Q18" s="23">
        <v>0.15740000000000001</v>
      </c>
      <c r="R18" s="23">
        <v>0.15940000000000001</v>
      </c>
      <c r="S18" s="23">
        <v>0.17599999999999999</v>
      </c>
      <c r="T18" s="23">
        <v>0.28160000000000002</v>
      </c>
      <c r="U18" s="23">
        <v>0.4284</v>
      </c>
      <c r="V18" s="23">
        <v>0.4909</v>
      </c>
      <c r="W18" s="23">
        <v>0.56640000000000001</v>
      </c>
      <c r="X18" s="23">
        <v>0.65139999999999998</v>
      </c>
      <c r="Y18" s="23">
        <v>0.76900000000000002</v>
      </c>
      <c r="Z18" s="23">
        <v>0.90610000000000002</v>
      </c>
      <c r="AA18" s="23">
        <v>0.94510000000000005</v>
      </c>
      <c r="AB18" s="23">
        <v>0.97189999999999999</v>
      </c>
      <c r="AC18" s="23">
        <v>1.0478000000000001</v>
      </c>
      <c r="AD18" s="23">
        <v>1.0851</v>
      </c>
      <c r="AE18" s="23">
        <v>1.1819000000000002</v>
      </c>
      <c r="AF18" s="23">
        <v>1.2678</v>
      </c>
      <c r="AG18" s="23">
        <v>1.3927</v>
      </c>
      <c r="AH18" s="23">
        <v>1.3945000000000001</v>
      </c>
    </row>
    <row r="19" spans="1:34" x14ac:dyDescent="0.25">
      <c r="A19" s="10" t="s">
        <v>14</v>
      </c>
      <c r="B19" s="11">
        <v>5.2039999999999997</v>
      </c>
      <c r="C19" s="12">
        <v>4.9260000000000002</v>
      </c>
      <c r="D19" s="12">
        <v>4.7539999999999996</v>
      </c>
      <c r="E19" s="12">
        <v>4.5460000000000003</v>
      </c>
      <c r="F19" s="12">
        <v>4.5890000000000004</v>
      </c>
      <c r="G19" s="12">
        <v>4.0439999999999996</v>
      </c>
      <c r="H19" s="12">
        <v>3.8570000000000002</v>
      </c>
      <c r="I19" s="12">
        <v>4.194</v>
      </c>
      <c r="J19" s="12">
        <v>4.3979999999999997</v>
      </c>
      <c r="K19" s="12">
        <v>4.7679999999999998</v>
      </c>
      <c r="L19" s="12">
        <v>5.8520000000000003</v>
      </c>
      <c r="M19" s="12">
        <v>5.9379999999999997</v>
      </c>
      <c r="N19" s="12">
        <v>5.9989999999999997</v>
      </c>
      <c r="O19" s="12">
        <v>5.9569999999999999</v>
      </c>
      <c r="P19" s="12">
        <v>5.9020000000000001</v>
      </c>
      <c r="Q19" s="12">
        <v>5.9109999999999996</v>
      </c>
      <c r="R19" s="12">
        <v>6.0730000000000004</v>
      </c>
      <c r="S19" s="12">
        <v>5.8330000000000002</v>
      </c>
      <c r="T19" s="12">
        <v>5.8719999999999999</v>
      </c>
      <c r="U19" s="12">
        <v>6.1639999999999997</v>
      </c>
      <c r="V19" s="12">
        <v>6.0410000000000004</v>
      </c>
      <c r="W19" s="12">
        <v>5.9749999999999996</v>
      </c>
      <c r="X19" s="12">
        <v>5.9320000000000004</v>
      </c>
      <c r="Y19" s="12">
        <v>5.9390000000000001</v>
      </c>
      <c r="Z19" s="12">
        <v>5.86</v>
      </c>
      <c r="AA19" s="12">
        <v>5.61</v>
      </c>
      <c r="AB19" s="12">
        <v>5.5919999999999996</v>
      </c>
      <c r="AC19" s="12">
        <v>6.032</v>
      </c>
      <c r="AD19" s="12">
        <v>9.5470000000000006</v>
      </c>
      <c r="AE19" s="12">
        <v>9.9990000000000006</v>
      </c>
      <c r="AF19" s="12">
        <v>10.603</v>
      </c>
      <c r="AG19" s="12">
        <v>10.346</v>
      </c>
      <c r="AH19" s="12">
        <v>11.804</v>
      </c>
    </row>
    <row r="20" spans="1:34" x14ac:dyDescent="0.25">
      <c r="A20" s="21" t="s">
        <v>15</v>
      </c>
      <c r="B20" s="22" t="s">
        <v>54</v>
      </c>
      <c r="C20" s="23" t="s">
        <v>54</v>
      </c>
      <c r="D20" s="23" t="s">
        <v>54</v>
      </c>
      <c r="E20" s="23" t="s">
        <v>54</v>
      </c>
      <c r="F20" s="23" t="s">
        <v>54</v>
      </c>
      <c r="G20" s="23" t="s">
        <v>54</v>
      </c>
      <c r="H20" s="23" t="s">
        <v>54</v>
      </c>
      <c r="I20" s="23" t="s">
        <v>54</v>
      </c>
      <c r="J20" s="23" t="s">
        <v>54</v>
      </c>
      <c r="K20" s="23" t="s">
        <v>54</v>
      </c>
      <c r="L20" s="23" t="s">
        <v>54</v>
      </c>
      <c r="M20" s="23" t="s">
        <v>54</v>
      </c>
      <c r="N20" s="23">
        <v>0.20300000000000001</v>
      </c>
      <c r="O20" s="23">
        <v>0.21630000000000002</v>
      </c>
      <c r="P20" s="23">
        <v>0.218</v>
      </c>
      <c r="Q20" s="23">
        <v>0.2253</v>
      </c>
      <c r="R20" s="23">
        <v>0.23799999999999999</v>
      </c>
      <c r="S20" s="23">
        <v>0.23630000000000001</v>
      </c>
      <c r="T20" s="23">
        <v>0.25600000000000001</v>
      </c>
      <c r="U20" s="23">
        <v>0.20699999999999999</v>
      </c>
      <c r="V20" s="23">
        <v>0.22369999999999998</v>
      </c>
      <c r="W20" s="23">
        <v>0.22169999999999998</v>
      </c>
      <c r="X20" s="23">
        <v>0.252</v>
      </c>
      <c r="Y20" s="23">
        <v>0.29199999999999998</v>
      </c>
      <c r="Z20" s="23">
        <v>0.34229999999999999</v>
      </c>
      <c r="AA20" s="23">
        <v>0.32430000000000003</v>
      </c>
      <c r="AB20" s="23">
        <v>0.33030000000000004</v>
      </c>
      <c r="AC20" s="23">
        <v>0.36369999999999997</v>
      </c>
      <c r="AD20" s="23">
        <v>0.38100000000000001</v>
      </c>
      <c r="AE20" s="23">
        <v>0.43769999999999998</v>
      </c>
      <c r="AF20" s="23">
        <v>0.4667</v>
      </c>
      <c r="AG20" s="23">
        <v>0.53</v>
      </c>
      <c r="AH20" s="23">
        <v>0.56399999999999995</v>
      </c>
    </row>
    <row r="21" spans="1:34" x14ac:dyDescent="0.25">
      <c r="A21" s="10" t="s">
        <v>16</v>
      </c>
      <c r="B21" s="11" t="s">
        <v>54</v>
      </c>
      <c r="C21" s="12">
        <v>62.170999999999999</v>
      </c>
      <c r="D21" s="12">
        <v>64.88</v>
      </c>
      <c r="E21" s="12">
        <v>67.14</v>
      </c>
      <c r="F21" s="12" t="s">
        <v>54</v>
      </c>
      <c r="G21" s="12">
        <v>64.433999999999997</v>
      </c>
      <c r="H21" s="12">
        <v>66.11</v>
      </c>
      <c r="I21" s="12">
        <v>65.703999999999994</v>
      </c>
      <c r="J21" s="12">
        <v>65.972999999999999</v>
      </c>
      <c r="K21" s="12">
        <v>66.694999999999993</v>
      </c>
      <c r="L21" s="12">
        <v>67.087000000000003</v>
      </c>
      <c r="M21" s="12">
        <v>67.962000000000003</v>
      </c>
      <c r="N21" s="12">
        <v>71.292000000000002</v>
      </c>
      <c r="O21" s="12">
        <v>68.242999999999995</v>
      </c>
      <c r="P21" s="12">
        <v>65.763999999999996</v>
      </c>
      <c r="Q21" s="12">
        <v>65.363</v>
      </c>
      <c r="R21" s="12">
        <v>67.272999999999996</v>
      </c>
      <c r="S21" s="12">
        <v>72.984999999999999</v>
      </c>
      <c r="T21" s="12">
        <v>77.004100000000008</v>
      </c>
      <c r="U21" s="12">
        <v>84.851900000000001</v>
      </c>
      <c r="V21" s="12">
        <v>90.397999999999996</v>
      </c>
      <c r="W21" s="12">
        <v>93.810500000000005</v>
      </c>
      <c r="X21" s="12">
        <v>97.199100000000001</v>
      </c>
      <c r="Y21" s="12">
        <v>99.123500000000007</v>
      </c>
      <c r="Z21" s="12">
        <v>100.99239999999999</v>
      </c>
      <c r="AA21" s="12">
        <v>103.14760000000001</v>
      </c>
      <c r="AB21" s="12">
        <v>109.87660000000001</v>
      </c>
      <c r="AC21" s="12">
        <v>112.14280000000001</v>
      </c>
      <c r="AD21" s="12">
        <v>114.86799999999999</v>
      </c>
      <c r="AE21" s="12">
        <v>114.51180000000001</v>
      </c>
      <c r="AF21" s="12">
        <v>117.63760000000001</v>
      </c>
      <c r="AG21" s="12">
        <v>120.901</v>
      </c>
      <c r="AH21" s="12">
        <v>122.2</v>
      </c>
    </row>
    <row r="22" spans="1:34" x14ac:dyDescent="0.25">
      <c r="A22" s="21" t="s">
        <v>17</v>
      </c>
      <c r="B22" s="22">
        <v>12.31</v>
      </c>
      <c r="C22" s="23">
        <v>12.46</v>
      </c>
      <c r="D22" s="23">
        <v>12.63</v>
      </c>
      <c r="E22" s="23">
        <v>12.71</v>
      </c>
      <c r="F22" s="23">
        <v>12.917999999999999</v>
      </c>
      <c r="G22" s="23">
        <v>12.679</v>
      </c>
      <c r="H22" s="23">
        <v>12.375</v>
      </c>
      <c r="I22" s="23">
        <v>12.427</v>
      </c>
      <c r="J22" s="23">
        <v>12.407</v>
      </c>
      <c r="K22" s="23">
        <v>15.122999999999999</v>
      </c>
      <c r="L22" s="23">
        <v>15.586</v>
      </c>
      <c r="M22" s="23">
        <v>15.832000000000001</v>
      </c>
      <c r="N22" s="23">
        <v>16.164000000000001</v>
      </c>
      <c r="O22" s="23">
        <v>16.734000000000002</v>
      </c>
      <c r="P22" s="23">
        <v>17.402999999999999</v>
      </c>
      <c r="Q22" s="23">
        <v>17.928000000000001</v>
      </c>
      <c r="R22" s="23">
        <v>18.007999999999999</v>
      </c>
      <c r="S22" s="23">
        <v>18.129000000000001</v>
      </c>
      <c r="T22" s="23">
        <v>18.817</v>
      </c>
      <c r="U22" s="23">
        <v>19.661000000000001</v>
      </c>
      <c r="V22" s="23">
        <v>20.155999999999999</v>
      </c>
      <c r="W22" s="23">
        <v>20.9648</v>
      </c>
      <c r="X22" s="23">
        <v>20.9895</v>
      </c>
      <c r="Y22" s="23">
        <v>21.216000000000001</v>
      </c>
      <c r="Z22" s="23">
        <v>21.920999999999999</v>
      </c>
      <c r="AA22" s="23">
        <v>22.341999999999999</v>
      </c>
      <c r="AB22" s="23">
        <v>22.244</v>
      </c>
      <c r="AC22" s="23">
        <v>22.788</v>
      </c>
      <c r="AD22" s="23">
        <v>23.029</v>
      </c>
      <c r="AE22" s="23">
        <v>23.806000000000001</v>
      </c>
      <c r="AF22" s="23">
        <v>25.222000000000001</v>
      </c>
      <c r="AG22" s="23">
        <v>26.731999999999999</v>
      </c>
      <c r="AH22" s="23">
        <v>28.3</v>
      </c>
    </row>
    <row r="23" spans="1:34" x14ac:dyDescent="0.25">
      <c r="A23" s="10" t="s">
        <v>18</v>
      </c>
      <c r="B23" s="11" t="s">
        <v>54</v>
      </c>
      <c r="C23" s="12">
        <v>15.4</v>
      </c>
      <c r="D23" s="12">
        <v>15.21</v>
      </c>
      <c r="E23" s="12" t="s">
        <v>54</v>
      </c>
      <c r="F23" s="12">
        <v>26.053000000000001</v>
      </c>
      <c r="G23" s="12">
        <v>28.026</v>
      </c>
      <c r="H23" s="12">
        <v>31.132999999999999</v>
      </c>
      <c r="I23" s="12">
        <v>32.845999999999997</v>
      </c>
      <c r="J23" s="12">
        <v>34.424999999999997</v>
      </c>
      <c r="K23" s="12">
        <v>35.283999999999999</v>
      </c>
      <c r="L23" s="12">
        <v>34.246000000000002</v>
      </c>
      <c r="M23" s="12">
        <v>35.826999999999998</v>
      </c>
      <c r="N23" s="12">
        <v>37.274999999999999</v>
      </c>
      <c r="O23" s="12">
        <v>38.454999999999998</v>
      </c>
      <c r="P23" s="12">
        <v>39.716000000000001</v>
      </c>
      <c r="Q23" s="12">
        <v>40.448900000000002</v>
      </c>
      <c r="R23" s="12">
        <v>37.653199999999998</v>
      </c>
      <c r="S23" s="12">
        <v>38.561800000000005</v>
      </c>
      <c r="T23" s="12">
        <v>39.947000000000003</v>
      </c>
      <c r="U23" s="12">
        <v>38.080100000000002</v>
      </c>
      <c r="V23" s="12">
        <v>39.169800000000002</v>
      </c>
      <c r="W23" s="12">
        <v>39.677300000000002</v>
      </c>
      <c r="X23" s="12">
        <v>38.151600000000002</v>
      </c>
      <c r="Y23" s="12">
        <v>37.166800000000002</v>
      </c>
      <c r="Z23" s="12">
        <v>39.6952</v>
      </c>
      <c r="AA23" s="12">
        <v>40.125500000000002</v>
      </c>
      <c r="AB23" s="12">
        <v>44.414400000000001</v>
      </c>
      <c r="AC23" s="12">
        <v>56.396800000000006</v>
      </c>
      <c r="AD23" s="12">
        <v>57.048499999999997</v>
      </c>
      <c r="AE23" s="12">
        <v>59.947300000000006</v>
      </c>
      <c r="AF23" s="12">
        <v>57.531699999999994</v>
      </c>
      <c r="AG23" s="12">
        <v>59.457599999999999</v>
      </c>
      <c r="AH23" s="12">
        <v>58.555999999999997</v>
      </c>
    </row>
    <row r="24" spans="1:34" x14ac:dyDescent="0.25">
      <c r="A24" s="21" t="s">
        <v>19</v>
      </c>
      <c r="B24" s="22">
        <v>3.9375</v>
      </c>
      <c r="C24" s="23">
        <v>4.6464999999999996</v>
      </c>
      <c r="D24" s="23">
        <v>5.3555000000000001</v>
      </c>
      <c r="E24" s="23">
        <v>5.4219999999999997</v>
      </c>
      <c r="F24" s="23">
        <v>5.4891999999999994</v>
      </c>
      <c r="G24" s="23">
        <v>5.8501000000000003</v>
      </c>
      <c r="H24" s="23">
        <v>6.6626000000000003</v>
      </c>
      <c r="I24" s="23">
        <v>7.4751000000000003</v>
      </c>
      <c r="J24" s="23">
        <v>7.8588000000000005</v>
      </c>
      <c r="K24" s="23">
        <v>8.2424999999999997</v>
      </c>
      <c r="L24" s="23">
        <v>8.5920000000000005</v>
      </c>
      <c r="M24" s="23">
        <v>8.9416000000000011</v>
      </c>
      <c r="N24" s="23">
        <v>9.5020000000000007</v>
      </c>
      <c r="O24" s="23">
        <v>10.0624</v>
      </c>
      <c r="P24" s="23">
        <v>10.509399999999999</v>
      </c>
      <c r="Q24" s="23">
        <v>10.9564</v>
      </c>
      <c r="R24" s="23">
        <v>12.0351</v>
      </c>
      <c r="S24" s="23">
        <v>13.113899999999999</v>
      </c>
      <c r="T24" s="23">
        <v>23.138400000000001</v>
      </c>
      <c r="U24" s="23">
        <v>23.242099999999997</v>
      </c>
      <c r="V24" s="23">
        <v>23.858499999999999</v>
      </c>
      <c r="W24" s="23">
        <v>23.7544</v>
      </c>
      <c r="X24" s="23">
        <v>23.8248</v>
      </c>
      <c r="Y24" s="23">
        <v>25.760099999999998</v>
      </c>
      <c r="Z24" s="23">
        <v>24.977599999999999</v>
      </c>
      <c r="AA24" s="23">
        <v>25.043200000000002</v>
      </c>
      <c r="AB24" s="23">
        <v>26.105700000000002</v>
      </c>
      <c r="AC24" s="23">
        <v>27.5624</v>
      </c>
      <c r="AD24" s="23">
        <v>28.8308</v>
      </c>
      <c r="AE24" s="23">
        <v>28.8124</v>
      </c>
      <c r="AF24" s="23">
        <v>28.739799999999999</v>
      </c>
      <c r="AG24" s="23">
        <v>28.846400000000003</v>
      </c>
      <c r="AH24" s="23">
        <v>29.763400000000001</v>
      </c>
    </row>
    <row r="25" spans="1:34" x14ac:dyDescent="0.25">
      <c r="A25" s="10" t="s">
        <v>20</v>
      </c>
      <c r="B25" s="11" t="s">
        <v>54</v>
      </c>
      <c r="C25" s="12" t="s">
        <v>54</v>
      </c>
      <c r="D25" s="12" t="s">
        <v>54</v>
      </c>
      <c r="E25" s="12">
        <v>4.8570000000000002</v>
      </c>
      <c r="F25" s="12" t="s">
        <v>54</v>
      </c>
      <c r="G25" s="12" t="s">
        <v>54</v>
      </c>
      <c r="H25" s="12" t="s">
        <v>54</v>
      </c>
      <c r="I25" s="12" t="s">
        <v>54</v>
      </c>
      <c r="J25" s="12">
        <v>5.9553000000000003</v>
      </c>
      <c r="K25" s="12" t="s">
        <v>54</v>
      </c>
      <c r="L25" s="12" t="s">
        <v>54</v>
      </c>
      <c r="M25" s="12" t="s">
        <v>54</v>
      </c>
      <c r="N25" s="12">
        <v>6.9766000000000004</v>
      </c>
      <c r="O25" s="12" t="s">
        <v>54</v>
      </c>
      <c r="P25" s="12">
        <v>8.2807999999999993</v>
      </c>
      <c r="Q25" s="12">
        <v>8.9623999999999988</v>
      </c>
      <c r="R25" s="12">
        <v>9.2612999999999985</v>
      </c>
      <c r="S25" s="12">
        <v>10.112</v>
      </c>
      <c r="T25" s="12">
        <v>11.016299999999999</v>
      </c>
      <c r="U25" s="12">
        <v>11.262</v>
      </c>
      <c r="V25" s="12">
        <v>11.954000000000001</v>
      </c>
      <c r="W25" s="12">
        <v>12.199200000000001</v>
      </c>
      <c r="X25" s="12">
        <v>12.7042</v>
      </c>
      <c r="Y25" s="12">
        <v>12.845700000000001</v>
      </c>
      <c r="Z25" s="12">
        <v>13.4617</v>
      </c>
      <c r="AA25" s="12">
        <v>13.6577</v>
      </c>
      <c r="AB25" s="12">
        <v>13.363</v>
      </c>
      <c r="AC25" s="12">
        <v>13.5131</v>
      </c>
      <c r="AD25" s="12">
        <v>14.2578</v>
      </c>
      <c r="AE25" s="12">
        <v>14.6685</v>
      </c>
      <c r="AF25" s="12">
        <v>14.7501</v>
      </c>
      <c r="AG25" s="12">
        <v>16.229500000000002</v>
      </c>
      <c r="AH25" s="12">
        <v>17.190999999999999</v>
      </c>
    </row>
    <row r="26" spans="1:34" x14ac:dyDescent="0.25">
      <c r="A26" s="21" t="s">
        <v>21</v>
      </c>
      <c r="B26" s="22" t="s">
        <v>54</v>
      </c>
      <c r="C26" s="23" t="s">
        <v>54</v>
      </c>
      <c r="D26" s="23" t="s">
        <v>54</v>
      </c>
      <c r="E26" s="23">
        <v>1.409</v>
      </c>
      <c r="F26" s="23">
        <v>1.22</v>
      </c>
      <c r="G26" s="23">
        <v>1.804</v>
      </c>
      <c r="H26" s="23">
        <v>2.464</v>
      </c>
      <c r="I26" s="23">
        <v>2.7360000000000002</v>
      </c>
      <c r="J26" s="23">
        <v>2.403</v>
      </c>
      <c r="K26" s="23">
        <v>2.3340000000000001</v>
      </c>
      <c r="L26" s="23">
        <v>2.5419999999999998</v>
      </c>
      <c r="M26" s="23">
        <v>2.835</v>
      </c>
      <c r="N26" s="23">
        <v>3.6789999999999998</v>
      </c>
      <c r="O26" s="23">
        <v>4.9409999999999998</v>
      </c>
      <c r="P26" s="23">
        <v>5.6539999999999999</v>
      </c>
      <c r="Q26" s="23">
        <v>5.3860000000000001</v>
      </c>
      <c r="R26" s="23">
        <v>5.6520000000000001</v>
      </c>
      <c r="S26" s="23">
        <v>5.1040000000000001</v>
      </c>
      <c r="T26" s="23">
        <v>6.8390000000000004</v>
      </c>
      <c r="U26" s="23">
        <v>7.31</v>
      </c>
      <c r="V26" s="23">
        <v>8.2449999999999992</v>
      </c>
      <c r="W26" s="23">
        <v>6.5629999999999997</v>
      </c>
      <c r="X26" s="23">
        <v>6.5910000000000002</v>
      </c>
      <c r="Y26" s="23">
        <v>6.5780000000000003</v>
      </c>
      <c r="Z26" s="23">
        <v>6.3780000000000001</v>
      </c>
      <c r="AA26" s="23">
        <v>6.48</v>
      </c>
      <c r="AB26" s="23">
        <v>6.3140000000000001</v>
      </c>
      <c r="AC26" s="23">
        <v>6.4130000000000003</v>
      </c>
      <c r="AD26" s="23">
        <v>5.8319999999999999</v>
      </c>
      <c r="AE26" s="23">
        <v>5.7729999999999997</v>
      </c>
      <c r="AF26" s="23">
        <v>6.375</v>
      </c>
      <c r="AG26" s="23">
        <v>6.0780000000000003</v>
      </c>
      <c r="AH26" s="23">
        <v>6.3170000000000002</v>
      </c>
    </row>
    <row r="27" spans="1:34" x14ac:dyDescent="0.25">
      <c r="A27" s="10" t="s">
        <v>22</v>
      </c>
      <c r="B27" s="11" t="s">
        <v>54</v>
      </c>
      <c r="C27" s="12">
        <v>3.27</v>
      </c>
      <c r="D27" s="12" t="s">
        <v>54</v>
      </c>
      <c r="E27" s="12">
        <v>4.7729999999999997</v>
      </c>
      <c r="F27" s="12" t="s">
        <v>54</v>
      </c>
      <c r="G27" s="12">
        <v>6.0683999999999996</v>
      </c>
      <c r="H27" s="12" t="s">
        <v>54</v>
      </c>
      <c r="I27" s="12">
        <v>7.1193</v>
      </c>
      <c r="J27" s="12" t="s">
        <v>54</v>
      </c>
      <c r="K27" s="12">
        <v>10.4711</v>
      </c>
      <c r="L27" s="12" t="s">
        <v>54</v>
      </c>
      <c r="M27" s="12">
        <v>8.5442999999999998</v>
      </c>
      <c r="N27" s="12" t="s">
        <v>54</v>
      </c>
      <c r="O27" s="12">
        <v>9.0716999999999999</v>
      </c>
      <c r="P27" s="12" t="s">
        <v>54</v>
      </c>
      <c r="Q27" s="12">
        <v>11.355499999999999</v>
      </c>
      <c r="R27" s="12">
        <v>12.1104</v>
      </c>
      <c r="S27" s="12">
        <v>12.382</v>
      </c>
      <c r="T27" s="12" t="s">
        <v>54</v>
      </c>
      <c r="U27" s="12" t="s">
        <v>54</v>
      </c>
      <c r="V27" s="12" t="s">
        <v>54</v>
      </c>
      <c r="W27" s="12">
        <v>16.068000000000001</v>
      </c>
      <c r="X27" s="12">
        <v>15.7234</v>
      </c>
      <c r="Y27" s="12">
        <v>18.956700000000001</v>
      </c>
      <c r="Z27" s="12">
        <v>18.800900000000002</v>
      </c>
      <c r="AA27" s="12">
        <v>22.148900000000001</v>
      </c>
      <c r="AB27" s="12">
        <v>17.241400000000002</v>
      </c>
      <c r="AC27" s="12">
        <v>17.853000000000002</v>
      </c>
      <c r="AD27" s="12">
        <v>18.588000000000001</v>
      </c>
      <c r="AE27" s="12">
        <v>20.346700000000002</v>
      </c>
      <c r="AF27" s="12">
        <v>22.641299999999998</v>
      </c>
      <c r="AG27" s="12">
        <v>23.0825</v>
      </c>
      <c r="AH27" s="12">
        <v>24.9453</v>
      </c>
    </row>
    <row r="28" spans="1:34" x14ac:dyDescent="0.25">
      <c r="A28" s="21" t="s">
        <v>23</v>
      </c>
      <c r="B28" s="22" t="s">
        <v>54</v>
      </c>
      <c r="C28" s="23" t="s">
        <v>54</v>
      </c>
      <c r="D28" s="23" t="s">
        <v>54</v>
      </c>
      <c r="E28" s="23" t="s">
        <v>54</v>
      </c>
      <c r="F28" s="23">
        <v>3.698</v>
      </c>
      <c r="G28" s="23">
        <v>3.9540000000000002</v>
      </c>
      <c r="H28" s="23">
        <v>3.9</v>
      </c>
      <c r="I28" s="23">
        <v>4.1379999999999999</v>
      </c>
      <c r="J28" s="23">
        <v>4.6849999999999996</v>
      </c>
      <c r="K28" s="23">
        <v>4.2539999999999996</v>
      </c>
      <c r="L28" s="23">
        <v>5.0090000000000003</v>
      </c>
      <c r="M28" s="23">
        <v>4.891</v>
      </c>
      <c r="N28" s="23">
        <v>4.6289999999999996</v>
      </c>
      <c r="O28" s="23">
        <v>5.2729999999999997</v>
      </c>
      <c r="P28" s="23">
        <v>6.5084999999999997</v>
      </c>
      <c r="Q28" s="23">
        <v>6.4577</v>
      </c>
      <c r="R28" s="23">
        <v>7.3696999999999999</v>
      </c>
      <c r="S28" s="23">
        <v>7.8536999999999999</v>
      </c>
      <c r="T28" s="23">
        <v>8.0747999999999998</v>
      </c>
      <c r="U28" s="23">
        <v>8.8734000000000002</v>
      </c>
      <c r="V28" s="23">
        <v>10.2034</v>
      </c>
      <c r="W28" s="23">
        <v>10.3392</v>
      </c>
      <c r="X28" s="23">
        <v>9.7823999999999991</v>
      </c>
      <c r="Y28" s="23">
        <v>9.6253999999999991</v>
      </c>
      <c r="Z28" s="23">
        <v>8.9589999999999996</v>
      </c>
      <c r="AA28" s="23">
        <v>8.5081000000000007</v>
      </c>
      <c r="AB28" s="23">
        <v>8.1540999999999997</v>
      </c>
      <c r="AC28" s="23">
        <v>8.7451000000000008</v>
      </c>
      <c r="AD28" s="23">
        <v>9.2789999999999999</v>
      </c>
      <c r="AE28" s="23">
        <v>9.6638999999999999</v>
      </c>
      <c r="AF28" s="23">
        <v>9.8945000000000007</v>
      </c>
      <c r="AG28" s="23">
        <v>9.5548999999999999</v>
      </c>
      <c r="AH28" s="23">
        <v>9.4847000000000001</v>
      </c>
    </row>
    <row r="29" spans="1:34" x14ac:dyDescent="0.25">
      <c r="A29" s="10" t="s">
        <v>24</v>
      </c>
      <c r="B29" s="11" t="s">
        <v>54</v>
      </c>
      <c r="C29" s="12" t="s">
        <v>54</v>
      </c>
      <c r="D29" s="12" t="s">
        <v>54</v>
      </c>
      <c r="E29" s="12">
        <v>1.139</v>
      </c>
      <c r="F29" s="12">
        <v>1.6830000000000001</v>
      </c>
      <c r="G29" s="12">
        <v>1.7569999999999999</v>
      </c>
      <c r="H29" s="12">
        <v>1.411</v>
      </c>
      <c r="I29" s="12">
        <v>1.1419999999999999</v>
      </c>
      <c r="J29" s="12">
        <v>1.232</v>
      </c>
      <c r="K29" s="12">
        <v>1.304</v>
      </c>
      <c r="L29" s="12">
        <v>1.34</v>
      </c>
      <c r="M29" s="12">
        <v>1.379</v>
      </c>
      <c r="N29" s="12">
        <v>1.3660000000000001</v>
      </c>
      <c r="O29" s="12">
        <v>1.1779999999999999</v>
      </c>
      <c r="P29" s="12">
        <v>1.204</v>
      </c>
      <c r="Q29" s="12">
        <v>1.6950000000000001</v>
      </c>
      <c r="R29" s="12">
        <v>1.7629999999999999</v>
      </c>
      <c r="S29" s="12">
        <v>1.657</v>
      </c>
      <c r="T29" s="12">
        <v>1.7949999999999999</v>
      </c>
      <c r="U29" s="12">
        <v>1.978</v>
      </c>
      <c r="V29" s="12">
        <v>2.262</v>
      </c>
      <c r="W29" s="12">
        <v>2.431</v>
      </c>
      <c r="X29" s="12">
        <v>2.3980000000000001</v>
      </c>
      <c r="Y29" s="12">
        <v>2.2010000000000001</v>
      </c>
      <c r="Z29" s="12">
        <v>2.1800000000000002</v>
      </c>
      <c r="AA29" s="12">
        <v>2.069</v>
      </c>
      <c r="AB29" s="12">
        <v>1.9510000000000001</v>
      </c>
      <c r="AC29" s="12">
        <v>2.02</v>
      </c>
      <c r="AD29" s="12">
        <v>2.1040999999999999</v>
      </c>
      <c r="AE29" s="12">
        <v>2.2768999999999999</v>
      </c>
      <c r="AF29" s="12">
        <v>2.2744</v>
      </c>
      <c r="AG29" s="12">
        <v>2.4316</v>
      </c>
      <c r="AH29" s="12">
        <v>2.5209999999999999</v>
      </c>
    </row>
    <row r="30" spans="1:34" x14ac:dyDescent="0.25">
      <c r="A30" s="21" t="s">
        <v>25</v>
      </c>
      <c r="B30" s="22">
        <v>18.904</v>
      </c>
      <c r="C30" s="23">
        <v>20.774999999999999</v>
      </c>
      <c r="D30" s="23">
        <v>22.167000000000002</v>
      </c>
      <c r="E30" s="23">
        <v>24.006</v>
      </c>
      <c r="F30" s="23">
        <v>28.591000000000001</v>
      </c>
      <c r="G30" s="23">
        <v>27.666</v>
      </c>
      <c r="H30" s="23">
        <v>30.858000000000001</v>
      </c>
      <c r="I30" s="23">
        <v>30.649000000000001</v>
      </c>
      <c r="J30" s="23">
        <v>34.524000000000001</v>
      </c>
      <c r="K30" s="23">
        <v>33.840000000000003</v>
      </c>
      <c r="L30" s="23">
        <v>42.063800000000001</v>
      </c>
      <c r="M30" s="23">
        <v>46.963900000000002</v>
      </c>
      <c r="N30" s="23">
        <v>45.726699999999994</v>
      </c>
      <c r="O30" s="23">
        <v>49.195599999999999</v>
      </c>
      <c r="P30" s="23">
        <v>51.615900000000003</v>
      </c>
      <c r="Q30" s="23">
        <v>54.028300000000002</v>
      </c>
      <c r="R30" s="23">
        <v>55.442999999999998</v>
      </c>
      <c r="S30" s="23">
        <v>58.813099999999999</v>
      </c>
      <c r="T30" s="23">
        <v>61.735599999999998</v>
      </c>
      <c r="U30" s="23">
        <v>63.174699999999994</v>
      </c>
      <c r="V30" s="23">
        <v>64.589799999999997</v>
      </c>
      <c r="W30" s="23">
        <v>62.185400000000001</v>
      </c>
      <c r="X30" s="23">
        <v>59.775400000000005</v>
      </c>
      <c r="Y30" s="23">
        <v>57.640800000000006</v>
      </c>
      <c r="Z30" s="23">
        <v>57.156400000000005</v>
      </c>
      <c r="AA30" s="23">
        <v>57.106499999999997</v>
      </c>
      <c r="AB30" s="23">
        <v>58.412599999999998</v>
      </c>
      <c r="AC30" s="23">
        <v>62.541899999999998</v>
      </c>
      <c r="AD30" s="23">
        <v>64.007300000000001</v>
      </c>
      <c r="AE30" s="23">
        <v>66.630399999999995</v>
      </c>
      <c r="AF30" s="23">
        <v>67.211799999999997</v>
      </c>
      <c r="AG30" s="23">
        <v>69.983999999999995</v>
      </c>
      <c r="AH30" s="23">
        <v>72.567999999999998</v>
      </c>
    </row>
    <row r="31" spans="1:34" x14ac:dyDescent="0.25">
      <c r="A31" s="10" t="s">
        <v>26</v>
      </c>
      <c r="B31" s="11" t="s">
        <v>54</v>
      </c>
      <c r="C31" s="12">
        <v>11.446999999999999</v>
      </c>
      <c r="D31" s="12" t="s">
        <v>54</v>
      </c>
      <c r="E31" s="12">
        <v>11.445</v>
      </c>
      <c r="F31" s="12" t="s">
        <v>54</v>
      </c>
      <c r="G31" s="12">
        <v>11.872999999999999</v>
      </c>
      <c r="H31" s="12" t="s">
        <v>54</v>
      </c>
      <c r="I31" s="12">
        <v>13.515000000000001</v>
      </c>
      <c r="J31" s="12" t="s">
        <v>54</v>
      </c>
      <c r="K31" s="12">
        <v>14.622999999999999</v>
      </c>
      <c r="L31" s="12" t="s">
        <v>54</v>
      </c>
      <c r="M31" s="12">
        <v>15.851000000000001</v>
      </c>
      <c r="N31" s="12" t="s">
        <v>54</v>
      </c>
      <c r="O31" s="12">
        <v>17.146000000000001</v>
      </c>
      <c r="P31" s="12">
        <v>17.794</v>
      </c>
      <c r="Q31" s="12">
        <v>15.125</v>
      </c>
      <c r="R31" s="12">
        <v>14.74</v>
      </c>
      <c r="S31" s="12">
        <v>14.84</v>
      </c>
      <c r="T31" s="12">
        <v>14.896000000000001</v>
      </c>
      <c r="U31" s="12">
        <v>16.308</v>
      </c>
      <c r="V31" s="12">
        <v>16.959</v>
      </c>
      <c r="W31" s="12">
        <v>17.100999999999999</v>
      </c>
      <c r="X31" s="12">
        <v>16.561</v>
      </c>
      <c r="Y31" s="12">
        <v>18.401</v>
      </c>
      <c r="Z31" s="12">
        <v>19.616</v>
      </c>
      <c r="AA31" s="12">
        <v>18.215</v>
      </c>
      <c r="AB31" s="12">
        <v>19.725999999999999</v>
      </c>
      <c r="AC31" s="12">
        <v>17.501000000000001</v>
      </c>
      <c r="AD31" s="12">
        <v>16.675999999999998</v>
      </c>
      <c r="AE31" s="12">
        <v>19.216999999999999</v>
      </c>
      <c r="AF31" s="12">
        <v>18.571000000000002</v>
      </c>
      <c r="AG31" s="12">
        <v>18.2836</v>
      </c>
      <c r="AH31" s="12">
        <v>19.109000000000002</v>
      </c>
    </row>
    <row r="32" spans="1:34" s="13" customFormat="1" ht="15.75" thickBot="1" x14ac:dyDescent="0.3">
      <c r="A32" s="24" t="s">
        <v>27</v>
      </c>
      <c r="B32" s="25" t="s">
        <v>54</v>
      </c>
      <c r="C32" s="26" t="s">
        <v>54</v>
      </c>
      <c r="D32" s="26" t="s">
        <v>54</v>
      </c>
      <c r="E32" s="26" t="s">
        <v>54</v>
      </c>
      <c r="F32" s="26" t="s">
        <v>54</v>
      </c>
      <c r="G32" s="26" t="s">
        <v>54</v>
      </c>
      <c r="H32" s="26" t="s">
        <v>54</v>
      </c>
      <c r="I32" s="26" t="s">
        <v>54</v>
      </c>
      <c r="J32" s="26" t="s">
        <v>54</v>
      </c>
      <c r="K32" s="26" t="s">
        <v>54</v>
      </c>
      <c r="L32" s="26" t="s">
        <v>54</v>
      </c>
      <c r="M32" s="26" t="s">
        <v>54</v>
      </c>
      <c r="N32" s="26" t="s">
        <v>54</v>
      </c>
      <c r="O32" s="26" t="s">
        <v>54</v>
      </c>
      <c r="P32" s="26" t="s">
        <v>54</v>
      </c>
      <c r="Q32" s="26">
        <v>409.88369999999998</v>
      </c>
      <c r="R32" s="26">
        <v>419.34770000000003</v>
      </c>
      <c r="S32" s="26">
        <v>435.13819999999998</v>
      </c>
      <c r="T32" s="26" t="s">
        <v>54</v>
      </c>
      <c r="U32" s="26" t="s">
        <v>54</v>
      </c>
      <c r="V32" s="26" t="s">
        <v>54</v>
      </c>
      <c r="W32" s="26">
        <v>506.31479999999999</v>
      </c>
      <c r="X32" s="26">
        <v>514.61180000000002</v>
      </c>
      <c r="Y32" s="26">
        <v>524.39130000000011</v>
      </c>
      <c r="Z32" s="26">
        <v>532.37800000000004</v>
      </c>
      <c r="AA32" s="26">
        <v>543.15980000000013</v>
      </c>
      <c r="AB32" s="26">
        <v>557.3642000000001</v>
      </c>
      <c r="AC32" s="26">
        <v>577.39699999999993</v>
      </c>
      <c r="AD32" s="26">
        <v>589.38250000000005</v>
      </c>
      <c r="AE32" s="26">
        <v>608.19439999999997</v>
      </c>
      <c r="AF32" s="26">
        <v>622.23140000000001</v>
      </c>
      <c r="AG32" s="26">
        <v>642.39619999999991</v>
      </c>
      <c r="AH32" s="26" t="s">
        <v>54</v>
      </c>
    </row>
    <row r="33" spans="1:34" x14ac:dyDescent="0.25">
      <c r="A33" s="10" t="s">
        <v>28</v>
      </c>
      <c r="B33" s="11" t="s">
        <v>54</v>
      </c>
      <c r="C33" s="12" t="s">
        <v>54</v>
      </c>
      <c r="D33" s="12" t="s">
        <v>54</v>
      </c>
      <c r="E33" s="12" t="s">
        <v>54</v>
      </c>
      <c r="F33" s="12" t="s">
        <v>54</v>
      </c>
      <c r="G33" s="12" t="s">
        <v>54</v>
      </c>
      <c r="H33" s="12" t="s">
        <v>54</v>
      </c>
      <c r="I33" s="12">
        <v>11.631</v>
      </c>
      <c r="J33" s="12">
        <v>11.999000000000001</v>
      </c>
      <c r="K33" s="12">
        <v>12.372</v>
      </c>
      <c r="L33" s="12">
        <v>13.199</v>
      </c>
      <c r="M33" s="12">
        <v>12.69</v>
      </c>
      <c r="N33" s="12">
        <v>12.853999999999999</v>
      </c>
      <c r="O33" s="12">
        <v>13.484999999999999</v>
      </c>
      <c r="P33" s="12">
        <v>13.654999999999999</v>
      </c>
      <c r="Q33" s="12">
        <v>14.2</v>
      </c>
      <c r="R33" s="12">
        <v>15.648</v>
      </c>
      <c r="S33" s="12">
        <v>16.824999999999999</v>
      </c>
      <c r="T33" s="12">
        <v>17.747</v>
      </c>
      <c r="U33" s="12">
        <v>18.728000000000002</v>
      </c>
      <c r="V33" s="12">
        <v>21.19</v>
      </c>
      <c r="W33" s="12">
        <v>22.765999999999998</v>
      </c>
      <c r="X33" s="12">
        <v>23.332000000000001</v>
      </c>
      <c r="Y33" s="12">
        <v>23.22</v>
      </c>
      <c r="Z33" s="12">
        <v>23.152999999999999</v>
      </c>
      <c r="AA33" s="12">
        <v>21.702999999999999</v>
      </c>
      <c r="AB33" s="12">
        <v>22.780999999999999</v>
      </c>
      <c r="AC33" s="12">
        <v>20.72</v>
      </c>
      <c r="AD33" s="12">
        <v>20.933</v>
      </c>
      <c r="AE33" s="12">
        <v>22.075230000000001</v>
      </c>
      <c r="AF33" s="12">
        <v>22.061109999999999</v>
      </c>
      <c r="AG33" s="12">
        <v>22.224</v>
      </c>
      <c r="AH33" s="12" t="s">
        <v>54</v>
      </c>
    </row>
    <row r="34" spans="1:34" x14ac:dyDescent="0.25">
      <c r="A34" s="21" t="s">
        <v>29</v>
      </c>
      <c r="B34" s="22">
        <v>20.667000000000002</v>
      </c>
      <c r="C34" s="23" t="s">
        <v>54</v>
      </c>
      <c r="D34" s="23">
        <v>27.914000000000001</v>
      </c>
      <c r="E34" s="23" t="s">
        <v>54</v>
      </c>
      <c r="F34" s="23">
        <v>32.271999999999998</v>
      </c>
      <c r="G34" s="23" t="s">
        <v>54</v>
      </c>
      <c r="H34" s="23">
        <v>35.47231</v>
      </c>
      <c r="I34" s="23" t="s">
        <v>54</v>
      </c>
      <c r="J34" s="23">
        <v>38.136800000000001</v>
      </c>
      <c r="K34" s="23" t="s">
        <v>54</v>
      </c>
      <c r="L34" s="23">
        <v>39.507010000000001</v>
      </c>
      <c r="M34" s="23" t="s">
        <v>54</v>
      </c>
      <c r="N34" s="23">
        <v>42.78</v>
      </c>
      <c r="O34" s="23" t="s">
        <v>54</v>
      </c>
      <c r="P34" s="23">
        <v>47.417199999999994</v>
      </c>
      <c r="Q34" s="23" t="s">
        <v>54</v>
      </c>
      <c r="R34" s="23">
        <v>50.866900000000001</v>
      </c>
      <c r="S34" s="23" t="s">
        <v>54</v>
      </c>
      <c r="T34" s="23">
        <v>53.591999999999999</v>
      </c>
      <c r="U34" s="23" t="s">
        <v>54</v>
      </c>
      <c r="V34" s="23">
        <v>60.861800000000002</v>
      </c>
      <c r="W34" s="23" t="s">
        <v>54</v>
      </c>
      <c r="X34" s="23">
        <v>65.771600000000007</v>
      </c>
      <c r="Y34" s="23" t="s">
        <v>54</v>
      </c>
      <c r="Z34" s="23">
        <v>68.528399999999991</v>
      </c>
      <c r="AA34" s="23" t="s">
        <v>54</v>
      </c>
      <c r="AB34" s="23">
        <v>69.287100000000009</v>
      </c>
      <c r="AC34" s="23" t="s">
        <v>54</v>
      </c>
      <c r="AD34" s="23">
        <v>70.441093610999999</v>
      </c>
      <c r="AE34" s="23" t="s">
        <v>54</v>
      </c>
      <c r="AF34" s="23">
        <v>69.246600000000001</v>
      </c>
      <c r="AG34" s="23" t="s">
        <v>54</v>
      </c>
      <c r="AH34" s="23" t="s">
        <v>54</v>
      </c>
    </row>
    <row r="35" spans="1:34" x14ac:dyDescent="0.25">
      <c r="A35" s="10" t="s">
        <v>30</v>
      </c>
      <c r="B35" s="11" t="s">
        <v>54</v>
      </c>
      <c r="C35" s="12" t="s">
        <v>54</v>
      </c>
      <c r="D35" s="12" t="s">
        <v>54</v>
      </c>
      <c r="E35" s="12" t="s">
        <v>54</v>
      </c>
      <c r="F35" s="12" t="s">
        <v>54</v>
      </c>
      <c r="G35" s="12" t="s">
        <v>54</v>
      </c>
      <c r="H35" s="12" t="s">
        <v>54</v>
      </c>
      <c r="I35" s="12" t="s">
        <v>54</v>
      </c>
      <c r="J35" s="12" t="s">
        <v>54</v>
      </c>
      <c r="K35" s="12" t="s">
        <v>54</v>
      </c>
      <c r="L35" s="12" t="s">
        <v>54</v>
      </c>
      <c r="M35" s="12" t="s">
        <v>54</v>
      </c>
      <c r="N35" s="12" t="s">
        <v>54</v>
      </c>
      <c r="O35" s="12" t="s">
        <v>54</v>
      </c>
      <c r="P35" s="12" t="s">
        <v>54</v>
      </c>
      <c r="Q35" s="12" t="s">
        <v>54</v>
      </c>
      <c r="R35" s="12" t="s">
        <v>54</v>
      </c>
      <c r="S35" s="12" t="s">
        <v>54</v>
      </c>
      <c r="T35" s="12" t="s">
        <v>54</v>
      </c>
      <c r="U35" s="12" t="s">
        <v>54</v>
      </c>
      <c r="V35" s="12" t="s">
        <v>54</v>
      </c>
      <c r="W35" s="12" t="s">
        <v>54</v>
      </c>
      <c r="X35" s="12">
        <v>0.40350000000000003</v>
      </c>
      <c r="Y35" s="12">
        <v>0.6411</v>
      </c>
      <c r="Z35" s="12">
        <v>0.89470000000000005</v>
      </c>
      <c r="AA35" s="12" t="s">
        <v>54</v>
      </c>
      <c r="AB35" s="12" t="s">
        <v>54</v>
      </c>
      <c r="AC35" s="12" t="s">
        <v>54</v>
      </c>
      <c r="AD35" s="12" t="s">
        <v>54</v>
      </c>
      <c r="AE35" s="12">
        <v>1.3020999999999998</v>
      </c>
      <c r="AF35" s="12">
        <v>1.2897000000000001</v>
      </c>
      <c r="AG35" s="12">
        <v>1.181</v>
      </c>
      <c r="AH35" s="12" t="s">
        <v>54</v>
      </c>
    </row>
    <row r="36" spans="1:34" x14ac:dyDescent="0.25">
      <c r="A36" s="21" t="s">
        <v>31</v>
      </c>
      <c r="B36" s="22" t="s">
        <v>54</v>
      </c>
      <c r="C36" s="23" t="s">
        <v>54</v>
      </c>
      <c r="D36" s="23" t="s">
        <v>54</v>
      </c>
      <c r="E36" s="23" t="s">
        <v>54</v>
      </c>
      <c r="F36" s="23" t="s">
        <v>54</v>
      </c>
      <c r="G36" s="23" t="s">
        <v>54</v>
      </c>
      <c r="H36" s="23" t="s">
        <v>54</v>
      </c>
      <c r="I36" s="23" t="s">
        <v>54</v>
      </c>
      <c r="J36" s="23" t="s">
        <v>54</v>
      </c>
      <c r="K36" s="23" t="s">
        <v>54</v>
      </c>
      <c r="L36" s="23" t="s">
        <v>54</v>
      </c>
      <c r="M36" s="23" t="s">
        <v>54</v>
      </c>
      <c r="N36" s="23" t="s">
        <v>54</v>
      </c>
      <c r="O36" s="23" t="s">
        <v>54</v>
      </c>
      <c r="P36" s="23" t="s">
        <v>54</v>
      </c>
      <c r="Q36" s="23" t="s">
        <v>54</v>
      </c>
      <c r="R36" s="23" t="s">
        <v>54</v>
      </c>
      <c r="S36" s="23" t="s">
        <v>54</v>
      </c>
      <c r="T36" s="23" t="s">
        <v>54</v>
      </c>
      <c r="U36" s="23" t="s">
        <v>54</v>
      </c>
      <c r="V36" s="23" t="s">
        <v>54</v>
      </c>
      <c r="W36" s="23">
        <v>0.2041</v>
      </c>
      <c r="X36" s="23" t="s">
        <v>54</v>
      </c>
      <c r="Y36" s="23">
        <v>0.20610000000000001</v>
      </c>
      <c r="Z36" s="23">
        <v>0.22550000000000001</v>
      </c>
      <c r="AA36" s="23">
        <v>0.3377</v>
      </c>
      <c r="AB36" s="23">
        <v>0.29969999999999997</v>
      </c>
      <c r="AC36" s="23">
        <v>0.28110000000000002</v>
      </c>
      <c r="AD36" s="23">
        <v>0.28289999999999998</v>
      </c>
      <c r="AE36" s="23">
        <v>0.2324</v>
      </c>
      <c r="AF36" s="23" t="s">
        <v>54</v>
      </c>
      <c r="AG36" s="23" t="s">
        <v>54</v>
      </c>
      <c r="AH36" s="23" t="s">
        <v>54</v>
      </c>
    </row>
    <row r="37" spans="1:34" s="9" customFormat="1" x14ac:dyDescent="0.25">
      <c r="A37" s="10" t="s">
        <v>32</v>
      </c>
      <c r="B37" s="11" t="s">
        <v>54</v>
      </c>
      <c r="C37" s="12">
        <v>132.69999999999999</v>
      </c>
      <c r="D37" s="12">
        <v>117.5</v>
      </c>
      <c r="E37" s="12">
        <v>127.7</v>
      </c>
      <c r="F37" s="12">
        <v>157.9</v>
      </c>
      <c r="G37" s="12">
        <v>132.19999999999999</v>
      </c>
      <c r="H37" s="12">
        <v>131.6</v>
      </c>
      <c r="I37" s="12">
        <v>156.9</v>
      </c>
      <c r="J37" s="12">
        <v>161</v>
      </c>
      <c r="K37" s="12">
        <v>168.4</v>
      </c>
      <c r="L37" s="12">
        <v>147.86600000000001</v>
      </c>
      <c r="M37" s="12">
        <v>167.61600000000001</v>
      </c>
      <c r="N37" s="12">
        <v>178.35300000000001</v>
      </c>
      <c r="O37" s="12">
        <v>185.98699999999999</v>
      </c>
      <c r="P37" s="12">
        <v>206.40899999999999</v>
      </c>
      <c r="Q37" s="12">
        <v>221.90799999999999</v>
      </c>
      <c r="R37" s="12">
        <v>236.57820000000001</v>
      </c>
      <c r="S37" s="12">
        <v>248.279</v>
      </c>
      <c r="T37" s="12">
        <v>261.23700000000002</v>
      </c>
      <c r="U37" s="12">
        <v>225.05699999999999</v>
      </c>
      <c r="V37" s="12">
        <v>239.2508</v>
      </c>
      <c r="W37" s="12">
        <v>249.02500000000001</v>
      </c>
      <c r="X37" s="12">
        <v>262.05200000000002</v>
      </c>
      <c r="Y37" s="12">
        <v>272.68270000000001</v>
      </c>
      <c r="Z37" s="12">
        <v>282.30440000000004</v>
      </c>
      <c r="AA37" s="12">
        <v>298.72750000000002</v>
      </c>
      <c r="AB37" s="12">
        <v>307.92270000000002</v>
      </c>
      <c r="AC37" s="12">
        <v>327.89100000000002</v>
      </c>
      <c r="AD37" s="12">
        <v>352.83600000000001</v>
      </c>
      <c r="AE37" s="12">
        <v>502.61059999999998</v>
      </c>
      <c r="AF37" s="12">
        <v>547.38679999999999</v>
      </c>
      <c r="AG37" s="12">
        <v>599.51530000000002</v>
      </c>
      <c r="AH37" s="12" t="s">
        <v>54</v>
      </c>
    </row>
    <row r="38" spans="1:34" x14ac:dyDescent="0.25">
      <c r="A38" s="21" t="s">
        <v>33</v>
      </c>
      <c r="B38" s="22" t="s">
        <v>54</v>
      </c>
      <c r="C38" s="23" t="s">
        <v>54</v>
      </c>
      <c r="D38" s="23" t="s">
        <v>54</v>
      </c>
      <c r="E38" s="23" t="s">
        <v>54</v>
      </c>
      <c r="F38" s="23" t="s">
        <v>54</v>
      </c>
      <c r="G38" s="23" t="s">
        <v>54</v>
      </c>
      <c r="H38" s="23" t="s">
        <v>54</v>
      </c>
      <c r="I38" s="23" t="s">
        <v>54</v>
      </c>
      <c r="J38" s="23" t="s">
        <v>54</v>
      </c>
      <c r="K38" s="23" t="s">
        <v>54</v>
      </c>
      <c r="L38" s="23" t="s">
        <v>54</v>
      </c>
      <c r="M38" s="23" t="s">
        <v>54</v>
      </c>
      <c r="N38" s="23" t="s">
        <v>54</v>
      </c>
      <c r="O38" s="23" t="s">
        <v>54</v>
      </c>
      <c r="P38" s="23" t="s">
        <v>54</v>
      </c>
      <c r="Q38" s="23" t="s">
        <v>54</v>
      </c>
      <c r="R38" s="23" t="s">
        <v>54</v>
      </c>
      <c r="S38" s="23">
        <v>2.9943599999999999</v>
      </c>
      <c r="T38" s="23">
        <v>3.2384400000000002</v>
      </c>
      <c r="U38" s="23">
        <v>3.0070000000000001</v>
      </c>
      <c r="V38" s="23">
        <v>3.274</v>
      </c>
      <c r="W38" s="23">
        <v>3.2945000000000002</v>
      </c>
      <c r="X38" s="23">
        <v>3.56134</v>
      </c>
      <c r="Y38" s="23">
        <v>3.2593917919999997</v>
      </c>
      <c r="Z38" s="23">
        <v>3.600402619</v>
      </c>
      <c r="AA38" s="23">
        <v>4.004365</v>
      </c>
      <c r="AB38" s="23">
        <v>4.3571654999999998</v>
      </c>
      <c r="AC38" s="23">
        <v>4.5203749999999996</v>
      </c>
      <c r="AD38" s="23">
        <v>4.8615297013183003</v>
      </c>
      <c r="AE38" s="23">
        <v>4.9821715321082998</v>
      </c>
      <c r="AF38" s="23">
        <v>5.1137411139989002</v>
      </c>
      <c r="AG38" s="23" t="s">
        <v>54</v>
      </c>
      <c r="AH38" s="23" t="s">
        <v>54</v>
      </c>
    </row>
    <row r="39" spans="1:34" s="9" customFormat="1" x14ac:dyDescent="0.25">
      <c r="A39" s="10" t="s">
        <v>34</v>
      </c>
      <c r="B39" s="11">
        <v>0.1817</v>
      </c>
      <c r="C39" s="12">
        <v>0.21509999999999999</v>
      </c>
      <c r="D39" s="12">
        <v>0.22459999999999999</v>
      </c>
      <c r="E39" s="12">
        <v>0.2046</v>
      </c>
      <c r="F39" s="12">
        <v>0.2107</v>
      </c>
      <c r="G39" s="12">
        <v>0.38030000000000003</v>
      </c>
      <c r="H39" s="12">
        <v>0.224</v>
      </c>
      <c r="I39" s="12">
        <v>0.4617</v>
      </c>
      <c r="J39" s="12">
        <v>0.47560000000000002</v>
      </c>
      <c r="K39" s="12">
        <v>0.47949999999999998</v>
      </c>
      <c r="L39" s="12" t="s">
        <v>54</v>
      </c>
      <c r="M39" s="12">
        <v>0.51490000000000002</v>
      </c>
      <c r="N39" s="12" t="s">
        <v>54</v>
      </c>
      <c r="O39" s="12">
        <v>0.56200000000000006</v>
      </c>
      <c r="P39" s="12" t="s">
        <v>54</v>
      </c>
      <c r="Q39" s="12">
        <v>0.58510000000000006</v>
      </c>
      <c r="R39" s="12">
        <v>0.66310000000000002</v>
      </c>
      <c r="S39" s="12">
        <v>0.62050000000000005</v>
      </c>
      <c r="T39" s="12">
        <v>0.64839999999999998</v>
      </c>
      <c r="U39" s="12">
        <v>0.99350000000000005</v>
      </c>
      <c r="V39" s="12" t="s">
        <v>54</v>
      </c>
      <c r="W39" s="12">
        <v>0.73329999999999995</v>
      </c>
      <c r="X39" s="12" t="s">
        <v>54</v>
      </c>
      <c r="Y39" s="12">
        <v>1.0114000000000001</v>
      </c>
      <c r="Z39" s="12">
        <v>1.0325</v>
      </c>
      <c r="AA39" s="12">
        <v>0.89239999999999997</v>
      </c>
      <c r="AB39" s="12">
        <v>1.151</v>
      </c>
      <c r="AC39" s="12">
        <v>0.92700000000000005</v>
      </c>
      <c r="AD39" s="12">
        <v>0.92700000000000005</v>
      </c>
      <c r="AE39" s="12" t="s">
        <v>54</v>
      </c>
      <c r="AF39" s="12" t="s">
        <v>54</v>
      </c>
      <c r="AG39" s="12">
        <v>1.0720000000000001</v>
      </c>
      <c r="AH39" s="12">
        <v>1.0449999999999999</v>
      </c>
    </row>
    <row r="40" spans="1:34" x14ac:dyDescent="0.25">
      <c r="A40" s="21" t="s">
        <v>35</v>
      </c>
      <c r="B40" s="22" t="s">
        <v>54</v>
      </c>
      <c r="C40" s="23" t="s">
        <v>54</v>
      </c>
      <c r="D40" s="23" t="s">
        <v>54</v>
      </c>
      <c r="E40" s="23" t="s">
        <v>54</v>
      </c>
      <c r="F40" s="23" t="s">
        <v>54</v>
      </c>
      <c r="G40" s="23" t="s">
        <v>54</v>
      </c>
      <c r="H40" s="23" t="s">
        <v>54</v>
      </c>
      <c r="I40" s="23" t="s">
        <v>54</v>
      </c>
      <c r="J40" s="23" t="s">
        <v>54</v>
      </c>
      <c r="K40" s="23" t="s">
        <v>54</v>
      </c>
      <c r="L40" s="23" t="s">
        <v>54</v>
      </c>
      <c r="M40" s="23" t="s">
        <v>54</v>
      </c>
      <c r="N40" s="23" t="s">
        <v>54</v>
      </c>
      <c r="O40" s="23" t="s">
        <v>54</v>
      </c>
      <c r="P40" s="23" t="s">
        <v>54</v>
      </c>
      <c r="Q40" s="23" t="s">
        <v>54</v>
      </c>
      <c r="R40" s="23" t="s">
        <v>54</v>
      </c>
      <c r="S40" s="23" t="s">
        <v>54</v>
      </c>
      <c r="T40" s="23" t="s">
        <v>54</v>
      </c>
      <c r="U40" s="23" t="s">
        <v>54</v>
      </c>
      <c r="V40" s="23" t="s">
        <v>54</v>
      </c>
      <c r="W40" s="23">
        <v>7.8369999999999997</v>
      </c>
      <c r="X40" s="23">
        <v>9.4329999999999998</v>
      </c>
      <c r="Y40" s="23">
        <v>9.6150000000000002</v>
      </c>
      <c r="Z40" s="23">
        <v>9.6389999999999993</v>
      </c>
      <c r="AA40" s="23">
        <v>9.59</v>
      </c>
      <c r="AB40" s="23">
        <v>9.5239999999999991</v>
      </c>
      <c r="AC40" s="23">
        <v>9.8019427041498997</v>
      </c>
      <c r="AD40" s="23">
        <v>9.9809999999999999</v>
      </c>
      <c r="AE40" s="23">
        <v>10.05971636448</v>
      </c>
      <c r="AF40" s="23">
        <v>9.4655071855553992</v>
      </c>
      <c r="AG40" s="23" t="s">
        <v>54</v>
      </c>
      <c r="AH40" s="23" t="s">
        <v>54</v>
      </c>
    </row>
    <row r="41" spans="1:34" s="9" customFormat="1" x14ac:dyDescent="0.25">
      <c r="A41" s="10" t="s">
        <v>36</v>
      </c>
      <c r="B41" s="11">
        <v>104.949</v>
      </c>
      <c r="C41" s="12">
        <v>107.23099999999999</v>
      </c>
      <c r="D41" s="12">
        <v>111.003</v>
      </c>
      <c r="E41" s="12">
        <v>114.58199999999999</v>
      </c>
      <c r="F41" s="12">
        <v>117.851</v>
      </c>
      <c r="G41" s="12">
        <v>121.431</v>
      </c>
      <c r="H41" s="12">
        <v>170.017</v>
      </c>
      <c r="I41" s="12">
        <v>174.09299999999999</v>
      </c>
      <c r="J41" s="12">
        <v>176.62700000000001</v>
      </c>
      <c r="K41" s="12">
        <v>178.41800000000001</v>
      </c>
      <c r="L41" s="12">
        <v>179.11600000000001</v>
      </c>
      <c r="M41" s="12">
        <v>177.39500000000001</v>
      </c>
      <c r="N41" s="12">
        <v>147</v>
      </c>
      <c r="O41" s="12">
        <v>149.435</v>
      </c>
      <c r="P41" s="12">
        <v>153.96199999999999</v>
      </c>
      <c r="Q41" s="12">
        <v>156.17599999999999</v>
      </c>
      <c r="R41" s="12">
        <v>159.512</v>
      </c>
      <c r="S41" s="12">
        <v>159.512</v>
      </c>
      <c r="T41" s="12">
        <v>123.54900000000001</v>
      </c>
      <c r="U41" s="12">
        <v>124.224</v>
      </c>
      <c r="V41" s="12">
        <v>125.26300000000001</v>
      </c>
      <c r="W41" s="12">
        <v>126.133</v>
      </c>
      <c r="X41" s="12">
        <v>125.89</v>
      </c>
      <c r="Y41" s="12">
        <v>136.59299999999999</v>
      </c>
      <c r="Z41" s="12">
        <v>137.58600000000001</v>
      </c>
      <c r="AA41" s="12">
        <v>137.078</v>
      </c>
      <c r="AB41" s="12">
        <v>138.095</v>
      </c>
      <c r="AC41" s="12">
        <v>138.697</v>
      </c>
      <c r="AD41" s="12">
        <v>134.74</v>
      </c>
      <c r="AE41" s="12">
        <v>135.50899999999999</v>
      </c>
      <c r="AF41" s="12">
        <v>136.19</v>
      </c>
      <c r="AG41" s="12">
        <v>137.303</v>
      </c>
      <c r="AH41" s="12" t="s">
        <v>54</v>
      </c>
    </row>
    <row r="42" spans="1:34" x14ac:dyDescent="0.25">
      <c r="A42" s="21" t="s">
        <v>37</v>
      </c>
      <c r="B42" s="22" t="s">
        <v>54</v>
      </c>
      <c r="C42" s="23" t="s">
        <v>54</v>
      </c>
      <c r="D42" s="23" t="s">
        <v>54</v>
      </c>
      <c r="E42" s="23" t="s">
        <v>54</v>
      </c>
      <c r="F42" s="23" t="s">
        <v>54</v>
      </c>
      <c r="G42" s="23" t="s">
        <v>54</v>
      </c>
      <c r="H42" s="23" t="s">
        <v>54</v>
      </c>
      <c r="I42" s="23" t="s">
        <v>54</v>
      </c>
      <c r="J42" s="23" t="s">
        <v>54</v>
      </c>
      <c r="K42" s="23" t="s">
        <v>54</v>
      </c>
      <c r="L42" s="23" t="s">
        <v>54</v>
      </c>
      <c r="M42" s="23">
        <v>8.8989999999999991</v>
      </c>
      <c r="N42" s="23" t="s">
        <v>54</v>
      </c>
      <c r="O42" s="23">
        <v>7.3769999999999998</v>
      </c>
      <c r="P42" s="23">
        <v>10.339790000000001</v>
      </c>
      <c r="Q42" s="23">
        <v>9.2347900000000003</v>
      </c>
      <c r="R42" s="23">
        <v>9.4909200000000009</v>
      </c>
      <c r="S42" s="23">
        <v>9.9994300000000003</v>
      </c>
      <c r="T42" s="23">
        <v>9.9531000000000009</v>
      </c>
      <c r="U42" s="23">
        <v>10.61422</v>
      </c>
      <c r="V42" s="23">
        <v>11.06789</v>
      </c>
      <c r="W42" s="23">
        <v>12.82756</v>
      </c>
      <c r="X42" s="23">
        <v>13.743600000000001</v>
      </c>
      <c r="Y42" s="23">
        <v>15.772459999999999</v>
      </c>
      <c r="Z42" s="23">
        <v>15.8043</v>
      </c>
      <c r="AA42" s="23">
        <v>18.366799999999998</v>
      </c>
      <c r="AB42" s="23">
        <v>19.628799999999998</v>
      </c>
      <c r="AC42" s="23">
        <v>20.99624</v>
      </c>
      <c r="AD42" s="23">
        <v>21.590610000000002</v>
      </c>
      <c r="AE42" s="23">
        <v>22.15297</v>
      </c>
      <c r="AF42" s="23">
        <v>21.71585</v>
      </c>
      <c r="AG42" s="23" t="s">
        <v>54</v>
      </c>
      <c r="AH42" s="23" t="s">
        <v>54</v>
      </c>
    </row>
    <row r="43" spans="1:34" s="9" customFormat="1" x14ac:dyDescent="0.25">
      <c r="A43" s="10" t="s">
        <v>38</v>
      </c>
      <c r="B43" s="11" t="s">
        <v>54</v>
      </c>
      <c r="C43" s="12" t="s">
        <v>54</v>
      </c>
      <c r="D43" s="12" t="s">
        <v>54</v>
      </c>
      <c r="E43" s="12" t="s">
        <v>54</v>
      </c>
      <c r="F43" s="12" t="s">
        <v>54</v>
      </c>
      <c r="G43" s="12">
        <v>19.405999999999999</v>
      </c>
      <c r="H43" s="12">
        <v>19.483000000000001</v>
      </c>
      <c r="I43" s="12">
        <v>19.573</v>
      </c>
      <c r="J43" s="12">
        <v>21.524999999999999</v>
      </c>
      <c r="K43" s="12">
        <v>21.722999999999999</v>
      </c>
      <c r="L43" s="12">
        <v>23.673999999999999</v>
      </c>
      <c r="M43" s="12">
        <v>23.082999999999998</v>
      </c>
      <c r="N43" s="12">
        <v>24.952999999999999</v>
      </c>
      <c r="O43" s="12">
        <v>26.419</v>
      </c>
      <c r="P43" s="12">
        <v>26.650801299999998</v>
      </c>
      <c r="Q43" s="12">
        <v>27.415677599999999</v>
      </c>
      <c r="R43" s="12">
        <v>28.3859788</v>
      </c>
      <c r="S43" s="12">
        <v>37.414700900000007</v>
      </c>
      <c r="T43" s="12">
        <v>34.773327971000001</v>
      </c>
      <c r="U43" s="12">
        <v>38.163022599999998</v>
      </c>
      <c r="V43" s="12">
        <v>39.264749900000005</v>
      </c>
      <c r="W43" s="12">
        <v>40.843797899999998</v>
      </c>
      <c r="X43" s="12">
        <v>43.825783300000005</v>
      </c>
      <c r="Y43" s="12">
        <v>41.783501100000002</v>
      </c>
      <c r="Z43" s="12">
        <v>41.938215638000003</v>
      </c>
      <c r="AA43" s="12">
        <v>40.866217576324999</v>
      </c>
      <c r="AB43" s="12">
        <v>40.758716713087999</v>
      </c>
      <c r="AC43" s="12">
        <v>38.812733280536001</v>
      </c>
      <c r="AD43" s="12">
        <v>40.735960949999999</v>
      </c>
      <c r="AE43" s="12">
        <v>41.447765614199</v>
      </c>
      <c r="AF43" s="12">
        <v>44.894653044013999</v>
      </c>
      <c r="AG43" s="12">
        <v>43.772562663279999</v>
      </c>
      <c r="AH43" s="12" t="s">
        <v>54</v>
      </c>
    </row>
    <row r="44" spans="1:34" x14ac:dyDescent="0.25">
      <c r="A44" s="21" t="s">
        <v>39</v>
      </c>
      <c r="B44" s="22">
        <v>27.3</v>
      </c>
      <c r="C44" s="23">
        <v>28.68</v>
      </c>
      <c r="D44" s="23">
        <v>30.06</v>
      </c>
      <c r="E44" s="23">
        <v>30.23</v>
      </c>
      <c r="F44" s="23">
        <v>30.22</v>
      </c>
      <c r="G44" s="23">
        <v>30.15</v>
      </c>
      <c r="H44" s="23">
        <v>33.79</v>
      </c>
      <c r="I44" s="23">
        <v>33.43</v>
      </c>
      <c r="J44" s="23">
        <v>32.840000000000003</v>
      </c>
      <c r="K44" s="23">
        <v>33.020000000000003</v>
      </c>
      <c r="L44" s="23">
        <v>33.299999999999997</v>
      </c>
      <c r="M44" s="23">
        <v>34.200000000000003</v>
      </c>
      <c r="N44" s="23">
        <v>34.909999999999997</v>
      </c>
      <c r="O44" s="23">
        <v>38.9</v>
      </c>
      <c r="P44" s="23">
        <v>41.38</v>
      </c>
      <c r="Q44" s="23">
        <v>43.4</v>
      </c>
      <c r="R44" s="23">
        <v>43.53</v>
      </c>
      <c r="S44" s="23">
        <v>47.31</v>
      </c>
      <c r="T44" s="23">
        <v>49.45</v>
      </c>
      <c r="U44" s="23">
        <v>47.35</v>
      </c>
      <c r="V44" s="23">
        <v>53.97</v>
      </c>
      <c r="W44" s="23">
        <v>56.09</v>
      </c>
      <c r="X44" s="23">
        <v>57.51</v>
      </c>
      <c r="Y44" s="23">
        <v>60.27</v>
      </c>
      <c r="Z44" s="23">
        <v>58.55</v>
      </c>
      <c r="AA44" s="23">
        <v>58.85</v>
      </c>
      <c r="AB44" s="23">
        <v>59.24</v>
      </c>
      <c r="AC44" s="23">
        <v>60.14</v>
      </c>
      <c r="AD44" s="23">
        <v>61.07</v>
      </c>
      <c r="AE44" s="23">
        <v>63.45</v>
      </c>
      <c r="AF44" s="23">
        <v>65.34</v>
      </c>
      <c r="AG44" s="23" t="s">
        <v>54</v>
      </c>
      <c r="AH44" s="23" t="s">
        <v>54</v>
      </c>
    </row>
    <row r="45" spans="1:34" s="9" customFormat="1" x14ac:dyDescent="0.25">
      <c r="A45" s="10" t="s">
        <v>40</v>
      </c>
      <c r="B45" s="11" t="s">
        <v>54</v>
      </c>
      <c r="C45" s="12" t="s">
        <v>54</v>
      </c>
      <c r="D45" s="12" t="s">
        <v>54</v>
      </c>
      <c r="E45" s="12" t="s">
        <v>54</v>
      </c>
      <c r="F45" s="12" t="s">
        <v>54</v>
      </c>
      <c r="G45" s="12" t="s">
        <v>54</v>
      </c>
      <c r="H45" s="12" t="s">
        <v>54</v>
      </c>
      <c r="I45" s="12" t="s">
        <v>54</v>
      </c>
      <c r="J45" s="12" t="s">
        <v>54</v>
      </c>
      <c r="K45" s="12" t="s">
        <v>54</v>
      </c>
      <c r="L45" s="12" t="s">
        <v>54</v>
      </c>
      <c r="M45" s="12" t="s">
        <v>54</v>
      </c>
      <c r="N45" s="12" t="s">
        <v>54</v>
      </c>
      <c r="O45" s="12" t="s">
        <v>54</v>
      </c>
      <c r="P45" s="12" t="s">
        <v>54</v>
      </c>
      <c r="Q45" s="12" t="s">
        <v>54</v>
      </c>
      <c r="R45" s="12" t="s">
        <v>54</v>
      </c>
      <c r="S45" s="12" t="s">
        <v>54</v>
      </c>
      <c r="T45" s="12" t="s">
        <v>54</v>
      </c>
      <c r="U45" s="12" t="s">
        <v>54</v>
      </c>
      <c r="V45" s="12" t="s">
        <v>54</v>
      </c>
      <c r="W45" s="12" t="s">
        <v>54</v>
      </c>
      <c r="X45" s="12" t="s">
        <v>54</v>
      </c>
      <c r="Y45" s="12" t="s">
        <v>54</v>
      </c>
      <c r="Z45" s="12" t="s">
        <v>54</v>
      </c>
      <c r="AA45" s="12" t="s">
        <v>54</v>
      </c>
      <c r="AB45" s="12" t="s">
        <v>54</v>
      </c>
      <c r="AC45" s="12" t="s">
        <v>54</v>
      </c>
      <c r="AD45" s="12" t="s">
        <v>54</v>
      </c>
      <c r="AE45" s="12" t="s">
        <v>54</v>
      </c>
      <c r="AF45" s="12" t="s">
        <v>54</v>
      </c>
      <c r="AG45" s="12" t="s">
        <v>54</v>
      </c>
      <c r="AH45" s="12" t="s">
        <v>54</v>
      </c>
    </row>
    <row r="46" spans="1:34" x14ac:dyDescent="0.25">
      <c r="A46" s="21" t="s">
        <v>257</v>
      </c>
      <c r="B46" s="22" t="s">
        <v>54</v>
      </c>
      <c r="C46" s="23" t="s">
        <v>54</v>
      </c>
      <c r="D46" s="23" t="s">
        <v>54</v>
      </c>
      <c r="E46" s="23" t="s">
        <v>54</v>
      </c>
      <c r="F46" s="23" t="s">
        <v>54</v>
      </c>
      <c r="G46" s="23" t="s">
        <v>54</v>
      </c>
      <c r="H46" s="23" t="s">
        <v>54</v>
      </c>
      <c r="I46" s="23" t="s">
        <v>54</v>
      </c>
      <c r="J46" s="23" t="s">
        <v>54</v>
      </c>
      <c r="K46" s="23" t="s">
        <v>54</v>
      </c>
      <c r="L46" s="23" t="s">
        <v>54</v>
      </c>
      <c r="M46" s="23" t="s">
        <v>54</v>
      </c>
      <c r="N46" s="23" t="s">
        <v>54</v>
      </c>
      <c r="O46" s="23" t="s">
        <v>54</v>
      </c>
      <c r="P46" s="23" t="s">
        <v>54</v>
      </c>
      <c r="Q46" s="23" t="s">
        <v>54</v>
      </c>
      <c r="R46" s="23" t="s">
        <v>54</v>
      </c>
      <c r="S46" s="23" t="s">
        <v>54</v>
      </c>
      <c r="T46" s="23" t="s">
        <v>54</v>
      </c>
      <c r="U46" s="23" t="s">
        <v>54</v>
      </c>
      <c r="V46" s="23" t="s">
        <v>54</v>
      </c>
      <c r="W46" s="23" t="s">
        <v>54</v>
      </c>
      <c r="X46" s="23" t="s">
        <v>54</v>
      </c>
      <c r="Y46" s="23" t="s">
        <v>54</v>
      </c>
      <c r="Z46" s="23">
        <v>1.7</v>
      </c>
      <c r="AA46" s="23">
        <v>1.339</v>
      </c>
      <c r="AB46" s="23">
        <v>1.7390000000000001</v>
      </c>
      <c r="AC46" s="23">
        <v>1.4059999999999999</v>
      </c>
      <c r="AD46" s="23">
        <v>1.2030000000000001</v>
      </c>
      <c r="AE46" s="23" t="s">
        <v>54</v>
      </c>
      <c r="AF46" s="23">
        <v>1.0209999999999999</v>
      </c>
      <c r="AG46" s="23">
        <v>1.06</v>
      </c>
      <c r="AH46" s="23" t="s">
        <v>54</v>
      </c>
    </row>
    <row r="47" spans="1:34" s="9" customFormat="1" x14ac:dyDescent="0.25">
      <c r="A47" s="10" t="s">
        <v>41</v>
      </c>
      <c r="B47" s="11" t="s">
        <v>54</v>
      </c>
      <c r="C47" s="12" t="s">
        <v>54</v>
      </c>
      <c r="D47" s="12" t="s">
        <v>54</v>
      </c>
      <c r="E47" s="12">
        <v>7.7279999999999998</v>
      </c>
      <c r="F47" s="12">
        <v>9.7349999999999994</v>
      </c>
      <c r="G47" s="12">
        <v>11.233000000000001</v>
      </c>
      <c r="H47" s="12">
        <v>11.403</v>
      </c>
      <c r="I47" s="12">
        <v>12.551</v>
      </c>
      <c r="J47" s="12">
        <v>10.773</v>
      </c>
      <c r="K47" s="12">
        <v>10.648</v>
      </c>
      <c r="L47" s="12" t="s">
        <v>54</v>
      </c>
      <c r="M47" s="12">
        <v>12.093999999999999</v>
      </c>
      <c r="N47" s="12">
        <v>15.861000000000001</v>
      </c>
      <c r="O47" s="12">
        <v>17.135000000000002</v>
      </c>
      <c r="P47" s="12">
        <v>16.042999999999999</v>
      </c>
      <c r="Q47" s="12">
        <v>16.690999999999999</v>
      </c>
      <c r="R47" s="12">
        <v>13.231999999999999</v>
      </c>
      <c r="S47" s="12">
        <v>13.569000000000001</v>
      </c>
      <c r="T47" s="12">
        <v>16.677965</v>
      </c>
      <c r="U47" s="12">
        <v>17.381039000000001</v>
      </c>
      <c r="V47" s="12">
        <v>18.667630000000003</v>
      </c>
      <c r="W47" s="12">
        <v>18.881160000000001</v>
      </c>
      <c r="X47" s="12">
        <v>13.849690000000001</v>
      </c>
      <c r="Y47" s="12">
        <v>14.42155</v>
      </c>
      <c r="Z47" s="12">
        <v>14.92098</v>
      </c>
      <c r="AA47" s="12">
        <v>16.677349999999997</v>
      </c>
      <c r="AB47" s="12">
        <v>17.007810000000003</v>
      </c>
      <c r="AC47" s="12">
        <v>16.745891156081001</v>
      </c>
      <c r="AD47" s="12" t="s">
        <v>54</v>
      </c>
      <c r="AE47" s="12" t="s">
        <v>54</v>
      </c>
      <c r="AF47" s="12" t="s">
        <v>54</v>
      </c>
      <c r="AG47" s="12" t="s">
        <v>54</v>
      </c>
      <c r="AH47" s="12" t="s">
        <v>54</v>
      </c>
    </row>
    <row r="48" spans="1:34" x14ac:dyDescent="0.25">
      <c r="A48" s="21" t="s">
        <v>42</v>
      </c>
      <c r="B48" s="22" t="s">
        <v>54</v>
      </c>
      <c r="C48" s="23">
        <v>4.1539999999999999</v>
      </c>
      <c r="D48" s="23" t="s">
        <v>54</v>
      </c>
      <c r="E48" s="23">
        <v>4.7370000000000001</v>
      </c>
      <c r="F48" s="23" t="s">
        <v>54</v>
      </c>
      <c r="G48" s="23">
        <v>4.9950000000000001</v>
      </c>
      <c r="H48" s="23" t="s">
        <v>54</v>
      </c>
      <c r="I48" s="23">
        <v>5.0910000000000002</v>
      </c>
      <c r="J48" s="23" t="s">
        <v>54</v>
      </c>
      <c r="K48" s="23">
        <v>5.5209999999999999</v>
      </c>
      <c r="L48" s="23" t="s">
        <v>54</v>
      </c>
      <c r="M48" s="23">
        <v>5.67</v>
      </c>
      <c r="N48" s="23" t="s">
        <v>54</v>
      </c>
      <c r="O48" s="23">
        <v>6.2510000000000003</v>
      </c>
      <c r="P48" s="23">
        <v>6.8</v>
      </c>
      <c r="Q48" s="23">
        <v>7.5119999999999996</v>
      </c>
      <c r="R48" s="23">
        <v>7.87</v>
      </c>
      <c r="S48" s="23">
        <v>8.4740000000000002</v>
      </c>
      <c r="T48" s="23">
        <v>8.7710000000000008</v>
      </c>
      <c r="U48" s="23">
        <v>9.1620000000000008</v>
      </c>
      <c r="V48" s="23">
        <v>9.468</v>
      </c>
      <c r="W48" s="23">
        <v>9.76</v>
      </c>
      <c r="X48" s="23">
        <v>9.8550000000000004</v>
      </c>
      <c r="Y48" s="23">
        <v>10.054</v>
      </c>
      <c r="Z48" s="23">
        <v>10.295999999999999</v>
      </c>
      <c r="AA48" s="23">
        <v>10.976000000000001</v>
      </c>
      <c r="AB48" s="23">
        <v>11.795</v>
      </c>
      <c r="AC48" s="23">
        <v>12.538</v>
      </c>
      <c r="AD48" s="23">
        <v>13.051</v>
      </c>
      <c r="AE48" s="23">
        <v>13.836</v>
      </c>
      <c r="AF48" s="23">
        <v>13.234999999999999</v>
      </c>
      <c r="AG48" s="23">
        <v>14.646000000000001</v>
      </c>
      <c r="AH48" s="23">
        <v>14.611000000000001</v>
      </c>
    </row>
    <row r="49" spans="1:34" s="9" customFormat="1" x14ac:dyDescent="0.25">
      <c r="A49" s="10" t="s">
        <v>43</v>
      </c>
      <c r="B49" s="11">
        <v>1.8720000000000001</v>
      </c>
      <c r="C49" s="12">
        <v>1.8720000000000001</v>
      </c>
      <c r="D49" s="12">
        <v>3.0259999999999998</v>
      </c>
      <c r="E49" s="12">
        <v>3.0259999999999998</v>
      </c>
      <c r="F49" s="12" t="s">
        <v>54</v>
      </c>
      <c r="G49" s="12">
        <v>3.0259999999999998</v>
      </c>
      <c r="H49" s="12" t="s">
        <v>54</v>
      </c>
      <c r="I49" s="12">
        <v>4.8068650000000002</v>
      </c>
      <c r="J49" s="12" t="s">
        <v>54</v>
      </c>
      <c r="K49" s="12">
        <v>4.9960000000000004</v>
      </c>
      <c r="L49" s="12" t="s">
        <v>54</v>
      </c>
      <c r="M49" s="12">
        <v>5.8505000000000003</v>
      </c>
      <c r="N49" s="12" t="s">
        <v>54</v>
      </c>
      <c r="O49" s="12">
        <v>6.4960000000000004</v>
      </c>
      <c r="P49" s="12" t="s">
        <v>54</v>
      </c>
      <c r="Q49" s="12">
        <v>7.4809999999999999</v>
      </c>
      <c r="R49" s="12" t="s">
        <v>54</v>
      </c>
      <c r="S49" s="12">
        <v>7.8</v>
      </c>
      <c r="T49" s="12" t="s">
        <v>54</v>
      </c>
      <c r="U49" s="12">
        <v>9.1</v>
      </c>
      <c r="V49" s="12" t="s">
        <v>54</v>
      </c>
      <c r="W49" s="12">
        <v>9.3000000000000007</v>
      </c>
      <c r="X49" s="12" t="s">
        <v>54</v>
      </c>
      <c r="Y49" s="12">
        <v>9.8000000000000007</v>
      </c>
      <c r="Z49" s="12" t="s">
        <v>54</v>
      </c>
      <c r="AA49" s="12">
        <v>16</v>
      </c>
      <c r="AB49" s="12" t="s">
        <v>54</v>
      </c>
      <c r="AC49" s="12">
        <v>13</v>
      </c>
      <c r="AD49" s="12" t="s">
        <v>54</v>
      </c>
      <c r="AE49" s="12">
        <v>16</v>
      </c>
      <c r="AF49" s="12" t="s">
        <v>54</v>
      </c>
      <c r="AG49" s="12">
        <v>13</v>
      </c>
      <c r="AH49" s="12" t="s">
        <v>54</v>
      </c>
    </row>
    <row r="50" spans="1:34" x14ac:dyDescent="0.25">
      <c r="A50" s="21" t="s">
        <v>44</v>
      </c>
      <c r="B50" s="22" t="s">
        <v>54</v>
      </c>
      <c r="C50" s="23" t="s">
        <v>54</v>
      </c>
      <c r="D50" s="23" t="s">
        <v>54</v>
      </c>
      <c r="E50" s="23" t="s">
        <v>54</v>
      </c>
      <c r="F50" s="23">
        <v>97.738</v>
      </c>
      <c r="G50" s="23">
        <v>84.03</v>
      </c>
      <c r="H50" s="23">
        <v>78.245000000000005</v>
      </c>
      <c r="I50" s="23">
        <v>75.236999999999995</v>
      </c>
      <c r="J50" s="23">
        <v>70.671999999999997</v>
      </c>
      <c r="K50" s="23">
        <v>72.721000000000004</v>
      </c>
      <c r="L50" s="23">
        <v>72.263999999999996</v>
      </c>
      <c r="M50" s="23">
        <v>74.930000000000007</v>
      </c>
      <c r="N50" s="23">
        <v>69.441000000000003</v>
      </c>
      <c r="O50" s="23">
        <v>71.174000000000007</v>
      </c>
      <c r="P50" s="23">
        <v>70.843999999999994</v>
      </c>
      <c r="Q50" s="23">
        <v>70.494</v>
      </c>
      <c r="R50" s="23">
        <v>72.31</v>
      </c>
      <c r="S50" s="23">
        <v>76.298000000000002</v>
      </c>
      <c r="T50" s="23">
        <v>76.796999999999997</v>
      </c>
      <c r="U50" s="23">
        <v>77.954999999999998</v>
      </c>
      <c r="V50" s="23">
        <v>84.358999999999995</v>
      </c>
      <c r="W50" s="23">
        <v>89.938000000000002</v>
      </c>
      <c r="X50" s="23">
        <v>87.259</v>
      </c>
      <c r="Y50" s="23">
        <v>89.084999999999994</v>
      </c>
      <c r="Z50" s="23">
        <v>91.501000000000005</v>
      </c>
      <c r="AA50" s="23">
        <v>92.503</v>
      </c>
      <c r="AB50" s="23">
        <v>83.024000000000001</v>
      </c>
      <c r="AC50" s="23">
        <v>75.977000000000004</v>
      </c>
      <c r="AD50" s="23">
        <v>80.677999999999997</v>
      </c>
      <c r="AE50" s="23">
        <v>82.748999999999995</v>
      </c>
      <c r="AF50" s="23">
        <v>78.864000000000004</v>
      </c>
      <c r="AG50" s="23" t="s">
        <v>54</v>
      </c>
      <c r="AH50" s="23" t="s">
        <v>54</v>
      </c>
    </row>
    <row r="51" spans="1:34" s="9" customFormat="1" x14ac:dyDescent="0.25">
      <c r="A51" s="10" t="s">
        <v>45</v>
      </c>
      <c r="B51" s="11" t="s">
        <v>54</v>
      </c>
      <c r="C51" s="12" t="s">
        <v>54</v>
      </c>
      <c r="D51" s="12" t="s">
        <v>54</v>
      </c>
      <c r="E51" s="12" t="s">
        <v>54</v>
      </c>
      <c r="F51" s="12" t="s">
        <v>54</v>
      </c>
      <c r="G51" s="12" t="s">
        <v>54</v>
      </c>
      <c r="H51" s="12" t="s">
        <v>54</v>
      </c>
      <c r="I51" s="12" t="s">
        <v>54</v>
      </c>
      <c r="J51" s="12" t="s">
        <v>54</v>
      </c>
      <c r="K51" s="12" t="s">
        <v>54</v>
      </c>
      <c r="L51" s="12" t="s">
        <v>54</v>
      </c>
      <c r="M51" s="12" t="s">
        <v>54</v>
      </c>
      <c r="N51" s="12" t="s">
        <v>54</v>
      </c>
      <c r="O51" s="12" t="s">
        <v>54</v>
      </c>
      <c r="P51" s="12" t="s">
        <v>54</v>
      </c>
      <c r="Q51" s="12">
        <v>0.55700000000000005</v>
      </c>
      <c r="R51" s="12">
        <v>0.54200000000000004</v>
      </c>
      <c r="S51" s="12">
        <v>0.53200000000000003</v>
      </c>
      <c r="T51" s="12">
        <v>0.46200000000000002</v>
      </c>
      <c r="U51" s="12">
        <v>0.42899999999999999</v>
      </c>
      <c r="V51" s="12">
        <v>0.59650000000000003</v>
      </c>
      <c r="W51" s="12">
        <v>0.55049999999999999</v>
      </c>
      <c r="X51" s="12">
        <v>0.76060000000000005</v>
      </c>
      <c r="Y51" s="12">
        <v>0.9272999999999999</v>
      </c>
      <c r="Z51" s="12">
        <v>1.1654</v>
      </c>
      <c r="AA51" s="12">
        <v>1.2723</v>
      </c>
      <c r="AB51" s="12">
        <v>1.1802999999999999</v>
      </c>
      <c r="AC51" s="12">
        <v>0.96339999999999992</v>
      </c>
      <c r="AD51" s="12">
        <v>1.0395999999999999</v>
      </c>
      <c r="AE51" s="12">
        <v>0.99990000000000001</v>
      </c>
      <c r="AF51" s="12">
        <v>1.0001</v>
      </c>
      <c r="AG51" s="12" t="s">
        <v>54</v>
      </c>
      <c r="AH51" s="12" t="s">
        <v>54</v>
      </c>
    </row>
    <row r="52" spans="1:34" x14ac:dyDescent="0.25">
      <c r="A52" s="21" t="s">
        <v>46</v>
      </c>
      <c r="B52" s="22" t="s">
        <v>54</v>
      </c>
      <c r="C52" s="23" t="s">
        <v>54</v>
      </c>
      <c r="D52" s="23" t="s">
        <v>54</v>
      </c>
      <c r="E52" s="23" t="s">
        <v>54</v>
      </c>
      <c r="F52" s="23">
        <v>1.7464999999999999</v>
      </c>
      <c r="G52" s="23">
        <v>2.3980000000000001</v>
      </c>
      <c r="H52" s="23">
        <v>2.4540999999999999</v>
      </c>
      <c r="I52" s="23">
        <v>2.7576999999999998</v>
      </c>
      <c r="J52" s="23">
        <v>3.302</v>
      </c>
      <c r="K52" s="23">
        <v>3.5518899999999998</v>
      </c>
      <c r="L52" s="23">
        <v>6.7541400000000005</v>
      </c>
      <c r="M52" s="23">
        <v>7.1629799999999992</v>
      </c>
      <c r="N52" s="23">
        <v>7.61402</v>
      </c>
      <c r="O52" s="23">
        <v>8.0903999999999989</v>
      </c>
      <c r="P52" s="23">
        <v>7.5666799999999999</v>
      </c>
      <c r="Q52" s="23">
        <v>8.1873100000000001</v>
      </c>
      <c r="R52" s="23">
        <v>8.6885899999999996</v>
      </c>
      <c r="S52" s="23">
        <v>9.509739999999999</v>
      </c>
      <c r="T52" s="23">
        <v>9.5476200000000002</v>
      </c>
      <c r="U52" s="23">
        <v>12.420440000000001</v>
      </c>
      <c r="V52" s="23">
        <v>13.79124</v>
      </c>
      <c r="W52" s="23">
        <v>14.48489</v>
      </c>
      <c r="X52" s="23">
        <v>15.14766</v>
      </c>
      <c r="Y52" s="23">
        <v>15.914680000000001</v>
      </c>
      <c r="Z52" s="23">
        <v>16.23976</v>
      </c>
      <c r="AA52" s="23">
        <v>17.330110000000001</v>
      </c>
      <c r="AB52" s="23">
        <v>17.467869999999998</v>
      </c>
      <c r="AC52" s="23">
        <v>17.164560000000002</v>
      </c>
      <c r="AD52" s="23">
        <v>16.605730000000001</v>
      </c>
      <c r="AE52" s="23">
        <v>17.61957</v>
      </c>
      <c r="AF52" s="23">
        <v>16.847999999999999</v>
      </c>
      <c r="AG52" s="23" t="s">
        <v>54</v>
      </c>
      <c r="AH52" s="23" t="s">
        <v>54</v>
      </c>
    </row>
    <row r="53" spans="1:34" s="9" customFormat="1" x14ac:dyDescent="0.25">
      <c r="A53" s="10" t="s">
        <v>47</v>
      </c>
      <c r="B53" s="11" t="s">
        <v>54</v>
      </c>
      <c r="C53" s="12">
        <v>138.25899999999999</v>
      </c>
      <c r="D53" s="12" t="s">
        <v>54</v>
      </c>
      <c r="E53" s="12">
        <v>174.97200000000001</v>
      </c>
      <c r="F53" s="12" t="s">
        <v>54</v>
      </c>
      <c r="G53" s="12">
        <v>181.39500000000001</v>
      </c>
      <c r="H53" s="12" t="s">
        <v>54</v>
      </c>
      <c r="I53" s="12">
        <v>178.608</v>
      </c>
      <c r="J53" s="12" t="s">
        <v>54</v>
      </c>
      <c r="K53" s="12">
        <v>186.04900000000001</v>
      </c>
      <c r="L53" s="12" t="s">
        <v>54</v>
      </c>
      <c r="M53" s="12" t="s">
        <v>54</v>
      </c>
      <c r="N53" s="12" t="s">
        <v>54</v>
      </c>
      <c r="O53" s="12" t="s">
        <v>54</v>
      </c>
      <c r="P53" s="12" t="s">
        <v>54</v>
      </c>
      <c r="Q53" s="12" t="s">
        <v>54</v>
      </c>
      <c r="R53" s="12" t="s">
        <v>54</v>
      </c>
      <c r="S53" s="12" t="s">
        <v>54</v>
      </c>
      <c r="T53" s="12" t="s">
        <v>54</v>
      </c>
      <c r="U53" s="12" t="s">
        <v>54</v>
      </c>
      <c r="V53" s="12" t="s">
        <v>54</v>
      </c>
      <c r="W53" s="12" t="s">
        <v>54</v>
      </c>
      <c r="X53" s="12" t="s">
        <v>54</v>
      </c>
      <c r="Y53" s="12" t="s">
        <v>54</v>
      </c>
      <c r="Z53" s="12" t="s">
        <v>54</v>
      </c>
      <c r="AA53" s="12" t="s">
        <v>54</v>
      </c>
      <c r="AB53" s="12" t="s">
        <v>54</v>
      </c>
      <c r="AC53" s="12" t="s">
        <v>54</v>
      </c>
      <c r="AD53" s="12" t="s">
        <v>54</v>
      </c>
      <c r="AE53" s="12" t="s">
        <v>54</v>
      </c>
      <c r="AF53" s="12">
        <v>175.941</v>
      </c>
      <c r="AG53" s="12" t="s">
        <v>54</v>
      </c>
      <c r="AH53" s="12" t="s">
        <v>54</v>
      </c>
    </row>
    <row r="54" spans="1:34" x14ac:dyDescent="0.25">
      <c r="A54" s="21" t="s">
        <v>48</v>
      </c>
      <c r="B54" s="22" t="s">
        <v>54</v>
      </c>
      <c r="C54" s="23" t="s">
        <v>54</v>
      </c>
      <c r="D54" s="23" t="s">
        <v>54</v>
      </c>
      <c r="E54" s="23" t="s">
        <v>54</v>
      </c>
      <c r="F54" s="23" t="s">
        <v>54</v>
      </c>
      <c r="G54" s="23" t="s">
        <v>54</v>
      </c>
      <c r="H54" s="23" t="s">
        <v>54</v>
      </c>
      <c r="I54" s="23" t="s">
        <v>54</v>
      </c>
      <c r="J54" s="23" t="s">
        <v>54</v>
      </c>
      <c r="K54" s="23" t="s">
        <v>54</v>
      </c>
      <c r="L54" s="23" t="s">
        <v>54</v>
      </c>
      <c r="M54" s="23" t="s">
        <v>54</v>
      </c>
      <c r="N54" s="23" t="s">
        <v>54</v>
      </c>
      <c r="O54" s="23" t="s">
        <v>54</v>
      </c>
      <c r="P54" s="23" t="s">
        <v>54</v>
      </c>
      <c r="Q54" s="23" t="s">
        <v>54</v>
      </c>
      <c r="R54" s="23" t="s">
        <v>54</v>
      </c>
      <c r="S54" s="23" t="s">
        <v>54</v>
      </c>
      <c r="T54" s="23">
        <v>6.9901999999999997</v>
      </c>
      <c r="U54" s="23">
        <v>7.1195000000000004</v>
      </c>
      <c r="V54" s="23">
        <v>8.0983999999999998</v>
      </c>
      <c r="W54" s="23">
        <v>8.6997</v>
      </c>
      <c r="X54" s="23">
        <v>8.4819999999999993</v>
      </c>
      <c r="Y54" s="23">
        <v>8.8702000000000005</v>
      </c>
      <c r="Z54" s="23">
        <v>8.7276000000000007</v>
      </c>
      <c r="AA54" s="23">
        <v>10.196</v>
      </c>
      <c r="AB54" s="23">
        <v>10.0289</v>
      </c>
      <c r="AC54" s="23">
        <v>10.0136</v>
      </c>
      <c r="AD54" s="23">
        <v>10.2811</v>
      </c>
      <c r="AE54" s="23">
        <v>9.9087000000000014</v>
      </c>
      <c r="AF54" s="23">
        <v>10.090299999999999</v>
      </c>
      <c r="AG54" s="23">
        <v>10.178000000000001</v>
      </c>
      <c r="AH54" s="23">
        <v>10.818</v>
      </c>
    </row>
    <row r="55" spans="1:34" s="9" customFormat="1" x14ac:dyDescent="0.25">
      <c r="A55" s="10" t="s">
        <v>49</v>
      </c>
      <c r="B55" s="11" t="s">
        <v>54</v>
      </c>
      <c r="C55" s="12" t="s">
        <v>54</v>
      </c>
      <c r="D55" s="12">
        <v>7.28</v>
      </c>
      <c r="E55" s="12" t="s">
        <v>54</v>
      </c>
      <c r="F55" s="12">
        <v>7.68</v>
      </c>
      <c r="G55" s="12" t="s">
        <v>54</v>
      </c>
      <c r="H55" s="12">
        <v>9.0500000000000007</v>
      </c>
      <c r="I55" s="12" t="s">
        <v>54</v>
      </c>
      <c r="J55" s="12">
        <v>8.8179999999999996</v>
      </c>
      <c r="K55" s="12" t="s">
        <v>54</v>
      </c>
      <c r="L55" s="12">
        <v>9.4250000000000007</v>
      </c>
      <c r="M55" s="12" t="s">
        <v>54</v>
      </c>
      <c r="N55" s="12">
        <v>11.24</v>
      </c>
      <c r="O55" s="12" t="s">
        <v>54</v>
      </c>
      <c r="P55" s="12">
        <v>12.335000000000001</v>
      </c>
      <c r="Q55" s="12" t="s">
        <v>54</v>
      </c>
      <c r="R55" s="12">
        <v>12.71</v>
      </c>
      <c r="S55" s="12" t="s">
        <v>54</v>
      </c>
      <c r="T55" s="12">
        <v>14.3225</v>
      </c>
      <c r="U55" s="12" t="s">
        <v>54</v>
      </c>
      <c r="V55" s="12">
        <v>16.810299999999998</v>
      </c>
      <c r="W55" s="12" t="s">
        <v>54</v>
      </c>
      <c r="X55" s="12">
        <v>18.760000000000002</v>
      </c>
      <c r="Y55" s="12" t="s">
        <v>54</v>
      </c>
      <c r="Z55" s="12" t="s">
        <v>54</v>
      </c>
      <c r="AA55" s="12">
        <v>21.375</v>
      </c>
      <c r="AB55" s="12" t="s">
        <v>54</v>
      </c>
      <c r="AC55" s="12">
        <v>22.724</v>
      </c>
      <c r="AD55" s="12" t="s">
        <v>54</v>
      </c>
      <c r="AE55" s="12">
        <v>24.024000000000001</v>
      </c>
      <c r="AF55" s="12" t="s">
        <v>54</v>
      </c>
      <c r="AG55" s="12">
        <v>26.132999999999999</v>
      </c>
      <c r="AH55" s="12" t="s">
        <v>54</v>
      </c>
    </row>
    <row r="56" spans="1:34" x14ac:dyDescent="0.25">
      <c r="A56" s="21" t="s">
        <v>50</v>
      </c>
      <c r="B56" s="22" t="s">
        <v>54</v>
      </c>
      <c r="C56" s="23" t="s">
        <v>54</v>
      </c>
      <c r="D56" s="23" t="s">
        <v>54</v>
      </c>
      <c r="E56" s="23" t="s">
        <v>54</v>
      </c>
      <c r="F56" s="23" t="s">
        <v>54</v>
      </c>
      <c r="G56" s="23" t="s">
        <v>54</v>
      </c>
      <c r="H56" s="23" t="s">
        <v>54</v>
      </c>
      <c r="I56" s="23" t="s">
        <v>54</v>
      </c>
      <c r="J56" s="23">
        <v>10.66326434</v>
      </c>
      <c r="K56" s="23">
        <v>10.82</v>
      </c>
      <c r="L56" s="23">
        <v>11.129157721</v>
      </c>
      <c r="M56" s="23">
        <v>11.858807515000001</v>
      </c>
      <c r="N56" s="23">
        <v>17.941220443999999</v>
      </c>
      <c r="O56" s="23">
        <v>19.336526543000002</v>
      </c>
      <c r="P56" s="23">
        <v>20.611895014000002</v>
      </c>
      <c r="Q56" s="23">
        <v>23.180153066999999</v>
      </c>
      <c r="R56" s="23">
        <v>24.53210533</v>
      </c>
      <c r="S56" s="23">
        <v>26.23097284</v>
      </c>
      <c r="T56" s="23">
        <v>27.771828326999998</v>
      </c>
      <c r="U56" s="23">
        <v>30.711882957999997</v>
      </c>
      <c r="V56" s="23">
        <v>31.567167531999999</v>
      </c>
      <c r="W56" s="23">
        <v>32.044573176999997</v>
      </c>
      <c r="X56" s="23">
        <v>32.588189771000003</v>
      </c>
      <c r="Y56" s="23">
        <v>31.711987490999999</v>
      </c>
      <c r="Z56" s="23">
        <v>30.620781838999999</v>
      </c>
      <c r="AA56" s="23">
        <v>29.827799626000001</v>
      </c>
      <c r="AB56" s="23">
        <v>29.098802390223003</v>
      </c>
      <c r="AC56" s="23">
        <v>28.809621444470999</v>
      </c>
      <c r="AD56" s="23">
        <v>28.766998613707003</v>
      </c>
      <c r="AE56" s="23">
        <v>28.793462088019002</v>
      </c>
      <c r="AF56" s="23">
        <v>28.99556646285</v>
      </c>
      <c r="AG56" s="23">
        <v>29.022892396410999</v>
      </c>
      <c r="AH56" s="23" t="s">
        <v>54</v>
      </c>
    </row>
    <row r="57" spans="1:34" s="9" customFormat="1" x14ac:dyDescent="0.25">
      <c r="A57" s="10" t="s">
        <v>51</v>
      </c>
      <c r="B57" s="11">
        <v>8.42</v>
      </c>
      <c r="C57" s="12">
        <v>8.7680000000000007</v>
      </c>
      <c r="D57" s="12">
        <v>9.0890000000000004</v>
      </c>
      <c r="E57" s="12">
        <v>10.218</v>
      </c>
      <c r="F57" s="12">
        <v>10.712</v>
      </c>
      <c r="G57" s="12">
        <v>11.784000000000001</v>
      </c>
      <c r="H57" s="12">
        <v>13.287000000000001</v>
      </c>
      <c r="I57" s="12">
        <v>13.430999999999999</v>
      </c>
      <c r="J57" s="12">
        <v>13.79</v>
      </c>
      <c r="K57" s="12">
        <v>14.621</v>
      </c>
      <c r="L57" s="12">
        <v>16.902000000000001</v>
      </c>
      <c r="M57" s="12">
        <v>16.797999999999998</v>
      </c>
      <c r="N57" s="12">
        <v>17.544</v>
      </c>
      <c r="O57" s="12">
        <v>24.225999999999999</v>
      </c>
      <c r="P57" s="12">
        <v>24.742000000000001</v>
      </c>
      <c r="Q57" s="12">
        <v>25.433900000000001</v>
      </c>
      <c r="R57" s="12">
        <v>26.712700000000002</v>
      </c>
      <c r="S57" s="12">
        <v>29.543200000000002</v>
      </c>
      <c r="T57" s="12">
        <v>29.9117</v>
      </c>
      <c r="U57" s="12">
        <v>31.037099999999999</v>
      </c>
      <c r="V57" s="12">
        <v>32.912599999999998</v>
      </c>
      <c r="W57" s="12">
        <v>35.644500000000001</v>
      </c>
      <c r="X57" s="12">
        <v>40.800699999999999</v>
      </c>
      <c r="Y57" s="12">
        <v>42.574300000000001</v>
      </c>
      <c r="Z57" s="12">
        <v>41.268699999999995</v>
      </c>
      <c r="AA57" s="12">
        <v>43.292999999999999</v>
      </c>
      <c r="AB57" s="12">
        <v>40.996000000000002</v>
      </c>
      <c r="AC57" s="12">
        <v>42.915999999999997</v>
      </c>
      <c r="AD57" s="12">
        <v>44.24</v>
      </c>
      <c r="AE57" s="12">
        <v>46.055</v>
      </c>
      <c r="AF57" s="12">
        <v>46.54</v>
      </c>
      <c r="AG57" s="12">
        <v>49.649000000000001</v>
      </c>
      <c r="AH57" s="12" t="s">
        <v>54</v>
      </c>
    </row>
    <row r="58" spans="1:34" x14ac:dyDescent="0.25">
      <c r="A58" s="21" t="s">
        <v>52</v>
      </c>
      <c r="B58" s="22">
        <v>28</v>
      </c>
      <c r="C58" s="23">
        <v>29</v>
      </c>
      <c r="D58" s="23">
        <v>31</v>
      </c>
      <c r="E58" s="23">
        <v>32</v>
      </c>
      <c r="F58" s="23">
        <v>42</v>
      </c>
      <c r="G58" s="23">
        <v>47</v>
      </c>
      <c r="H58" s="23">
        <v>47</v>
      </c>
      <c r="I58" s="23">
        <v>47.651000000000003</v>
      </c>
      <c r="J58" s="23">
        <v>49.023000000000003</v>
      </c>
      <c r="K58" s="23" t="s">
        <v>54</v>
      </c>
      <c r="L58" s="23" t="s">
        <v>54</v>
      </c>
      <c r="M58" s="23" t="s">
        <v>54</v>
      </c>
      <c r="N58" s="23" t="s">
        <v>54</v>
      </c>
      <c r="O58" s="23" t="s">
        <v>54</v>
      </c>
      <c r="P58" s="23" t="s">
        <v>54</v>
      </c>
      <c r="Q58" s="23">
        <v>141.76160000000002</v>
      </c>
      <c r="R58" s="23">
        <v>147.30439999999999</v>
      </c>
      <c r="S58" s="23">
        <v>150.6234</v>
      </c>
      <c r="T58" s="23">
        <v>152.55089999999998</v>
      </c>
      <c r="U58" s="23">
        <v>158.00360000000001</v>
      </c>
      <c r="V58" s="23">
        <v>159.94139999999999</v>
      </c>
      <c r="W58" s="23">
        <v>150.65020000000001</v>
      </c>
      <c r="X58" s="23">
        <v>153.75489999999999</v>
      </c>
      <c r="Y58" s="23">
        <v>158.44450000000001</v>
      </c>
      <c r="Z58" s="23">
        <v>163.8381</v>
      </c>
      <c r="AA58" s="23">
        <v>167.46340000000001</v>
      </c>
      <c r="AB58" s="23">
        <v>167.51910000000001</v>
      </c>
      <c r="AC58" s="23">
        <v>170.97060000000002</v>
      </c>
      <c r="AD58" s="23">
        <v>171.52699999999999</v>
      </c>
      <c r="AE58" s="23">
        <v>172.66900000000001</v>
      </c>
      <c r="AF58" s="23" t="s">
        <v>54</v>
      </c>
      <c r="AG58" s="23" t="s">
        <v>54</v>
      </c>
      <c r="AH58" s="23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6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7"/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4" x14ac:dyDescent="0.25">
      <c r="A1" s="1" t="s">
        <v>186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ht="15" customHeight="1" x14ac:dyDescent="0.25">
      <c r="A2" s="27" t="s">
        <v>256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4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4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  <c r="AH4" s="20">
        <v>2022</v>
      </c>
    </row>
    <row r="5" spans="1:34" x14ac:dyDescent="0.25">
      <c r="A5" s="10" t="s">
        <v>0</v>
      </c>
      <c r="B5" s="11" t="s">
        <v>54</v>
      </c>
      <c r="C5" s="12">
        <v>46.423639878486597</v>
      </c>
      <c r="D5" s="12" t="s">
        <v>54</v>
      </c>
      <c r="E5" s="12">
        <v>43.990600034320359</v>
      </c>
      <c r="F5" s="12">
        <v>42.978580071000877</v>
      </c>
      <c r="G5" s="12">
        <v>42.146427269022034</v>
      </c>
      <c r="H5" s="12">
        <v>37.351818764251064</v>
      </c>
      <c r="I5" s="12">
        <v>37.543074070266421</v>
      </c>
      <c r="J5" s="12">
        <v>38.64091040881415</v>
      </c>
      <c r="K5" s="12">
        <v>39.260921040240014</v>
      </c>
      <c r="L5" s="12">
        <v>38.565338118377454</v>
      </c>
      <c r="M5" s="12">
        <v>37.329114513051977</v>
      </c>
      <c r="N5" s="12">
        <v>39.34381327829243</v>
      </c>
      <c r="O5" s="12">
        <v>40.072322436451032</v>
      </c>
      <c r="P5" s="12">
        <v>41.81800224688584</v>
      </c>
      <c r="Q5" s="12">
        <v>41.79448500573222</v>
      </c>
      <c r="R5" s="12">
        <v>42.182809664295604</v>
      </c>
      <c r="S5" s="12">
        <v>42.570432618177009</v>
      </c>
      <c r="T5" s="12">
        <v>44.76553046268473</v>
      </c>
      <c r="U5" s="12">
        <v>45.131247809048432</v>
      </c>
      <c r="V5" s="12">
        <v>43.783995591746766</v>
      </c>
      <c r="W5" s="12">
        <v>42.703194036424293</v>
      </c>
      <c r="X5" s="12">
        <v>40.266638594829075</v>
      </c>
      <c r="Y5" s="12">
        <v>40.449270954005058</v>
      </c>
      <c r="Z5" s="12">
        <v>37.696601908315081</v>
      </c>
      <c r="AA5" s="12">
        <v>38.289346258356289</v>
      </c>
      <c r="AB5" s="12">
        <v>37.970872996501512</v>
      </c>
      <c r="AC5" s="12">
        <v>36.483041197697474</v>
      </c>
      <c r="AD5" s="12">
        <v>34.694080012252812</v>
      </c>
      <c r="AE5" s="12">
        <v>33.442760873330748</v>
      </c>
      <c r="AF5" s="12">
        <v>33.553570256165536</v>
      </c>
      <c r="AG5" s="12">
        <v>29.089299183419143</v>
      </c>
      <c r="AH5" s="12">
        <v>28.761247898744191</v>
      </c>
    </row>
    <row r="6" spans="1:34" x14ac:dyDescent="0.25">
      <c r="A6" s="21" t="s">
        <v>1</v>
      </c>
      <c r="B6" s="22" t="s">
        <v>54</v>
      </c>
      <c r="C6" s="23" t="s">
        <v>54</v>
      </c>
      <c r="D6" s="23" t="s">
        <v>54</v>
      </c>
      <c r="E6" s="23">
        <v>37.974498021398212</v>
      </c>
      <c r="F6" s="23">
        <v>27.44289340101523</v>
      </c>
      <c r="G6" s="23">
        <v>35.060757684060043</v>
      </c>
      <c r="H6" s="23">
        <v>32.858789234628169</v>
      </c>
      <c r="I6" s="23">
        <v>22.153589315525878</v>
      </c>
      <c r="J6" s="23">
        <v>21.516872702973604</v>
      </c>
      <c r="K6" s="23">
        <v>20.907372400756145</v>
      </c>
      <c r="L6" s="23">
        <v>19.896613566831945</v>
      </c>
      <c r="M6" s="23">
        <v>21.557990669415211</v>
      </c>
      <c r="N6" s="23">
        <v>23.647403231052802</v>
      </c>
      <c r="O6" s="23">
        <v>22.869955156950674</v>
      </c>
      <c r="P6" s="23">
        <v>24.035819680472169</v>
      </c>
      <c r="Q6" s="23">
        <v>25.932557445538645</v>
      </c>
      <c r="R6" s="23">
        <v>26.664086687306497</v>
      </c>
      <c r="S6" s="23">
        <v>32.178880656966882</v>
      </c>
      <c r="T6" s="23">
        <v>33.151791988756145</v>
      </c>
      <c r="U6" s="23">
        <v>36.68114973262032</v>
      </c>
      <c r="V6" s="23">
        <v>32.862737954276348</v>
      </c>
      <c r="W6" s="23">
        <v>37.842379432028231</v>
      </c>
      <c r="X6" s="23">
        <v>33.221238938053091</v>
      </c>
      <c r="Y6" s="23">
        <v>32.953156822810584</v>
      </c>
      <c r="Z6" s="23">
        <v>34.073176274524656</v>
      </c>
      <c r="AA6" s="23">
        <v>27.12840685585839</v>
      </c>
      <c r="AB6" s="23">
        <v>32.235485282169861</v>
      </c>
      <c r="AC6" s="23">
        <v>25.347820325957336</v>
      </c>
      <c r="AD6" s="23">
        <v>23.521578596937232</v>
      </c>
      <c r="AE6" s="23">
        <v>21.393152302243209</v>
      </c>
      <c r="AF6" s="23">
        <v>21.310886106284826</v>
      </c>
      <c r="AG6" s="23">
        <v>20.468268638324091</v>
      </c>
      <c r="AH6" s="23">
        <v>20.129238863155489</v>
      </c>
    </row>
    <row r="7" spans="1:34" s="13" customFormat="1" x14ac:dyDescent="0.25">
      <c r="A7" s="14" t="s">
        <v>2</v>
      </c>
      <c r="B7" s="15" t="s">
        <v>54</v>
      </c>
      <c r="C7" s="16" t="s">
        <v>54</v>
      </c>
      <c r="D7" s="16" t="s">
        <v>54</v>
      </c>
      <c r="E7" s="16" t="s">
        <v>54</v>
      </c>
      <c r="F7" s="16" t="s">
        <v>54</v>
      </c>
      <c r="G7" s="16">
        <v>22.494973190348528</v>
      </c>
      <c r="H7" s="16">
        <v>27.038494175730925</v>
      </c>
      <c r="I7" s="16">
        <v>22.639109697933225</v>
      </c>
      <c r="J7" s="16">
        <v>22.950819672131146</v>
      </c>
      <c r="K7" s="16">
        <v>24.972294052456594</v>
      </c>
      <c r="L7" s="16">
        <v>27.201848108576378</v>
      </c>
      <c r="M7" s="16">
        <v>28.351237739374124</v>
      </c>
      <c r="N7" s="16">
        <v>28.602911713636974</v>
      </c>
      <c r="O7" s="16">
        <v>27.313555569612248</v>
      </c>
      <c r="P7" s="16">
        <v>26.220727988858684</v>
      </c>
      <c r="Q7" s="16">
        <v>32.11538700241217</v>
      </c>
      <c r="R7" s="16">
        <v>32.51457134916798</v>
      </c>
      <c r="S7" s="16">
        <v>31.569205604459455</v>
      </c>
      <c r="T7" s="16">
        <v>32.032351637726116</v>
      </c>
      <c r="U7" s="16">
        <v>34.089146815117196</v>
      </c>
      <c r="V7" s="16">
        <v>34.605633658251186</v>
      </c>
      <c r="W7" s="16">
        <v>33.536060700876092</v>
      </c>
      <c r="X7" s="16">
        <v>34.615801452259674</v>
      </c>
      <c r="Y7" s="16">
        <v>32.08271692475585</v>
      </c>
      <c r="Z7" s="16">
        <v>30.424504088546801</v>
      </c>
      <c r="AA7" s="16">
        <v>29.823008849557521</v>
      </c>
      <c r="AB7" s="16">
        <v>28.151975081486004</v>
      </c>
      <c r="AC7" s="16">
        <v>27.756338596141966</v>
      </c>
      <c r="AD7" s="16">
        <v>29.130469609035369</v>
      </c>
      <c r="AE7" s="16">
        <v>29.795319091865231</v>
      </c>
      <c r="AF7" s="16">
        <v>30.157670904402117</v>
      </c>
      <c r="AG7" s="16">
        <v>29.042429284525788</v>
      </c>
      <c r="AH7" s="16">
        <v>29.233659161617982</v>
      </c>
    </row>
    <row r="8" spans="1:34" x14ac:dyDescent="0.25">
      <c r="A8" s="21" t="s">
        <v>3</v>
      </c>
      <c r="B8" s="22">
        <v>35.158626684050411</v>
      </c>
      <c r="C8" s="23">
        <v>34.343099012366174</v>
      </c>
      <c r="D8" s="23">
        <v>34.079776067179843</v>
      </c>
      <c r="E8" s="23">
        <v>33.842890579286127</v>
      </c>
      <c r="F8" s="23" t="s">
        <v>54</v>
      </c>
      <c r="G8" s="23">
        <v>34.599473486273027</v>
      </c>
      <c r="H8" s="23">
        <v>34.921252769626918</v>
      </c>
      <c r="I8" s="23">
        <v>35.080806350294104</v>
      </c>
      <c r="J8" s="23" t="s">
        <v>54</v>
      </c>
      <c r="K8" s="23">
        <v>30.203219846925311</v>
      </c>
      <c r="L8" s="23" t="s">
        <v>54</v>
      </c>
      <c r="M8" s="23">
        <v>31.383334190099216</v>
      </c>
      <c r="N8" s="23">
        <v>28.88452219251651</v>
      </c>
      <c r="O8" s="23">
        <v>30.819869785387027</v>
      </c>
      <c r="P8" s="23">
        <v>29.984445998570713</v>
      </c>
      <c r="Q8" s="23">
        <v>29.249795947336665</v>
      </c>
      <c r="R8" s="23">
        <v>30.376859423912254</v>
      </c>
      <c r="S8" s="23">
        <v>31.954662954861803</v>
      </c>
      <c r="T8" s="23">
        <v>30.682572538562592</v>
      </c>
      <c r="U8" s="23">
        <v>32.645627769170133</v>
      </c>
      <c r="V8" s="23">
        <v>35.395658085593467</v>
      </c>
      <c r="W8" s="23">
        <v>35.427885965136163</v>
      </c>
      <c r="X8" s="23">
        <v>35.690850617385593</v>
      </c>
      <c r="Y8" s="23">
        <v>37.672105143326078</v>
      </c>
      <c r="Z8" s="23">
        <v>38.286362867975562</v>
      </c>
      <c r="AA8" s="23">
        <v>37.811142763741657</v>
      </c>
      <c r="AB8" s="23">
        <v>36.37525505056167</v>
      </c>
      <c r="AC8" s="23">
        <v>36.496383569121591</v>
      </c>
      <c r="AD8" s="23">
        <v>37.555778162280298</v>
      </c>
      <c r="AE8" s="23">
        <v>37.489646526829482</v>
      </c>
      <c r="AF8" s="23">
        <v>37.795434650865261</v>
      </c>
      <c r="AG8" s="23">
        <v>39.711664482306681</v>
      </c>
      <c r="AH8" s="23" t="s">
        <v>54</v>
      </c>
    </row>
    <row r="9" spans="1:34" x14ac:dyDescent="0.25">
      <c r="A9" s="10" t="s">
        <v>4</v>
      </c>
      <c r="B9" s="11" t="s">
        <v>54</v>
      </c>
      <c r="C9" s="12" t="s">
        <v>54</v>
      </c>
      <c r="D9" s="12" t="s">
        <v>54</v>
      </c>
      <c r="E9" s="12" t="s">
        <v>54</v>
      </c>
      <c r="F9" s="12" t="s">
        <v>54</v>
      </c>
      <c r="G9" s="12" t="s">
        <v>54</v>
      </c>
      <c r="H9" s="12" t="s">
        <v>54</v>
      </c>
      <c r="I9" s="12" t="s">
        <v>54</v>
      </c>
      <c r="J9" s="12">
        <v>68.636668905305569</v>
      </c>
      <c r="K9" s="12">
        <v>66.32245169886744</v>
      </c>
      <c r="L9" s="12">
        <v>67.741935483870975</v>
      </c>
      <c r="M9" s="12">
        <v>65.796344647519575</v>
      </c>
      <c r="N9" s="12">
        <v>68.322981366459629</v>
      </c>
      <c r="O9" s="12">
        <v>65.429234338747094</v>
      </c>
      <c r="P9" s="12">
        <v>64.173345206292666</v>
      </c>
      <c r="Q9" s="12">
        <v>57.190033023116186</v>
      </c>
      <c r="R9" s="12">
        <v>58.126957016794755</v>
      </c>
      <c r="S9" s="12">
        <v>56.476964769647694</v>
      </c>
      <c r="T9" s="12">
        <v>53.430510178436784</v>
      </c>
      <c r="U9" s="12">
        <v>55.563282336578581</v>
      </c>
      <c r="V9" s="12">
        <v>53.446161393181256</v>
      </c>
      <c r="W9" s="12">
        <v>53.1589448015961</v>
      </c>
      <c r="X9" s="12">
        <v>55.303360977738983</v>
      </c>
      <c r="Y9" s="12">
        <v>54.413433174495133</v>
      </c>
      <c r="Z9" s="12">
        <v>56.506453254383139</v>
      </c>
      <c r="AA9" s="12">
        <v>58.060663959875804</v>
      </c>
      <c r="AB9" s="12">
        <v>55.924389119409867</v>
      </c>
      <c r="AC9" s="12">
        <v>52.460419341035511</v>
      </c>
      <c r="AD9" s="12">
        <v>54.704295664076653</v>
      </c>
      <c r="AE9" s="12">
        <v>48.891958440934488</v>
      </c>
      <c r="AF9" s="12">
        <v>46.365098670014511</v>
      </c>
      <c r="AG9" s="12">
        <v>45.009310986964614</v>
      </c>
      <c r="AH9" s="12">
        <v>41.516072285303061</v>
      </c>
    </row>
    <row r="10" spans="1:34" x14ac:dyDescent="0.25">
      <c r="A10" s="21" t="s">
        <v>5</v>
      </c>
      <c r="B10" s="22" t="s">
        <v>54</v>
      </c>
      <c r="C10" s="23" t="s">
        <v>54</v>
      </c>
      <c r="D10" s="23" t="s">
        <v>54</v>
      </c>
      <c r="E10" s="23" t="s">
        <v>54</v>
      </c>
      <c r="F10" s="23" t="s">
        <v>54</v>
      </c>
      <c r="G10" s="23" t="s">
        <v>54</v>
      </c>
      <c r="H10" s="23" t="s">
        <v>54</v>
      </c>
      <c r="I10" s="23" t="s">
        <v>54</v>
      </c>
      <c r="J10" s="23" t="s">
        <v>54</v>
      </c>
      <c r="K10" s="23" t="s">
        <v>54</v>
      </c>
      <c r="L10" s="23" t="s">
        <v>54</v>
      </c>
      <c r="M10" s="23" t="s">
        <v>54</v>
      </c>
      <c r="N10" s="23" t="s">
        <v>54</v>
      </c>
      <c r="O10" s="23" t="s">
        <v>54</v>
      </c>
      <c r="P10" s="23">
        <v>31.794359018132596</v>
      </c>
      <c r="Q10" s="23">
        <v>32.537769693294933</v>
      </c>
      <c r="R10" s="23">
        <v>31.795134481043487</v>
      </c>
      <c r="S10" s="23">
        <v>31.161425146476233</v>
      </c>
      <c r="T10" s="23">
        <v>28.98561360506276</v>
      </c>
      <c r="U10" s="23">
        <v>30.12139921221484</v>
      </c>
      <c r="V10" s="23">
        <v>32.704164152082086</v>
      </c>
      <c r="W10" s="23">
        <v>29.908055976361535</v>
      </c>
      <c r="X10" s="23">
        <v>30.56088207094918</v>
      </c>
      <c r="Y10" s="23">
        <v>30.758083691786446</v>
      </c>
      <c r="Z10" s="23">
        <v>32.343798164083111</v>
      </c>
      <c r="AA10" s="23">
        <v>32.625720363153647</v>
      </c>
      <c r="AB10" s="23">
        <v>33.381511743835681</v>
      </c>
      <c r="AC10" s="23">
        <v>34.36518969403317</v>
      </c>
      <c r="AD10" s="23">
        <v>33.84453382315683</v>
      </c>
      <c r="AE10" s="23">
        <v>33.540249950605123</v>
      </c>
      <c r="AF10" s="23">
        <v>31.786674211345311</v>
      </c>
      <c r="AG10" s="23">
        <v>29.094916655186665</v>
      </c>
      <c r="AH10" s="23">
        <v>30.795677799607073</v>
      </c>
    </row>
    <row r="11" spans="1:34" x14ac:dyDescent="0.25">
      <c r="A11" s="10" t="s">
        <v>6</v>
      </c>
      <c r="B11" s="11">
        <v>32.179799577207966</v>
      </c>
      <c r="C11" s="12">
        <v>32.47495762058869</v>
      </c>
      <c r="D11" s="12">
        <v>33.978547738338861</v>
      </c>
      <c r="E11" s="12">
        <v>34.180043592098592</v>
      </c>
      <c r="F11" s="12">
        <v>34.933944622066718</v>
      </c>
      <c r="G11" s="12">
        <v>35.521580652817974</v>
      </c>
      <c r="H11" s="12">
        <v>35.259999870823563</v>
      </c>
      <c r="I11" s="12">
        <v>35.488657278160346</v>
      </c>
      <c r="J11" s="12">
        <v>36.145305566793169</v>
      </c>
      <c r="K11" s="12">
        <v>35.354435745275019</v>
      </c>
      <c r="L11" s="12">
        <v>35.789504271517409</v>
      </c>
      <c r="M11" s="12">
        <v>35.195521277315464</v>
      </c>
      <c r="N11" s="12">
        <v>34.092372063083367</v>
      </c>
      <c r="O11" s="12">
        <v>33.405951245371256</v>
      </c>
      <c r="P11" s="12">
        <v>32.36412006886151</v>
      </c>
      <c r="Q11" s="12">
        <v>32.734851372892173</v>
      </c>
      <c r="R11" s="12">
        <v>32.25929300905878</v>
      </c>
      <c r="S11" s="12">
        <v>30.403784522044081</v>
      </c>
      <c r="T11" s="12">
        <v>30.260784395540202</v>
      </c>
      <c r="U11" s="12">
        <v>29.31133355520852</v>
      </c>
      <c r="V11" s="12">
        <v>28.864483364075205</v>
      </c>
      <c r="W11" s="12">
        <v>28.553930123821143</v>
      </c>
      <c r="X11" s="12">
        <v>27.766083587923358</v>
      </c>
      <c r="Y11" s="12">
        <v>27.326441841771153</v>
      </c>
      <c r="Z11" s="12">
        <v>27.456431263619614</v>
      </c>
      <c r="AA11" s="12">
        <v>28.801302465380896</v>
      </c>
      <c r="AB11" s="12">
        <v>28.570447794653365</v>
      </c>
      <c r="AC11" s="12">
        <v>27.805920742915784</v>
      </c>
      <c r="AD11" s="12">
        <v>27.053784295763538</v>
      </c>
      <c r="AE11" s="12">
        <v>26.732268853448772</v>
      </c>
      <c r="AF11" s="12">
        <v>27.421141388558734</v>
      </c>
      <c r="AG11" s="12">
        <v>27.436189334931093</v>
      </c>
      <c r="AH11" s="12">
        <v>27.435971947189781</v>
      </c>
    </row>
    <row r="12" spans="1:34" x14ac:dyDescent="0.25">
      <c r="A12" s="21" t="s">
        <v>7</v>
      </c>
      <c r="B12" s="22" t="s">
        <v>54</v>
      </c>
      <c r="C12" s="23" t="s">
        <v>54</v>
      </c>
      <c r="D12" s="23" t="s">
        <v>54</v>
      </c>
      <c r="E12" s="23" t="s">
        <v>54</v>
      </c>
      <c r="F12" s="23" t="s">
        <v>54</v>
      </c>
      <c r="G12" s="23" t="s">
        <v>54</v>
      </c>
      <c r="H12" s="23" t="s">
        <v>54</v>
      </c>
      <c r="I12" s="23" t="s">
        <v>54</v>
      </c>
      <c r="J12" s="23" t="s">
        <v>54</v>
      </c>
      <c r="K12" s="23" t="s">
        <v>54</v>
      </c>
      <c r="L12" s="23" t="s">
        <v>54</v>
      </c>
      <c r="M12" s="23" t="s">
        <v>54</v>
      </c>
      <c r="N12" s="23">
        <v>61.794213719085398</v>
      </c>
      <c r="O12" s="23">
        <v>47.602798157311042</v>
      </c>
      <c r="P12" s="23">
        <v>51.890756302521012</v>
      </c>
      <c r="Q12" s="23">
        <v>54.435131831674525</v>
      </c>
      <c r="R12" s="23">
        <v>54.140127388535028</v>
      </c>
      <c r="S12" s="23">
        <v>55.227606461086644</v>
      </c>
      <c r="T12" s="23">
        <v>55.307996714701702</v>
      </c>
      <c r="U12" s="23">
        <v>51.975126962142205</v>
      </c>
      <c r="V12" s="23">
        <v>52.3037290426116</v>
      </c>
      <c r="W12" s="23">
        <v>51.961442967723094</v>
      </c>
      <c r="X12" s="23">
        <v>53.218691588785049</v>
      </c>
      <c r="Y12" s="23">
        <v>54.012161313544404</v>
      </c>
      <c r="Z12" s="23">
        <v>54.543671227502323</v>
      </c>
      <c r="AA12" s="23">
        <v>55.700218302891322</v>
      </c>
      <c r="AB12" s="23">
        <v>55.077748815470152</v>
      </c>
      <c r="AC12" s="23">
        <v>55.649247620022521</v>
      </c>
      <c r="AD12" s="23">
        <v>53.866479656368561</v>
      </c>
      <c r="AE12" s="23">
        <v>53.954036802303825</v>
      </c>
      <c r="AF12" s="23">
        <v>52.413717421124829</v>
      </c>
      <c r="AG12" s="23">
        <v>51.143809754199218</v>
      </c>
      <c r="AH12" s="23">
        <v>46.88590739433068</v>
      </c>
    </row>
    <row r="13" spans="1:34" x14ac:dyDescent="0.25">
      <c r="A13" s="10" t="s">
        <v>8</v>
      </c>
      <c r="B13" s="11">
        <v>50.13208609414923</v>
      </c>
      <c r="C13" s="12">
        <v>48.095477971093118</v>
      </c>
      <c r="D13" s="12">
        <v>49.066979176056968</v>
      </c>
      <c r="E13" s="12">
        <v>37.826812534767299</v>
      </c>
      <c r="F13" s="12">
        <v>34.480141184507659</v>
      </c>
      <c r="G13" s="12">
        <v>33.274925834041738</v>
      </c>
      <c r="H13" s="12">
        <v>32.17918165817796</v>
      </c>
      <c r="I13" s="12">
        <v>31.855719839940978</v>
      </c>
      <c r="J13" s="12">
        <v>31.413951680808339</v>
      </c>
      <c r="K13" s="12">
        <v>29.021200964834332</v>
      </c>
      <c r="L13" s="12">
        <v>25.223109441052138</v>
      </c>
      <c r="M13" s="12">
        <v>27.634372555592801</v>
      </c>
      <c r="N13" s="12">
        <v>29.831484641638227</v>
      </c>
      <c r="O13" s="12">
        <v>34.605040342663614</v>
      </c>
      <c r="P13" s="12">
        <v>37.702089009990921</v>
      </c>
      <c r="Q13" s="12">
        <v>37.973591093466815</v>
      </c>
      <c r="R13" s="12">
        <v>38.383174498849812</v>
      </c>
      <c r="S13" s="12">
        <v>38.677558351122912</v>
      </c>
      <c r="T13" s="12">
        <v>42.573438146462557</v>
      </c>
      <c r="U13" s="12">
        <v>41.842272182676723</v>
      </c>
      <c r="V13" s="12">
        <v>40.420428893905196</v>
      </c>
      <c r="W13" s="12">
        <v>37.500818652171063</v>
      </c>
      <c r="X13" s="12">
        <v>54.171137339055797</v>
      </c>
      <c r="Y13" s="12">
        <v>52.630024887164126</v>
      </c>
      <c r="Z13" s="12">
        <v>52.300044819296744</v>
      </c>
      <c r="AA13" s="12">
        <v>46.95640437305979</v>
      </c>
      <c r="AB13" s="12">
        <v>51.927750977755295</v>
      </c>
      <c r="AC13" s="12">
        <v>46.205768050726121</v>
      </c>
      <c r="AD13" s="12">
        <v>43.021914648212224</v>
      </c>
      <c r="AE13" s="12">
        <v>44.219783832655246</v>
      </c>
      <c r="AF13" s="12">
        <v>45.842705343985109</v>
      </c>
      <c r="AG13" s="12">
        <v>50.04025919251562</v>
      </c>
      <c r="AH13" s="12">
        <v>52.557705424130383</v>
      </c>
    </row>
    <row r="14" spans="1:34" x14ac:dyDescent="0.25">
      <c r="A14" s="21" t="s">
        <v>9</v>
      </c>
      <c r="B14" s="22">
        <v>40.891930761723764</v>
      </c>
      <c r="C14" s="23">
        <v>43.870118822935218</v>
      </c>
      <c r="D14" s="23">
        <v>44.107925075918416</v>
      </c>
      <c r="E14" s="23">
        <v>44.608646586237477</v>
      </c>
      <c r="F14" s="23">
        <v>44.778267874593908</v>
      </c>
      <c r="G14" s="23">
        <v>45.694768057614908</v>
      </c>
      <c r="H14" s="23">
        <v>45.877212490679085</v>
      </c>
      <c r="I14" s="23">
        <v>37.137333698663497</v>
      </c>
      <c r="J14" s="23">
        <v>37.344309453132169</v>
      </c>
      <c r="K14" s="23">
        <v>38.724692002826508</v>
      </c>
      <c r="L14" s="23">
        <v>38.868552412645592</v>
      </c>
      <c r="M14" s="23">
        <v>40.697430361908197</v>
      </c>
      <c r="N14" s="23">
        <v>39.72516212346649</v>
      </c>
      <c r="O14" s="23">
        <v>39.489679706194735</v>
      </c>
      <c r="P14" s="23">
        <v>39.196190640184078</v>
      </c>
      <c r="Q14" s="23">
        <v>44.943380260859342</v>
      </c>
      <c r="R14" s="23">
        <v>42.560296552285656</v>
      </c>
      <c r="S14" s="23">
        <v>41.784901306557728</v>
      </c>
      <c r="T14" s="23">
        <v>41.568798209808669</v>
      </c>
      <c r="U14" s="23">
        <v>42.288310509995071</v>
      </c>
      <c r="V14" s="23">
        <v>42.03093470296632</v>
      </c>
      <c r="W14" s="23">
        <v>41.288425106428271</v>
      </c>
      <c r="X14" s="23">
        <v>40.853770908841248</v>
      </c>
      <c r="Y14" s="23">
        <v>40.913438237377896</v>
      </c>
      <c r="Z14" s="23">
        <v>40.782480743862699</v>
      </c>
      <c r="AA14" s="23">
        <v>38.801429990069522</v>
      </c>
      <c r="AB14" s="23">
        <v>38.006008719149584</v>
      </c>
      <c r="AC14" s="23">
        <v>36.58837340840671</v>
      </c>
      <c r="AD14" s="23">
        <v>34.1341501047227</v>
      </c>
      <c r="AE14" s="23">
        <v>33.888620824306884</v>
      </c>
      <c r="AF14" s="23">
        <v>35.006232924748183</v>
      </c>
      <c r="AG14" s="23">
        <v>35.986411675893301</v>
      </c>
      <c r="AH14" s="23">
        <v>37.735860794694567</v>
      </c>
    </row>
    <row r="15" spans="1:34" x14ac:dyDescent="0.25">
      <c r="A15" s="10" t="s">
        <v>10</v>
      </c>
      <c r="B15" s="11" t="s">
        <v>54</v>
      </c>
      <c r="C15" s="12">
        <v>0.7407407407407407</v>
      </c>
      <c r="D15" s="12">
        <v>0.6802721088435375</v>
      </c>
      <c r="E15" s="12" t="s">
        <v>54</v>
      </c>
      <c r="F15" s="12" t="s">
        <v>54</v>
      </c>
      <c r="G15" s="12" t="s">
        <v>54</v>
      </c>
      <c r="H15" s="12" t="s">
        <v>54</v>
      </c>
      <c r="I15" s="12" t="s">
        <v>54</v>
      </c>
      <c r="J15" s="12">
        <v>44.067796610169488</v>
      </c>
      <c r="K15" s="12">
        <v>42.446043165467614</v>
      </c>
      <c r="L15" s="12">
        <v>42.244224422442244</v>
      </c>
      <c r="M15" s="12">
        <v>41.524152415241524</v>
      </c>
      <c r="N15" s="12">
        <v>44.674488152749021</v>
      </c>
      <c r="O15" s="12">
        <v>52.287581699346397</v>
      </c>
      <c r="P15" s="12">
        <v>59.845493562231766</v>
      </c>
      <c r="Q15" s="12">
        <v>60.691777810347368</v>
      </c>
      <c r="R15" s="12">
        <v>58.109372910816958</v>
      </c>
      <c r="S15" s="12">
        <v>58.163392968847752</v>
      </c>
      <c r="T15" s="12">
        <v>54.403373852642019</v>
      </c>
      <c r="U15" s="12">
        <v>56.370302474793775</v>
      </c>
      <c r="V15" s="12">
        <v>58.265193370165747</v>
      </c>
      <c r="W15" s="12">
        <v>60.922674228378234</v>
      </c>
      <c r="X15" s="12">
        <v>59.800136270724515</v>
      </c>
      <c r="Y15" s="12">
        <v>61.805086653162277</v>
      </c>
      <c r="Z15" s="12">
        <v>59.525656655214455</v>
      </c>
      <c r="AA15" s="12">
        <v>61.752336448598143</v>
      </c>
      <c r="AB15" s="12">
        <v>58.621841255705235</v>
      </c>
      <c r="AC15" s="12">
        <v>58.148757133185036</v>
      </c>
      <c r="AD15" s="12">
        <v>53.224348969029819</v>
      </c>
      <c r="AE15" s="12">
        <v>49.311199889791979</v>
      </c>
      <c r="AF15" s="12">
        <v>48.01916105644743</v>
      </c>
      <c r="AG15" s="12">
        <v>49.186835702394674</v>
      </c>
      <c r="AH15" s="12">
        <v>49.375</v>
      </c>
    </row>
    <row r="16" spans="1:34" x14ac:dyDescent="0.25">
      <c r="A16" s="21" t="s">
        <v>11</v>
      </c>
      <c r="B16" s="22" t="s">
        <v>54</v>
      </c>
      <c r="C16" s="23" t="s">
        <v>54</v>
      </c>
      <c r="D16" s="23" t="s">
        <v>54</v>
      </c>
      <c r="E16" s="23" t="s">
        <v>54</v>
      </c>
      <c r="F16" s="23" t="s">
        <v>54</v>
      </c>
      <c r="G16" s="23" t="s">
        <v>54</v>
      </c>
      <c r="H16" s="23">
        <v>59.466277217206589</v>
      </c>
      <c r="I16" s="23">
        <v>59.564102564102562</v>
      </c>
      <c r="J16" s="23">
        <v>63.620199146514935</v>
      </c>
      <c r="K16" s="23">
        <v>65.066166998477584</v>
      </c>
      <c r="L16" s="23">
        <v>63.417770348463421</v>
      </c>
      <c r="M16" s="23">
        <v>64.71826625386997</v>
      </c>
      <c r="N16" s="23">
        <v>66.23458741700918</v>
      </c>
      <c r="O16" s="23">
        <v>67.786860429912196</v>
      </c>
      <c r="P16" s="23">
        <v>70.636215334420882</v>
      </c>
      <c r="Q16" s="23">
        <v>66.989655623936102</v>
      </c>
      <c r="R16" s="23">
        <v>68.320802005012524</v>
      </c>
      <c r="S16" s="23">
        <v>65.064367544584854</v>
      </c>
      <c r="T16" s="23">
        <v>66.666666666666657</v>
      </c>
      <c r="U16" s="23">
        <v>66.548881036513549</v>
      </c>
      <c r="V16" s="23">
        <v>68.496336783346905</v>
      </c>
      <c r="W16" s="23">
        <v>67.282479141835509</v>
      </c>
      <c r="X16" s="23">
        <v>66.483858905646258</v>
      </c>
      <c r="Y16" s="23">
        <v>63.094542479841067</v>
      </c>
      <c r="Z16" s="23">
        <v>57.752066115702483</v>
      </c>
      <c r="AA16" s="23">
        <v>59.140443247214399</v>
      </c>
      <c r="AB16" s="23">
        <v>58.563335014603588</v>
      </c>
      <c r="AC16" s="23">
        <v>52.333230371463536</v>
      </c>
      <c r="AD16" s="23">
        <v>50.587958870850436</v>
      </c>
      <c r="AE16" s="23">
        <v>51.369706535961292</v>
      </c>
      <c r="AF16" s="23">
        <v>56.073417199422558</v>
      </c>
      <c r="AG16" s="23">
        <v>53.699089385221768</v>
      </c>
      <c r="AH16" s="23">
        <v>53.407398212512412</v>
      </c>
    </row>
    <row r="17" spans="1:34" x14ac:dyDescent="0.25">
      <c r="A17" s="10" t="s">
        <v>12</v>
      </c>
      <c r="B17" s="11" t="s">
        <v>54</v>
      </c>
      <c r="C17" s="12" t="s">
        <v>54</v>
      </c>
      <c r="D17" s="12" t="s">
        <v>54</v>
      </c>
      <c r="E17" s="12">
        <v>31.957989497374346</v>
      </c>
      <c r="F17" s="12">
        <v>42.823920265780728</v>
      </c>
      <c r="G17" s="12">
        <v>44.7265625</v>
      </c>
      <c r="H17" s="12">
        <v>42.902430433251141</v>
      </c>
      <c r="I17" s="12">
        <v>51.494252873563227</v>
      </c>
      <c r="J17" s="12">
        <v>59.835745013687912</v>
      </c>
      <c r="K17" s="12">
        <v>64.051789794364055</v>
      </c>
      <c r="L17" s="12">
        <v>56.528578919769281</v>
      </c>
      <c r="M17" s="12">
        <v>64.112096082356302</v>
      </c>
      <c r="N17" s="12">
        <v>64.503042596348877</v>
      </c>
      <c r="O17" s="12">
        <v>69.372463315641582</v>
      </c>
      <c r="P17" s="12">
        <v>71.750902527075809</v>
      </c>
      <c r="Q17" s="12">
        <v>67.763558805606337</v>
      </c>
      <c r="R17" s="12">
        <v>67.29351969504448</v>
      </c>
      <c r="S17" s="12">
        <v>72.552321385614633</v>
      </c>
      <c r="T17" s="12">
        <v>69.382151029748286</v>
      </c>
      <c r="U17" s="12">
        <v>71.692902513117929</v>
      </c>
      <c r="V17" s="12">
        <v>67.479466119096514</v>
      </c>
      <c r="W17" s="12">
        <v>68.60907017988346</v>
      </c>
      <c r="X17" s="12">
        <v>66.777663934426229</v>
      </c>
      <c r="Y17" s="12">
        <v>64.772413793103439</v>
      </c>
      <c r="Z17" s="12">
        <v>61.125933831376734</v>
      </c>
      <c r="AA17" s="12">
        <v>64.157210074730145</v>
      </c>
      <c r="AB17" s="12">
        <v>61.675126903553291</v>
      </c>
      <c r="AC17" s="12">
        <v>65.020103388856967</v>
      </c>
      <c r="AD17" s="12">
        <v>63.657407407407419</v>
      </c>
      <c r="AE17" s="12">
        <v>63.54625550660792</v>
      </c>
      <c r="AF17" s="12">
        <v>64.022593320235771</v>
      </c>
      <c r="AG17" s="12">
        <v>60.061714789508493</v>
      </c>
      <c r="AH17" s="12">
        <v>56.6594672426206</v>
      </c>
    </row>
    <row r="18" spans="1:34" x14ac:dyDescent="0.25">
      <c r="A18" s="21" t="s">
        <v>13</v>
      </c>
      <c r="B18" s="22" t="s">
        <v>54</v>
      </c>
      <c r="C18" s="23" t="s">
        <v>54</v>
      </c>
      <c r="D18" s="23" t="s">
        <v>54</v>
      </c>
      <c r="E18" s="23" t="s">
        <v>54</v>
      </c>
      <c r="F18" s="23" t="s">
        <v>54</v>
      </c>
      <c r="G18" s="23" t="s">
        <v>54</v>
      </c>
      <c r="H18" s="23" t="s">
        <v>54</v>
      </c>
      <c r="I18" s="23" t="s">
        <v>54</v>
      </c>
      <c r="J18" s="23" t="s">
        <v>54</v>
      </c>
      <c r="K18" s="23" t="s">
        <v>54</v>
      </c>
      <c r="L18" s="23">
        <v>1.3368983957219251</v>
      </c>
      <c r="M18" s="23" t="s">
        <v>54</v>
      </c>
      <c r="N18" s="23" t="s">
        <v>54</v>
      </c>
      <c r="O18" s="23">
        <v>1.5443817342226784</v>
      </c>
      <c r="P18" s="23">
        <v>7.0317116407327154</v>
      </c>
      <c r="Q18" s="23">
        <v>7.0678042209250131</v>
      </c>
      <c r="R18" s="23">
        <v>7.759711809950347</v>
      </c>
      <c r="S18" s="23">
        <v>7.9978187766972635</v>
      </c>
      <c r="T18" s="23">
        <v>12.309844378387831</v>
      </c>
      <c r="U18" s="23">
        <v>17.876815222834249</v>
      </c>
      <c r="V18" s="23">
        <v>18.786116107305499</v>
      </c>
      <c r="W18" s="23">
        <v>20.00777138012646</v>
      </c>
      <c r="X18" s="23">
        <v>28.194252077562325</v>
      </c>
      <c r="Y18" s="23">
        <v>30.716996205312562</v>
      </c>
      <c r="Z18" s="23">
        <v>34.286903545616234</v>
      </c>
      <c r="AA18" s="23">
        <v>36.213502950417656</v>
      </c>
      <c r="AB18" s="23">
        <v>35.125953232859871</v>
      </c>
      <c r="AC18" s="23">
        <v>35.694089592914324</v>
      </c>
      <c r="AD18" s="23">
        <v>37.898155909471917</v>
      </c>
      <c r="AE18" s="23">
        <v>37.813539800358335</v>
      </c>
      <c r="AF18" s="23">
        <v>41.139630723302076</v>
      </c>
      <c r="AG18" s="23">
        <v>44.411492713415605</v>
      </c>
      <c r="AH18" s="23">
        <v>44.267030664719705</v>
      </c>
    </row>
    <row r="19" spans="1:34" x14ac:dyDescent="0.25">
      <c r="A19" s="10" t="s">
        <v>14</v>
      </c>
      <c r="B19" s="11">
        <v>29.652421652421651</v>
      </c>
      <c r="C19" s="12">
        <v>34.040494782668787</v>
      </c>
      <c r="D19" s="12">
        <v>38.615871984404187</v>
      </c>
      <c r="E19" s="12">
        <v>38.466745642240653</v>
      </c>
      <c r="F19" s="12">
        <v>39.048672566371685</v>
      </c>
      <c r="G19" s="12">
        <v>38.517954090865793</v>
      </c>
      <c r="H19" s="12">
        <v>37.058032282859344</v>
      </c>
      <c r="I19" s="12">
        <v>37.600860677783757</v>
      </c>
      <c r="J19" s="12">
        <v>37.490410024720823</v>
      </c>
      <c r="K19" s="12">
        <v>37.904443914460607</v>
      </c>
      <c r="L19" s="12">
        <v>40.621963070942662</v>
      </c>
      <c r="M19" s="12">
        <v>40.48820400927314</v>
      </c>
      <c r="N19" s="12">
        <v>40.0868693618443</v>
      </c>
      <c r="O19" s="12">
        <v>39.242424242424242</v>
      </c>
      <c r="P19" s="12">
        <v>39.600107353730543</v>
      </c>
      <c r="Q19" s="12">
        <v>37.227610530293489</v>
      </c>
      <c r="R19" s="12">
        <v>34.609904827035962</v>
      </c>
      <c r="S19" s="12">
        <v>33.540336955896734</v>
      </c>
      <c r="T19" s="12">
        <v>31.733679204496323</v>
      </c>
      <c r="U19" s="12">
        <v>30.721690590111638</v>
      </c>
      <c r="V19" s="12">
        <v>28.305688314122392</v>
      </c>
      <c r="W19" s="12">
        <v>25.956818280550848</v>
      </c>
      <c r="X19" s="12">
        <v>24.88568192306079</v>
      </c>
      <c r="Y19" s="12">
        <v>23.719945682562503</v>
      </c>
      <c r="Z19" s="12">
        <v>22.35531987944913</v>
      </c>
      <c r="AA19" s="12">
        <v>22.15989887817981</v>
      </c>
      <c r="AB19" s="12">
        <v>21.671058750581302</v>
      </c>
      <c r="AC19" s="12">
        <v>21.220009850137199</v>
      </c>
      <c r="AD19" s="12">
        <v>25.386906344732225</v>
      </c>
      <c r="AE19" s="12">
        <v>25.445985494337702</v>
      </c>
      <c r="AF19" s="12">
        <v>25.185871398370509</v>
      </c>
      <c r="AG19" s="12">
        <v>23.88052811374758</v>
      </c>
      <c r="AH19" s="12">
        <v>25.792636294111222</v>
      </c>
    </row>
    <row r="20" spans="1:34" x14ac:dyDescent="0.25">
      <c r="A20" s="21" t="s">
        <v>15</v>
      </c>
      <c r="B20" s="22" t="s">
        <v>54</v>
      </c>
      <c r="C20" s="23" t="s">
        <v>54</v>
      </c>
      <c r="D20" s="23" t="s">
        <v>54</v>
      </c>
      <c r="E20" s="23" t="s">
        <v>54</v>
      </c>
      <c r="F20" s="23" t="s">
        <v>54</v>
      </c>
      <c r="G20" s="23" t="s">
        <v>54</v>
      </c>
      <c r="H20" s="23" t="s">
        <v>54</v>
      </c>
      <c r="I20" s="23" t="s">
        <v>54</v>
      </c>
      <c r="J20" s="23" t="s">
        <v>54</v>
      </c>
      <c r="K20" s="23" t="s">
        <v>54</v>
      </c>
      <c r="L20" s="23" t="s">
        <v>54</v>
      </c>
      <c r="M20" s="23" t="s">
        <v>54</v>
      </c>
      <c r="N20" s="23">
        <v>74.632352941176478</v>
      </c>
      <c r="O20" s="23">
        <v>78.284473398479932</v>
      </c>
      <c r="P20" s="23">
        <v>50.022946305644787</v>
      </c>
      <c r="Q20" s="23">
        <v>47.055137844611529</v>
      </c>
      <c r="R20" s="23">
        <v>45.68138195777351</v>
      </c>
      <c r="S20" s="23">
        <v>47.999187487304489</v>
      </c>
      <c r="T20" s="23">
        <v>47.319778188539743</v>
      </c>
      <c r="U20" s="23">
        <v>41.877402387214239</v>
      </c>
      <c r="V20" s="23">
        <v>38.083077970718421</v>
      </c>
      <c r="W20" s="23">
        <v>29.70257234726688</v>
      </c>
      <c r="X20" s="23">
        <v>30.089552238805972</v>
      </c>
      <c r="Y20" s="23">
        <v>36.341008089607961</v>
      </c>
      <c r="Z20" s="23">
        <v>43.439086294416242</v>
      </c>
      <c r="AA20" s="23">
        <v>39.558428885093932</v>
      </c>
      <c r="AB20" s="23">
        <v>36.859725477067293</v>
      </c>
      <c r="AC20" s="23">
        <v>38.965073923291186</v>
      </c>
      <c r="AD20" s="23">
        <v>42.05298013245033</v>
      </c>
      <c r="AE20" s="23">
        <v>46.613418530351439</v>
      </c>
      <c r="AF20" s="23">
        <v>46.153085443037973</v>
      </c>
      <c r="AG20" s="23">
        <v>47.069271758436955</v>
      </c>
      <c r="AH20" s="23">
        <v>47.236180904522612</v>
      </c>
    </row>
    <row r="21" spans="1:34" x14ac:dyDescent="0.25">
      <c r="A21" s="10" t="s">
        <v>16</v>
      </c>
      <c r="B21" s="11" t="s">
        <v>54</v>
      </c>
      <c r="C21" s="12">
        <v>25.704410238600232</v>
      </c>
      <c r="D21" s="12" t="s">
        <v>54</v>
      </c>
      <c r="E21" s="12">
        <v>29.177730360223723</v>
      </c>
      <c r="F21" s="12" t="s">
        <v>54</v>
      </c>
      <c r="G21" s="12">
        <v>27.878058911079574</v>
      </c>
      <c r="H21" s="12">
        <v>28.719878013284738</v>
      </c>
      <c r="I21" s="12">
        <v>27.865118981479515</v>
      </c>
      <c r="J21" s="12">
        <v>27.753331762805409</v>
      </c>
      <c r="K21" s="12">
        <v>26.186633999630921</v>
      </c>
      <c r="L21" s="12">
        <v>26.015418382620968</v>
      </c>
      <c r="M21" s="12">
        <v>25.705694347258735</v>
      </c>
      <c r="N21" s="12">
        <v>26.820459572931242</v>
      </c>
      <c r="O21" s="12">
        <v>25.374616088227199</v>
      </c>
      <c r="P21" s="12">
        <v>24.337657050866905</v>
      </c>
      <c r="Q21" s="12">
        <v>24.017446389464553</v>
      </c>
      <c r="R21" s="12">
        <v>24.041354861304683</v>
      </c>
      <c r="S21" s="12">
        <v>25.09343207737242</v>
      </c>
      <c r="T21" s="12">
        <v>25.444049366757763</v>
      </c>
      <c r="U21" s="12">
        <v>26.741280048205713</v>
      </c>
      <c r="V21" s="12">
        <v>27.560659946066497</v>
      </c>
      <c r="W21" s="12">
        <v>27.698148772013948</v>
      </c>
      <c r="X21" s="12">
        <v>27.580550424352836</v>
      </c>
      <c r="Y21" s="12">
        <v>27.96438221830519</v>
      </c>
      <c r="Z21" s="12">
        <v>28.6973410338924</v>
      </c>
      <c r="AA21" s="12">
        <v>26.585666345345921</v>
      </c>
      <c r="AB21" s="12">
        <v>27.496281956220304</v>
      </c>
      <c r="AC21" s="12">
        <v>26.725024617675349</v>
      </c>
      <c r="AD21" s="12">
        <v>26.486505182332799</v>
      </c>
      <c r="AE21" s="12">
        <v>25.407696030129319</v>
      </c>
      <c r="AF21" s="12">
        <v>26.095505642902207</v>
      </c>
      <c r="AG21" s="12">
        <v>26.189171332950643</v>
      </c>
      <c r="AH21" s="12">
        <v>25.253099290970678</v>
      </c>
    </row>
    <row r="22" spans="1:34" x14ac:dyDescent="0.25">
      <c r="A22" s="21" t="s">
        <v>17</v>
      </c>
      <c r="B22" s="22" t="s">
        <v>54</v>
      </c>
      <c r="C22" s="23" t="s">
        <v>54</v>
      </c>
      <c r="D22" s="23" t="s">
        <v>54</v>
      </c>
      <c r="E22" s="23">
        <v>39.484311898105005</v>
      </c>
      <c r="F22" s="23">
        <v>37.796243197378431</v>
      </c>
      <c r="G22" s="23">
        <v>36.602193995381057</v>
      </c>
      <c r="H22" s="23">
        <v>34.824820599409037</v>
      </c>
      <c r="I22" s="23">
        <v>32.657083541376501</v>
      </c>
      <c r="J22" s="23">
        <v>31.746884675417718</v>
      </c>
      <c r="K22" s="23">
        <v>36.176829414156877</v>
      </c>
      <c r="L22" s="23">
        <v>36.938901265582786</v>
      </c>
      <c r="M22" s="23">
        <v>34.720059650430933</v>
      </c>
      <c r="N22" s="23">
        <v>36.841025641025645</v>
      </c>
      <c r="O22" s="23">
        <v>38.201118593767838</v>
      </c>
      <c r="P22" s="23">
        <v>35.955125821247051</v>
      </c>
      <c r="Q22" s="23">
        <v>37.463952856605509</v>
      </c>
      <c r="R22" s="23">
        <v>33.881467544684853</v>
      </c>
      <c r="S22" s="23">
        <v>35.50737411128739</v>
      </c>
      <c r="T22" s="23">
        <v>37.094643878013684</v>
      </c>
      <c r="U22" s="23">
        <v>41.869330039609871</v>
      </c>
      <c r="V22" s="23">
        <v>37.532353872223148</v>
      </c>
      <c r="W22" s="23">
        <v>34.180866032226348</v>
      </c>
      <c r="X22" s="23">
        <v>28.6604374132076</v>
      </c>
      <c r="Y22" s="23">
        <v>25.624116815826664</v>
      </c>
      <c r="Z22" s="23">
        <v>26.186835503524069</v>
      </c>
      <c r="AA22" s="23">
        <v>26.760732081257188</v>
      </c>
      <c r="AB22" s="23">
        <v>25.389216089120215</v>
      </c>
      <c r="AC22" s="23">
        <v>25.035430605451371</v>
      </c>
      <c r="AD22" s="23">
        <v>24.120450379680548</v>
      </c>
      <c r="AE22" s="23">
        <v>24.363186065313727</v>
      </c>
      <c r="AF22" s="23">
        <v>24.708798260136959</v>
      </c>
      <c r="AG22" s="23">
        <v>25.195336431069094</v>
      </c>
      <c r="AH22" s="23">
        <v>24.62732676024471</v>
      </c>
    </row>
    <row r="23" spans="1:34" x14ac:dyDescent="0.25">
      <c r="A23" s="10" t="s">
        <v>18</v>
      </c>
      <c r="B23" s="11" t="s">
        <v>54</v>
      </c>
      <c r="C23" s="12" t="s">
        <v>54</v>
      </c>
      <c r="D23" s="12" t="s">
        <v>54</v>
      </c>
      <c r="E23" s="12" t="s">
        <v>54</v>
      </c>
      <c r="F23" s="12">
        <v>54.925895473615412</v>
      </c>
      <c r="G23" s="12">
        <v>55.579573624194353</v>
      </c>
      <c r="H23" s="12">
        <v>59.330335023059042</v>
      </c>
      <c r="I23" s="12">
        <v>59.073414625373189</v>
      </c>
      <c r="J23" s="12">
        <v>61.277345627369648</v>
      </c>
      <c r="K23" s="12">
        <v>62.523700671592863</v>
      </c>
      <c r="L23" s="12">
        <v>62.069090513647737</v>
      </c>
      <c r="M23" s="12">
        <v>63.808149889577535</v>
      </c>
      <c r="N23" s="12">
        <v>65.711767298369324</v>
      </c>
      <c r="O23" s="12">
        <v>65.628466592712684</v>
      </c>
      <c r="P23" s="12">
        <v>65.168023103176694</v>
      </c>
      <c r="Q23" s="12">
        <v>65.069929957433942</v>
      </c>
      <c r="R23" s="12">
        <v>63.205461562091358</v>
      </c>
      <c r="S23" s="12">
        <v>62.809042385980682</v>
      </c>
      <c r="T23" s="12">
        <v>64.633720140052944</v>
      </c>
      <c r="U23" s="12">
        <v>62.31912282137305</v>
      </c>
      <c r="V23" s="12">
        <v>60.717922962094896</v>
      </c>
      <c r="W23" s="12">
        <v>61.867406381757853</v>
      </c>
      <c r="X23" s="12">
        <v>56.942006662607014</v>
      </c>
      <c r="Y23" s="12">
        <v>52.001684568707041</v>
      </c>
      <c r="Z23" s="12">
        <v>50.488731511194715</v>
      </c>
      <c r="AA23" s="12">
        <v>48.581439639297145</v>
      </c>
      <c r="AB23" s="12">
        <v>50.376567519009853</v>
      </c>
      <c r="AC23" s="12">
        <v>49.218524320479652</v>
      </c>
      <c r="AD23" s="12">
        <v>48.432996430041982</v>
      </c>
      <c r="AE23" s="12">
        <v>49.633342523573795</v>
      </c>
      <c r="AF23" s="12">
        <v>46.173225136176086</v>
      </c>
      <c r="AG23" s="12">
        <v>43.831722443912511</v>
      </c>
      <c r="AH23" s="12">
        <v>41.457717814796794</v>
      </c>
    </row>
    <row r="24" spans="1:34" x14ac:dyDescent="0.25">
      <c r="A24" s="21" t="s">
        <v>19</v>
      </c>
      <c r="B24" s="22">
        <v>50.896423354833708</v>
      </c>
      <c r="C24" s="23">
        <v>54.068678217764166</v>
      </c>
      <c r="D24" s="23">
        <v>56.665961273939267</v>
      </c>
      <c r="E24" s="23">
        <v>54.962543969021468</v>
      </c>
      <c r="F24" s="23">
        <v>53.133288161842998</v>
      </c>
      <c r="G24" s="23">
        <v>50.435374853438162</v>
      </c>
      <c r="H24" s="23">
        <v>52.790631338742401</v>
      </c>
      <c r="I24" s="23">
        <v>54.793546542738405</v>
      </c>
      <c r="J24" s="23">
        <v>53.472501003613019</v>
      </c>
      <c r="K24" s="23">
        <v>52.328349680982768</v>
      </c>
      <c r="L24" s="23">
        <v>51.331377738480022</v>
      </c>
      <c r="M24" s="23">
        <v>50.44597773778429</v>
      </c>
      <c r="N24" s="23">
        <v>50.053730588507982</v>
      </c>
      <c r="O24" s="23">
        <v>49.710502914731748</v>
      </c>
      <c r="P24" s="23">
        <v>50.809075570123916</v>
      </c>
      <c r="Q24" s="23">
        <v>51.861423912374626</v>
      </c>
      <c r="R24" s="23">
        <v>48.821756432775821</v>
      </c>
      <c r="S24" s="23">
        <v>46.542967571577122</v>
      </c>
      <c r="T24" s="23">
        <v>57.261928331023562</v>
      </c>
      <c r="U24" s="23">
        <v>58.347245199464773</v>
      </c>
      <c r="V24" s="23">
        <v>57.457963461566244</v>
      </c>
      <c r="W24" s="23">
        <v>53.918648992191763</v>
      </c>
      <c r="X24" s="23">
        <v>56.06072727786119</v>
      </c>
      <c r="Y24" s="23">
        <v>68.124262827463269</v>
      </c>
      <c r="Z24" s="23">
        <v>65.462817844918405</v>
      </c>
      <c r="AA24" s="23">
        <v>64.758634243217244</v>
      </c>
      <c r="AB24" s="23">
        <v>63.13441065650288</v>
      </c>
      <c r="AC24" s="23">
        <v>61.334965229485391</v>
      </c>
      <c r="AD24" s="23">
        <v>60.503192960586929</v>
      </c>
      <c r="AE24" s="23">
        <v>57.433546290851467</v>
      </c>
      <c r="AF24" s="23">
        <v>54.048290245475727</v>
      </c>
      <c r="AG24" s="23">
        <v>51.177404618073119</v>
      </c>
      <c r="AH24" s="23">
        <v>50.403298871305068</v>
      </c>
    </row>
    <row r="25" spans="1:34" x14ac:dyDescent="0.25">
      <c r="A25" s="10" t="s">
        <v>20</v>
      </c>
      <c r="B25" s="11" t="s">
        <v>54</v>
      </c>
      <c r="C25" s="12" t="s">
        <v>54</v>
      </c>
      <c r="D25" s="12" t="s">
        <v>54</v>
      </c>
      <c r="E25" s="12">
        <v>37.883160439903286</v>
      </c>
      <c r="F25" s="12" t="s">
        <v>54</v>
      </c>
      <c r="G25" s="12" t="s">
        <v>54</v>
      </c>
      <c r="H25" s="12" t="s">
        <v>54</v>
      </c>
      <c r="I25" s="12" t="s">
        <v>54</v>
      </c>
      <c r="J25" s="12">
        <v>31.821339260905805</v>
      </c>
      <c r="K25" s="12" t="s">
        <v>54</v>
      </c>
      <c r="L25" s="12" t="s">
        <v>54</v>
      </c>
      <c r="M25" s="12" t="s">
        <v>54</v>
      </c>
      <c r="N25" s="12">
        <v>28.919628089752575</v>
      </c>
      <c r="O25" s="12" t="s">
        <v>54</v>
      </c>
      <c r="P25" s="12">
        <v>31.904204167180367</v>
      </c>
      <c r="Q25" s="12">
        <v>31.480596847163284</v>
      </c>
      <c r="R25" s="12">
        <v>31.718192933247018</v>
      </c>
      <c r="S25" s="12">
        <v>31.923625756102492</v>
      </c>
      <c r="T25" s="12">
        <v>31.923624171576105</v>
      </c>
      <c r="U25" s="12">
        <v>32.489318797474013</v>
      </c>
      <c r="V25" s="12">
        <v>32.67825559239931</v>
      </c>
      <c r="W25" s="12">
        <v>32.869714230286306</v>
      </c>
      <c r="X25" s="12">
        <v>31.999939547665406</v>
      </c>
      <c r="Y25" s="12">
        <v>31.776151745428642</v>
      </c>
      <c r="Z25" s="12">
        <v>31.448749217384801</v>
      </c>
      <c r="AA25" s="12">
        <v>31.352037536958477</v>
      </c>
      <c r="AB25" s="12">
        <v>28.436392112800739</v>
      </c>
      <c r="AC25" s="12">
        <v>28.436239365160866</v>
      </c>
      <c r="AD25" s="12">
        <v>28.436489685694401</v>
      </c>
      <c r="AE25" s="12">
        <v>27.784249436018658</v>
      </c>
      <c r="AF25" s="12">
        <v>28.424612657056965</v>
      </c>
      <c r="AG25" s="12">
        <v>28.70796046917647</v>
      </c>
      <c r="AH25" s="12">
        <v>28.708125981096156</v>
      </c>
    </row>
    <row r="26" spans="1:34" x14ac:dyDescent="0.25">
      <c r="A26" s="21" t="s">
        <v>21</v>
      </c>
      <c r="B26" s="22" t="s">
        <v>54</v>
      </c>
      <c r="C26" s="23" t="s">
        <v>54</v>
      </c>
      <c r="D26" s="23" t="s">
        <v>54</v>
      </c>
      <c r="E26" s="23">
        <v>3.6491246244690765</v>
      </c>
      <c r="F26" s="23">
        <v>3.6147077123640785</v>
      </c>
      <c r="G26" s="23">
        <v>5.5033557046979871</v>
      </c>
      <c r="H26" s="23">
        <v>8.1312081312081315</v>
      </c>
      <c r="I26" s="23">
        <v>9.623298512187402</v>
      </c>
      <c r="J26" s="23">
        <v>8.7400887466356298</v>
      </c>
      <c r="K26" s="23">
        <v>9.9433391556256137</v>
      </c>
      <c r="L26" s="23">
        <v>12.414534088689196</v>
      </c>
      <c r="M26" s="23">
        <v>14.371894960965223</v>
      </c>
      <c r="N26" s="23">
        <v>18.135660061125897</v>
      </c>
      <c r="O26" s="23">
        <v>23.567851180538995</v>
      </c>
      <c r="P26" s="23">
        <v>26.598297031566069</v>
      </c>
      <c r="Q26" s="23">
        <v>23.460231727502396</v>
      </c>
      <c r="R26" s="23">
        <v>29.714526050155094</v>
      </c>
      <c r="S26" s="23">
        <v>27.137388345384945</v>
      </c>
      <c r="T26" s="23">
        <v>35.263483551613902</v>
      </c>
      <c r="U26" s="23">
        <v>37.932644906854854</v>
      </c>
      <c r="V26" s="23">
        <v>41.68351870576339</v>
      </c>
      <c r="W26" s="23">
        <v>40.81467661691542</v>
      </c>
      <c r="X26" s="23">
        <v>36.584147424511549</v>
      </c>
      <c r="Y26" s="23">
        <v>35.411283376399652</v>
      </c>
      <c r="Z26" s="23">
        <v>35.220056325583961</v>
      </c>
      <c r="AA26" s="23">
        <v>37.115527808007336</v>
      </c>
      <c r="AB26" s="23">
        <v>34.988363072148957</v>
      </c>
      <c r="AC26" s="23">
        <v>36.608060280853977</v>
      </c>
      <c r="AD26" s="23">
        <v>33.881368732934405</v>
      </c>
      <c r="AE26" s="23">
        <v>33.273775216138326</v>
      </c>
      <c r="AF26" s="23">
        <v>34.777153455894386</v>
      </c>
      <c r="AG26" s="23">
        <v>31.800345314707268</v>
      </c>
      <c r="AH26" s="23">
        <v>33.004179728317659</v>
      </c>
    </row>
    <row r="27" spans="1:34" x14ac:dyDescent="0.25">
      <c r="A27" s="10" t="s">
        <v>22</v>
      </c>
      <c r="B27" s="11" t="s">
        <v>54</v>
      </c>
      <c r="C27" s="12">
        <v>52.487961476725516</v>
      </c>
      <c r="D27" s="12" t="s">
        <v>54</v>
      </c>
      <c r="E27" s="12">
        <v>59.432200224131485</v>
      </c>
      <c r="F27" s="12" t="s">
        <v>54</v>
      </c>
      <c r="G27" s="12">
        <v>62.526660690550528</v>
      </c>
      <c r="H27" s="12" t="s">
        <v>54</v>
      </c>
      <c r="I27" s="12">
        <v>64.931049578636319</v>
      </c>
      <c r="J27" s="12" t="s">
        <v>54</v>
      </c>
      <c r="K27" s="12">
        <v>71.002061352355639</v>
      </c>
      <c r="L27" s="12" t="s">
        <v>54</v>
      </c>
      <c r="M27" s="12">
        <v>59.453911615511466</v>
      </c>
      <c r="N27" s="12" t="s">
        <v>54</v>
      </c>
      <c r="O27" s="12">
        <v>58.035480094425928</v>
      </c>
      <c r="P27" s="12" t="s">
        <v>54</v>
      </c>
      <c r="Q27" s="12">
        <v>57.957515005512228</v>
      </c>
      <c r="R27" s="12">
        <v>60.835187799205301</v>
      </c>
      <c r="S27" s="12">
        <v>58.922623013229284</v>
      </c>
      <c r="T27" s="12" t="s">
        <v>54</v>
      </c>
      <c r="U27" s="12" t="s">
        <v>54</v>
      </c>
      <c r="V27" s="12" t="s">
        <v>54</v>
      </c>
      <c r="W27" s="12">
        <v>65.120388420340205</v>
      </c>
      <c r="X27" s="12">
        <v>63.400806451612901</v>
      </c>
      <c r="Y27" s="12">
        <v>64.857569060017383</v>
      </c>
      <c r="Z27" s="12">
        <v>62.927459492387158</v>
      </c>
      <c r="AA27" s="12">
        <v>63.814235170736765</v>
      </c>
      <c r="AB27" s="12">
        <v>58.638234193789764</v>
      </c>
      <c r="AC27" s="12">
        <v>51.008279952685989</v>
      </c>
      <c r="AD27" s="12">
        <v>50.664929500301191</v>
      </c>
      <c r="AE27" s="12">
        <v>52.06835752068357</v>
      </c>
      <c r="AF27" s="12">
        <v>52.716956003427327</v>
      </c>
      <c r="AG27" s="12">
        <v>50.904740376451393</v>
      </c>
      <c r="AH27" s="12">
        <v>49.930244614223689</v>
      </c>
    </row>
    <row r="28" spans="1:34" x14ac:dyDescent="0.25">
      <c r="A28" s="21" t="s">
        <v>23</v>
      </c>
      <c r="B28" s="22" t="s">
        <v>54</v>
      </c>
      <c r="C28" s="23" t="s">
        <v>54</v>
      </c>
      <c r="D28" s="23" t="s">
        <v>54</v>
      </c>
      <c r="E28" s="23" t="s">
        <v>54</v>
      </c>
      <c r="F28" s="23">
        <v>36.081568933554493</v>
      </c>
      <c r="G28" s="23">
        <v>40.716713005869629</v>
      </c>
      <c r="H28" s="23">
        <v>38.961038961038966</v>
      </c>
      <c r="I28" s="23">
        <v>41.408986290403284</v>
      </c>
      <c r="J28" s="23">
        <v>46.18038442582553</v>
      </c>
      <c r="K28" s="23">
        <v>46.21903520208604</v>
      </c>
      <c r="L28" s="23">
        <v>50.316423907584131</v>
      </c>
      <c r="M28" s="23">
        <v>51.027647365675534</v>
      </c>
      <c r="N28" s="23">
        <v>50.419344298006749</v>
      </c>
      <c r="O28" s="23">
        <v>54.77303417471694</v>
      </c>
      <c r="P28" s="23">
        <v>60.726081845154788</v>
      </c>
      <c r="Q28" s="23">
        <v>59.133197809644159</v>
      </c>
      <c r="R28" s="23">
        <v>62.582902368396468</v>
      </c>
      <c r="S28" s="23">
        <v>63.571093231451648</v>
      </c>
      <c r="T28" s="23">
        <v>64.150373789454449</v>
      </c>
      <c r="U28" s="23">
        <v>66.767494356659157</v>
      </c>
      <c r="V28" s="23">
        <v>67.20367784598362</v>
      </c>
      <c r="W28" s="23">
        <v>67.462269752510466</v>
      </c>
      <c r="X28" s="23">
        <v>64.059092784315268</v>
      </c>
      <c r="Y28" s="23">
        <v>65.357089506633898</v>
      </c>
      <c r="Z28" s="23">
        <v>60.771119642929818</v>
      </c>
      <c r="AA28" s="23">
        <v>59.061469577591893</v>
      </c>
      <c r="AB28" s="23">
        <v>57.631443171457441</v>
      </c>
      <c r="AC28" s="23">
        <v>57.436816939890711</v>
      </c>
      <c r="AD28" s="23">
        <v>56.796758318438897</v>
      </c>
      <c r="AE28" s="23">
        <v>56.923820014254666</v>
      </c>
      <c r="AF28" s="23">
        <v>57.271769581625797</v>
      </c>
      <c r="AG28" s="23">
        <v>54.540836130328564</v>
      </c>
      <c r="AH28" s="23">
        <v>51.565498681599479</v>
      </c>
    </row>
    <row r="29" spans="1:34" x14ac:dyDescent="0.25">
      <c r="A29" s="10" t="s">
        <v>24</v>
      </c>
      <c r="B29" s="11" t="s">
        <v>54</v>
      </c>
      <c r="C29" s="12" t="s">
        <v>54</v>
      </c>
      <c r="D29" s="12" t="s">
        <v>54</v>
      </c>
      <c r="E29" s="12">
        <v>30.413885180240317</v>
      </c>
      <c r="F29" s="12">
        <v>35.305223410950283</v>
      </c>
      <c r="G29" s="12">
        <v>35.879109658974876</v>
      </c>
      <c r="H29" s="12">
        <v>31.432390287369127</v>
      </c>
      <c r="I29" s="12">
        <v>28.393833913475881</v>
      </c>
      <c r="J29" s="12">
        <v>28.751458576429407</v>
      </c>
      <c r="K29" s="12">
        <v>29.455613282132376</v>
      </c>
      <c r="L29" s="12">
        <v>30.904059040590404</v>
      </c>
      <c r="M29" s="12">
        <v>30.658070253445974</v>
      </c>
      <c r="N29" s="12">
        <v>29.42697113313227</v>
      </c>
      <c r="O29" s="12">
        <v>31.205298013245031</v>
      </c>
      <c r="P29" s="12">
        <v>29.87593052109181</v>
      </c>
      <c r="Q29" s="12">
        <v>32.267275842375788</v>
      </c>
      <c r="R29" s="12">
        <v>30.100734164247907</v>
      </c>
      <c r="S29" s="12">
        <v>26.512</v>
      </c>
      <c r="T29" s="12">
        <v>25.526166097838455</v>
      </c>
      <c r="U29" s="12">
        <v>26.564598442116573</v>
      </c>
      <c r="V29" s="12">
        <v>29.36518239646891</v>
      </c>
      <c r="W29" s="12">
        <v>27.706861180761344</v>
      </c>
      <c r="X29" s="12">
        <v>26.992345790184601</v>
      </c>
      <c r="Y29" s="12">
        <v>25.278511542437123</v>
      </c>
      <c r="Z29" s="12">
        <v>25.425705621646845</v>
      </c>
      <c r="AA29" s="12">
        <v>26.189873417721515</v>
      </c>
      <c r="AB29" s="12">
        <v>24.030052962187462</v>
      </c>
      <c r="AC29" s="12">
        <v>21.718094828513063</v>
      </c>
      <c r="AD29" s="12">
        <v>20.899717906949022</v>
      </c>
      <c r="AE29" s="12">
        <v>21.671346309427495</v>
      </c>
      <c r="AF29" s="12">
        <v>20.971876440756105</v>
      </c>
      <c r="AG29" s="12">
        <v>21.970237718767223</v>
      </c>
      <c r="AH29" s="12">
        <v>22.096590411078971</v>
      </c>
    </row>
    <row r="30" spans="1:34" x14ac:dyDescent="0.25">
      <c r="A30" s="21" t="s">
        <v>25</v>
      </c>
      <c r="B30" s="22">
        <v>50.175177832041619</v>
      </c>
      <c r="C30" s="23">
        <v>51.117071010284917</v>
      </c>
      <c r="D30" s="23">
        <v>53.182505218204945</v>
      </c>
      <c r="E30" s="23">
        <v>55.355454608342761</v>
      </c>
      <c r="F30" s="23">
        <v>59.730085445087433</v>
      </c>
      <c r="G30" s="23">
        <v>58.438595750073929</v>
      </c>
      <c r="H30" s="23">
        <v>59.764104351867985</v>
      </c>
      <c r="I30" s="23">
        <v>56.880648813169273</v>
      </c>
      <c r="J30" s="23">
        <v>57.283180407838195</v>
      </c>
      <c r="K30" s="23">
        <v>54.963617463617474</v>
      </c>
      <c r="L30" s="23">
        <v>54.863726953055703</v>
      </c>
      <c r="M30" s="23">
        <v>58.645789367212529</v>
      </c>
      <c r="N30" s="23">
        <v>54.882270055138271</v>
      </c>
      <c r="O30" s="23">
        <v>53.171383887413569</v>
      </c>
      <c r="P30" s="23">
        <v>51.107685178584163</v>
      </c>
      <c r="Q30" s="23">
        <v>49.241844945739302</v>
      </c>
      <c r="R30" s="23">
        <v>47.878899881172792</v>
      </c>
      <c r="S30" s="23">
        <v>47.962105328397918</v>
      </c>
      <c r="T30" s="23">
        <v>47.131341216600511</v>
      </c>
      <c r="U30" s="23">
        <v>47.214570033347435</v>
      </c>
      <c r="V30" s="23">
        <v>47.967590770350455</v>
      </c>
      <c r="W30" s="23">
        <v>47.748644948473881</v>
      </c>
      <c r="X30" s="23">
        <v>47.149849145155883</v>
      </c>
      <c r="Y30" s="23">
        <v>46.776985458272577</v>
      </c>
      <c r="Z30" s="23">
        <v>46.759285771552271</v>
      </c>
      <c r="AA30" s="23">
        <v>46.641538097143837</v>
      </c>
      <c r="AB30" s="23">
        <v>46.127325018518022</v>
      </c>
      <c r="AC30" s="23">
        <v>46.948725801947553</v>
      </c>
      <c r="AD30" s="23">
        <v>45.680312817361674</v>
      </c>
      <c r="AE30" s="23">
        <v>46.279499270353867</v>
      </c>
      <c r="AF30" s="23">
        <v>46.234509515276379</v>
      </c>
      <c r="AG30" s="23">
        <v>45.40729927007299</v>
      </c>
      <c r="AH30" s="23">
        <v>44.864019387824492</v>
      </c>
    </row>
    <row r="31" spans="1:34" x14ac:dyDescent="0.25">
      <c r="A31" s="10" t="s">
        <v>26</v>
      </c>
      <c r="B31" s="11" t="s">
        <v>54</v>
      </c>
      <c r="C31" s="12">
        <v>43.171789553083158</v>
      </c>
      <c r="D31" s="12" t="s">
        <v>54</v>
      </c>
      <c r="E31" s="12">
        <v>39.12552987829892</v>
      </c>
      <c r="F31" s="12" t="s">
        <v>54</v>
      </c>
      <c r="G31" s="12">
        <v>35.268082578345464</v>
      </c>
      <c r="H31" s="12" t="s">
        <v>54</v>
      </c>
      <c r="I31" s="12">
        <v>36.647865936330604</v>
      </c>
      <c r="J31" s="12" t="s">
        <v>54</v>
      </c>
      <c r="K31" s="12">
        <v>36.630027454359634</v>
      </c>
      <c r="L31" s="12" t="s">
        <v>54</v>
      </c>
      <c r="M31" s="12">
        <v>34.462141866360547</v>
      </c>
      <c r="N31" s="12" t="s">
        <v>54</v>
      </c>
      <c r="O31" s="12">
        <v>35.582949404391314</v>
      </c>
      <c r="P31" s="12">
        <v>36.475073794686786</v>
      </c>
      <c r="Q31" s="12">
        <v>27.499500009090745</v>
      </c>
      <c r="R31" s="12">
        <v>26.449424895476326</v>
      </c>
      <c r="S31" s="12">
        <v>32.393259408015368</v>
      </c>
      <c r="T31" s="12">
        <v>29.661489446435684</v>
      </c>
      <c r="U31" s="12">
        <v>34.471970914010313</v>
      </c>
      <c r="V31" s="12">
        <v>34.391223231667752</v>
      </c>
      <c r="W31" s="12">
        <v>35.113547698246478</v>
      </c>
      <c r="X31" s="12">
        <v>33.605925324675326</v>
      </c>
      <c r="Y31" s="12">
        <v>28.664672710845252</v>
      </c>
      <c r="Z31" s="12">
        <v>29.43444922947646</v>
      </c>
      <c r="AA31" s="12">
        <v>27.294932118560254</v>
      </c>
      <c r="AB31" s="12">
        <v>28.03103507076678</v>
      </c>
      <c r="AC31" s="12">
        <v>23.930700650877863</v>
      </c>
      <c r="AD31" s="12">
        <v>22.189990818485448</v>
      </c>
      <c r="AE31" s="12">
        <v>24.440092077986492</v>
      </c>
      <c r="AF31" s="12">
        <v>23.187953401840456</v>
      </c>
      <c r="AG31" s="12">
        <v>18.273019921465472</v>
      </c>
      <c r="AH31" s="12">
        <v>18.412456760741165</v>
      </c>
    </row>
    <row r="32" spans="1:34" s="13" customFormat="1" ht="15.75" thickBot="1" x14ac:dyDescent="0.3">
      <c r="A32" s="24" t="s">
        <v>27</v>
      </c>
      <c r="B32" s="25" t="s">
        <v>54</v>
      </c>
      <c r="C32" s="26" t="s">
        <v>54</v>
      </c>
      <c r="D32" s="26" t="s">
        <v>54</v>
      </c>
      <c r="E32" s="26" t="s">
        <v>54</v>
      </c>
      <c r="F32" s="26" t="s">
        <v>54</v>
      </c>
      <c r="G32" s="26" t="s">
        <v>54</v>
      </c>
      <c r="H32" s="26" t="s">
        <v>54</v>
      </c>
      <c r="I32" s="26" t="s">
        <v>54</v>
      </c>
      <c r="J32" s="26" t="s">
        <v>54</v>
      </c>
      <c r="K32" s="26" t="s">
        <v>54</v>
      </c>
      <c r="L32" s="26" t="s">
        <v>54</v>
      </c>
      <c r="M32" s="26" t="s">
        <v>54</v>
      </c>
      <c r="N32" s="26" t="s">
        <v>54</v>
      </c>
      <c r="O32" s="26" t="s">
        <v>54</v>
      </c>
      <c r="P32" s="26" t="s">
        <v>54</v>
      </c>
      <c r="Q32" s="26">
        <v>36.396555127523101</v>
      </c>
      <c r="R32" s="26">
        <v>35.887985396543662</v>
      </c>
      <c r="S32" s="26">
        <v>36.097160279719716</v>
      </c>
      <c r="T32" s="26" t="s">
        <v>54</v>
      </c>
      <c r="U32" s="26" t="s">
        <v>54</v>
      </c>
      <c r="V32" s="26" t="s">
        <v>54</v>
      </c>
      <c r="W32" s="26">
        <v>36.810970468184337</v>
      </c>
      <c r="X32" s="26">
        <v>35.947041010260527</v>
      </c>
      <c r="Y32" s="26">
        <v>35.524532420230216</v>
      </c>
      <c r="Z32" s="26">
        <v>35.515804318777526</v>
      </c>
      <c r="AA32" s="26">
        <v>34.700324042728511</v>
      </c>
      <c r="AB32" s="26">
        <v>34.541821094348244</v>
      </c>
      <c r="AC32" s="26">
        <v>33.77461870427512</v>
      </c>
      <c r="AD32" s="26">
        <v>33.00875810969012</v>
      </c>
      <c r="AE32" s="26">
        <v>32.808033154867218</v>
      </c>
      <c r="AF32" s="26">
        <v>32.967982244601501</v>
      </c>
      <c r="AG32" s="26">
        <v>32.263826040296067</v>
      </c>
      <c r="AH32" s="26" t="s">
        <v>54</v>
      </c>
    </row>
    <row r="33" spans="1:34" x14ac:dyDescent="0.25">
      <c r="A33" s="10" t="s">
        <v>28</v>
      </c>
      <c r="B33" s="11" t="s">
        <v>54</v>
      </c>
      <c r="C33" s="12" t="s">
        <v>54</v>
      </c>
      <c r="D33" s="12" t="s">
        <v>54</v>
      </c>
      <c r="E33" s="12" t="s">
        <v>54</v>
      </c>
      <c r="F33" s="12" t="s">
        <v>54</v>
      </c>
      <c r="G33" s="12" t="s">
        <v>54</v>
      </c>
      <c r="H33" s="12" t="s">
        <v>54</v>
      </c>
      <c r="I33" s="12">
        <v>46.891630382196425</v>
      </c>
      <c r="J33" s="12">
        <v>47.204846768165545</v>
      </c>
      <c r="K33" s="12">
        <v>47.577295800646056</v>
      </c>
      <c r="L33" s="12">
        <v>49.958364875094624</v>
      </c>
      <c r="M33" s="12">
        <v>49.462114125350794</v>
      </c>
      <c r="N33" s="12">
        <v>49.281140973047577</v>
      </c>
      <c r="O33" s="12">
        <v>49.274673877297474</v>
      </c>
      <c r="P33" s="12">
        <v>46.333683960503542</v>
      </c>
      <c r="Q33" s="12">
        <v>44.558805070917536</v>
      </c>
      <c r="R33" s="12">
        <v>44.657534246575345</v>
      </c>
      <c r="S33" s="12">
        <v>43.496807218014013</v>
      </c>
      <c r="T33" s="12">
        <v>42.740168099607445</v>
      </c>
      <c r="U33" s="12">
        <v>44.426521171865737</v>
      </c>
      <c r="V33" s="12">
        <v>45.866793653542288</v>
      </c>
      <c r="W33" s="12">
        <v>46.433743294784712</v>
      </c>
      <c r="X33" s="12">
        <v>46.211130917013271</v>
      </c>
      <c r="Y33" s="12">
        <v>45.722162055725121</v>
      </c>
      <c r="Z33" s="12">
        <v>44.813703667860253</v>
      </c>
      <c r="AA33" s="12">
        <v>40.944421386258156</v>
      </c>
      <c r="AB33" s="12">
        <v>41.56737523948545</v>
      </c>
      <c r="AC33" s="12">
        <v>38.959085439229845</v>
      </c>
      <c r="AD33" s="12">
        <v>38.545675511444195</v>
      </c>
      <c r="AE33" s="12">
        <v>40.206792809952887</v>
      </c>
      <c r="AF33" s="12">
        <v>39.103753736028558</v>
      </c>
      <c r="AG33" s="12">
        <v>38.329797692347498</v>
      </c>
      <c r="AH33" s="12" t="s">
        <v>54</v>
      </c>
    </row>
    <row r="34" spans="1:34" x14ac:dyDescent="0.25">
      <c r="A34" s="21" t="s">
        <v>29</v>
      </c>
      <c r="B34" s="22">
        <v>47.866870483602</v>
      </c>
      <c r="C34" s="23" t="s">
        <v>54</v>
      </c>
      <c r="D34" s="23">
        <v>53.519182468316814</v>
      </c>
      <c r="E34" s="23" t="s">
        <v>54</v>
      </c>
      <c r="F34" s="23">
        <v>56.744172961415643</v>
      </c>
      <c r="G34" s="23" t="s">
        <v>54</v>
      </c>
      <c r="H34" s="23">
        <v>58.112497288696929</v>
      </c>
      <c r="I34" s="23" t="s">
        <v>54</v>
      </c>
      <c r="J34" s="23">
        <v>60.665081246172328</v>
      </c>
      <c r="K34" s="23" t="s">
        <v>54</v>
      </c>
      <c r="L34" s="23">
        <v>59.857836348925943</v>
      </c>
      <c r="M34" s="23" t="s">
        <v>54</v>
      </c>
      <c r="N34" s="23">
        <v>58.464187610184084</v>
      </c>
      <c r="O34" s="23" t="s">
        <v>54</v>
      </c>
      <c r="P34" s="23">
        <v>58.401679978815501</v>
      </c>
      <c r="Q34" s="23" t="s">
        <v>54</v>
      </c>
      <c r="R34" s="23">
        <v>58.332931961789434</v>
      </c>
      <c r="S34" s="23" t="s">
        <v>54</v>
      </c>
      <c r="T34" s="23">
        <v>57.844246228769279</v>
      </c>
      <c r="U34" s="23" t="s">
        <v>54</v>
      </c>
      <c r="V34" s="23">
        <v>60.610931355121153</v>
      </c>
      <c r="W34" s="23" t="s">
        <v>54</v>
      </c>
      <c r="X34" s="23" t="s">
        <v>54</v>
      </c>
      <c r="Y34" s="23" t="s">
        <v>54</v>
      </c>
      <c r="Z34" s="23" t="s">
        <v>54</v>
      </c>
      <c r="AA34" s="23" t="s">
        <v>54</v>
      </c>
      <c r="AB34" s="23" t="s">
        <v>54</v>
      </c>
      <c r="AC34" s="23" t="s">
        <v>54</v>
      </c>
      <c r="AD34" s="23" t="s">
        <v>54</v>
      </c>
      <c r="AE34" s="23" t="s">
        <v>54</v>
      </c>
      <c r="AF34" s="23" t="s">
        <v>54</v>
      </c>
      <c r="AG34" s="23" t="s">
        <v>54</v>
      </c>
      <c r="AH34" s="23" t="s">
        <v>54</v>
      </c>
    </row>
    <row r="35" spans="1:34" x14ac:dyDescent="0.25">
      <c r="A35" s="10" t="s">
        <v>30</v>
      </c>
      <c r="B35" s="11" t="s">
        <v>54</v>
      </c>
      <c r="C35" s="12" t="s">
        <v>54</v>
      </c>
      <c r="D35" s="12" t="s">
        <v>54</v>
      </c>
      <c r="E35" s="12" t="s">
        <v>54</v>
      </c>
      <c r="F35" s="12" t="s">
        <v>54</v>
      </c>
      <c r="G35" s="12" t="s">
        <v>54</v>
      </c>
      <c r="H35" s="12" t="s">
        <v>54</v>
      </c>
      <c r="I35" s="12" t="s">
        <v>54</v>
      </c>
      <c r="J35" s="12" t="s">
        <v>54</v>
      </c>
      <c r="K35" s="12" t="s">
        <v>54</v>
      </c>
      <c r="L35" s="12" t="s">
        <v>54</v>
      </c>
      <c r="M35" s="12" t="s">
        <v>54</v>
      </c>
      <c r="N35" s="12" t="s">
        <v>54</v>
      </c>
      <c r="O35" s="12" t="s">
        <v>54</v>
      </c>
      <c r="P35" s="12" t="s">
        <v>54</v>
      </c>
      <c r="Q35" s="12" t="s">
        <v>54</v>
      </c>
      <c r="R35" s="12" t="s">
        <v>54</v>
      </c>
      <c r="S35" s="12" t="s">
        <v>54</v>
      </c>
      <c r="T35" s="12" t="s">
        <v>54</v>
      </c>
      <c r="U35" s="12" t="s">
        <v>54</v>
      </c>
      <c r="V35" s="12" t="s">
        <v>54</v>
      </c>
      <c r="W35" s="12" t="s">
        <v>54</v>
      </c>
      <c r="X35" s="12">
        <v>69.894335700675569</v>
      </c>
      <c r="Y35" s="12">
        <v>77.380808690404351</v>
      </c>
      <c r="Z35" s="12">
        <v>87.87938316471859</v>
      </c>
      <c r="AA35" s="12" t="s">
        <v>54</v>
      </c>
      <c r="AB35" s="12" t="s">
        <v>54</v>
      </c>
      <c r="AC35" s="12" t="s">
        <v>54</v>
      </c>
      <c r="AD35" s="12" t="s">
        <v>54</v>
      </c>
      <c r="AE35" s="12">
        <v>85.743447912551034</v>
      </c>
      <c r="AF35" s="12">
        <v>86.971474812866674</v>
      </c>
      <c r="AG35" s="12">
        <v>80.890410958904113</v>
      </c>
      <c r="AH35" s="12" t="s">
        <v>54</v>
      </c>
    </row>
    <row r="36" spans="1:34" x14ac:dyDescent="0.25">
      <c r="A36" s="21" t="s">
        <v>31</v>
      </c>
      <c r="B36" s="22" t="s">
        <v>54</v>
      </c>
      <c r="C36" s="23" t="s">
        <v>54</v>
      </c>
      <c r="D36" s="23" t="s">
        <v>54</v>
      </c>
      <c r="E36" s="23" t="s">
        <v>54</v>
      </c>
      <c r="F36" s="23" t="s">
        <v>54</v>
      </c>
      <c r="G36" s="23" t="s">
        <v>54</v>
      </c>
      <c r="H36" s="23" t="s">
        <v>54</v>
      </c>
      <c r="I36" s="23" t="s">
        <v>54</v>
      </c>
      <c r="J36" s="23" t="s">
        <v>54</v>
      </c>
      <c r="K36" s="23" t="s">
        <v>54</v>
      </c>
      <c r="L36" s="23" t="s">
        <v>54</v>
      </c>
      <c r="M36" s="23" t="s">
        <v>54</v>
      </c>
      <c r="N36" s="23" t="s">
        <v>54</v>
      </c>
      <c r="O36" s="23" t="s">
        <v>54</v>
      </c>
      <c r="P36" s="23" t="s">
        <v>54</v>
      </c>
      <c r="Q36" s="23" t="s">
        <v>54</v>
      </c>
      <c r="R36" s="23" t="s">
        <v>54</v>
      </c>
      <c r="S36" s="23" t="s">
        <v>54</v>
      </c>
      <c r="T36" s="23" t="s">
        <v>54</v>
      </c>
      <c r="U36" s="23" t="s">
        <v>54</v>
      </c>
      <c r="V36" s="23" t="s">
        <v>54</v>
      </c>
      <c r="W36" s="23">
        <v>50.233817376322918</v>
      </c>
      <c r="X36" s="23" t="s">
        <v>54</v>
      </c>
      <c r="Y36" s="23">
        <v>50.976997279248081</v>
      </c>
      <c r="Z36" s="23">
        <v>53.512102515424772</v>
      </c>
      <c r="AA36" s="23">
        <v>64.520443255636224</v>
      </c>
      <c r="AB36" s="23">
        <v>66.703761406632523</v>
      </c>
      <c r="AC36" s="23">
        <v>63.799364502950517</v>
      </c>
      <c r="AD36" s="23">
        <v>59.072875339319275</v>
      </c>
      <c r="AE36" s="23">
        <v>49.562806568564724</v>
      </c>
      <c r="AF36" s="23" t="s">
        <v>54</v>
      </c>
      <c r="AG36" s="23" t="s">
        <v>54</v>
      </c>
      <c r="AH36" s="23" t="s">
        <v>54</v>
      </c>
    </row>
    <row r="37" spans="1:34" s="9" customFormat="1" x14ac:dyDescent="0.25">
      <c r="A37" s="10" t="s">
        <v>32</v>
      </c>
      <c r="B37" s="11" t="s">
        <v>54</v>
      </c>
      <c r="C37" s="12">
        <v>28.150190920661856</v>
      </c>
      <c r="D37" s="12">
        <v>24.899343081161266</v>
      </c>
      <c r="E37" s="12">
        <v>26.103843008994275</v>
      </c>
      <c r="F37" s="12">
        <v>28.605072463768117</v>
      </c>
      <c r="G37" s="12">
        <v>25.325670498084289</v>
      </c>
      <c r="H37" s="12">
        <v>24.014598540145986</v>
      </c>
      <c r="I37" s="12">
        <v>26.651944963478851</v>
      </c>
      <c r="J37" s="12">
        <v>33.161688980432544</v>
      </c>
      <c r="K37" s="12">
        <v>31.707776313311992</v>
      </c>
      <c r="L37" s="12">
        <v>21.273785647899039</v>
      </c>
      <c r="M37" s="12">
        <v>22.567676370559266</v>
      </c>
      <c r="N37" s="12">
        <v>22.00462663088739</v>
      </c>
      <c r="O37" s="12">
        <v>21.573515151233952</v>
      </c>
      <c r="P37" s="12">
        <v>22.284324352336082</v>
      </c>
      <c r="Q37" s="12">
        <v>19.836273954186023</v>
      </c>
      <c r="R37" s="12">
        <v>19.332131787012514</v>
      </c>
      <c r="S37" s="12">
        <v>17.442905307855028</v>
      </c>
      <c r="T37" s="12">
        <v>16.405031335954085</v>
      </c>
      <c r="U37" s="12">
        <v>19.530925245007641</v>
      </c>
      <c r="V37" s="12">
        <v>19.759063288914614</v>
      </c>
      <c r="W37" s="12">
        <v>18.892925044344601</v>
      </c>
      <c r="X37" s="12">
        <v>18.664446370663605</v>
      </c>
      <c r="Y37" s="12">
        <v>18.374353462377051</v>
      </c>
      <c r="Z37" s="12">
        <v>18.520504398042803</v>
      </c>
      <c r="AA37" s="12">
        <v>18.451043178569464</v>
      </c>
      <c r="AB37" s="12">
        <v>18.196850469082467</v>
      </c>
      <c r="AC37" s="12">
        <v>18.839522507555838</v>
      </c>
      <c r="AD37" s="12">
        <v>18.907579236537551</v>
      </c>
      <c r="AE37" s="12">
        <v>23.826507620576606</v>
      </c>
      <c r="AF37" s="12">
        <v>23.99625800150276</v>
      </c>
      <c r="AG37" s="12">
        <v>24.922592279207059</v>
      </c>
      <c r="AH37" s="12" t="s">
        <v>54</v>
      </c>
    </row>
    <row r="38" spans="1:34" x14ac:dyDescent="0.25">
      <c r="A38" s="21" t="s">
        <v>33</v>
      </c>
      <c r="B38" s="22" t="s">
        <v>54</v>
      </c>
      <c r="C38" s="23" t="s">
        <v>54</v>
      </c>
      <c r="D38" s="23" t="s">
        <v>54</v>
      </c>
      <c r="E38" s="23" t="s">
        <v>54</v>
      </c>
      <c r="F38" s="23" t="s">
        <v>54</v>
      </c>
      <c r="G38" s="23" t="s">
        <v>54</v>
      </c>
      <c r="H38" s="23" t="s">
        <v>54</v>
      </c>
      <c r="I38" s="23" t="s">
        <v>54</v>
      </c>
      <c r="J38" s="23" t="s">
        <v>54</v>
      </c>
      <c r="K38" s="23" t="s">
        <v>54</v>
      </c>
      <c r="L38" s="23" t="s">
        <v>54</v>
      </c>
      <c r="M38" s="23" t="s">
        <v>54</v>
      </c>
      <c r="N38" s="23" t="s">
        <v>54</v>
      </c>
      <c r="O38" s="23" t="s">
        <v>54</v>
      </c>
      <c r="P38" s="23" t="s">
        <v>54</v>
      </c>
      <c r="Q38" s="23" t="s">
        <v>54</v>
      </c>
      <c r="R38" s="23" t="s">
        <v>54</v>
      </c>
      <c r="S38" s="23">
        <v>53.943287726225151</v>
      </c>
      <c r="T38" s="23">
        <v>54.344675277918711</v>
      </c>
      <c r="U38" s="23">
        <v>61.885161555875698</v>
      </c>
      <c r="V38" s="23">
        <v>60.183823529411761</v>
      </c>
      <c r="W38" s="23">
        <v>54.200118452224274</v>
      </c>
      <c r="X38" s="23">
        <v>52.387978246575095</v>
      </c>
      <c r="Y38" s="23">
        <v>55.310499319673646</v>
      </c>
      <c r="Z38" s="23">
        <v>47.46590026797314</v>
      </c>
      <c r="AA38" s="23">
        <v>48.981098460399295</v>
      </c>
      <c r="AB38" s="23">
        <v>48.49149328806179</v>
      </c>
      <c r="AC38" s="23">
        <v>49.680321016394387</v>
      </c>
      <c r="AD38" s="23">
        <v>49.58709386748189</v>
      </c>
      <c r="AE38" s="23">
        <v>51.514472540205922</v>
      </c>
      <c r="AF38" s="23">
        <v>51.333148733551845</v>
      </c>
      <c r="AG38" s="23" t="s">
        <v>54</v>
      </c>
      <c r="AH38" s="23" t="s">
        <v>54</v>
      </c>
    </row>
    <row r="39" spans="1:34" s="9" customFormat="1" x14ac:dyDescent="0.25">
      <c r="A39" s="10" t="s">
        <v>34</v>
      </c>
      <c r="B39" s="11">
        <v>26.878698224852073</v>
      </c>
      <c r="C39" s="12">
        <v>31.296377127891752</v>
      </c>
      <c r="D39" s="12">
        <v>31.71420502682858</v>
      </c>
      <c r="E39" s="12">
        <v>25.101214574898783</v>
      </c>
      <c r="F39" s="12">
        <v>24.934911242603551</v>
      </c>
      <c r="G39" s="12">
        <v>35.334014679921957</v>
      </c>
      <c r="H39" s="12">
        <v>25.168539325842698</v>
      </c>
      <c r="I39" s="12">
        <v>34.432097844731153</v>
      </c>
      <c r="J39" s="12">
        <v>33.627943152089379</v>
      </c>
      <c r="K39" s="12">
        <v>30.396196513470681</v>
      </c>
      <c r="L39" s="12" t="s">
        <v>54</v>
      </c>
      <c r="M39" s="12">
        <v>27.691728514574592</v>
      </c>
      <c r="N39" s="12" t="s">
        <v>54</v>
      </c>
      <c r="O39" s="12">
        <v>29.316640584246223</v>
      </c>
      <c r="P39" s="12" t="s">
        <v>54</v>
      </c>
      <c r="Q39" s="12">
        <v>27.152072021903571</v>
      </c>
      <c r="R39" s="12">
        <v>27.631469289107425</v>
      </c>
      <c r="S39" s="12">
        <v>28.098537336412623</v>
      </c>
      <c r="T39" s="12">
        <v>28.097239675867751</v>
      </c>
      <c r="U39" s="12">
        <v>39.659095445291605</v>
      </c>
      <c r="V39" s="12" t="s">
        <v>54</v>
      </c>
      <c r="W39" s="12">
        <v>32.471327990081029</v>
      </c>
      <c r="X39" s="12" t="s">
        <v>54</v>
      </c>
      <c r="Y39" s="12">
        <v>54.726475840051961</v>
      </c>
      <c r="Z39" s="12" t="s">
        <v>54</v>
      </c>
      <c r="AA39" s="12">
        <v>45.895906192141531</v>
      </c>
      <c r="AB39" s="12">
        <v>52.175883952855848</v>
      </c>
      <c r="AC39" s="12">
        <v>45.219512195121958</v>
      </c>
      <c r="AD39" s="12">
        <v>45.219512195121958</v>
      </c>
      <c r="AE39" s="12" t="s">
        <v>54</v>
      </c>
      <c r="AF39" s="12" t="s">
        <v>54</v>
      </c>
      <c r="AG39" s="12">
        <v>41.858648965247951</v>
      </c>
      <c r="AH39" s="12">
        <v>40.456833139759965</v>
      </c>
    </row>
    <row r="40" spans="1:34" x14ac:dyDescent="0.25">
      <c r="A40" s="21" t="s">
        <v>35</v>
      </c>
      <c r="B40" s="22" t="s">
        <v>54</v>
      </c>
      <c r="C40" s="23" t="s">
        <v>54</v>
      </c>
      <c r="D40" s="23" t="s">
        <v>54</v>
      </c>
      <c r="E40" s="23" t="s">
        <v>54</v>
      </c>
      <c r="F40" s="23" t="s">
        <v>54</v>
      </c>
      <c r="G40" s="23" t="s">
        <v>54</v>
      </c>
      <c r="H40" s="23" t="s">
        <v>54</v>
      </c>
      <c r="I40" s="23" t="s">
        <v>54</v>
      </c>
      <c r="J40" s="23" t="s">
        <v>54</v>
      </c>
      <c r="K40" s="23" t="s">
        <v>54</v>
      </c>
      <c r="L40" s="23" t="s">
        <v>54</v>
      </c>
      <c r="M40" s="23" t="s">
        <v>54</v>
      </c>
      <c r="N40" s="23" t="s">
        <v>54</v>
      </c>
      <c r="O40" s="23" t="s">
        <v>54</v>
      </c>
      <c r="P40" s="23" t="s">
        <v>54</v>
      </c>
      <c r="Q40" s="23" t="s">
        <v>54</v>
      </c>
      <c r="R40" s="23" t="s">
        <v>54</v>
      </c>
      <c r="S40" s="23" t="s">
        <v>54</v>
      </c>
      <c r="T40" s="23" t="s">
        <v>54</v>
      </c>
      <c r="U40" s="23" t="s">
        <v>54</v>
      </c>
      <c r="V40" s="23" t="s">
        <v>54</v>
      </c>
      <c r="W40" s="23" t="s">
        <v>54</v>
      </c>
      <c r="X40" s="23" t="s">
        <v>54</v>
      </c>
      <c r="Y40" s="23" t="s">
        <v>54</v>
      </c>
      <c r="Z40" s="23" t="s">
        <v>54</v>
      </c>
      <c r="AA40" s="23" t="s">
        <v>54</v>
      </c>
      <c r="AB40" s="23" t="s">
        <v>54</v>
      </c>
      <c r="AC40" s="23" t="s">
        <v>54</v>
      </c>
      <c r="AD40" s="23" t="s">
        <v>54</v>
      </c>
      <c r="AE40" s="23" t="s">
        <v>54</v>
      </c>
      <c r="AF40" s="23" t="s">
        <v>54</v>
      </c>
      <c r="AG40" s="23" t="s">
        <v>54</v>
      </c>
      <c r="AH40" s="23" t="s">
        <v>54</v>
      </c>
    </row>
    <row r="41" spans="1:34" s="9" customFormat="1" x14ac:dyDescent="0.25">
      <c r="A41" s="10" t="s">
        <v>36</v>
      </c>
      <c r="B41" s="11">
        <v>21.962014455935346</v>
      </c>
      <c r="C41" s="12">
        <v>21.834771595310141</v>
      </c>
      <c r="D41" s="12">
        <v>21.705412714335161</v>
      </c>
      <c r="E41" s="12">
        <v>21.762921627879152</v>
      </c>
      <c r="F41" s="12">
        <v>21.783314695526002</v>
      </c>
      <c r="G41" s="12">
        <v>21.998768093624886</v>
      </c>
      <c r="H41" s="12">
        <v>27.539138111166</v>
      </c>
      <c r="I41" s="12">
        <v>27.835194950131264</v>
      </c>
      <c r="J41" s="12">
        <v>27.054967105515093</v>
      </c>
      <c r="K41" s="12">
        <v>27.077749616791369</v>
      </c>
      <c r="L41" s="12">
        <v>27.659627037611262</v>
      </c>
      <c r="M41" s="12">
        <v>27.165282586624322</v>
      </c>
      <c r="N41" s="12">
        <v>23.594180102241449</v>
      </c>
      <c r="O41" s="12">
        <v>22.906514564609907</v>
      </c>
      <c r="P41" s="12">
        <v>23.550700806275209</v>
      </c>
      <c r="Q41" s="12">
        <v>22.94576650196656</v>
      </c>
      <c r="R41" s="12">
        <v>23.290367419884241</v>
      </c>
      <c r="S41" s="12">
        <v>23.309869343032627</v>
      </c>
      <c r="T41" s="12">
        <v>18.814301116532352</v>
      </c>
      <c r="U41" s="12">
        <v>18.95016246396046</v>
      </c>
      <c r="V41" s="12">
        <v>19.094038095702647</v>
      </c>
      <c r="W41" s="12">
        <v>19.20852934054772</v>
      </c>
      <c r="X41" s="12">
        <v>19.47715391268158</v>
      </c>
      <c r="Y41" s="12">
        <v>20.680586656250139</v>
      </c>
      <c r="Z41" s="12">
        <v>20.146280392716733</v>
      </c>
      <c r="AA41" s="12">
        <v>20.704425960357725</v>
      </c>
      <c r="AB41" s="12">
        <v>20.748505783047811</v>
      </c>
      <c r="AC41" s="12">
        <v>20.508449013148166</v>
      </c>
      <c r="AD41" s="12">
        <v>19.86922938534272</v>
      </c>
      <c r="AE41" s="12">
        <v>19.874571185105765</v>
      </c>
      <c r="AF41" s="12">
        <v>19.740856862480776</v>
      </c>
      <c r="AG41" s="12">
        <v>19.489369795969353</v>
      </c>
      <c r="AH41" s="12" t="s">
        <v>54</v>
      </c>
    </row>
    <row r="42" spans="1:34" x14ac:dyDescent="0.25">
      <c r="A42" s="21" t="s">
        <v>37</v>
      </c>
      <c r="B42" s="22" t="s">
        <v>54</v>
      </c>
      <c r="C42" s="23" t="s">
        <v>54</v>
      </c>
      <c r="D42" s="23" t="s">
        <v>54</v>
      </c>
      <c r="E42" s="23" t="s">
        <v>54</v>
      </c>
      <c r="F42" s="23" t="s">
        <v>54</v>
      </c>
      <c r="G42" s="23" t="s">
        <v>54</v>
      </c>
      <c r="H42" s="23" t="s">
        <v>54</v>
      </c>
      <c r="I42" s="23" t="s">
        <v>54</v>
      </c>
      <c r="J42" s="23" t="s">
        <v>54</v>
      </c>
      <c r="K42" s="23" t="s">
        <v>54</v>
      </c>
      <c r="L42" s="23" t="s">
        <v>54</v>
      </c>
      <c r="M42" s="23">
        <v>62.748554505711461</v>
      </c>
      <c r="N42" s="23" t="s">
        <v>54</v>
      </c>
      <c r="O42" s="23">
        <v>52.204742797698657</v>
      </c>
      <c r="P42" s="23">
        <v>57.717403378602036</v>
      </c>
      <c r="Q42" s="23">
        <v>53.370972234904656</v>
      </c>
      <c r="R42" s="23">
        <v>51.101317790849507</v>
      </c>
      <c r="S42" s="23">
        <v>51.756133969072913</v>
      </c>
      <c r="T42" s="23">
        <v>51.346113071744035</v>
      </c>
      <c r="U42" s="23">
        <v>53.625957052430081</v>
      </c>
      <c r="V42" s="23">
        <v>59.124765285490312</v>
      </c>
      <c r="W42" s="23">
        <v>63.770925863507244</v>
      </c>
      <c r="X42" s="23">
        <v>64.275291828793783</v>
      </c>
      <c r="Y42" s="23">
        <v>67.559553002847167</v>
      </c>
      <c r="Z42" s="23">
        <v>67.047204510455245</v>
      </c>
      <c r="AA42" s="23">
        <v>70.211090468435813</v>
      </c>
      <c r="AB42" s="23">
        <v>70.974320405551012</v>
      </c>
      <c r="AC42" s="23">
        <v>71.136993049687575</v>
      </c>
      <c r="AD42" s="23">
        <v>74.166933749398424</v>
      </c>
      <c r="AE42" s="23">
        <v>78.118199735033201</v>
      </c>
      <c r="AF42" s="23">
        <v>78.578606106637636</v>
      </c>
      <c r="AG42" s="23" t="s">
        <v>54</v>
      </c>
      <c r="AH42" s="23" t="s">
        <v>54</v>
      </c>
    </row>
    <row r="43" spans="1:34" s="9" customFormat="1" x14ac:dyDescent="0.25">
      <c r="A43" s="10" t="s">
        <v>38</v>
      </c>
      <c r="B43" s="11" t="s">
        <v>54</v>
      </c>
      <c r="C43" s="12" t="s">
        <v>54</v>
      </c>
      <c r="D43" s="12" t="s">
        <v>54</v>
      </c>
      <c r="E43" s="12" t="s">
        <v>54</v>
      </c>
      <c r="F43" s="12" t="s">
        <v>54</v>
      </c>
      <c r="G43" s="12">
        <v>19.317910328900211</v>
      </c>
      <c r="H43" s="12">
        <v>19.594098538714512</v>
      </c>
      <c r="I43" s="12">
        <v>19.065848431716343</v>
      </c>
      <c r="J43" s="12">
        <v>23.259960449962719</v>
      </c>
      <c r="K43" s="12">
        <v>21.677477297674884</v>
      </c>
      <c r="L43" s="12">
        <v>21.845529205499677</v>
      </c>
      <c r="M43" s="12">
        <v>16.930840490842545</v>
      </c>
      <c r="N43" s="12">
        <v>17.582812488990044</v>
      </c>
      <c r="O43" s="12">
        <v>17.466645510201385</v>
      </c>
      <c r="P43" s="12">
        <v>17.05982202257751</v>
      </c>
      <c r="Q43" s="12">
        <v>15.246820237023481</v>
      </c>
      <c r="R43" s="12">
        <v>14.193697589573439</v>
      </c>
      <c r="S43" s="12">
        <v>16.858919096624049</v>
      </c>
      <c r="T43" s="12">
        <v>14.725920534828449</v>
      </c>
      <c r="U43" s="12">
        <v>15.635663373835248</v>
      </c>
      <c r="V43" s="12">
        <v>14.866370112781741</v>
      </c>
      <c r="W43" s="12">
        <v>14.137646880537439</v>
      </c>
      <c r="X43" s="12">
        <v>13.886972141624309</v>
      </c>
      <c r="Y43" s="12">
        <v>12.982619071634172</v>
      </c>
      <c r="Z43" s="12">
        <v>12.139697687488491</v>
      </c>
      <c r="AA43" s="12">
        <v>11.464869764423433</v>
      </c>
      <c r="AB43" s="12">
        <v>11.281392706007317</v>
      </c>
      <c r="AC43" s="12">
        <v>10.131220271143846</v>
      </c>
      <c r="AD43" s="12">
        <v>9.9752467217262453</v>
      </c>
      <c r="AE43" s="12">
        <v>9.6235726381379578</v>
      </c>
      <c r="AF43" s="12">
        <v>10.049417605821764</v>
      </c>
      <c r="AG43" s="12">
        <v>9.2989055140778376</v>
      </c>
      <c r="AH43" s="12" t="s">
        <v>54</v>
      </c>
    </row>
    <row r="44" spans="1:34" x14ac:dyDescent="0.25">
      <c r="A44" s="21" t="s">
        <v>39</v>
      </c>
      <c r="B44" s="22">
        <v>41.533546325878596</v>
      </c>
      <c r="C44" s="23">
        <v>42.344603573010481</v>
      </c>
      <c r="D44" s="23">
        <v>41.709449146662969</v>
      </c>
      <c r="E44" s="23">
        <v>40.045039078023578</v>
      </c>
      <c r="F44" s="23">
        <v>35.180442374854479</v>
      </c>
      <c r="G44" s="23">
        <v>34.504463263904782</v>
      </c>
      <c r="H44" s="23">
        <v>37.341142667698094</v>
      </c>
      <c r="I44" s="23">
        <v>35.87679759605065</v>
      </c>
      <c r="J44" s="23">
        <v>34.490726153716892</v>
      </c>
      <c r="K44" s="23">
        <v>33.472548860595253</v>
      </c>
      <c r="L44" s="23">
        <v>30.861909175162182</v>
      </c>
      <c r="M44" s="23">
        <v>29.866387215090384</v>
      </c>
      <c r="N44" s="23">
        <v>30.105208692652635</v>
      </c>
      <c r="O44" s="23">
        <v>31.566988557981006</v>
      </c>
      <c r="P44" s="23">
        <v>31.737996625249277</v>
      </c>
      <c r="Q44" s="23">
        <v>31.748354059985374</v>
      </c>
      <c r="R44" s="23">
        <v>30.946964311104789</v>
      </c>
      <c r="S44" s="23">
        <v>31.26280314544373</v>
      </c>
      <c r="T44" s="23">
        <v>31.456743002544535</v>
      </c>
      <c r="U44" s="23">
        <v>31.520436692850488</v>
      </c>
      <c r="V44" s="23">
        <v>34.016135131728227</v>
      </c>
      <c r="W44" s="23">
        <v>33.973349485160512</v>
      </c>
      <c r="X44" s="23">
        <v>35.587871287128714</v>
      </c>
      <c r="Y44" s="23">
        <v>36.934673366834168</v>
      </c>
      <c r="Z44" s="23">
        <v>36.14599152992308</v>
      </c>
      <c r="AA44" s="23">
        <v>36.113156602847326</v>
      </c>
      <c r="AB44" s="23">
        <v>37.262548748270227</v>
      </c>
      <c r="AC44" s="23">
        <v>37.061687311271335</v>
      </c>
      <c r="AD44" s="23">
        <v>34.893155067992225</v>
      </c>
      <c r="AE44" s="23">
        <v>34.769028439914521</v>
      </c>
      <c r="AF44" s="23">
        <v>34.089841915792775</v>
      </c>
      <c r="AG44" s="23" t="s">
        <v>54</v>
      </c>
      <c r="AH44" s="23" t="s">
        <v>54</v>
      </c>
    </row>
    <row r="45" spans="1:34" s="9" customFormat="1" x14ac:dyDescent="0.25">
      <c r="A45" s="10" t="s">
        <v>40</v>
      </c>
      <c r="B45" s="11" t="s">
        <v>54</v>
      </c>
      <c r="C45" s="12" t="s">
        <v>54</v>
      </c>
      <c r="D45" s="12" t="s">
        <v>54</v>
      </c>
      <c r="E45" s="12" t="s">
        <v>54</v>
      </c>
      <c r="F45" s="12" t="s">
        <v>54</v>
      </c>
      <c r="G45" s="12" t="s">
        <v>54</v>
      </c>
      <c r="H45" s="12" t="s">
        <v>54</v>
      </c>
      <c r="I45" s="12" t="s">
        <v>54</v>
      </c>
      <c r="J45" s="12" t="s">
        <v>54</v>
      </c>
      <c r="K45" s="12" t="s">
        <v>54</v>
      </c>
      <c r="L45" s="12" t="s">
        <v>54</v>
      </c>
      <c r="M45" s="12" t="s">
        <v>54</v>
      </c>
      <c r="N45" s="12" t="s">
        <v>54</v>
      </c>
      <c r="O45" s="12" t="s">
        <v>54</v>
      </c>
      <c r="P45" s="12" t="s">
        <v>54</v>
      </c>
      <c r="Q45" s="12" t="s">
        <v>54</v>
      </c>
      <c r="R45" s="12" t="s">
        <v>54</v>
      </c>
      <c r="S45" s="12" t="s">
        <v>54</v>
      </c>
      <c r="T45" s="12" t="s">
        <v>54</v>
      </c>
      <c r="U45" s="12" t="s">
        <v>54</v>
      </c>
      <c r="V45" s="12" t="s">
        <v>54</v>
      </c>
      <c r="W45" s="12" t="s">
        <v>54</v>
      </c>
      <c r="X45" s="12" t="s">
        <v>54</v>
      </c>
      <c r="Y45" s="12" t="s">
        <v>54</v>
      </c>
      <c r="Z45" s="12" t="s">
        <v>54</v>
      </c>
      <c r="AA45" s="12" t="s">
        <v>54</v>
      </c>
      <c r="AB45" s="12" t="s">
        <v>54</v>
      </c>
      <c r="AC45" s="12" t="s">
        <v>54</v>
      </c>
      <c r="AD45" s="12" t="s">
        <v>54</v>
      </c>
      <c r="AE45" s="12" t="s">
        <v>54</v>
      </c>
      <c r="AF45" s="12" t="s">
        <v>54</v>
      </c>
      <c r="AG45" s="12" t="s">
        <v>54</v>
      </c>
      <c r="AH45" s="12" t="s">
        <v>54</v>
      </c>
    </row>
    <row r="46" spans="1:34" x14ac:dyDescent="0.25">
      <c r="A46" s="21" t="s">
        <v>257</v>
      </c>
      <c r="B46" s="22" t="s">
        <v>54</v>
      </c>
      <c r="C46" s="23" t="s">
        <v>54</v>
      </c>
      <c r="D46" s="23" t="s">
        <v>54</v>
      </c>
      <c r="E46" s="23" t="s">
        <v>54</v>
      </c>
      <c r="F46" s="23" t="s">
        <v>54</v>
      </c>
      <c r="G46" s="23" t="s">
        <v>54</v>
      </c>
      <c r="H46" s="23" t="s">
        <v>54</v>
      </c>
      <c r="I46" s="23" t="s">
        <v>54</v>
      </c>
      <c r="J46" s="23" t="s">
        <v>54</v>
      </c>
      <c r="K46" s="23" t="s">
        <v>54</v>
      </c>
      <c r="L46" s="23" t="s">
        <v>54</v>
      </c>
      <c r="M46" s="23" t="s">
        <v>54</v>
      </c>
      <c r="N46" s="23" t="s">
        <v>54</v>
      </c>
      <c r="O46" s="23" t="s">
        <v>54</v>
      </c>
      <c r="P46" s="23" t="s">
        <v>54</v>
      </c>
      <c r="Q46" s="23" t="s">
        <v>54</v>
      </c>
      <c r="R46" s="23" t="s">
        <v>54</v>
      </c>
      <c r="S46" s="23" t="s">
        <v>54</v>
      </c>
      <c r="T46" s="23" t="s">
        <v>54</v>
      </c>
      <c r="U46" s="23" t="s">
        <v>54</v>
      </c>
      <c r="V46" s="23" t="s">
        <v>54</v>
      </c>
      <c r="W46" s="23" t="s">
        <v>54</v>
      </c>
      <c r="X46" s="23" t="s">
        <v>54</v>
      </c>
      <c r="Y46" s="23" t="s">
        <v>54</v>
      </c>
      <c r="Z46" s="23">
        <v>53.797468354430379</v>
      </c>
      <c r="AA46" s="23">
        <v>46.09294320137694</v>
      </c>
      <c r="AB46" s="23">
        <v>56.296536095823889</v>
      </c>
      <c r="AC46" s="23">
        <v>62.739848282016951</v>
      </c>
      <c r="AD46" s="23">
        <v>58.115942028985515</v>
      </c>
      <c r="AE46" s="23" t="s">
        <v>54</v>
      </c>
      <c r="AF46" s="23">
        <v>54.68666309587573</v>
      </c>
      <c r="AG46" s="23">
        <v>51.631758402338043</v>
      </c>
      <c r="AH46" s="23" t="s">
        <v>54</v>
      </c>
    </row>
    <row r="47" spans="1:34" s="9" customFormat="1" x14ac:dyDescent="0.25">
      <c r="A47" s="10" t="s">
        <v>41</v>
      </c>
      <c r="B47" s="11" t="s">
        <v>54</v>
      </c>
      <c r="C47" s="12" t="s">
        <v>54</v>
      </c>
      <c r="D47" s="12" t="s">
        <v>54</v>
      </c>
      <c r="E47" s="12">
        <v>54.796851733673691</v>
      </c>
      <c r="F47" s="12">
        <v>57.059961315280461</v>
      </c>
      <c r="G47" s="12">
        <v>57.800761551919322</v>
      </c>
      <c r="H47" s="12">
        <v>57.318789584799447</v>
      </c>
      <c r="I47" s="12">
        <v>58.602978941961993</v>
      </c>
      <c r="J47" s="12">
        <v>51.713709677419352</v>
      </c>
      <c r="K47" s="12">
        <v>48.667672197083952</v>
      </c>
      <c r="L47" s="12" t="s">
        <v>54</v>
      </c>
      <c r="M47" s="12">
        <v>51.705176981324087</v>
      </c>
      <c r="N47" s="12">
        <v>50.947578054734677</v>
      </c>
      <c r="O47" s="12">
        <v>51.060849871863645</v>
      </c>
      <c r="P47" s="12">
        <v>40.386164535293531</v>
      </c>
      <c r="Q47" s="12">
        <v>38.001457128546058</v>
      </c>
      <c r="R47" s="12">
        <v>36.487977057136547</v>
      </c>
      <c r="S47" s="12">
        <v>35.773793830740843</v>
      </c>
      <c r="T47" s="12">
        <v>44.310442373849867</v>
      </c>
      <c r="U47" s="12">
        <v>40.446787979795431</v>
      </c>
      <c r="V47" s="12">
        <v>48.491313218401224</v>
      </c>
      <c r="W47" s="12">
        <v>47.40950984267365</v>
      </c>
      <c r="X47" s="12">
        <v>47.60324402105978</v>
      </c>
      <c r="Y47" s="12">
        <v>48.199361520827786</v>
      </c>
      <c r="Z47" s="12">
        <v>47.6478360616738</v>
      </c>
      <c r="AA47" s="12">
        <v>48.647994991353279</v>
      </c>
      <c r="AB47" s="12">
        <v>43.740667627856588</v>
      </c>
      <c r="AC47" s="12">
        <v>42.800488391888422</v>
      </c>
      <c r="AD47" s="12" t="s">
        <v>54</v>
      </c>
      <c r="AE47" s="12" t="s">
        <v>54</v>
      </c>
      <c r="AF47" s="12" t="s">
        <v>54</v>
      </c>
      <c r="AG47" s="12" t="s">
        <v>54</v>
      </c>
      <c r="AH47" s="12" t="s">
        <v>54</v>
      </c>
    </row>
    <row r="48" spans="1:34" x14ac:dyDescent="0.25">
      <c r="A48" s="21" t="s">
        <v>42</v>
      </c>
      <c r="B48" s="22" t="s">
        <v>54</v>
      </c>
      <c r="C48" s="23">
        <v>30.861812778603266</v>
      </c>
      <c r="D48" s="23" t="s">
        <v>54</v>
      </c>
      <c r="E48" s="23">
        <v>32.086974192237349</v>
      </c>
      <c r="F48" s="23" t="s">
        <v>54</v>
      </c>
      <c r="G48" s="23">
        <v>31.353963969618988</v>
      </c>
      <c r="H48" s="23" t="s">
        <v>54</v>
      </c>
      <c r="I48" s="23">
        <v>29.108061749571185</v>
      </c>
      <c r="J48" s="23" t="s">
        <v>54</v>
      </c>
      <c r="K48" s="23">
        <v>30.177644165072419</v>
      </c>
      <c r="L48" s="23" t="s">
        <v>54</v>
      </c>
      <c r="M48" s="23">
        <v>28.803657607315213</v>
      </c>
      <c r="N48" s="23" t="s">
        <v>54</v>
      </c>
      <c r="O48" s="23">
        <v>30.423228921291884</v>
      </c>
      <c r="P48" s="23">
        <v>32.910179408875102</v>
      </c>
      <c r="Q48" s="23">
        <v>35.433460847252164</v>
      </c>
      <c r="R48" s="23">
        <v>34.854470406915979</v>
      </c>
      <c r="S48" s="23">
        <v>34.799963861260089</v>
      </c>
      <c r="T48" s="23">
        <v>34.291187739463609</v>
      </c>
      <c r="U48" s="23">
        <v>34.872302363643286</v>
      </c>
      <c r="V48" s="23">
        <v>35.794487921061588</v>
      </c>
      <c r="W48" s="23">
        <v>35.845453209930952</v>
      </c>
      <c r="X48" s="23">
        <v>35.397435436945514</v>
      </c>
      <c r="Y48" s="23">
        <v>35.511443910709239</v>
      </c>
      <c r="Z48" s="23">
        <v>35.215651400622498</v>
      </c>
      <c r="AA48" s="23">
        <v>35.831809872029254</v>
      </c>
      <c r="AB48" s="23">
        <v>36.959859618337354</v>
      </c>
      <c r="AC48" s="23">
        <v>37.279971455756424</v>
      </c>
      <c r="AD48" s="23">
        <v>38.008562192387217</v>
      </c>
      <c r="AE48" s="23">
        <v>38.542537188701317</v>
      </c>
      <c r="AF48" s="23">
        <v>36.443991629034031</v>
      </c>
      <c r="AG48" s="23">
        <v>37.581791588617179</v>
      </c>
      <c r="AH48" s="23">
        <v>36.43704503569888</v>
      </c>
    </row>
    <row r="49" spans="1:34" s="9" customFormat="1" x14ac:dyDescent="0.25">
      <c r="A49" s="10" t="s">
        <v>43</v>
      </c>
      <c r="B49" s="11">
        <v>38.258736971183325</v>
      </c>
      <c r="C49" s="12">
        <v>39.393939393939398</v>
      </c>
      <c r="D49" s="12">
        <v>51.26207013383025</v>
      </c>
      <c r="E49" s="12">
        <v>48.806451612903224</v>
      </c>
      <c r="F49" s="12" t="s">
        <v>54</v>
      </c>
      <c r="G49" s="12">
        <v>49.574049803407597</v>
      </c>
      <c r="H49" s="12" t="s">
        <v>54</v>
      </c>
      <c r="I49" s="12">
        <v>58.164515681762573</v>
      </c>
      <c r="J49" s="12" t="s">
        <v>54</v>
      </c>
      <c r="K49" s="12">
        <v>56.979927007299267</v>
      </c>
      <c r="L49" s="12" t="s">
        <v>54</v>
      </c>
      <c r="M49" s="12">
        <v>56.644236820448278</v>
      </c>
      <c r="N49" s="12" t="s">
        <v>54</v>
      </c>
      <c r="O49" s="12">
        <v>52.543880935048136</v>
      </c>
      <c r="P49" s="12" t="s">
        <v>54</v>
      </c>
      <c r="Q49" s="12">
        <v>57.60819343908824</v>
      </c>
      <c r="R49" s="12" t="s">
        <v>54</v>
      </c>
      <c r="S49" s="12">
        <v>53.424657534246577</v>
      </c>
      <c r="T49" s="12" t="s">
        <v>54</v>
      </c>
      <c r="U49" s="12">
        <v>56.521739130434781</v>
      </c>
      <c r="V49" s="12" t="s">
        <v>54</v>
      </c>
      <c r="W49" s="12">
        <v>57.055214723926383</v>
      </c>
      <c r="X49" s="12" t="s">
        <v>54</v>
      </c>
      <c r="Y49" s="12">
        <v>54.748603351955317</v>
      </c>
      <c r="Z49" s="12" t="s">
        <v>54</v>
      </c>
      <c r="AA49" s="12">
        <v>64</v>
      </c>
      <c r="AB49" s="12" t="s">
        <v>54</v>
      </c>
      <c r="AC49" s="12">
        <v>54.166666666666664</v>
      </c>
      <c r="AD49" s="12" t="s">
        <v>54</v>
      </c>
      <c r="AE49" s="12">
        <v>57.142857142857139</v>
      </c>
      <c r="AF49" s="12" t="s">
        <v>54</v>
      </c>
      <c r="AG49" s="12">
        <v>50</v>
      </c>
      <c r="AH49" s="12" t="s">
        <v>54</v>
      </c>
    </row>
    <row r="50" spans="1:34" x14ac:dyDescent="0.25">
      <c r="A50" s="21" t="s">
        <v>44</v>
      </c>
      <c r="B50" s="22" t="s">
        <v>54</v>
      </c>
      <c r="C50" s="23" t="s">
        <v>54</v>
      </c>
      <c r="D50" s="23" t="s">
        <v>54</v>
      </c>
      <c r="E50" s="23" t="s">
        <v>54</v>
      </c>
      <c r="F50" s="23">
        <v>15.718811817494654</v>
      </c>
      <c r="G50" s="23">
        <v>13.767352549409608</v>
      </c>
      <c r="H50" s="23">
        <v>13.920863949330153</v>
      </c>
      <c r="I50" s="23">
        <v>14.129836666547721</v>
      </c>
      <c r="J50" s="23">
        <v>14.349819490186681</v>
      </c>
      <c r="K50" s="23">
        <v>14.631108786189969</v>
      </c>
      <c r="L50" s="23">
        <v>14.269578610639389</v>
      </c>
      <c r="M50" s="23">
        <v>14.814800169244213</v>
      </c>
      <c r="N50" s="23">
        <v>14.115631047436295</v>
      </c>
      <c r="O50" s="23">
        <v>14.600483715129126</v>
      </c>
      <c r="P50" s="23">
        <v>14.831873747767702</v>
      </c>
      <c r="Q50" s="23">
        <v>15.173803266196991</v>
      </c>
      <c r="R50" s="23">
        <v>15.572070626694549</v>
      </c>
      <c r="S50" s="23">
        <v>16.265594487886826</v>
      </c>
      <c r="T50" s="23">
        <v>17.020121317426579</v>
      </c>
      <c r="U50" s="23">
        <v>17.626389727379411</v>
      </c>
      <c r="V50" s="23">
        <v>19.082681288752255</v>
      </c>
      <c r="W50" s="23">
        <v>20.094329716094812</v>
      </c>
      <c r="X50" s="23">
        <v>19.685337797138981</v>
      </c>
      <c r="Y50" s="23">
        <v>20.21989146150197</v>
      </c>
      <c r="Z50" s="23">
        <v>20.568262281815834</v>
      </c>
      <c r="AA50" s="23">
        <v>20.593748608575627</v>
      </c>
      <c r="AB50" s="23">
        <v>19.358148123968252</v>
      </c>
      <c r="AC50" s="23">
        <v>18.503130654600273</v>
      </c>
      <c r="AD50" s="23">
        <v>19.882594166181995</v>
      </c>
      <c r="AE50" s="23">
        <v>20.653017623289397</v>
      </c>
      <c r="AF50" s="23">
        <v>19.855634751389147</v>
      </c>
      <c r="AG50" s="23" t="s">
        <v>54</v>
      </c>
      <c r="AH50" s="23" t="s">
        <v>54</v>
      </c>
    </row>
    <row r="51" spans="1:34" s="9" customFormat="1" x14ac:dyDescent="0.25">
      <c r="A51" s="10" t="s">
        <v>45</v>
      </c>
      <c r="B51" s="11" t="s">
        <v>54</v>
      </c>
      <c r="C51" s="12" t="s">
        <v>54</v>
      </c>
      <c r="D51" s="12" t="s">
        <v>54</v>
      </c>
      <c r="E51" s="12" t="s">
        <v>54</v>
      </c>
      <c r="F51" s="12" t="s">
        <v>54</v>
      </c>
      <c r="G51" s="12" t="s">
        <v>54</v>
      </c>
      <c r="H51" s="12" t="s">
        <v>54</v>
      </c>
      <c r="I51" s="12" t="s">
        <v>54</v>
      </c>
      <c r="J51" s="12" t="s">
        <v>54</v>
      </c>
      <c r="K51" s="12" t="s">
        <v>54</v>
      </c>
      <c r="L51" s="12" t="s">
        <v>54</v>
      </c>
      <c r="M51" s="12" t="s">
        <v>54</v>
      </c>
      <c r="N51" s="12" t="s">
        <v>54</v>
      </c>
      <c r="O51" s="12" t="s">
        <v>54</v>
      </c>
      <c r="P51" s="12" t="s">
        <v>54</v>
      </c>
      <c r="Q51" s="12">
        <v>50.18018018018018</v>
      </c>
      <c r="R51" s="12">
        <v>51.035781544256118</v>
      </c>
      <c r="S51" s="12">
        <v>51.252408477842003</v>
      </c>
      <c r="T51" s="12">
        <v>47.826086956521742</v>
      </c>
      <c r="U51" s="12">
        <v>48.040313549832028</v>
      </c>
      <c r="V51" s="12">
        <v>54.128856624319418</v>
      </c>
      <c r="W51" s="12">
        <v>59.661861926953499</v>
      </c>
      <c r="X51" s="12">
        <v>59.936958234830584</v>
      </c>
      <c r="Y51" s="12">
        <v>66.141226818830233</v>
      </c>
      <c r="Z51" s="12">
        <v>66.965465724300415</v>
      </c>
      <c r="AA51" s="12">
        <v>71.277310924369758</v>
      </c>
      <c r="AB51" s="12">
        <v>66.394779771614992</v>
      </c>
      <c r="AC51" s="12">
        <v>63.444188343760288</v>
      </c>
      <c r="AD51" s="12">
        <v>62.442188720043234</v>
      </c>
      <c r="AE51" s="12">
        <v>60.991826277906547</v>
      </c>
      <c r="AF51" s="12">
        <v>61.022637134663491</v>
      </c>
      <c r="AG51" s="12" t="s">
        <v>54</v>
      </c>
      <c r="AH51" s="12" t="s">
        <v>54</v>
      </c>
    </row>
    <row r="52" spans="1:34" x14ac:dyDescent="0.25">
      <c r="A52" s="21" t="s">
        <v>46</v>
      </c>
      <c r="B52" s="22" t="s">
        <v>54</v>
      </c>
      <c r="C52" s="23" t="s">
        <v>54</v>
      </c>
      <c r="D52" s="23" t="s">
        <v>54</v>
      </c>
      <c r="E52" s="23" t="s">
        <v>54</v>
      </c>
      <c r="F52" s="23">
        <v>26.792562820237471</v>
      </c>
      <c r="G52" s="23">
        <v>31.165117941386704</v>
      </c>
      <c r="H52" s="23">
        <v>26.944444444444443</v>
      </c>
      <c r="I52" s="23">
        <v>28.417885223771393</v>
      </c>
      <c r="J52" s="23">
        <v>28.974824720737796</v>
      </c>
      <c r="K52" s="23">
        <v>28.19313850466963</v>
      </c>
      <c r="L52" s="23">
        <v>40.607329729612729</v>
      </c>
      <c r="M52" s="23">
        <v>42.788532187364481</v>
      </c>
      <c r="N52" s="23">
        <v>42.019444565549115</v>
      </c>
      <c r="O52" s="23">
        <v>40.403818446502541</v>
      </c>
      <c r="P52" s="23">
        <v>35.425825474900293</v>
      </c>
      <c r="Q52" s="23">
        <v>34.415920428125069</v>
      </c>
      <c r="R52" s="23">
        <v>34.707962395869203</v>
      </c>
      <c r="S52" s="23">
        <v>34.83242617594702</v>
      </c>
      <c r="T52" s="23">
        <v>34.294858440074997</v>
      </c>
      <c r="U52" s="23">
        <v>40.687122850775602</v>
      </c>
      <c r="V52" s="23">
        <v>43.059853434815146</v>
      </c>
      <c r="W52" s="23">
        <v>42.964084599994962</v>
      </c>
      <c r="X52" s="23">
        <v>44.379643736083445</v>
      </c>
      <c r="Y52" s="23">
        <v>44.19315532422295</v>
      </c>
      <c r="Z52" s="23">
        <v>44.313660215077242</v>
      </c>
      <c r="AA52" s="23">
        <v>44.229615840278257</v>
      </c>
      <c r="AB52" s="23">
        <v>44.55242562319151</v>
      </c>
      <c r="AC52" s="23">
        <v>44.126920142238092</v>
      </c>
      <c r="AD52" s="23">
        <v>42.260766350863719</v>
      </c>
      <c r="AE52" s="23">
        <v>41.472907903182637</v>
      </c>
      <c r="AF52" s="23">
        <v>39.568624955054325</v>
      </c>
      <c r="AG52" s="23" t="s">
        <v>54</v>
      </c>
      <c r="AH52" s="23" t="s">
        <v>54</v>
      </c>
    </row>
    <row r="53" spans="1:34" s="9" customFormat="1" x14ac:dyDescent="0.25">
      <c r="A53" s="10" t="s">
        <v>47</v>
      </c>
      <c r="B53" s="11" t="s">
        <v>54</v>
      </c>
      <c r="C53" s="12">
        <v>18.533055054000396</v>
      </c>
      <c r="D53" s="12" t="s">
        <v>54</v>
      </c>
      <c r="E53" s="12">
        <v>22.400716937652028</v>
      </c>
      <c r="F53" s="12" t="s">
        <v>54</v>
      </c>
      <c r="G53" s="12">
        <v>22.776785120096232</v>
      </c>
      <c r="H53" s="12" t="s">
        <v>54</v>
      </c>
      <c r="I53" s="12">
        <v>20.270955836037334</v>
      </c>
      <c r="J53" s="12" t="s">
        <v>54</v>
      </c>
      <c r="K53" s="12">
        <v>19.276093578399887</v>
      </c>
      <c r="L53" s="12" t="s">
        <v>54</v>
      </c>
      <c r="M53" s="12" t="s">
        <v>54</v>
      </c>
      <c r="N53" s="12" t="s">
        <v>54</v>
      </c>
      <c r="O53" s="12" t="s">
        <v>54</v>
      </c>
      <c r="P53" s="12" t="s">
        <v>54</v>
      </c>
      <c r="Q53" s="12" t="s">
        <v>54</v>
      </c>
      <c r="R53" s="12" t="s">
        <v>54</v>
      </c>
      <c r="S53" s="12" t="s">
        <v>54</v>
      </c>
      <c r="T53" s="12" t="s">
        <v>54</v>
      </c>
      <c r="U53" s="12" t="s">
        <v>54</v>
      </c>
      <c r="V53" s="12" t="s">
        <v>54</v>
      </c>
      <c r="W53" s="12" t="s">
        <v>54</v>
      </c>
      <c r="X53" s="12" t="s">
        <v>54</v>
      </c>
      <c r="Y53" s="12" t="s">
        <v>54</v>
      </c>
      <c r="Z53" s="12" t="s">
        <v>54</v>
      </c>
      <c r="AA53" s="12" t="s">
        <v>54</v>
      </c>
      <c r="AB53" s="12" t="s">
        <v>54</v>
      </c>
      <c r="AC53" s="12" t="s">
        <v>54</v>
      </c>
      <c r="AD53" s="12" t="s">
        <v>54</v>
      </c>
      <c r="AE53" s="12" t="s">
        <v>54</v>
      </c>
      <c r="AF53" s="12">
        <v>11.783801885370796</v>
      </c>
      <c r="AG53" s="12" t="s">
        <v>54</v>
      </c>
      <c r="AH53" s="12" t="s">
        <v>54</v>
      </c>
    </row>
    <row r="54" spans="1:34" x14ac:dyDescent="0.25">
      <c r="A54" s="21" t="s">
        <v>48</v>
      </c>
      <c r="B54" s="22" t="s">
        <v>54</v>
      </c>
      <c r="C54" s="23" t="s">
        <v>54</v>
      </c>
      <c r="D54" s="23" t="s">
        <v>54</v>
      </c>
      <c r="E54" s="23" t="s">
        <v>54</v>
      </c>
      <c r="F54" s="23" t="s">
        <v>54</v>
      </c>
      <c r="G54" s="23" t="s">
        <v>54</v>
      </c>
      <c r="H54" s="23" t="s">
        <v>54</v>
      </c>
      <c r="I54" s="23" t="s">
        <v>54</v>
      </c>
      <c r="J54" s="23" t="s">
        <v>54</v>
      </c>
      <c r="K54" s="23" t="s">
        <v>54</v>
      </c>
      <c r="L54" s="23" t="s">
        <v>54</v>
      </c>
      <c r="M54" s="23" t="s">
        <v>54</v>
      </c>
      <c r="N54" s="23" t="s">
        <v>54</v>
      </c>
      <c r="O54" s="23" t="s">
        <v>54</v>
      </c>
      <c r="P54" s="23" t="s">
        <v>54</v>
      </c>
      <c r="Q54" s="23" t="s">
        <v>54</v>
      </c>
      <c r="R54" s="23" t="s">
        <v>54</v>
      </c>
      <c r="S54" s="23" t="s">
        <v>54</v>
      </c>
      <c r="T54" s="23">
        <v>70.054719288047934</v>
      </c>
      <c r="U54" s="23">
        <v>68.168979021246855</v>
      </c>
      <c r="V54" s="23">
        <v>73.7223486572599</v>
      </c>
      <c r="W54" s="23">
        <v>74.23015554740229</v>
      </c>
      <c r="X54" s="23">
        <v>71.8691747161498</v>
      </c>
      <c r="Y54" s="23">
        <v>71.868290351069092</v>
      </c>
      <c r="Z54" s="23">
        <v>66.999838787683387</v>
      </c>
      <c r="AA54" s="23">
        <v>69.565454706721155</v>
      </c>
      <c r="AB54" s="23">
        <v>66.791651126858113</v>
      </c>
      <c r="AC54" s="23">
        <v>68.787008669130472</v>
      </c>
      <c r="AD54" s="23">
        <v>70.733888778044573</v>
      </c>
      <c r="AE54" s="23">
        <v>68.1699036139605</v>
      </c>
      <c r="AF54" s="23">
        <v>67.759243590260155</v>
      </c>
      <c r="AG54" s="23">
        <v>67.119493537325241</v>
      </c>
      <c r="AH54" s="23">
        <v>67.735270177196156</v>
      </c>
    </row>
    <row r="55" spans="1:34" s="9" customFormat="1" x14ac:dyDescent="0.25">
      <c r="A55" s="10" t="s">
        <v>49</v>
      </c>
      <c r="B55" s="11" t="s">
        <v>54</v>
      </c>
      <c r="C55" s="12" t="s">
        <v>54</v>
      </c>
      <c r="D55" s="12">
        <v>41.106719367588937</v>
      </c>
      <c r="E55" s="12" t="s">
        <v>54</v>
      </c>
      <c r="F55" s="12" t="s">
        <v>54</v>
      </c>
      <c r="G55" s="12" t="s">
        <v>54</v>
      </c>
      <c r="H55" s="12">
        <v>40.940963582899798</v>
      </c>
      <c r="I55" s="12" t="s">
        <v>54</v>
      </c>
      <c r="J55" s="12" t="s">
        <v>54</v>
      </c>
      <c r="K55" s="12" t="s">
        <v>54</v>
      </c>
      <c r="L55" s="12">
        <v>36.10419459873588</v>
      </c>
      <c r="M55" s="12" t="s">
        <v>54</v>
      </c>
      <c r="N55" s="12" t="s">
        <v>54</v>
      </c>
      <c r="O55" s="12" t="s">
        <v>54</v>
      </c>
      <c r="P55" s="12">
        <v>48.562992125984259</v>
      </c>
      <c r="Q55" s="12" t="s">
        <v>54</v>
      </c>
      <c r="R55" s="12" t="s">
        <v>54</v>
      </c>
      <c r="S55" s="12" t="s">
        <v>54</v>
      </c>
      <c r="T55" s="12">
        <v>56.967110418149922</v>
      </c>
      <c r="U55" s="12" t="s">
        <v>54</v>
      </c>
      <c r="V55" s="12" t="s">
        <v>54</v>
      </c>
      <c r="W55" s="12" t="s">
        <v>54</v>
      </c>
      <c r="X55" s="12">
        <v>52.424200083834016</v>
      </c>
      <c r="Y55" s="12" t="s">
        <v>54</v>
      </c>
      <c r="Z55" s="12" t="s">
        <v>54</v>
      </c>
      <c r="AA55" s="12">
        <v>48.868312757201643</v>
      </c>
      <c r="AB55" s="12" t="s">
        <v>54</v>
      </c>
      <c r="AC55" s="12">
        <v>51.326993878887805</v>
      </c>
      <c r="AD55" s="12" t="s">
        <v>54</v>
      </c>
      <c r="AE55" s="12">
        <v>50.540665628813066</v>
      </c>
      <c r="AF55" s="12" t="s">
        <v>54</v>
      </c>
      <c r="AG55" s="12">
        <v>50.042127838841864</v>
      </c>
      <c r="AH55" s="12" t="s">
        <v>54</v>
      </c>
    </row>
    <row r="56" spans="1:34" x14ac:dyDescent="0.25">
      <c r="A56" s="21" t="s">
        <v>50</v>
      </c>
      <c r="B56" s="22" t="s">
        <v>54</v>
      </c>
      <c r="C56" s="23" t="s">
        <v>54</v>
      </c>
      <c r="D56" s="23" t="s">
        <v>54</v>
      </c>
      <c r="E56" s="23" t="s">
        <v>54</v>
      </c>
      <c r="F56" s="23" t="s">
        <v>54</v>
      </c>
      <c r="G56" s="23" t="s">
        <v>54</v>
      </c>
      <c r="H56" s="23" t="s">
        <v>54</v>
      </c>
      <c r="I56" s="23" t="s">
        <v>54</v>
      </c>
      <c r="J56" s="23">
        <v>19.934316047259404</v>
      </c>
      <c r="K56" s="23">
        <v>19.728684997447303</v>
      </c>
      <c r="L56" s="23">
        <v>20.066827584115355</v>
      </c>
      <c r="M56" s="23">
        <v>19.878506766578326</v>
      </c>
      <c r="N56" s="23">
        <v>25.671873426313844</v>
      </c>
      <c r="O56" s="23">
        <v>25.74402588897798</v>
      </c>
      <c r="P56" s="23">
        <v>25.381352665054617</v>
      </c>
      <c r="Q56" s="23">
        <v>26.086447393577288</v>
      </c>
      <c r="R56" s="23">
        <v>25.775493812769955</v>
      </c>
      <c r="S56" s="23">
        <v>25.274202614201656</v>
      </c>
      <c r="T56" s="23">
        <v>25.232579161211959</v>
      </c>
      <c r="U56" s="23">
        <v>25.739195668366914</v>
      </c>
      <c r="V56" s="23">
        <v>24.635825769872994</v>
      </c>
      <c r="W56" s="23">
        <v>23.824399709491249</v>
      </c>
      <c r="X56" s="23">
        <v>23.316692227626952</v>
      </c>
      <c r="Y56" s="23">
        <v>22.525738812308127</v>
      </c>
      <c r="Z56" s="23">
        <v>21.494556306625174</v>
      </c>
      <c r="AA56" s="23">
        <v>20.594120064380988</v>
      </c>
      <c r="AB56" s="23">
        <v>19.776144074477919</v>
      </c>
      <c r="AC56" s="23">
        <v>19.221018242207403</v>
      </c>
      <c r="AD56" s="23">
        <v>18.68006461287683</v>
      </c>
      <c r="AE56" s="23">
        <v>18.090862059514176</v>
      </c>
      <c r="AF56" s="23">
        <v>17.730438318054247</v>
      </c>
      <c r="AG56" s="23">
        <v>17.299652190077083</v>
      </c>
      <c r="AH56" s="23" t="s">
        <v>54</v>
      </c>
    </row>
    <row r="57" spans="1:34" s="9" customFormat="1" x14ac:dyDescent="0.25">
      <c r="A57" s="10" t="s">
        <v>51</v>
      </c>
      <c r="B57" s="11">
        <v>75.011135857461028</v>
      </c>
      <c r="C57" s="12">
        <v>73.384666889856049</v>
      </c>
      <c r="D57" s="12">
        <v>72.289827407937651</v>
      </c>
      <c r="E57" s="12">
        <v>75.104740904079378</v>
      </c>
      <c r="F57" s="12">
        <v>74.080221300138305</v>
      </c>
      <c r="G57" s="12">
        <v>74.328245237794889</v>
      </c>
      <c r="H57" s="12">
        <v>73.469726292507602</v>
      </c>
      <c r="I57" s="12">
        <v>71.033425005288748</v>
      </c>
      <c r="J57" s="12">
        <v>72.866578599735789</v>
      </c>
      <c r="K57" s="12">
        <v>72.868178420134555</v>
      </c>
      <c r="L57" s="12">
        <v>73.222718017588704</v>
      </c>
      <c r="M57" s="12">
        <v>73.993480750594657</v>
      </c>
      <c r="N57" s="12">
        <v>73.115232340070847</v>
      </c>
      <c r="O57" s="12">
        <v>74.176362522963885</v>
      </c>
      <c r="P57" s="12">
        <v>73.035664736130556</v>
      </c>
      <c r="Q57" s="12">
        <v>64.983520273895607</v>
      </c>
      <c r="R57" s="12">
        <v>62.612537649278664</v>
      </c>
      <c r="S57" s="12">
        <v>59.481475963348565</v>
      </c>
      <c r="T57" s="12">
        <v>56.639254396346203</v>
      </c>
      <c r="U57" s="12">
        <v>53.735893875544072</v>
      </c>
      <c r="V57" s="12">
        <v>51.153385865933075</v>
      </c>
      <c r="W57" s="12">
        <v>49.431690533445384</v>
      </c>
      <c r="X57" s="12">
        <v>49.68279056627668</v>
      </c>
      <c r="Y57" s="12">
        <v>47.796068252672754</v>
      </c>
      <c r="Z57" s="12">
        <v>46.029380764310318</v>
      </c>
      <c r="AA57" s="12">
        <v>45.494477779762718</v>
      </c>
      <c r="AB57" s="12">
        <v>40.931328500968469</v>
      </c>
      <c r="AC57" s="12">
        <v>38.354499387807991</v>
      </c>
      <c r="AD57" s="12">
        <v>35.041861717716579</v>
      </c>
      <c r="AE57" s="12">
        <v>33.985167693613256</v>
      </c>
      <c r="AF57" s="12">
        <v>31.082407784627097</v>
      </c>
      <c r="AG57" s="12">
        <v>29.399155608453391</v>
      </c>
      <c r="AH57" s="12" t="s">
        <v>54</v>
      </c>
    </row>
    <row r="58" spans="1:34" x14ac:dyDescent="0.25">
      <c r="A58" s="21" t="s">
        <v>52</v>
      </c>
      <c r="B58" s="22">
        <v>21.052631578947366</v>
      </c>
      <c r="C58" s="23">
        <v>22.65625</v>
      </c>
      <c r="D58" s="23">
        <v>24.031007751937985</v>
      </c>
      <c r="E58" s="23">
        <v>24.427480916030532</v>
      </c>
      <c r="F58" s="23">
        <v>31.343283582089555</v>
      </c>
      <c r="G58" s="23">
        <v>32.264043439758908</v>
      </c>
      <c r="H58" s="23">
        <v>32.473140567243583</v>
      </c>
      <c r="I58" s="23">
        <v>32.71807702765426</v>
      </c>
      <c r="J58" s="23">
        <v>31.093732161205619</v>
      </c>
      <c r="K58" s="23" t="s">
        <v>54</v>
      </c>
      <c r="L58" s="23" t="s">
        <v>54</v>
      </c>
      <c r="M58" s="23" t="s">
        <v>54</v>
      </c>
      <c r="N58" s="23" t="s">
        <v>54</v>
      </c>
      <c r="O58" s="23" t="s">
        <v>54</v>
      </c>
      <c r="P58" s="23" t="s">
        <v>54</v>
      </c>
      <c r="Q58" s="23">
        <v>57.024134822583981</v>
      </c>
      <c r="R58" s="23">
        <v>57.991803440035582</v>
      </c>
      <c r="S58" s="23">
        <v>59.617226622674465</v>
      </c>
      <c r="T58" s="23">
        <v>60.552483073785467</v>
      </c>
      <c r="U58" s="23">
        <v>61.690250936948146</v>
      </c>
      <c r="V58" s="23">
        <v>62.334664925853033</v>
      </c>
      <c r="W58" s="23">
        <v>59.934611087948007</v>
      </c>
      <c r="X58" s="23">
        <v>60.023836999583061</v>
      </c>
      <c r="Y58" s="23">
        <v>59.187668216295563</v>
      </c>
      <c r="Z58" s="23">
        <v>59.23633271362965</v>
      </c>
      <c r="AA58" s="23">
        <v>58.865872477441542</v>
      </c>
      <c r="AB58" s="23">
        <v>57.980675081155042</v>
      </c>
      <c r="AC58" s="23">
        <v>57.773258749085109</v>
      </c>
      <c r="AD58" s="23">
        <v>56.092244955353998</v>
      </c>
      <c r="AE58" s="23">
        <v>54.388733494607408</v>
      </c>
      <c r="AF58" s="23" t="s">
        <v>54</v>
      </c>
      <c r="AG58" s="23" t="s">
        <v>54</v>
      </c>
      <c r="AH58" s="23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8"/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4" x14ac:dyDescent="0.25">
      <c r="A1" s="1" t="s">
        <v>187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ht="15" customHeight="1" x14ac:dyDescent="0.25">
      <c r="A2" s="27" t="s">
        <v>256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4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4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  <c r="AH4" s="20">
        <v>2022</v>
      </c>
    </row>
    <row r="5" spans="1:34" x14ac:dyDescent="0.25">
      <c r="A5" s="10" t="s">
        <v>0</v>
      </c>
      <c r="B5" s="64" t="s">
        <v>54</v>
      </c>
      <c r="C5" s="65">
        <v>0.83865521013426769</v>
      </c>
      <c r="D5" s="65" t="s">
        <v>54</v>
      </c>
      <c r="E5" s="65">
        <v>0.91367559115861186</v>
      </c>
      <c r="F5" s="65">
        <v>0.95723105127113217</v>
      </c>
      <c r="G5" s="65">
        <v>0.96851567384041504</v>
      </c>
      <c r="H5" s="65">
        <v>0.92292934296641971</v>
      </c>
      <c r="I5" s="65">
        <v>0.96739056209690022</v>
      </c>
      <c r="J5" s="65">
        <v>1.04386713129514</v>
      </c>
      <c r="K5" s="65">
        <v>1.1400335088535745</v>
      </c>
      <c r="L5" s="65">
        <v>1.1475421336409113</v>
      </c>
      <c r="M5" s="65">
        <v>1.1672086306860756</v>
      </c>
      <c r="N5" s="65">
        <v>1.1651392199418995</v>
      </c>
      <c r="O5" s="65">
        <v>1.1916793288767356</v>
      </c>
      <c r="P5" s="65">
        <v>1.2970890263427053</v>
      </c>
      <c r="Q5" s="65">
        <v>1.3179237516056406</v>
      </c>
      <c r="R5" s="65">
        <v>1.390037577469164</v>
      </c>
      <c r="S5" s="65">
        <v>1.4494322887341042</v>
      </c>
      <c r="T5" s="65">
        <v>1.5309381126151762</v>
      </c>
      <c r="U5" s="65">
        <v>1.5914899623197802</v>
      </c>
      <c r="V5" s="65">
        <v>1.6251875573034944</v>
      </c>
      <c r="W5" s="65">
        <v>1.6457550269779702</v>
      </c>
      <c r="X5" s="65">
        <v>1.6484595851992472</v>
      </c>
      <c r="Y5" s="65">
        <v>1.6770028012206595</v>
      </c>
      <c r="Z5" s="65">
        <v>1.7047995803964555</v>
      </c>
      <c r="AA5" s="65">
        <v>1.800149357486091</v>
      </c>
      <c r="AB5" s="65">
        <v>1.7267328574762237</v>
      </c>
      <c r="AC5" s="65">
        <v>1.7286876472166861</v>
      </c>
      <c r="AD5" s="65">
        <v>1.7401132152982333</v>
      </c>
      <c r="AE5" s="65">
        <v>1.7593929757933215</v>
      </c>
      <c r="AF5" s="65">
        <v>1.8134074014646941</v>
      </c>
      <c r="AG5" s="65">
        <v>1.9087811680582165</v>
      </c>
      <c r="AH5" s="65">
        <v>1.9815553297528119</v>
      </c>
    </row>
    <row r="6" spans="1:34" x14ac:dyDescent="0.25">
      <c r="A6" s="21" t="s">
        <v>1</v>
      </c>
      <c r="B6" s="66" t="s">
        <v>54</v>
      </c>
      <c r="C6" s="67" t="s">
        <v>54</v>
      </c>
      <c r="D6" s="67" t="s">
        <v>54</v>
      </c>
      <c r="E6" s="67">
        <v>1.2250934216478639</v>
      </c>
      <c r="F6" s="67">
        <v>0.41056465930608876</v>
      </c>
      <c r="G6" s="67">
        <v>0.58499304985321499</v>
      </c>
      <c r="H6" s="67">
        <v>0.581109841869066</v>
      </c>
      <c r="I6" s="67">
        <v>0.32040757195286845</v>
      </c>
      <c r="J6" s="67">
        <v>0.31298710592754569</v>
      </c>
      <c r="K6" s="67">
        <v>0.27005658491228535</v>
      </c>
      <c r="L6" s="67">
        <v>0.23142614953515986</v>
      </c>
      <c r="M6" s="67">
        <v>0.2525157854136868</v>
      </c>
      <c r="N6" s="67">
        <v>0.27941814406394666</v>
      </c>
      <c r="O6" s="67">
        <v>0.28314504553625647</v>
      </c>
      <c r="P6" s="67">
        <v>0.30720915311592928</v>
      </c>
      <c r="Q6" s="67">
        <v>0.34170575791896868</v>
      </c>
      <c r="R6" s="67">
        <v>0.3639401833408098</v>
      </c>
      <c r="S6" s="67">
        <v>0.47951570111314146</v>
      </c>
      <c r="T6" s="67">
        <v>0.50541581030113492</v>
      </c>
      <c r="U6" s="67">
        <v>0.59150342384817844</v>
      </c>
      <c r="V6" s="67">
        <v>0.48959003754835351</v>
      </c>
      <c r="W6" s="67">
        <v>0.61469391409352303</v>
      </c>
      <c r="X6" s="67">
        <v>0.51533711338734356</v>
      </c>
      <c r="Y6" s="67">
        <v>0.55826391377920936</v>
      </c>
      <c r="Z6" s="67">
        <v>0.62453156661341436</v>
      </c>
      <c r="AA6" s="67">
        <v>0.53985415271134829</v>
      </c>
      <c r="AB6" s="67">
        <v>0.72628870835086978</v>
      </c>
      <c r="AC6" s="67">
        <v>0.54269241822096181</v>
      </c>
      <c r="AD6" s="67">
        <v>0.55513976422131361</v>
      </c>
      <c r="AE6" s="67">
        <v>0.52132768235607885</v>
      </c>
      <c r="AF6" s="67">
        <v>0.51427388344590397</v>
      </c>
      <c r="AG6" s="67">
        <v>0.48574800440477811</v>
      </c>
      <c r="AH6" s="67">
        <v>0.54593026051109617</v>
      </c>
    </row>
    <row r="7" spans="1:34" s="13" customFormat="1" x14ac:dyDescent="0.25">
      <c r="A7" s="14" t="s">
        <v>2</v>
      </c>
      <c r="B7" s="68" t="s">
        <v>54</v>
      </c>
      <c r="C7" s="69" t="s">
        <v>54</v>
      </c>
      <c r="D7" s="69">
        <v>0.11524645745463963</v>
      </c>
      <c r="E7" s="69">
        <v>0.13431374626681811</v>
      </c>
      <c r="F7" s="69">
        <v>0.16751892281558373</v>
      </c>
      <c r="G7" s="69">
        <v>0.26014053983667246</v>
      </c>
      <c r="H7" s="69">
        <v>0.33998966159825017</v>
      </c>
      <c r="I7" s="69">
        <v>0.27652834585462355</v>
      </c>
      <c r="J7" s="69">
        <v>0.28028243217121412</v>
      </c>
      <c r="K7" s="69">
        <v>0.32885461882149791</v>
      </c>
      <c r="L7" s="69">
        <v>0.36825547860653612</v>
      </c>
      <c r="M7" s="69">
        <v>0.41652036009160504</v>
      </c>
      <c r="N7" s="69">
        <v>0.42020479661371646</v>
      </c>
      <c r="O7" s="69">
        <v>0.42352653617380559</v>
      </c>
      <c r="P7" s="69">
        <v>0.41905684510663205</v>
      </c>
      <c r="Q7" s="69">
        <v>0.75922546482508035</v>
      </c>
      <c r="R7" s="69">
        <v>0.83289505904537187</v>
      </c>
      <c r="S7" s="69">
        <v>0.85085960913129122</v>
      </c>
      <c r="T7" s="69">
        <v>0.91512551143640719</v>
      </c>
      <c r="U7" s="69">
        <v>0.93707871698269019</v>
      </c>
      <c r="V7" s="69">
        <v>0.96450457249261001</v>
      </c>
      <c r="W7" s="69">
        <v>0.97943495016155901</v>
      </c>
      <c r="X7" s="69">
        <v>1.0934065542203044</v>
      </c>
      <c r="Y7" s="69">
        <v>1.0459153121655445</v>
      </c>
      <c r="Z7" s="69">
        <v>1.0404833808189671</v>
      </c>
      <c r="AA7" s="69">
        <v>1.0760914294442316</v>
      </c>
      <c r="AB7" s="69">
        <v>0.99361743559300564</v>
      </c>
      <c r="AC7" s="69">
        <v>1.024980549111197</v>
      </c>
      <c r="AD7" s="69">
        <v>1.1268944017728033</v>
      </c>
      <c r="AE7" s="69">
        <v>1.1841380430541075</v>
      </c>
      <c r="AF7" s="69">
        <v>1.2702914080791734</v>
      </c>
      <c r="AG7" s="69">
        <v>1.3277540203411582</v>
      </c>
      <c r="AH7" s="69">
        <v>1.3338315695113816</v>
      </c>
    </row>
    <row r="8" spans="1:34" x14ac:dyDescent="0.25">
      <c r="A8" s="21" t="s">
        <v>3</v>
      </c>
      <c r="B8" s="66">
        <v>0.78597578261911227</v>
      </c>
      <c r="C8" s="67">
        <v>0.80160770969170447</v>
      </c>
      <c r="D8" s="67">
        <v>0.8460387127857818</v>
      </c>
      <c r="E8" s="67">
        <v>0.89038267404219884</v>
      </c>
      <c r="F8" s="67" t="s">
        <v>54</v>
      </c>
      <c r="G8" s="67">
        <v>1.0512229321997393</v>
      </c>
      <c r="H8" s="67">
        <v>1.1054722725791504</v>
      </c>
      <c r="I8" s="67">
        <v>1.1601817611797103</v>
      </c>
      <c r="J8" s="67" t="s">
        <v>54</v>
      </c>
      <c r="K8" s="67">
        <v>1.0735419379289384</v>
      </c>
      <c r="L8" s="67">
        <v>1.0867021161247674</v>
      </c>
      <c r="M8" s="67">
        <v>1.1372200864548052</v>
      </c>
      <c r="N8" s="67">
        <v>1.3706864317256393</v>
      </c>
      <c r="O8" s="67">
        <v>1.42073202362514</v>
      </c>
      <c r="P8" s="67">
        <v>1.4499007189445257</v>
      </c>
      <c r="Q8" s="67">
        <v>1.5186296202329672</v>
      </c>
      <c r="R8" s="67">
        <v>1.6086772298719829</v>
      </c>
      <c r="S8" s="67">
        <v>1.7608414930372616</v>
      </c>
      <c r="T8" s="67">
        <v>1.9875346800688241</v>
      </c>
      <c r="U8" s="67">
        <v>2.1699310789417674</v>
      </c>
      <c r="V8" s="67">
        <v>2.3828963203436735</v>
      </c>
      <c r="W8" s="67">
        <v>2.4874043905617333</v>
      </c>
      <c r="X8" s="67">
        <v>2.5532660744207898</v>
      </c>
      <c r="Y8" s="67">
        <v>2.6757190698451372</v>
      </c>
      <c r="Z8" s="67">
        <v>2.8012011205511231</v>
      </c>
      <c r="AA8" s="67">
        <v>2.837267889567149</v>
      </c>
      <c r="AB8" s="67">
        <v>2.8219954567664831</v>
      </c>
      <c r="AC8" s="67">
        <v>2.7755531300649174</v>
      </c>
      <c r="AD8" s="67">
        <v>2.8411591226508897</v>
      </c>
      <c r="AE8" s="67">
        <v>2.8761259903588727</v>
      </c>
      <c r="AF8" s="67">
        <v>2.8833681932245385</v>
      </c>
      <c r="AG8" s="67">
        <v>3.0437121813185501</v>
      </c>
      <c r="AH8" s="67" t="s">
        <v>54</v>
      </c>
    </row>
    <row r="9" spans="1:34" x14ac:dyDescent="0.25">
      <c r="A9" s="10" t="s">
        <v>4</v>
      </c>
      <c r="B9" s="64" t="s">
        <v>54</v>
      </c>
      <c r="C9" s="65" t="s">
        <v>54</v>
      </c>
      <c r="D9" s="65">
        <v>1.2737353131701583</v>
      </c>
      <c r="E9" s="65">
        <v>1.2661210384629968</v>
      </c>
      <c r="F9" s="65">
        <v>0.97715933221690865</v>
      </c>
      <c r="G9" s="65">
        <v>1.1408989104625904</v>
      </c>
      <c r="H9" s="65">
        <v>1.1870588536524997</v>
      </c>
      <c r="I9" s="65">
        <v>1.5684737494203467</v>
      </c>
      <c r="J9" s="65">
        <v>1.4819788042229145</v>
      </c>
      <c r="K9" s="65">
        <v>1.4208742194469224</v>
      </c>
      <c r="L9" s="65">
        <v>1.2967430639324486</v>
      </c>
      <c r="M9" s="65">
        <v>1.2750178892816098</v>
      </c>
      <c r="N9" s="65">
        <v>1.5197899926555603</v>
      </c>
      <c r="O9" s="65">
        <v>1.4448307410795975</v>
      </c>
      <c r="P9" s="65">
        <v>1.591051256577253</v>
      </c>
      <c r="Q9" s="65">
        <v>1.4103798030650774</v>
      </c>
      <c r="R9" s="65">
        <v>1.5205671223900155</v>
      </c>
      <c r="S9" s="65">
        <v>1.5570365500134484</v>
      </c>
      <c r="T9" s="65">
        <v>1.591627113060925</v>
      </c>
      <c r="U9" s="65">
        <v>1.7978084287739351</v>
      </c>
      <c r="V9" s="65">
        <v>1.6387647970157784</v>
      </c>
      <c r="W9" s="65">
        <v>1.8095149700011393</v>
      </c>
      <c r="X9" s="65">
        <v>1.9194439520851039</v>
      </c>
      <c r="Y9" s="65">
        <v>1.8224391044664958</v>
      </c>
      <c r="Z9" s="65">
        <v>1.857978355274666</v>
      </c>
      <c r="AA9" s="65">
        <v>1.8473430480324391</v>
      </c>
      <c r="AB9" s="65">
        <v>1.8439764828390852</v>
      </c>
      <c r="AC9" s="65">
        <v>1.8587966490111307</v>
      </c>
      <c r="AD9" s="65">
        <v>2.0512975347594389</v>
      </c>
      <c r="AE9" s="65">
        <v>1.8377307039404776</v>
      </c>
      <c r="AF9" s="65">
        <v>1.7770520003488544</v>
      </c>
      <c r="AG9" s="65">
        <v>1.8148425134179709</v>
      </c>
      <c r="AH9" s="65">
        <v>1.9006006366572856</v>
      </c>
    </row>
    <row r="10" spans="1:34" x14ac:dyDescent="0.25">
      <c r="A10" s="21" t="s">
        <v>5</v>
      </c>
      <c r="B10" s="66" t="s">
        <v>54</v>
      </c>
      <c r="C10" s="67">
        <v>1.0952471285555265</v>
      </c>
      <c r="D10" s="67" t="s">
        <v>54</v>
      </c>
      <c r="E10" s="67">
        <v>1.2156571441175033</v>
      </c>
      <c r="F10" s="67" t="s">
        <v>54</v>
      </c>
      <c r="G10" s="67">
        <v>1.283217369517744</v>
      </c>
      <c r="H10" s="67" t="s">
        <v>54</v>
      </c>
      <c r="I10" s="67">
        <v>1.6515297486142866</v>
      </c>
      <c r="J10" s="67">
        <v>1.8819120536563942</v>
      </c>
      <c r="K10" s="67">
        <v>2.0410720549679753</v>
      </c>
      <c r="L10" s="67">
        <v>2.0082549798643727</v>
      </c>
      <c r="M10" s="67" t="s">
        <v>54</v>
      </c>
      <c r="N10" s="67" t="s">
        <v>54</v>
      </c>
      <c r="O10" s="67" t="s">
        <v>54</v>
      </c>
      <c r="P10" s="67">
        <v>2.489549061406318</v>
      </c>
      <c r="Q10" s="67">
        <v>2.4505573124184203</v>
      </c>
      <c r="R10" s="67">
        <v>2.4348701097507939</v>
      </c>
      <c r="S10" s="67">
        <v>2.2927717544284634</v>
      </c>
      <c r="T10" s="67">
        <v>2.2246153719063502</v>
      </c>
      <c r="U10" s="67">
        <v>2.299237194116635</v>
      </c>
      <c r="V10" s="67">
        <v>2.5203729073632686</v>
      </c>
      <c r="W10" s="67">
        <v>2.2150358425162096</v>
      </c>
      <c r="X10" s="67">
        <v>2.279020261766231</v>
      </c>
      <c r="Y10" s="67">
        <v>2.2115947293016123</v>
      </c>
      <c r="Z10" s="67">
        <v>2.2627848881336567</v>
      </c>
      <c r="AA10" s="67">
        <v>2.2305655159141784</v>
      </c>
      <c r="AB10" s="67">
        <v>2.1780943314525825</v>
      </c>
      <c r="AC10" s="67">
        <v>2.3092326863324462</v>
      </c>
      <c r="AD10" s="67">
        <v>2.3240826840698459</v>
      </c>
      <c r="AE10" s="67">
        <v>2.4271477416940135</v>
      </c>
      <c r="AF10" s="67">
        <v>2.395698574196758</v>
      </c>
      <c r="AG10" s="67">
        <v>2.283967116785302</v>
      </c>
      <c r="AH10" s="67">
        <v>2.4791650566052654</v>
      </c>
    </row>
    <row r="11" spans="1:34" x14ac:dyDescent="0.25">
      <c r="A11" s="10" t="s">
        <v>6</v>
      </c>
      <c r="B11" s="64">
        <v>0.68394182685744187</v>
      </c>
      <c r="C11" s="65">
        <v>0.71915548424481102</v>
      </c>
      <c r="D11" s="65">
        <v>0.81769958999882641</v>
      </c>
      <c r="E11" s="65">
        <v>0.84372851256896286</v>
      </c>
      <c r="F11" s="65">
        <v>0.87867955598991343</v>
      </c>
      <c r="G11" s="65">
        <v>0.90261973592853784</v>
      </c>
      <c r="H11" s="65">
        <v>0.91403487898966462</v>
      </c>
      <c r="I11" s="65">
        <v>0.9162610542468056</v>
      </c>
      <c r="J11" s="65">
        <v>0.93566111394371931</v>
      </c>
      <c r="K11" s="65">
        <v>0.93677395971546595</v>
      </c>
      <c r="L11" s="65">
        <v>1.0098998324267827</v>
      </c>
      <c r="M11" s="65">
        <v>1.0163285265071151</v>
      </c>
      <c r="N11" s="65">
        <v>1.0273326909789731</v>
      </c>
      <c r="O11" s="65">
        <v>1.0338895979035334</v>
      </c>
      <c r="P11" s="65">
        <v>1.0434061721249961</v>
      </c>
      <c r="Q11" s="65">
        <v>1.0484055459121344</v>
      </c>
      <c r="R11" s="65">
        <v>1.0674071901725608</v>
      </c>
      <c r="S11" s="65">
        <v>1.0538049996974559</v>
      </c>
      <c r="T11" s="65">
        <v>1.0706613524558561</v>
      </c>
      <c r="U11" s="65">
        <v>1.0624345101311412</v>
      </c>
      <c r="V11" s="65">
        <v>1.081809535770949</v>
      </c>
      <c r="W11" s="65">
        <v>1.0902725084583029</v>
      </c>
      <c r="X11" s="65">
        <v>1.0958782994298049</v>
      </c>
      <c r="Y11" s="65">
        <v>1.0994925186629141</v>
      </c>
      <c r="Z11" s="65">
        <v>1.1043505828397007</v>
      </c>
      <c r="AA11" s="65">
        <v>1.2078773030399248</v>
      </c>
      <c r="AB11" s="65">
        <v>1.2208565280287553</v>
      </c>
      <c r="AC11" s="65">
        <v>1.2293054133558232</v>
      </c>
      <c r="AD11" s="65">
        <v>1.2300626357259727</v>
      </c>
      <c r="AE11" s="65">
        <v>1.2443795486336526</v>
      </c>
      <c r="AF11" s="65">
        <v>1.3026207817876732</v>
      </c>
      <c r="AG11" s="65">
        <v>1.3493355315913023</v>
      </c>
      <c r="AH11" s="65">
        <v>1.3433621946713579</v>
      </c>
    </row>
    <row r="12" spans="1:34" x14ac:dyDescent="0.25">
      <c r="A12" s="21" t="s">
        <v>7</v>
      </c>
      <c r="B12" s="66" t="s">
        <v>54</v>
      </c>
      <c r="C12" s="67" t="s">
        <v>54</v>
      </c>
      <c r="D12" s="67" t="s">
        <v>54</v>
      </c>
      <c r="E12" s="67" t="s">
        <v>54</v>
      </c>
      <c r="F12" s="67" t="s">
        <v>54</v>
      </c>
      <c r="G12" s="67" t="s">
        <v>54</v>
      </c>
      <c r="H12" s="67" t="s">
        <v>54</v>
      </c>
      <c r="I12" s="67" t="s">
        <v>54</v>
      </c>
      <c r="J12" s="67" t="s">
        <v>54</v>
      </c>
      <c r="K12" s="67" t="s">
        <v>54</v>
      </c>
      <c r="L12" s="67" t="s">
        <v>54</v>
      </c>
      <c r="M12" s="67" t="s">
        <v>54</v>
      </c>
      <c r="N12" s="67">
        <v>1.2303199900403774</v>
      </c>
      <c r="O12" s="67">
        <v>0.64797449906810112</v>
      </c>
      <c r="P12" s="67">
        <v>0.85945707829595996</v>
      </c>
      <c r="Q12" s="67">
        <v>0.72290072990364951</v>
      </c>
      <c r="R12" s="67">
        <v>0.72516013566614823</v>
      </c>
      <c r="S12" s="67">
        <v>0.78500136944461785</v>
      </c>
      <c r="T12" s="67">
        <v>0.85936782158598679</v>
      </c>
      <c r="U12" s="67">
        <v>0.83723636931547885</v>
      </c>
      <c r="V12" s="67">
        <v>0.86611278651013313</v>
      </c>
      <c r="W12" s="67">
        <v>0.83204240240375082</v>
      </c>
      <c r="X12" s="67">
        <v>0.8350265359655008</v>
      </c>
      <c r="Y12" s="67">
        <v>0.83036463377561831</v>
      </c>
      <c r="Z12" s="67">
        <v>0.78966874903557516</v>
      </c>
      <c r="AA12" s="67">
        <v>0.84630878745135918</v>
      </c>
      <c r="AB12" s="67">
        <v>1.0325421445650476</v>
      </c>
      <c r="AC12" s="67">
        <v>1.0593368445640998</v>
      </c>
      <c r="AD12" s="67">
        <v>1.0552356261128497</v>
      </c>
      <c r="AE12" s="67">
        <v>1.172648228940913</v>
      </c>
      <c r="AF12" s="67">
        <v>1.1832953246183746</v>
      </c>
      <c r="AG12" s="67">
        <v>1.2589891269591607</v>
      </c>
      <c r="AH12" s="67">
        <v>1.2069405182277155</v>
      </c>
    </row>
    <row r="13" spans="1:34" x14ac:dyDescent="0.25">
      <c r="A13" s="10" t="s">
        <v>8</v>
      </c>
      <c r="B13" s="64">
        <v>0.65754476669401696</v>
      </c>
      <c r="C13" s="65">
        <v>0.69976197268380025</v>
      </c>
      <c r="D13" s="65">
        <v>0.76246012248110095</v>
      </c>
      <c r="E13" s="65">
        <v>0.51239773674254585</v>
      </c>
      <c r="F13" s="65">
        <v>0.50505654159406066</v>
      </c>
      <c r="G13" s="65">
        <v>0.52982474071598162</v>
      </c>
      <c r="H13" s="65">
        <v>0.56526003740128128</v>
      </c>
      <c r="I13" s="65">
        <v>0.60784331775774314</v>
      </c>
      <c r="J13" s="65">
        <v>0.64978459305799618</v>
      </c>
      <c r="K13" s="65">
        <v>0.6051517313401622</v>
      </c>
      <c r="L13" s="65">
        <v>0.56042828409539491</v>
      </c>
      <c r="M13" s="65">
        <v>0.63415101974458554</v>
      </c>
      <c r="N13" s="65">
        <v>0.70556640686586503</v>
      </c>
      <c r="O13" s="65">
        <v>0.86228058570545296</v>
      </c>
      <c r="P13" s="65">
        <v>1.0095649652987886</v>
      </c>
      <c r="Q13" s="65">
        <v>1.0455886141103135</v>
      </c>
      <c r="R13" s="65">
        <v>1.0764684278169394</v>
      </c>
      <c r="S13" s="65">
        <v>1.1014488202047439</v>
      </c>
      <c r="T13" s="65">
        <v>1.3655298162793978</v>
      </c>
      <c r="U13" s="65">
        <v>1.3049992218802013</v>
      </c>
      <c r="V13" s="65">
        <v>1.2535876562964556</v>
      </c>
      <c r="W13" s="65">
        <v>1.247688366406372</v>
      </c>
      <c r="X13" s="65">
        <v>2.6285424962888673</v>
      </c>
      <c r="Y13" s="65">
        <v>2.6902540227674363</v>
      </c>
      <c r="Z13" s="65">
        <v>2.7441264555724514</v>
      </c>
      <c r="AA13" s="65">
        <v>2.2082878607007701</v>
      </c>
      <c r="AB13" s="65">
        <v>2.6391490815012095</v>
      </c>
      <c r="AC13" s="65">
        <v>2.3383195401118586</v>
      </c>
      <c r="AD13" s="65">
        <v>1.9774725543611242</v>
      </c>
      <c r="AE13" s="65">
        <v>2.1674146530122229</v>
      </c>
      <c r="AF13" s="65">
        <v>2.3612135371182532</v>
      </c>
      <c r="AG13" s="65">
        <v>2.5792469729272942</v>
      </c>
      <c r="AH13" s="65">
        <v>2.7774431625784066</v>
      </c>
    </row>
    <row r="14" spans="1:34" x14ac:dyDescent="0.25">
      <c r="A14" s="21" t="s">
        <v>9</v>
      </c>
      <c r="B14" s="66">
        <v>0.56120353194663219</v>
      </c>
      <c r="C14" s="67">
        <v>0.58138630628548049</v>
      </c>
      <c r="D14" s="67">
        <v>0.57770640385419192</v>
      </c>
      <c r="E14" s="67">
        <v>0.58414149777511126</v>
      </c>
      <c r="F14" s="67">
        <v>0.59648787265055159</v>
      </c>
      <c r="G14" s="67">
        <v>0.60720358139635611</v>
      </c>
      <c r="H14" s="67">
        <v>0.61658301504646107</v>
      </c>
      <c r="I14" s="67">
        <v>0.42873677612754546</v>
      </c>
      <c r="J14" s="67">
        <v>0.42885928858945938</v>
      </c>
      <c r="K14" s="67">
        <v>0.44285733258538246</v>
      </c>
      <c r="L14" s="67">
        <v>0.4511181149273959</v>
      </c>
      <c r="M14" s="67">
        <v>0.47635001825926515</v>
      </c>
      <c r="N14" s="67">
        <v>0.49537457273702423</v>
      </c>
      <c r="O14" s="67">
        <v>0.48306053127266463</v>
      </c>
      <c r="P14" s="67">
        <v>0.48770834494965365</v>
      </c>
      <c r="Q14" s="67">
        <v>0.63848793337665788</v>
      </c>
      <c r="R14" s="67">
        <v>0.64640123452040466</v>
      </c>
      <c r="S14" s="67">
        <v>0.66254211750063408</v>
      </c>
      <c r="T14" s="67">
        <v>0.67472041718365305</v>
      </c>
      <c r="U14" s="67">
        <v>0.72759580932250834</v>
      </c>
      <c r="V14" s="67">
        <v>0.73225683482891923</v>
      </c>
      <c r="W14" s="67">
        <v>0.73792045072678547</v>
      </c>
      <c r="X14" s="67">
        <v>0.75769168139378951</v>
      </c>
      <c r="Y14" s="67">
        <v>0.7819071054926382</v>
      </c>
      <c r="Z14" s="67">
        <v>0.79278747946480088</v>
      </c>
      <c r="AA14" s="67">
        <v>0.80509117934163332</v>
      </c>
      <c r="AB14" s="67">
        <v>0.83869723513724215</v>
      </c>
      <c r="AC14" s="67">
        <v>0.84918528748103239</v>
      </c>
      <c r="AD14" s="67">
        <v>0.86913392859546024</v>
      </c>
      <c r="AE14" s="67">
        <v>0.91380852201407192</v>
      </c>
      <c r="AF14" s="67">
        <v>0.92774161643317743</v>
      </c>
      <c r="AG14" s="67">
        <v>0.96906439292623647</v>
      </c>
      <c r="AH14" s="67">
        <v>1.0281335211139933</v>
      </c>
    </row>
    <row r="15" spans="1:34" x14ac:dyDescent="0.25">
      <c r="A15" s="10" t="s">
        <v>10</v>
      </c>
      <c r="B15" s="64" t="s">
        <v>54</v>
      </c>
      <c r="C15" s="65">
        <v>1.6581850501352251E-3</v>
      </c>
      <c r="D15" s="65">
        <v>1.6149062304697279E-3</v>
      </c>
      <c r="E15" s="65" t="s">
        <v>54</v>
      </c>
      <c r="F15" s="65" t="s">
        <v>54</v>
      </c>
      <c r="G15" s="65" t="s">
        <v>54</v>
      </c>
      <c r="H15" s="65" t="s">
        <v>54</v>
      </c>
      <c r="I15" s="65" t="s">
        <v>54</v>
      </c>
      <c r="J15" s="65">
        <v>0.15230017192346332</v>
      </c>
      <c r="K15" s="65">
        <v>0.17089140141086784</v>
      </c>
      <c r="L15" s="65">
        <v>0.18349965378776259</v>
      </c>
      <c r="M15" s="65">
        <v>0.19616208317329023</v>
      </c>
      <c r="N15" s="65">
        <v>0.27209549963571145</v>
      </c>
      <c r="O15" s="65">
        <v>0.35413263097028191</v>
      </c>
      <c r="P15" s="65">
        <v>0.47553634251712329</v>
      </c>
      <c r="Q15" s="65">
        <v>0.55657629638191808</v>
      </c>
      <c r="R15" s="65">
        <v>0.57341446809408958</v>
      </c>
      <c r="S15" s="65">
        <v>0.59884096128851927</v>
      </c>
      <c r="T15" s="65">
        <v>0.55036201422960618</v>
      </c>
      <c r="U15" s="65">
        <v>0.60062992894987421</v>
      </c>
      <c r="V15" s="65">
        <v>0.62792422992053598</v>
      </c>
      <c r="W15" s="65">
        <v>0.64801957283607758</v>
      </c>
      <c r="X15" s="65">
        <v>0.60816881823998303</v>
      </c>
      <c r="Y15" s="65">
        <v>0.6400932400932402</v>
      </c>
      <c r="Z15" s="65">
        <v>0.63411443575503423</v>
      </c>
      <c r="AA15" s="65">
        <v>0.623114653803581</v>
      </c>
      <c r="AB15" s="65">
        <v>0.61604909674989061</v>
      </c>
      <c r="AC15" s="65">
        <v>0.69564331964879966</v>
      </c>
      <c r="AD15" s="65">
        <v>0.7396971568639763</v>
      </c>
      <c r="AE15" s="65">
        <v>0.80618915434034721</v>
      </c>
      <c r="AF15" s="65">
        <v>0.82789531778211556</v>
      </c>
      <c r="AG15" s="65">
        <v>0.84911656285750603</v>
      </c>
      <c r="AH15" s="65">
        <v>0.85804186158155582</v>
      </c>
    </row>
    <row r="16" spans="1:34" x14ac:dyDescent="0.25">
      <c r="A16" s="21" t="s">
        <v>11</v>
      </c>
      <c r="B16" s="66" t="s">
        <v>54</v>
      </c>
      <c r="C16" s="67" t="s">
        <v>54</v>
      </c>
      <c r="D16" s="67" t="s">
        <v>54</v>
      </c>
      <c r="E16" s="67" t="s">
        <v>54</v>
      </c>
      <c r="F16" s="67" t="s">
        <v>54</v>
      </c>
      <c r="G16" s="67" t="s">
        <v>54</v>
      </c>
      <c r="H16" s="67">
        <v>1.248323236287048</v>
      </c>
      <c r="I16" s="67">
        <v>1.3042278485489973</v>
      </c>
      <c r="J16" s="67">
        <v>1.5176446336261076</v>
      </c>
      <c r="K16" s="67">
        <v>1.5819712227020273</v>
      </c>
      <c r="L16" s="67">
        <v>1.4143971404629425</v>
      </c>
      <c r="M16" s="67">
        <v>1.5127493858254861</v>
      </c>
      <c r="N16" s="67">
        <v>1.2210414288574345</v>
      </c>
      <c r="O16" s="67">
        <v>1.3174738277851641</v>
      </c>
      <c r="P16" s="67">
        <v>1.548631684360489</v>
      </c>
      <c r="Q16" s="67">
        <v>1.5550931885641681</v>
      </c>
      <c r="R16" s="67">
        <v>1.6775472364009287</v>
      </c>
      <c r="S16" s="67">
        <v>1.7148077650380298</v>
      </c>
      <c r="T16" s="67">
        <v>1.7657833771376594</v>
      </c>
      <c r="U16" s="67">
        <v>1.798231431430412</v>
      </c>
      <c r="V16" s="67">
        <v>1.9295103040436508</v>
      </c>
      <c r="W16" s="67">
        <v>1.8793857188658698</v>
      </c>
      <c r="X16" s="67">
        <v>1.7948083804832253</v>
      </c>
      <c r="Y16" s="67">
        <v>1.8342284214016642</v>
      </c>
      <c r="Z16" s="67">
        <v>1.7940876237735608</v>
      </c>
      <c r="AA16" s="67">
        <v>1.6721145983566887</v>
      </c>
      <c r="AB16" s="67">
        <v>1.7531138690068204</v>
      </c>
      <c r="AC16" s="67">
        <v>1.6285728831311606</v>
      </c>
      <c r="AD16" s="67">
        <v>1.6181468364288105</v>
      </c>
      <c r="AE16" s="67">
        <v>1.7704512023592653</v>
      </c>
      <c r="AF16" s="67">
        <v>2.0424011331769014</v>
      </c>
      <c r="AG16" s="67">
        <v>2.1120827598594154</v>
      </c>
      <c r="AH16" s="67">
        <v>2.1081245478652941</v>
      </c>
    </row>
    <row r="17" spans="1:34" x14ac:dyDescent="0.25">
      <c r="A17" s="10" t="s">
        <v>12</v>
      </c>
      <c r="B17" s="64" t="s">
        <v>54</v>
      </c>
      <c r="C17" s="65" t="s">
        <v>54</v>
      </c>
      <c r="D17" s="65" t="s">
        <v>54</v>
      </c>
      <c r="E17" s="65">
        <v>0.50297059629171348</v>
      </c>
      <c r="F17" s="65">
        <v>0.51548040854521748</v>
      </c>
      <c r="G17" s="65">
        <v>0.55638094844729624</v>
      </c>
      <c r="H17" s="65">
        <v>0.49817743951520549</v>
      </c>
      <c r="I17" s="65">
        <v>0.55519089024280921</v>
      </c>
      <c r="J17" s="65">
        <v>0.6376998126079505</v>
      </c>
      <c r="K17" s="65">
        <v>0.70621379971994969</v>
      </c>
      <c r="L17" s="65">
        <v>0.91612758478854284</v>
      </c>
      <c r="M17" s="65">
        <v>0.96598125944653834</v>
      </c>
      <c r="N17" s="65">
        <v>0.96808283936174377</v>
      </c>
      <c r="O17" s="65">
        <v>0.97605116581448881</v>
      </c>
      <c r="P17" s="65">
        <v>1.0601300426185611</v>
      </c>
      <c r="Q17" s="65">
        <v>0.99826112248717846</v>
      </c>
      <c r="R17" s="65">
        <v>1.1988192897629524</v>
      </c>
      <c r="S17" s="65">
        <v>1.376031681578239</v>
      </c>
      <c r="T17" s="65">
        <v>1.4018644056825444</v>
      </c>
      <c r="U17" s="65">
        <v>1.2242372568030997</v>
      </c>
      <c r="V17" s="65">
        <v>1.2672291833867171</v>
      </c>
      <c r="W17" s="65">
        <v>1.3243264787538029</v>
      </c>
      <c r="X17" s="65">
        <v>1.2881548552864006</v>
      </c>
      <c r="Y17" s="65">
        <v>1.1731389160356298</v>
      </c>
      <c r="Z17" s="65">
        <v>1.1535192659367925</v>
      </c>
      <c r="AA17" s="65">
        <v>1.1772730435453898</v>
      </c>
      <c r="AB17" s="65">
        <v>0.99686377630869138</v>
      </c>
      <c r="AC17" s="65">
        <v>1.1704014570050647</v>
      </c>
      <c r="AD17" s="65">
        <v>1.1458524308738478</v>
      </c>
      <c r="AE17" s="65">
        <v>1.2098496861362653</v>
      </c>
      <c r="AF17" s="65">
        <v>1.3770168648912464</v>
      </c>
      <c r="AG17" s="65">
        <v>1.4527468110208306</v>
      </c>
      <c r="AH17" s="65">
        <v>1.2538449119706343</v>
      </c>
    </row>
    <row r="18" spans="1:34" x14ac:dyDescent="0.25">
      <c r="A18" s="21" t="s">
        <v>13</v>
      </c>
      <c r="B18" s="66" t="s">
        <v>54</v>
      </c>
      <c r="C18" s="67" t="s">
        <v>54</v>
      </c>
      <c r="D18" s="67" t="s">
        <v>54</v>
      </c>
      <c r="E18" s="67" t="s">
        <v>54</v>
      </c>
      <c r="F18" s="67" t="s">
        <v>54</v>
      </c>
      <c r="G18" s="67" t="s">
        <v>54</v>
      </c>
      <c r="H18" s="67" t="s">
        <v>54</v>
      </c>
      <c r="I18" s="67" t="s">
        <v>54</v>
      </c>
      <c r="J18" s="67" t="s">
        <v>54</v>
      </c>
      <c r="K18" s="67" t="s">
        <v>54</v>
      </c>
      <c r="L18" s="67">
        <v>5.011389521640091E-2</v>
      </c>
      <c r="M18" s="67">
        <v>6.7559959464024322E-2</v>
      </c>
      <c r="N18" s="67" t="s">
        <v>54</v>
      </c>
      <c r="O18" s="67">
        <v>6.6159662387902246E-2</v>
      </c>
      <c r="P18" s="67">
        <v>0.30960692062528455</v>
      </c>
      <c r="Q18" s="67">
        <v>0.33554614718836206</v>
      </c>
      <c r="R18" s="67">
        <v>0.3347424436198384</v>
      </c>
      <c r="S18" s="67">
        <v>0.3637874406520063</v>
      </c>
      <c r="T18" s="67">
        <v>0.57061803444782178</v>
      </c>
      <c r="U18" s="67">
        <v>0.85327427071341222</v>
      </c>
      <c r="V18" s="67">
        <v>0.95908877774304468</v>
      </c>
      <c r="W18" s="67">
        <v>1.0791593074632326</v>
      </c>
      <c r="X18" s="67">
        <v>1.2129472906064551</v>
      </c>
      <c r="Y18" s="67">
        <v>1.3989957793625383</v>
      </c>
      <c r="Z18" s="67">
        <v>1.6095339261543491</v>
      </c>
      <c r="AA18" s="67">
        <v>1.6400896140383758</v>
      </c>
      <c r="AB18" s="67">
        <v>1.6454279653341053</v>
      </c>
      <c r="AC18" s="67">
        <v>1.7405171053396566</v>
      </c>
      <c r="AD18" s="67">
        <v>1.767568993995706</v>
      </c>
      <c r="AE18" s="67">
        <v>1.8876934969685744</v>
      </c>
      <c r="AF18" s="67">
        <v>1.9973847147606067</v>
      </c>
      <c r="AG18" s="67">
        <v>2.1578966124726331</v>
      </c>
      <c r="AH18" s="67">
        <v>2.1102920813729837</v>
      </c>
    </row>
    <row r="19" spans="1:34" x14ac:dyDescent="0.25">
      <c r="A19" s="10" t="s">
        <v>14</v>
      </c>
      <c r="B19" s="64">
        <v>0.50167967251615786</v>
      </c>
      <c r="C19" s="65">
        <v>0.4748571066665368</v>
      </c>
      <c r="D19" s="65">
        <v>0.45865739961321889</v>
      </c>
      <c r="E19" s="65">
        <v>0.43922662876654223</v>
      </c>
      <c r="F19" s="65">
        <v>0.44395213172482512</v>
      </c>
      <c r="G19" s="65">
        <v>0.39181380434442448</v>
      </c>
      <c r="H19" s="65">
        <v>0.37442068906803228</v>
      </c>
      <c r="I19" s="65">
        <v>0.40798760744938289</v>
      </c>
      <c r="J19" s="65">
        <v>0.42893022188897828</v>
      </c>
      <c r="K19" s="65">
        <v>0.46646116808607302</v>
      </c>
      <c r="L19" s="65">
        <v>0.57370872890184188</v>
      </c>
      <c r="M19" s="65">
        <v>0.58359565489545651</v>
      </c>
      <c r="N19" s="65">
        <v>0.59147957842561727</v>
      </c>
      <c r="O19" s="65">
        <v>0.58882592834728809</v>
      </c>
      <c r="P19" s="65">
        <v>0.58449827775037289</v>
      </c>
      <c r="Q19" s="65">
        <v>0.58660769957587799</v>
      </c>
      <c r="R19" s="65">
        <v>0.60330863076061392</v>
      </c>
      <c r="S19" s="65">
        <v>0.58066372860575699</v>
      </c>
      <c r="T19" s="65">
        <v>0.58538676449697058</v>
      </c>
      <c r="U19" s="65">
        <v>0.61551833154189939</v>
      </c>
      <c r="V19" s="65">
        <v>0.60496376726690371</v>
      </c>
      <c r="W19" s="65">
        <v>0.60159536041603223</v>
      </c>
      <c r="X19" s="65">
        <v>0.59865989800175556</v>
      </c>
      <c r="Y19" s="65">
        <v>0.60127372026851289</v>
      </c>
      <c r="Z19" s="65">
        <v>0.59458756879738373</v>
      </c>
      <c r="AA19" s="65">
        <v>0.57067377652272488</v>
      </c>
      <c r="AB19" s="65">
        <v>0.5707542928285928</v>
      </c>
      <c r="AC19" s="65">
        <v>0.61687166502477775</v>
      </c>
      <c r="AD19" s="65">
        <v>0.97689945395137268</v>
      </c>
      <c r="AE19" s="65">
        <v>1.0234887547256644</v>
      </c>
      <c r="AF19" s="65">
        <v>1.0896360535423089</v>
      </c>
      <c r="AG19" s="65">
        <v>1.0678077533205146</v>
      </c>
      <c r="AH19" s="65">
        <v>1.2296161230966158</v>
      </c>
    </row>
    <row r="20" spans="1:34" x14ac:dyDescent="0.25">
      <c r="A20" s="21" t="s">
        <v>15</v>
      </c>
      <c r="B20" s="66" t="s">
        <v>54</v>
      </c>
      <c r="C20" s="67" t="s">
        <v>54</v>
      </c>
      <c r="D20" s="67" t="s">
        <v>54</v>
      </c>
      <c r="E20" s="67" t="s">
        <v>54</v>
      </c>
      <c r="F20" s="67" t="s">
        <v>54</v>
      </c>
      <c r="G20" s="67" t="s">
        <v>54</v>
      </c>
      <c r="H20" s="67" t="s">
        <v>54</v>
      </c>
      <c r="I20" s="67" t="s">
        <v>54</v>
      </c>
      <c r="J20" s="67" t="s">
        <v>54</v>
      </c>
      <c r="K20" s="67" t="s">
        <v>54</v>
      </c>
      <c r="L20" s="67" t="s">
        <v>54</v>
      </c>
      <c r="M20" s="67" t="s">
        <v>54</v>
      </c>
      <c r="N20" s="67">
        <v>0.51095404937376665</v>
      </c>
      <c r="O20" s="67">
        <v>0.54092985917817671</v>
      </c>
      <c r="P20" s="67">
        <v>0.54138893579822578</v>
      </c>
      <c r="Q20" s="67">
        <v>0.55629766987078977</v>
      </c>
      <c r="R20" s="67">
        <v>0.58676186343733983</v>
      </c>
      <c r="S20" s="67">
        <v>0.57940524529708315</v>
      </c>
      <c r="T20" s="67">
        <v>0.62298321352262942</v>
      </c>
      <c r="U20" s="67">
        <v>0.49996739343086322</v>
      </c>
      <c r="V20" s="67">
        <v>0.53905043266207053</v>
      </c>
      <c r="W20" s="67">
        <v>0.53095946314897036</v>
      </c>
      <c r="X20" s="67">
        <v>0.59643699897516977</v>
      </c>
      <c r="Y20" s="67">
        <v>0.67998062520958313</v>
      </c>
      <c r="Z20" s="67">
        <v>0.77850126566156697</v>
      </c>
      <c r="AA20" s="67">
        <v>0.72000266420967329</v>
      </c>
      <c r="AB20" s="67">
        <v>0.7175801710634655</v>
      </c>
      <c r="AC20" s="67">
        <v>0.76455588699624333</v>
      </c>
      <c r="AD20" s="67">
        <v>0.77194418499105477</v>
      </c>
      <c r="AE20" s="67">
        <v>0.85062305174866493</v>
      </c>
      <c r="AF20" s="67">
        <v>0.90428211586901752</v>
      </c>
      <c r="AG20" s="67">
        <v>1.0173310990439006</v>
      </c>
      <c r="AH20" s="67">
        <v>1.0404924997832306</v>
      </c>
    </row>
    <row r="21" spans="1:34" x14ac:dyDescent="0.25">
      <c r="A21" s="10" t="s">
        <v>16</v>
      </c>
      <c r="B21" s="64" t="s">
        <v>54</v>
      </c>
      <c r="C21" s="65">
        <v>0.77447944781113975</v>
      </c>
      <c r="D21" s="65">
        <v>0.80123859037729239</v>
      </c>
      <c r="E21" s="65">
        <v>0.82544349791923455</v>
      </c>
      <c r="F21" s="65" t="s">
        <v>54</v>
      </c>
      <c r="G21" s="65">
        <v>0.78753323906906525</v>
      </c>
      <c r="H21" s="65">
        <v>0.80609995380928989</v>
      </c>
      <c r="I21" s="65">
        <v>0.80070800214079463</v>
      </c>
      <c r="J21" s="65">
        <v>0.80418580828109398</v>
      </c>
      <c r="K21" s="65">
        <v>0.81173538485318442</v>
      </c>
      <c r="L21" s="65">
        <v>0.81555282220153436</v>
      </c>
      <c r="M21" s="65">
        <v>0.82437827834924793</v>
      </c>
      <c r="N21" s="65">
        <v>0.86376142098276798</v>
      </c>
      <c r="O21" s="65">
        <v>0.82687045073884424</v>
      </c>
      <c r="P21" s="65">
        <v>0.79713119073477656</v>
      </c>
      <c r="Q21" s="65">
        <v>0.79287469327705029</v>
      </c>
      <c r="R21" s="65">
        <v>0.81726388656751914</v>
      </c>
      <c r="S21" s="65">
        <v>0.88770274995193565</v>
      </c>
      <c r="T21" s="65">
        <v>0.93904740980856705</v>
      </c>
      <c r="U21" s="65">
        <v>1.0372806706299069</v>
      </c>
      <c r="V21" s="65">
        <v>1.126847083779257</v>
      </c>
      <c r="W21" s="65">
        <v>1.1678445471623184</v>
      </c>
      <c r="X21" s="65">
        <v>1.2070861680975449</v>
      </c>
      <c r="Y21" s="65">
        <v>1.2272701941869835</v>
      </c>
      <c r="Z21" s="65">
        <v>1.243786495642103</v>
      </c>
      <c r="AA21" s="65">
        <v>1.2552082925163119</v>
      </c>
      <c r="AB21" s="65">
        <v>1.3314881125805853</v>
      </c>
      <c r="AC21" s="65">
        <v>1.3545067708006022</v>
      </c>
      <c r="AD21" s="65">
        <v>1.3836315215370687</v>
      </c>
      <c r="AE21" s="65">
        <v>1.3768946568056539</v>
      </c>
      <c r="AF21" s="65">
        <v>1.414678084841313</v>
      </c>
      <c r="AG21" s="65">
        <v>1.4524889158832544</v>
      </c>
      <c r="AH21" s="65">
        <v>1.448573649864457</v>
      </c>
    </row>
    <row r="22" spans="1:34" x14ac:dyDescent="0.25">
      <c r="A22" s="21" t="s">
        <v>17</v>
      </c>
      <c r="B22" s="66">
        <v>0.82009560675916005</v>
      </c>
      <c r="C22" s="67">
        <v>0.82357568006133852</v>
      </c>
      <c r="D22" s="67">
        <v>0.82878464211530511</v>
      </c>
      <c r="E22" s="67">
        <v>0.82846893010114431</v>
      </c>
      <c r="F22" s="67">
        <v>0.83751930904073502</v>
      </c>
      <c r="G22" s="67">
        <v>0.81832263029637042</v>
      </c>
      <c r="H22" s="67">
        <v>0.79494539351467164</v>
      </c>
      <c r="I22" s="67">
        <v>0.79384486915709229</v>
      </c>
      <c r="J22" s="67">
        <v>0.78723495381569741</v>
      </c>
      <c r="K22" s="67">
        <v>0.953293473567428</v>
      </c>
      <c r="L22" s="67">
        <v>0.97491254654150306</v>
      </c>
      <c r="M22" s="67">
        <v>0.98303134654245483</v>
      </c>
      <c r="N22" s="67">
        <v>0.99823548723451727</v>
      </c>
      <c r="O22" s="67">
        <v>1.0292758680755458</v>
      </c>
      <c r="P22" s="67">
        <v>1.0673068749821379</v>
      </c>
      <c r="Q22" s="67">
        <v>1.0975737424705572</v>
      </c>
      <c r="R22" s="67">
        <v>1.1008686151698814</v>
      </c>
      <c r="S22" s="67">
        <v>1.1050630344315306</v>
      </c>
      <c r="T22" s="67">
        <v>1.1414074438787787</v>
      </c>
      <c r="U22" s="67">
        <v>1.1861847992779964</v>
      </c>
      <c r="V22" s="67">
        <v>1.2101490898155052</v>
      </c>
      <c r="W22" s="67">
        <v>1.253100055061616</v>
      </c>
      <c r="X22" s="67">
        <v>1.2508958063598155</v>
      </c>
      <c r="Y22" s="67">
        <v>1.260659318406143</v>
      </c>
      <c r="Z22" s="67">
        <v>1.2970448725102106</v>
      </c>
      <c r="AA22" s="67">
        <v>1.3158514693340999</v>
      </c>
      <c r="AB22" s="67">
        <v>1.3022270224752417</v>
      </c>
      <c r="AC22" s="67">
        <v>1.3263423891065313</v>
      </c>
      <c r="AD22" s="67">
        <v>1.332529961672043</v>
      </c>
      <c r="AE22" s="67">
        <v>1.3675647713338754</v>
      </c>
      <c r="AF22" s="67">
        <v>1.4432847517498153</v>
      </c>
      <c r="AG22" s="67">
        <v>1.5196690609659484</v>
      </c>
      <c r="AH22" s="67">
        <v>1.5888797729485189</v>
      </c>
    </row>
    <row r="23" spans="1:34" x14ac:dyDescent="0.25">
      <c r="A23" s="10" t="s">
        <v>18</v>
      </c>
      <c r="B23" s="64" t="s">
        <v>54</v>
      </c>
      <c r="C23" s="65">
        <v>0.40199193792116811</v>
      </c>
      <c r="D23" s="65">
        <v>0.39590705507933915</v>
      </c>
      <c r="E23" s="65" t="s">
        <v>54</v>
      </c>
      <c r="F23" s="65">
        <v>0.67528763227795563</v>
      </c>
      <c r="G23" s="65">
        <v>0.72588542494536112</v>
      </c>
      <c r="H23" s="65">
        <v>0.80573320336907406</v>
      </c>
      <c r="I23" s="65">
        <v>0.84961246357635112</v>
      </c>
      <c r="J23" s="65">
        <v>0.89029444060841256</v>
      </c>
      <c r="K23" s="65">
        <v>0.92213680559673583</v>
      </c>
      <c r="L23" s="65">
        <v>0.8952276960643677</v>
      </c>
      <c r="M23" s="65">
        <v>0.93684471109230461</v>
      </c>
      <c r="N23" s="65">
        <v>0.97531221176449712</v>
      </c>
      <c r="O23" s="65">
        <v>1.0069229586499382</v>
      </c>
      <c r="P23" s="65">
        <v>1.0403984823636399</v>
      </c>
      <c r="Q23" s="65">
        <v>1.060063466638083</v>
      </c>
      <c r="R23" s="65">
        <v>0.98761250973397596</v>
      </c>
      <c r="S23" s="65">
        <v>1.0117054046132925</v>
      </c>
      <c r="T23" s="65">
        <v>1.0474913438464086</v>
      </c>
      <c r="U23" s="65">
        <v>1.0015051731104248</v>
      </c>
      <c r="V23" s="65">
        <v>1.0290857316075011</v>
      </c>
      <c r="W23" s="65">
        <v>1.0423895758993218</v>
      </c>
      <c r="X23" s="65">
        <v>1.0023399650075855</v>
      </c>
      <c r="Y23" s="65">
        <v>0.97761430839235131</v>
      </c>
      <c r="Z23" s="65">
        <v>1.0444562216518853</v>
      </c>
      <c r="AA23" s="65">
        <v>1.0568461853490467</v>
      </c>
      <c r="AB23" s="65">
        <v>1.1696321625038277</v>
      </c>
      <c r="AC23" s="65">
        <v>1.4850373862259234</v>
      </c>
      <c r="AD23" s="65">
        <v>1.5023512085436286</v>
      </c>
      <c r="AE23" s="65">
        <v>1.5793003334357445</v>
      </c>
      <c r="AF23" s="65">
        <v>1.5203937230339926</v>
      </c>
      <c r="AG23" s="65">
        <v>1.5790410043254881</v>
      </c>
      <c r="AH23" s="65">
        <v>1.5931985798668196</v>
      </c>
    </row>
    <row r="24" spans="1:34" x14ac:dyDescent="0.25">
      <c r="A24" s="21" t="s">
        <v>19</v>
      </c>
      <c r="B24" s="66">
        <v>0.39491733615393737</v>
      </c>
      <c r="C24" s="67">
        <v>0.46698356356549309</v>
      </c>
      <c r="D24" s="67">
        <v>0.53797313861093132</v>
      </c>
      <c r="E24" s="67">
        <v>0.54359208497040068</v>
      </c>
      <c r="F24" s="67">
        <v>0.54844510138670921</v>
      </c>
      <c r="G24" s="67">
        <v>0.58246503552030127</v>
      </c>
      <c r="H24" s="67">
        <v>0.66069719390618753</v>
      </c>
      <c r="I24" s="67">
        <v>0.73764342902208646</v>
      </c>
      <c r="J24" s="67">
        <v>0.77148153158344557</v>
      </c>
      <c r="K24" s="67">
        <v>0.80422307611399402</v>
      </c>
      <c r="L24" s="67">
        <v>0.83168986176640791</v>
      </c>
      <c r="M24" s="67">
        <v>0.8602101711944844</v>
      </c>
      <c r="N24" s="67">
        <v>0.90975310476464755</v>
      </c>
      <c r="O24" s="67">
        <v>0.96078983677152319</v>
      </c>
      <c r="P24" s="67">
        <v>1.0014033787811567</v>
      </c>
      <c r="Q24" s="67">
        <v>1.0422766844863218</v>
      </c>
      <c r="R24" s="67">
        <v>1.1426536384030213</v>
      </c>
      <c r="S24" s="67">
        <v>1.2426304129906185</v>
      </c>
      <c r="T24" s="67">
        <v>2.1905111552441379</v>
      </c>
      <c r="U24" s="67">
        <v>2.1981506749103108</v>
      </c>
      <c r="V24" s="67">
        <v>2.2566092494070356</v>
      </c>
      <c r="W24" s="67">
        <v>2.2532254995495333</v>
      </c>
      <c r="X24" s="67">
        <v>2.2717787218412688</v>
      </c>
      <c r="Y24" s="67">
        <v>2.4704475299984145</v>
      </c>
      <c r="Z24" s="67">
        <v>2.4075208230078546</v>
      </c>
      <c r="AA24" s="67">
        <v>2.4216614303962838</v>
      </c>
      <c r="AB24" s="67">
        <v>2.5321805277483365</v>
      </c>
      <c r="AC24" s="67">
        <v>2.678294401520859</v>
      </c>
      <c r="AD24" s="67">
        <v>2.8054757708689539</v>
      </c>
      <c r="AE24" s="67">
        <v>2.7984318820222676</v>
      </c>
      <c r="AF24" s="67">
        <v>2.7907454585496643</v>
      </c>
      <c r="AG24" s="67">
        <v>2.786542017507271</v>
      </c>
      <c r="AH24" s="67">
        <v>2.84344695695173</v>
      </c>
    </row>
    <row r="25" spans="1:34" x14ac:dyDescent="0.25">
      <c r="A25" s="10" t="s">
        <v>20</v>
      </c>
      <c r="B25" s="64" t="s">
        <v>54</v>
      </c>
      <c r="C25" s="65" t="s">
        <v>54</v>
      </c>
      <c r="D25" s="65" t="s">
        <v>54</v>
      </c>
      <c r="E25" s="65">
        <v>0.61258110677274813</v>
      </c>
      <c r="F25" s="65" t="s">
        <v>54</v>
      </c>
      <c r="G25" s="65" t="s">
        <v>54</v>
      </c>
      <c r="H25" s="65" t="s">
        <v>54</v>
      </c>
      <c r="I25" s="65" t="s">
        <v>54</v>
      </c>
      <c r="J25" s="65">
        <v>0.74604811724103637</v>
      </c>
      <c r="K25" s="65" t="s">
        <v>54</v>
      </c>
      <c r="L25" s="65" t="s">
        <v>54</v>
      </c>
      <c r="M25" s="65" t="s">
        <v>54</v>
      </c>
      <c r="N25" s="65">
        <v>0.8612796136624038</v>
      </c>
      <c r="O25" s="65" t="s">
        <v>54</v>
      </c>
      <c r="P25" s="65">
        <v>1.0096863214986687</v>
      </c>
      <c r="Q25" s="65">
        <v>1.0857858536243783</v>
      </c>
      <c r="R25" s="65">
        <v>1.1181115404786486</v>
      </c>
      <c r="S25" s="65">
        <v>1.2171417174481094</v>
      </c>
      <c r="T25" s="65">
        <v>1.3216911859539822</v>
      </c>
      <c r="U25" s="65">
        <v>1.3484771798794561</v>
      </c>
      <c r="V25" s="65">
        <v>1.4273153337654043</v>
      </c>
      <c r="W25" s="65">
        <v>1.4508830213076147</v>
      </c>
      <c r="X25" s="65">
        <v>1.5031247559708751</v>
      </c>
      <c r="Y25" s="65">
        <v>1.5098757773173892</v>
      </c>
      <c r="Z25" s="65">
        <v>1.568062438744376</v>
      </c>
      <c r="AA25" s="65">
        <v>1.5697655908513459</v>
      </c>
      <c r="AB25" s="65">
        <v>1.5232196095574251</v>
      </c>
      <c r="AC25" s="65">
        <v>1.5317038126368201</v>
      </c>
      <c r="AD25" s="65">
        <v>1.6094550318751746</v>
      </c>
      <c r="AE25" s="65">
        <v>1.6479490541804889</v>
      </c>
      <c r="AF25" s="65">
        <v>1.6512543178608308</v>
      </c>
      <c r="AG25" s="65">
        <v>1.8075095593249486</v>
      </c>
      <c r="AH25" s="65">
        <v>1.8881307516541874</v>
      </c>
    </row>
    <row r="26" spans="1:34" x14ac:dyDescent="0.25">
      <c r="A26" s="21" t="s">
        <v>21</v>
      </c>
      <c r="B26" s="66" t="s">
        <v>54</v>
      </c>
      <c r="C26" s="67" t="s">
        <v>54</v>
      </c>
      <c r="D26" s="67" t="s">
        <v>54</v>
      </c>
      <c r="E26" s="67">
        <v>6.1939437648812358E-2</v>
      </c>
      <c r="F26" s="67">
        <v>5.3715165385031627E-2</v>
      </c>
      <c r="G26" s="67">
        <v>7.962519660780773E-2</v>
      </c>
      <c r="H26" s="67">
        <v>0.10911411999595073</v>
      </c>
      <c r="I26" s="67">
        <v>0.12145914517888211</v>
      </c>
      <c r="J26" s="67">
        <v>0.10685416318805153</v>
      </c>
      <c r="K26" s="67">
        <v>0.10393897081269898</v>
      </c>
      <c r="L26" s="67">
        <v>0.11332805212127423</v>
      </c>
      <c r="M26" s="67">
        <v>0.12984643815189725</v>
      </c>
      <c r="N26" s="67">
        <v>0.17010743123491476</v>
      </c>
      <c r="O26" s="67">
        <v>0.22958818821045834</v>
      </c>
      <c r="P26" s="67">
        <v>0.26442364577819638</v>
      </c>
      <c r="Q26" s="67">
        <v>0.25337516799159393</v>
      </c>
      <c r="R26" s="67">
        <v>0.26748061794837535</v>
      </c>
      <c r="S26" s="67">
        <v>0.24734122718853857</v>
      </c>
      <c r="T26" s="67">
        <v>0.33458429405845025</v>
      </c>
      <c r="U26" s="67">
        <v>0.36019286430835107</v>
      </c>
      <c r="V26" s="67">
        <v>0.40818733189501549</v>
      </c>
      <c r="W26" s="67">
        <v>0.32658246946307118</v>
      </c>
      <c r="X26" s="67">
        <v>0.32921956232529409</v>
      </c>
      <c r="Y26" s="67">
        <v>0.32976875930795885</v>
      </c>
      <c r="Z26" s="67">
        <v>0.32097596016878566</v>
      </c>
      <c r="AA26" s="67">
        <v>0.32792551435091627</v>
      </c>
      <c r="AB26" s="67">
        <v>0.32142213360460259</v>
      </c>
      <c r="AC26" s="67">
        <v>0.32830809828519558</v>
      </c>
      <c r="AD26" s="67">
        <v>0.30039468523921709</v>
      </c>
      <c r="AE26" s="67">
        <v>0.29867289487345283</v>
      </c>
      <c r="AF26" s="67">
        <v>0.33200251103263873</v>
      </c>
      <c r="AG26" s="67">
        <v>0.31918153410366468</v>
      </c>
      <c r="AH26" s="67">
        <v>0.33152190227760847</v>
      </c>
    </row>
    <row r="27" spans="1:34" x14ac:dyDescent="0.25">
      <c r="A27" s="10" t="s">
        <v>22</v>
      </c>
      <c r="B27" s="64" t="s">
        <v>54</v>
      </c>
      <c r="C27" s="65">
        <v>0.31541898203008867</v>
      </c>
      <c r="D27" s="65" t="s">
        <v>54</v>
      </c>
      <c r="E27" s="65">
        <v>0.455010361900542</v>
      </c>
      <c r="F27" s="65" t="s">
        <v>54</v>
      </c>
      <c r="G27" s="65">
        <v>0.57312143215758626</v>
      </c>
      <c r="H27" s="65" t="s">
        <v>54</v>
      </c>
      <c r="I27" s="65">
        <v>0.66577513852196479</v>
      </c>
      <c r="J27" s="65" t="s">
        <v>54</v>
      </c>
      <c r="K27" s="65">
        <v>0.97173927790930403</v>
      </c>
      <c r="L27" s="65" t="s">
        <v>54</v>
      </c>
      <c r="M27" s="65">
        <v>0.78472492518097903</v>
      </c>
      <c r="N27" s="65" t="s">
        <v>54</v>
      </c>
      <c r="O27" s="65">
        <v>0.82919506645525398</v>
      </c>
      <c r="P27" s="65" t="s">
        <v>54</v>
      </c>
      <c r="Q27" s="65">
        <v>1.0318757885255738</v>
      </c>
      <c r="R27" s="65">
        <v>1.0973533183375728</v>
      </c>
      <c r="S27" s="65">
        <v>1.1194349990421246</v>
      </c>
      <c r="T27" s="65" t="s">
        <v>54</v>
      </c>
      <c r="U27" s="65" t="s">
        <v>54</v>
      </c>
      <c r="V27" s="65" t="s">
        <v>54</v>
      </c>
      <c r="W27" s="65">
        <v>1.4493425551977801</v>
      </c>
      <c r="X27" s="65">
        <v>1.4289304015089586</v>
      </c>
      <c r="Y27" s="65">
        <v>1.7348800980926999</v>
      </c>
      <c r="Z27" s="65">
        <v>1.7315222722968411</v>
      </c>
      <c r="AA27" s="65">
        <v>2.0539148355469732</v>
      </c>
      <c r="AB27" s="65">
        <v>1.6011414357079226</v>
      </c>
      <c r="AC27" s="65">
        <v>1.6621102087157211</v>
      </c>
      <c r="AD27" s="65">
        <v>1.7332116566782589</v>
      </c>
      <c r="AE27" s="65">
        <v>1.8982671654274617</v>
      </c>
      <c r="AF27" s="65">
        <v>2.1202434918630026</v>
      </c>
      <c r="AG27" s="65">
        <v>2.2067859540476085</v>
      </c>
      <c r="AH27" s="65">
        <v>2.3953661529278616</v>
      </c>
    </row>
    <row r="28" spans="1:34" x14ac:dyDescent="0.25">
      <c r="A28" s="21" t="s">
        <v>23</v>
      </c>
      <c r="B28" s="66" t="s">
        <v>54</v>
      </c>
      <c r="C28" s="67" t="s">
        <v>54</v>
      </c>
      <c r="D28" s="67" t="s">
        <v>54</v>
      </c>
      <c r="E28" s="67" t="s">
        <v>54</v>
      </c>
      <c r="F28" s="67">
        <v>0.69041394404659862</v>
      </c>
      <c r="G28" s="67">
        <v>0.73661600025336316</v>
      </c>
      <c r="H28" s="67">
        <v>0.72505099525333283</v>
      </c>
      <c r="I28" s="67">
        <v>0.76805286163726305</v>
      </c>
      <c r="J28" s="67">
        <v>0.86865718022569149</v>
      </c>
      <c r="K28" s="67">
        <v>0.78797374976776624</v>
      </c>
      <c r="L28" s="67">
        <v>0.93125154890985562</v>
      </c>
      <c r="M28" s="67">
        <v>0.9092851003848148</v>
      </c>
      <c r="N28" s="67">
        <v>0.86122965137966989</v>
      </c>
      <c r="O28" s="67">
        <v>0.98159394997091332</v>
      </c>
      <c r="P28" s="67">
        <v>1.2114054704491328</v>
      </c>
      <c r="Q28" s="67">
        <v>1.2018958750238231</v>
      </c>
      <c r="R28" s="67">
        <v>1.3715713971986792</v>
      </c>
      <c r="S28" s="67">
        <v>1.4608643051868428</v>
      </c>
      <c r="T28" s="67">
        <v>1.5002226701429344</v>
      </c>
      <c r="U28" s="67">
        <v>1.6461456549687314</v>
      </c>
      <c r="V28" s="67">
        <v>1.8921654477393004</v>
      </c>
      <c r="W28" s="67">
        <v>1.9131354497381912</v>
      </c>
      <c r="X28" s="67">
        <v>1.8079276474097532</v>
      </c>
      <c r="Y28" s="67">
        <v>1.7772323926979372</v>
      </c>
      <c r="Z28" s="67">
        <v>1.6525407237202401</v>
      </c>
      <c r="AA28" s="67">
        <v>1.567951506859615</v>
      </c>
      <c r="AB28" s="67">
        <v>1.5001997114073573</v>
      </c>
      <c r="AC28" s="67">
        <v>1.6066336953805906</v>
      </c>
      <c r="AD28" s="67">
        <v>1.7024372979628546</v>
      </c>
      <c r="AE28" s="67">
        <v>1.7706348242254812</v>
      </c>
      <c r="AF28" s="67">
        <v>1.8122521764151347</v>
      </c>
      <c r="AG28" s="67">
        <v>1.7581244415527444</v>
      </c>
      <c r="AH28" s="67">
        <v>1.747110591085457</v>
      </c>
    </row>
    <row r="29" spans="1:34" x14ac:dyDescent="0.25">
      <c r="A29" s="10" t="s">
        <v>24</v>
      </c>
      <c r="B29" s="64" t="s">
        <v>54</v>
      </c>
      <c r="C29" s="65" t="s">
        <v>54</v>
      </c>
      <c r="D29" s="65" t="s">
        <v>54</v>
      </c>
      <c r="E29" s="65">
        <v>0.57253213016133442</v>
      </c>
      <c r="F29" s="65">
        <v>0.84595097103409589</v>
      </c>
      <c r="G29" s="65">
        <v>0.88279657091062191</v>
      </c>
      <c r="H29" s="65">
        <v>0.71011968360167066</v>
      </c>
      <c r="I29" s="65">
        <v>0.57533717932635176</v>
      </c>
      <c r="J29" s="65">
        <v>0.62274620968956707</v>
      </c>
      <c r="K29" s="65">
        <v>0.6560164607811324</v>
      </c>
      <c r="L29" s="65">
        <v>0.67333502839564363</v>
      </c>
      <c r="M29" s="65">
        <v>0.6915657067661104</v>
      </c>
      <c r="N29" s="65">
        <v>0.68470045357645715</v>
      </c>
      <c r="O29" s="65">
        <v>0.59005235838117287</v>
      </c>
      <c r="P29" s="65">
        <v>0.60272628517363425</v>
      </c>
      <c r="Q29" s="65">
        <v>0.84607943263260987</v>
      </c>
      <c r="R29" s="65">
        <v>0.87694994520928171</v>
      </c>
      <c r="S29" s="65">
        <v>0.82426779699632235</v>
      </c>
      <c r="T29" s="65">
        <v>0.88320879843256261</v>
      </c>
      <c r="U29" s="65">
        <v>0.96630346423211599</v>
      </c>
      <c r="V29" s="65">
        <v>1.1033129140776778</v>
      </c>
      <c r="W29" s="65">
        <v>1.1826829144887656</v>
      </c>
      <c r="X29" s="65">
        <v>1.1647442881144112</v>
      </c>
      <c r="Y29" s="65">
        <v>1.0678841483975672</v>
      </c>
      <c r="Z29" s="65">
        <v>1.0567780678800549</v>
      </c>
      <c r="AA29" s="65">
        <v>1.0023311830124</v>
      </c>
      <c r="AB29" s="65">
        <v>0.94438487919279535</v>
      </c>
      <c r="AC29" s="65">
        <v>0.97731847035144759</v>
      </c>
      <c r="AD29" s="65">
        <v>1.0111451347200358</v>
      </c>
      <c r="AE29" s="65">
        <v>1.0863792971003325</v>
      </c>
      <c r="AF29" s="65">
        <v>1.0784375552696877</v>
      </c>
      <c r="AG29" s="65">
        <v>1.1539593200391045</v>
      </c>
      <c r="AH29" s="65">
        <v>1.1908518393252248</v>
      </c>
    </row>
    <row r="30" spans="1:34" x14ac:dyDescent="0.25">
      <c r="A30" s="21" t="s">
        <v>25</v>
      </c>
      <c r="B30" s="66">
        <v>0.48619628462090991</v>
      </c>
      <c r="C30" s="67">
        <v>0.5319920424745519</v>
      </c>
      <c r="D30" s="67">
        <v>0.56456246956183875</v>
      </c>
      <c r="E30" s="67">
        <v>0.60838619542679395</v>
      </c>
      <c r="F30" s="67">
        <v>0.72127138315739114</v>
      </c>
      <c r="G30" s="67">
        <v>0.69497940307735251</v>
      </c>
      <c r="H30" s="67">
        <v>0.7720033527031338</v>
      </c>
      <c r="I30" s="67">
        <v>0.76348696396266302</v>
      </c>
      <c r="J30" s="67">
        <v>0.8565990981245134</v>
      </c>
      <c r="K30" s="67">
        <v>0.83617118400900692</v>
      </c>
      <c r="L30" s="67">
        <v>1.0343842680578854</v>
      </c>
      <c r="M30" s="67">
        <v>1.1444762236044801</v>
      </c>
      <c r="N30" s="67">
        <v>1.0932121330296822</v>
      </c>
      <c r="O30" s="67">
        <v>1.1562525802074488</v>
      </c>
      <c r="P30" s="67">
        <v>1.1921539415181024</v>
      </c>
      <c r="Q30" s="67">
        <v>1.2276377096453894</v>
      </c>
      <c r="R30" s="67">
        <v>1.2379906997631736</v>
      </c>
      <c r="S30" s="67">
        <v>1.2878140216920739</v>
      </c>
      <c r="T30" s="67">
        <v>1.3351334481405017</v>
      </c>
      <c r="U30" s="67">
        <v>1.358986765632493</v>
      </c>
      <c r="V30" s="67">
        <v>1.3840520962336396</v>
      </c>
      <c r="W30" s="67">
        <v>1.3282307898128292</v>
      </c>
      <c r="X30" s="67">
        <v>1.2792231791334896</v>
      </c>
      <c r="Y30" s="67">
        <v>1.2392619837217329</v>
      </c>
      <c r="Z30" s="67">
        <v>1.2305045267915857</v>
      </c>
      <c r="AA30" s="67">
        <v>1.2296808411196538</v>
      </c>
      <c r="AB30" s="67">
        <v>1.2554283414227951</v>
      </c>
      <c r="AC30" s="67">
        <v>1.3404196672040971</v>
      </c>
      <c r="AD30" s="67">
        <v>1.3636836222805606</v>
      </c>
      <c r="AE30" s="67">
        <v>1.4077059002065677</v>
      </c>
      <c r="AF30" s="67">
        <v>1.4180095042701071</v>
      </c>
      <c r="AG30" s="67">
        <v>1.4754318274451446</v>
      </c>
      <c r="AH30" s="67">
        <v>1.5091495309767977</v>
      </c>
    </row>
    <row r="31" spans="1:34" x14ac:dyDescent="0.25">
      <c r="A31" s="10" t="s">
        <v>26</v>
      </c>
      <c r="B31" s="64" t="s">
        <v>54</v>
      </c>
      <c r="C31" s="65">
        <v>1.3242527868655223</v>
      </c>
      <c r="D31" s="65" t="s">
        <v>54</v>
      </c>
      <c r="E31" s="65">
        <v>1.3087315435405094</v>
      </c>
      <c r="F31" s="65" t="s">
        <v>54</v>
      </c>
      <c r="G31" s="65">
        <v>1.3434800988877393</v>
      </c>
      <c r="H31" s="65" t="s">
        <v>54</v>
      </c>
      <c r="I31" s="65">
        <v>1.5275285740523588</v>
      </c>
      <c r="J31" s="65" t="s">
        <v>54</v>
      </c>
      <c r="K31" s="65">
        <v>1.6501858730186316</v>
      </c>
      <c r="L31" s="65" t="s">
        <v>54</v>
      </c>
      <c r="M31" s="65">
        <v>1.7791864703257152</v>
      </c>
      <c r="N31" s="65" t="s">
        <v>54</v>
      </c>
      <c r="O31" s="65">
        <v>1.9102752217940275</v>
      </c>
      <c r="P31" s="65">
        <v>1.9746116915122547</v>
      </c>
      <c r="Q31" s="65">
        <v>1.6716859613305051</v>
      </c>
      <c r="R31" s="65">
        <v>1.6174239352626618</v>
      </c>
      <c r="S31" s="65">
        <v>1.6160424666340047</v>
      </c>
      <c r="T31" s="65">
        <v>1.6092741553444356</v>
      </c>
      <c r="U31" s="65">
        <v>1.7459110587428197</v>
      </c>
      <c r="V31" s="65">
        <v>1.8011655162672042</v>
      </c>
      <c r="W31" s="65">
        <v>1.8033598531244019</v>
      </c>
      <c r="X31" s="65">
        <v>1.7330667055397124</v>
      </c>
      <c r="Y31" s="65">
        <v>1.9078547919390052</v>
      </c>
      <c r="Z31" s="65">
        <v>2.0124433756644753</v>
      </c>
      <c r="AA31" s="65">
        <v>1.8490476668551075</v>
      </c>
      <c r="AB31" s="65">
        <v>1.9735565828757198</v>
      </c>
      <c r="AC31" s="65">
        <v>1.7293064731060779</v>
      </c>
      <c r="AD31" s="65">
        <v>1.6300780484419393</v>
      </c>
      <c r="AE31" s="65">
        <v>1.8607440710508523</v>
      </c>
      <c r="AF31" s="65">
        <v>1.7892352033543704</v>
      </c>
      <c r="AG31" s="65">
        <v>1.7492374424601758</v>
      </c>
      <c r="AH31" s="65">
        <v>1.8161762385715572</v>
      </c>
    </row>
    <row r="32" spans="1:34" s="13" customFormat="1" ht="15.75" thickBot="1" x14ac:dyDescent="0.3">
      <c r="A32" s="24" t="s">
        <v>27</v>
      </c>
      <c r="B32" s="70" t="s">
        <v>54</v>
      </c>
      <c r="C32" s="71" t="s">
        <v>54</v>
      </c>
      <c r="D32" s="71" t="s">
        <v>54</v>
      </c>
      <c r="E32" s="71" t="s">
        <v>54</v>
      </c>
      <c r="F32" s="71" t="s">
        <v>54</v>
      </c>
      <c r="G32" s="71" t="s">
        <v>54</v>
      </c>
      <c r="H32" s="71" t="s">
        <v>54</v>
      </c>
      <c r="I32" s="71" t="s">
        <v>54</v>
      </c>
      <c r="J32" s="71" t="s">
        <v>54</v>
      </c>
      <c r="K32" s="71" t="s">
        <v>54</v>
      </c>
      <c r="L32" s="71" t="s">
        <v>54</v>
      </c>
      <c r="M32" s="71" t="s">
        <v>54</v>
      </c>
      <c r="N32" s="71" t="s">
        <v>54</v>
      </c>
      <c r="O32" s="71" t="s">
        <v>54</v>
      </c>
      <c r="P32" s="71" t="s">
        <v>54</v>
      </c>
      <c r="Q32" s="71">
        <v>0.94049662711510362</v>
      </c>
      <c r="R32" s="71">
        <v>0.95910642362711795</v>
      </c>
      <c r="S32" s="71">
        <v>0.99182361879556247</v>
      </c>
      <c r="T32" s="71" t="s">
        <v>54</v>
      </c>
      <c r="U32" s="71" t="s">
        <v>54</v>
      </c>
      <c r="V32" s="71" t="s">
        <v>54</v>
      </c>
      <c r="W32" s="71">
        <v>1.1492719141696432</v>
      </c>
      <c r="X32" s="71">
        <v>1.1662386563937008</v>
      </c>
      <c r="Y32" s="71">
        <v>1.1840378803755449</v>
      </c>
      <c r="Z32" s="71">
        <v>1.1999500201516089</v>
      </c>
      <c r="AA32" s="71">
        <v>1.2211248745876913</v>
      </c>
      <c r="AB32" s="71">
        <v>1.2510014097002562</v>
      </c>
      <c r="AC32" s="71">
        <v>1.2940070084760833</v>
      </c>
      <c r="AD32" s="71">
        <v>1.3201639478172211</v>
      </c>
      <c r="AE32" s="71">
        <v>1.3596407811182725</v>
      </c>
      <c r="AF32" s="71">
        <v>1.3917864087602014</v>
      </c>
      <c r="AG32" s="71">
        <v>1.4377055583934717</v>
      </c>
      <c r="AH32" s="71" t="s">
        <v>54</v>
      </c>
    </row>
    <row r="33" spans="1:34" x14ac:dyDescent="0.25">
      <c r="A33" s="10" t="s">
        <v>28</v>
      </c>
      <c r="B33" s="64" t="s">
        <v>54</v>
      </c>
      <c r="C33" s="65" t="s">
        <v>54</v>
      </c>
      <c r="D33" s="65" t="s">
        <v>54</v>
      </c>
      <c r="E33" s="65" t="s">
        <v>54</v>
      </c>
      <c r="F33" s="65" t="s">
        <v>54</v>
      </c>
      <c r="G33" s="65" t="s">
        <v>54</v>
      </c>
      <c r="H33" s="65" t="s">
        <v>54</v>
      </c>
      <c r="I33" s="65">
        <v>0.32667677789012473</v>
      </c>
      <c r="J33" s="65">
        <v>0.33325926954589641</v>
      </c>
      <c r="K33" s="65">
        <v>0.33989944778702713</v>
      </c>
      <c r="L33" s="65">
        <v>0.35882448890822094</v>
      </c>
      <c r="M33" s="65">
        <v>0.34153299601679404</v>
      </c>
      <c r="N33" s="65">
        <v>0.34262714575114617</v>
      </c>
      <c r="O33" s="65">
        <v>0.35608661209400583</v>
      </c>
      <c r="P33" s="65">
        <v>0.35721760058598861</v>
      </c>
      <c r="Q33" s="65">
        <v>0.36795190713101161</v>
      </c>
      <c r="R33" s="65">
        <v>0.40152934233147725</v>
      </c>
      <c r="S33" s="65">
        <v>0.42750787681674968</v>
      </c>
      <c r="T33" s="65">
        <v>0.44651034066321138</v>
      </c>
      <c r="U33" s="65">
        <v>0.46663676683111577</v>
      </c>
      <c r="V33" s="65">
        <v>0.51950977400393195</v>
      </c>
      <c r="W33" s="65">
        <v>0.55174934303148049</v>
      </c>
      <c r="X33" s="65">
        <v>0.55907431746723135</v>
      </c>
      <c r="Y33" s="65">
        <v>0.55019870063539422</v>
      </c>
      <c r="Z33" s="65">
        <v>0.54261240464500404</v>
      </c>
      <c r="AA33" s="65">
        <v>0.50317669266455411</v>
      </c>
      <c r="AB33" s="65">
        <v>0.52261545486379002</v>
      </c>
      <c r="AC33" s="65">
        <v>0.47042999003900821</v>
      </c>
      <c r="AD33" s="65">
        <v>0.47046262030306574</v>
      </c>
      <c r="AE33" s="65">
        <v>0.4912296996852068</v>
      </c>
      <c r="AF33" s="65">
        <v>0.48617597538830415</v>
      </c>
      <c r="AG33" s="65">
        <v>0.48514695866296431</v>
      </c>
      <c r="AH33" s="65" t="s">
        <v>54</v>
      </c>
    </row>
    <row r="34" spans="1:34" x14ac:dyDescent="0.25">
      <c r="A34" s="21" t="s">
        <v>29</v>
      </c>
      <c r="B34" s="66">
        <v>1.2110682035264957</v>
      </c>
      <c r="C34" s="67" t="s">
        <v>54</v>
      </c>
      <c r="D34" s="67">
        <v>1.5970386644239243</v>
      </c>
      <c r="E34" s="67" t="s">
        <v>54</v>
      </c>
      <c r="F34" s="67">
        <v>1.8124736738648171</v>
      </c>
      <c r="G34" s="67" t="s">
        <v>54</v>
      </c>
      <c r="H34" s="67">
        <v>1.946375817567271</v>
      </c>
      <c r="I34" s="67" t="s">
        <v>54</v>
      </c>
      <c r="J34" s="67">
        <v>2.0495281497882587</v>
      </c>
      <c r="K34" s="67" t="s">
        <v>54</v>
      </c>
      <c r="L34" s="67">
        <v>2.076169280248886</v>
      </c>
      <c r="M34" s="67" t="s">
        <v>54</v>
      </c>
      <c r="N34" s="67">
        <v>2.1943863104764247</v>
      </c>
      <c r="O34" s="67" t="s">
        <v>54</v>
      </c>
      <c r="P34" s="67">
        <v>2.378864880322284</v>
      </c>
      <c r="Q34" s="67" t="s">
        <v>54</v>
      </c>
      <c r="R34" s="67">
        <v>2.487257346829006</v>
      </c>
      <c r="S34" s="67" t="s">
        <v>54</v>
      </c>
      <c r="T34" s="67">
        <v>2.5220714191593094</v>
      </c>
      <c r="U34" s="67" t="s">
        <v>54</v>
      </c>
      <c r="V34" s="67">
        <v>2.7624524550876464</v>
      </c>
      <c r="W34" s="67" t="s">
        <v>54</v>
      </c>
      <c r="X34" s="67">
        <v>2.8931576747971057</v>
      </c>
      <c r="Y34" s="67" t="s">
        <v>54</v>
      </c>
      <c r="Z34" s="67">
        <v>2.9191206226012425</v>
      </c>
      <c r="AA34" s="67" t="s">
        <v>54</v>
      </c>
      <c r="AB34" s="67">
        <v>2.8641803322737065</v>
      </c>
      <c r="AC34" s="67" t="s">
        <v>54</v>
      </c>
      <c r="AD34" s="67">
        <v>2.8214131524116222</v>
      </c>
      <c r="AE34" s="67" t="s">
        <v>54</v>
      </c>
      <c r="AF34" s="67">
        <v>2.6991148027892877</v>
      </c>
      <c r="AG34" s="67" t="s">
        <v>54</v>
      </c>
      <c r="AH34" s="67" t="s">
        <v>54</v>
      </c>
    </row>
    <row r="35" spans="1:34" x14ac:dyDescent="0.25">
      <c r="A35" s="10" t="s">
        <v>30</v>
      </c>
      <c r="B35" s="64" t="s">
        <v>54</v>
      </c>
      <c r="C35" s="65" t="s">
        <v>54</v>
      </c>
      <c r="D35" s="65" t="s">
        <v>54</v>
      </c>
      <c r="E35" s="65" t="s">
        <v>54</v>
      </c>
      <c r="F35" s="65" t="s">
        <v>54</v>
      </c>
      <c r="G35" s="65" t="s">
        <v>54</v>
      </c>
      <c r="H35" s="65" t="s">
        <v>54</v>
      </c>
      <c r="I35" s="65" t="s">
        <v>54</v>
      </c>
      <c r="J35" s="65" t="s">
        <v>54</v>
      </c>
      <c r="K35" s="65" t="s">
        <v>54</v>
      </c>
      <c r="L35" s="65" t="s">
        <v>54</v>
      </c>
      <c r="M35" s="65" t="s">
        <v>54</v>
      </c>
      <c r="N35" s="65" t="s">
        <v>54</v>
      </c>
      <c r="O35" s="65" t="s">
        <v>54</v>
      </c>
      <c r="P35" s="65" t="s">
        <v>54</v>
      </c>
      <c r="Q35" s="65" t="s">
        <v>54</v>
      </c>
      <c r="R35" s="65" t="s">
        <v>54</v>
      </c>
      <c r="S35" s="65" t="s">
        <v>54</v>
      </c>
      <c r="T35" s="65" t="s">
        <v>54</v>
      </c>
      <c r="U35" s="65" t="s">
        <v>54</v>
      </c>
      <c r="V35" s="65" t="s">
        <v>54</v>
      </c>
      <c r="W35" s="65" t="s">
        <v>54</v>
      </c>
      <c r="X35" s="65">
        <v>0.10981474375199014</v>
      </c>
      <c r="Y35" s="65">
        <v>0.17721889892634815</v>
      </c>
      <c r="Z35" s="65">
        <v>0.25054115433189494</v>
      </c>
      <c r="AA35" s="65" t="s">
        <v>54</v>
      </c>
      <c r="AB35" s="65" t="s">
        <v>54</v>
      </c>
      <c r="AC35" s="65" t="s">
        <v>54</v>
      </c>
      <c r="AD35" s="65" t="s">
        <v>54</v>
      </c>
      <c r="AE35" s="65">
        <v>0.38744789047552447</v>
      </c>
      <c r="AF35" s="65">
        <v>0.38864998598726502</v>
      </c>
      <c r="AG35" s="65">
        <v>0.36105828905452253</v>
      </c>
      <c r="AH35" s="65" t="s">
        <v>54</v>
      </c>
    </row>
    <row r="36" spans="1:34" x14ac:dyDescent="0.25">
      <c r="A36" s="21" t="s">
        <v>31</v>
      </c>
      <c r="B36" s="66" t="s">
        <v>54</v>
      </c>
      <c r="C36" s="67" t="s">
        <v>54</v>
      </c>
      <c r="D36" s="67" t="s">
        <v>54</v>
      </c>
      <c r="E36" s="67" t="s">
        <v>54</v>
      </c>
      <c r="F36" s="67" t="s">
        <v>54</v>
      </c>
      <c r="G36" s="67" t="s">
        <v>54</v>
      </c>
      <c r="H36" s="67" t="s">
        <v>54</v>
      </c>
      <c r="I36" s="67" t="s">
        <v>54</v>
      </c>
      <c r="J36" s="67" t="s">
        <v>54</v>
      </c>
      <c r="K36" s="67" t="s">
        <v>54</v>
      </c>
      <c r="L36" s="67" t="s">
        <v>54</v>
      </c>
      <c r="M36" s="67" t="s">
        <v>54</v>
      </c>
      <c r="N36" s="67" t="s">
        <v>54</v>
      </c>
      <c r="O36" s="67" t="s">
        <v>54</v>
      </c>
      <c r="P36" s="67" t="s">
        <v>54</v>
      </c>
      <c r="Q36" s="67" t="s">
        <v>54</v>
      </c>
      <c r="R36" s="67" t="s">
        <v>54</v>
      </c>
      <c r="S36" s="67" t="s">
        <v>54</v>
      </c>
      <c r="T36" s="67" t="s">
        <v>54</v>
      </c>
      <c r="U36" s="67" t="s">
        <v>54</v>
      </c>
      <c r="V36" s="67" t="s">
        <v>54</v>
      </c>
      <c r="W36" s="67">
        <v>0.32305140331883481</v>
      </c>
      <c r="X36" s="67" t="s">
        <v>54</v>
      </c>
      <c r="Y36" s="67">
        <v>0.32510655481697176</v>
      </c>
      <c r="Z36" s="67">
        <v>0.35551337392439469</v>
      </c>
      <c r="AA36" s="67">
        <v>0.53267840862128246</v>
      </c>
      <c r="AB36" s="67">
        <v>0.47326233608731899</v>
      </c>
      <c r="AC36" s="67">
        <v>0.44447044611487613</v>
      </c>
      <c r="AD36" s="67">
        <v>0.44801292253604763</v>
      </c>
      <c r="AE36" s="67">
        <v>0.36865716153021277</v>
      </c>
      <c r="AF36" s="67" t="s">
        <v>54</v>
      </c>
      <c r="AG36" s="67" t="s">
        <v>54</v>
      </c>
      <c r="AH36" s="67" t="s">
        <v>54</v>
      </c>
    </row>
    <row r="37" spans="1:34" s="9" customFormat="1" x14ac:dyDescent="0.25">
      <c r="A37" s="10" t="s">
        <v>32</v>
      </c>
      <c r="B37" s="64" t="s">
        <v>54</v>
      </c>
      <c r="C37" s="65">
        <v>0.11457137183460971</v>
      </c>
      <c r="D37" s="65">
        <v>0.10028078620136383</v>
      </c>
      <c r="E37" s="65">
        <v>0.10774825552452391</v>
      </c>
      <c r="F37" s="65">
        <v>0.1317480183562787</v>
      </c>
      <c r="G37" s="65">
        <v>0.10914705129581162</v>
      </c>
      <c r="H37" s="65">
        <v>0.10752600315387821</v>
      </c>
      <c r="I37" s="65">
        <v>0.1269150502321518</v>
      </c>
      <c r="J37" s="65">
        <v>0.12904673736183583</v>
      </c>
      <c r="K37" s="65">
        <v>0.13387817404162625</v>
      </c>
      <c r="L37" s="65">
        <v>0.11666600916815918</v>
      </c>
      <c r="M37" s="65">
        <v>0.1313327117302765</v>
      </c>
      <c r="N37" s="65">
        <v>0.13884689341626899</v>
      </c>
      <c r="O37" s="65">
        <v>0.14392270965046006</v>
      </c>
      <c r="P37" s="65">
        <v>0.15879081145951934</v>
      </c>
      <c r="Q37" s="65">
        <v>0.16971152375416806</v>
      </c>
      <c r="R37" s="65">
        <v>0.1799785466496257</v>
      </c>
      <c r="S37" s="65">
        <v>0.18790651560217667</v>
      </c>
      <c r="T37" s="65">
        <v>0.19671164590894719</v>
      </c>
      <c r="U37" s="65">
        <v>0.16864518546272012</v>
      </c>
      <c r="V37" s="65">
        <v>0.17842420445816645</v>
      </c>
      <c r="W37" s="65">
        <v>0.18457781137893209</v>
      </c>
      <c r="X37" s="65">
        <v>0.19279586821853711</v>
      </c>
      <c r="Y37" s="65">
        <v>0.1994373418369586</v>
      </c>
      <c r="Z37" s="65">
        <v>0.20509451782107727</v>
      </c>
      <c r="AA37" s="65">
        <v>0.2159590387924179</v>
      </c>
      <c r="AB37" s="65">
        <v>0.22115799528843944</v>
      </c>
      <c r="AC37" s="65">
        <v>0.23418945654270021</v>
      </c>
      <c r="AD37" s="65">
        <v>0.25105556385681049</v>
      </c>
      <c r="AE37" s="65">
        <v>0.35644119482582548</v>
      </c>
      <c r="AF37" s="65">
        <v>0.38763476191825058</v>
      </c>
      <c r="AG37" s="65">
        <v>0.4244055642078437</v>
      </c>
      <c r="AH37" s="65" t="s">
        <v>54</v>
      </c>
    </row>
    <row r="38" spans="1:34" x14ac:dyDescent="0.25">
      <c r="A38" s="21" t="s">
        <v>33</v>
      </c>
      <c r="B38" s="66" t="s">
        <v>54</v>
      </c>
      <c r="C38" s="67" t="s">
        <v>54</v>
      </c>
      <c r="D38" s="67" t="s">
        <v>54</v>
      </c>
      <c r="E38" s="67" t="s">
        <v>54</v>
      </c>
      <c r="F38" s="67" t="s">
        <v>54</v>
      </c>
      <c r="G38" s="67" t="s">
        <v>54</v>
      </c>
      <c r="H38" s="67" t="s">
        <v>54</v>
      </c>
      <c r="I38" s="67" t="s">
        <v>54</v>
      </c>
      <c r="J38" s="67" t="s">
        <v>54</v>
      </c>
      <c r="K38" s="67" t="s">
        <v>54</v>
      </c>
      <c r="L38" s="67" t="s">
        <v>54</v>
      </c>
      <c r="M38" s="67" t="s">
        <v>54</v>
      </c>
      <c r="N38" s="67" t="s">
        <v>54</v>
      </c>
      <c r="O38" s="67" t="s">
        <v>54</v>
      </c>
      <c r="P38" s="67" t="s">
        <v>54</v>
      </c>
      <c r="Q38" s="67" t="s">
        <v>54</v>
      </c>
      <c r="R38" s="67" t="s">
        <v>54</v>
      </c>
      <c r="S38" s="67">
        <v>0.18040104494110384</v>
      </c>
      <c r="T38" s="67">
        <v>0.19318290329158361</v>
      </c>
      <c r="U38" s="67">
        <v>0.1776369442310379</v>
      </c>
      <c r="V38" s="67">
        <v>0.19186673735770202</v>
      </c>
      <c r="W38" s="67">
        <v>0.19093947146288398</v>
      </c>
      <c r="X38" s="67">
        <v>0.20416440722779444</v>
      </c>
      <c r="Y38" s="67">
        <v>0.18506756349827347</v>
      </c>
      <c r="Z38" s="67">
        <v>0.20241062182606001</v>
      </c>
      <c r="AA38" s="67">
        <v>0.22281847130302371</v>
      </c>
      <c r="AB38" s="67">
        <v>0.23983763108205819</v>
      </c>
      <c r="AC38" s="67">
        <v>0.24541657418262502</v>
      </c>
      <c r="AD38" s="67">
        <v>0.25926215668495844</v>
      </c>
      <c r="AE38" s="67">
        <v>0.26074816614343371</v>
      </c>
      <c r="AF38" s="67">
        <v>0.26280499765904131</v>
      </c>
      <c r="AG38" s="67" t="s">
        <v>54</v>
      </c>
      <c r="AH38" s="67" t="s">
        <v>54</v>
      </c>
    </row>
    <row r="39" spans="1:34" s="9" customFormat="1" x14ac:dyDescent="0.25">
      <c r="A39" s="10" t="s">
        <v>34</v>
      </c>
      <c r="B39" s="64">
        <v>0.71013733751260422</v>
      </c>
      <c r="C39" s="65">
        <v>0.82817727845006495</v>
      </c>
      <c r="D39" s="65">
        <v>0.85599079219165641</v>
      </c>
      <c r="E39" s="65">
        <v>0.77188905320979073</v>
      </c>
      <c r="F39" s="65">
        <v>0.78920360479140594</v>
      </c>
      <c r="G39" s="65">
        <v>1.4192522708782718</v>
      </c>
      <c r="H39" s="65">
        <v>0.8300169708827082</v>
      </c>
      <c r="I39" s="65">
        <v>1.695052151214659</v>
      </c>
      <c r="J39" s="65">
        <v>1.7249883936861654</v>
      </c>
      <c r="K39" s="65">
        <v>1.7183362061860106</v>
      </c>
      <c r="L39" s="65" t="s">
        <v>54</v>
      </c>
      <c r="M39" s="65">
        <v>1.796737328796999</v>
      </c>
      <c r="N39" s="65" t="s">
        <v>54</v>
      </c>
      <c r="O39" s="65">
        <v>1.934129469663076</v>
      </c>
      <c r="P39" s="65" t="s">
        <v>54</v>
      </c>
      <c r="Q39" s="65">
        <v>1.9510422120036945</v>
      </c>
      <c r="R39" s="65">
        <v>2.1552172443381261</v>
      </c>
      <c r="S39" s="65">
        <v>1.9669751061152163</v>
      </c>
      <c r="T39" s="65">
        <v>2.0302597630319883</v>
      </c>
      <c r="U39" s="65">
        <v>3.1278531624846519</v>
      </c>
      <c r="V39" s="65" t="s">
        <v>54</v>
      </c>
      <c r="W39" s="65">
        <v>2.294610028944692</v>
      </c>
      <c r="X39" s="65" t="s">
        <v>54</v>
      </c>
      <c r="Y39" s="65">
        <v>3.1055881549170792</v>
      </c>
      <c r="Z39" s="65">
        <v>3.1373442722576721</v>
      </c>
      <c r="AA39" s="65">
        <v>2.6836757094869919</v>
      </c>
      <c r="AB39" s="65">
        <v>3.4018129209780437</v>
      </c>
      <c r="AC39" s="65">
        <v>2.6603529918209214</v>
      </c>
      <c r="AD39" s="65">
        <v>2.5967041185912252</v>
      </c>
      <c r="AE39" s="65" t="s">
        <v>54</v>
      </c>
      <c r="AF39" s="65" t="s">
        <v>54</v>
      </c>
      <c r="AG39" s="65">
        <v>2.8491845803831515</v>
      </c>
      <c r="AH39" s="65">
        <v>2.6949798585715836</v>
      </c>
    </row>
    <row r="40" spans="1:34" x14ac:dyDescent="0.25">
      <c r="A40" s="21" t="s">
        <v>35</v>
      </c>
      <c r="B40" s="66" t="s">
        <v>54</v>
      </c>
      <c r="C40" s="67" t="s">
        <v>54</v>
      </c>
      <c r="D40" s="67" t="s">
        <v>54</v>
      </c>
      <c r="E40" s="67" t="s">
        <v>54</v>
      </c>
      <c r="F40" s="67" t="s">
        <v>54</v>
      </c>
      <c r="G40" s="67" t="s">
        <v>54</v>
      </c>
      <c r="H40" s="67" t="s">
        <v>54</v>
      </c>
      <c r="I40" s="67" t="s">
        <v>54</v>
      </c>
      <c r="J40" s="67" t="s">
        <v>54</v>
      </c>
      <c r="K40" s="67" t="s">
        <v>54</v>
      </c>
      <c r="L40" s="67" t="s">
        <v>54</v>
      </c>
      <c r="M40" s="67" t="s">
        <v>54</v>
      </c>
      <c r="N40" s="67" t="s">
        <v>54</v>
      </c>
      <c r="O40" s="67" t="s">
        <v>54</v>
      </c>
      <c r="P40" s="67" t="s">
        <v>54</v>
      </c>
      <c r="Q40" s="67" t="s">
        <v>54</v>
      </c>
      <c r="R40" s="67" t="s">
        <v>54</v>
      </c>
      <c r="S40" s="67" t="s">
        <v>54</v>
      </c>
      <c r="T40" s="67" t="s">
        <v>54</v>
      </c>
      <c r="U40" s="67" t="s">
        <v>54</v>
      </c>
      <c r="V40" s="67" t="s">
        <v>54</v>
      </c>
      <c r="W40" s="67">
        <v>1.0095226440553517</v>
      </c>
      <c r="X40" s="67">
        <v>1.1929596034006873</v>
      </c>
      <c r="Y40" s="67">
        <v>1.1935166536846646</v>
      </c>
      <c r="Z40" s="67">
        <v>1.1737629459148446</v>
      </c>
      <c r="AA40" s="67">
        <v>1.1447875756526722</v>
      </c>
      <c r="AB40" s="67">
        <v>1.1147819216644477</v>
      </c>
      <c r="AC40" s="67">
        <v>1.1254020883724687</v>
      </c>
      <c r="AD40" s="67">
        <v>1.1240561070787041</v>
      </c>
      <c r="AE40" s="67">
        <v>1.11144191717867</v>
      </c>
      <c r="AF40" s="67">
        <v>1.0272599659286381</v>
      </c>
      <c r="AG40" s="67" t="s">
        <v>54</v>
      </c>
      <c r="AH40" s="67" t="s">
        <v>54</v>
      </c>
    </row>
    <row r="41" spans="1:34" s="9" customFormat="1" x14ac:dyDescent="0.25">
      <c r="A41" s="10" t="s">
        <v>36</v>
      </c>
      <c r="B41" s="64">
        <v>0.84902638114730888</v>
      </c>
      <c r="C41" s="65">
        <v>0.8640623363228338</v>
      </c>
      <c r="D41" s="65">
        <v>0.89111080783835206</v>
      </c>
      <c r="E41" s="65">
        <v>0.91711088699995202</v>
      </c>
      <c r="F41" s="65">
        <v>0.94193388535439115</v>
      </c>
      <c r="G41" s="65">
        <v>0.96807136707165409</v>
      </c>
      <c r="H41" s="65">
        <v>1.3524433024954061</v>
      </c>
      <c r="I41" s="65">
        <v>1.3815698629484727</v>
      </c>
      <c r="J41" s="65">
        <v>1.3979295443572961</v>
      </c>
      <c r="K41" s="65">
        <v>1.4094496275288932</v>
      </c>
      <c r="L41" s="65">
        <v>1.4122414867027777</v>
      </c>
      <c r="M41" s="65">
        <v>1.3953607274329043</v>
      </c>
      <c r="N41" s="65">
        <v>1.1538461538461537</v>
      </c>
      <c r="O41" s="65">
        <v>1.1708087186799756</v>
      </c>
      <c r="P41" s="65">
        <v>1.2053329575524137</v>
      </c>
      <c r="Q41" s="65">
        <v>1.2224648741732222</v>
      </c>
      <c r="R41" s="65">
        <v>1.2477667047356811</v>
      </c>
      <c r="S41" s="65">
        <v>1.246382247226129</v>
      </c>
      <c r="T41" s="65">
        <v>0.96488734429302203</v>
      </c>
      <c r="U41" s="65">
        <v>0.97024227939453578</v>
      </c>
      <c r="V41" s="65">
        <v>0.9782885436923533</v>
      </c>
      <c r="W41" s="65">
        <v>0.98671683707394919</v>
      </c>
      <c r="X41" s="65">
        <v>0.98697002007024581</v>
      </c>
      <c r="Y41" s="65">
        <v>1.0727227034625746</v>
      </c>
      <c r="Z41" s="65">
        <v>1.0811239804497808</v>
      </c>
      <c r="AA41" s="65">
        <v>1.0784202659114153</v>
      </c>
      <c r="AB41" s="65">
        <v>1.0879361552945255</v>
      </c>
      <c r="AC41" s="65">
        <v>1.0946364023803135</v>
      </c>
      <c r="AD41" s="65">
        <v>1.0656185000355891</v>
      </c>
      <c r="AE41" s="65">
        <v>1.0740455697968327</v>
      </c>
      <c r="AF41" s="65">
        <v>1.0833802673488804</v>
      </c>
      <c r="AG41" s="65">
        <v>1.094030374017944</v>
      </c>
      <c r="AH41" s="65" t="s">
        <v>54</v>
      </c>
    </row>
    <row r="42" spans="1:34" x14ac:dyDescent="0.25">
      <c r="A42" s="21" t="s">
        <v>37</v>
      </c>
      <c r="B42" s="66" t="s">
        <v>54</v>
      </c>
      <c r="C42" s="67" t="s">
        <v>54</v>
      </c>
      <c r="D42" s="67" t="s">
        <v>54</v>
      </c>
      <c r="E42" s="67" t="s">
        <v>54</v>
      </c>
      <c r="F42" s="67" t="s">
        <v>54</v>
      </c>
      <c r="G42" s="67" t="s">
        <v>54</v>
      </c>
      <c r="H42" s="67" t="s">
        <v>54</v>
      </c>
      <c r="I42" s="67" t="s">
        <v>54</v>
      </c>
      <c r="J42" s="67" t="s">
        <v>54</v>
      </c>
      <c r="K42" s="67" t="s">
        <v>54</v>
      </c>
      <c r="L42" s="67" t="s">
        <v>54</v>
      </c>
      <c r="M42" s="67">
        <v>0.19855074245460883</v>
      </c>
      <c r="N42" s="67" t="s">
        <v>54</v>
      </c>
      <c r="O42" s="67">
        <v>0.15877976056551654</v>
      </c>
      <c r="P42" s="67">
        <v>0.2198986234412641</v>
      </c>
      <c r="Q42" s="67">
        <v>0.19400041391001616</v>
      </c>
      <c r="R42" s="67">
        <v>0.19688708198403376</v>
      </c>
      <c r="S42" s="67">
        <v>0.2047787380538876</v>
      </c>
      <c r="T42" s="67">
        <v>0.20082260947973365</v>
      </c>
      <c r="U42" s="67">
        <v>0.2113393364368529</v>
      </c>
      <c r="V42" s="67">
        <v>0.21745974144456595</v>
      </c>
      <c r="W42" s="67">
        <v>0.24869192703888798</v>
      </c>
      <c r="X42" s="67">
        <v>0.26290805960965002</v>
      </c>
      <c r="Y42" s="67">
        <v>0.29769261360613214</v>
      </c>
      <c r="Z42" s="67">
        <v>0.29429911023237915</v>
      </c>
      <c r="AA42" s="67">
        <v>0.33742198080475216</v>
      </c>
      <c r="AB42" s="67">
        <v>0.35576493763084299</v>
      </c>
      <c r="AC42" s="67">
        <v>0.37556631554531461</v>
      </c>
      <c r="AD42" s="67">
        <v>0.3813057769593754</v>
      </c>
      <c r="AE42" s="67">
        <v>0.38633264333457235</v>
      </c>
      <c r="AF42" s="67">
        <v>0.37399350284502819</v>
      </c>
      <c r="AG42" s="67" t="s">
        <v>54</v>
      </c>
      <c r="AH42" s="67" t="s">
        <v>54</v>
      </c>
    </row>
    <row r="43" spans="1:34" s="9" customFormat="1" x14ac:dyDescent="0.25">
      <c r="A43" s="10" t="s">
        <v>38</v>
      </c>
      <c r="B43" s="64" t="s">
        <v>54</v>
      </c>
      <c r="C43" s="65" t="s">
        <v>54</v>
      </c>
      <c r="D43" s="65" t="s">
        <v>54</v>
      </c>
      <c r="E43" s="65" t="s">
        <v>54</v>
      </c>
      <c r="F43" s="65" t="s">
        <v>54</v>
      </c>
      <c r="G43" s="65">
        <v>0.43035504402013619</v>
      </c>
      <c r="H43" s="65">
        <v>0.42796265788028554</v>
      </c>
      <c r="I43" s="65">
        <v>0.42592592592592593</v>
      </c>
      <c r="J43" s="65">
        <v>0.46503337870244343</v>
      </c>
      <c r="K43" s="65">
        <v>0.46598880236823476</v>
      </c>
      <c r="L43" s="65">
        <v>0.50361640571817567</v>
      </c>
      <c r="M43" s="65">
        <v>0.48729153472662023</v>
      </c>
      <c r="N43" s="65">
        <v>0.52372756847518098</v>
      </c>
      <c r="O43" s="65">
        <v>0.55163701662072995</v>
      </c>
      <c r="P43" s="65">
        <v>0.55426660774078151</v>
      </c>
      <c r="Q43" s="65">
        <v>0.56896705613780219</v>
      </c>
      <c r="R43" s="65">
        <v>0.58602706139807592</v>
      </c>
      <c r="S43" s="65">
        <v>0.76852150398488217</v>
      </c>
      <c r="T43" s="65">
        <v>0.70886409073488943</v>
      </c>
      <c r="U43" s="65">
        <v>0.77397222763040474</v>
      </c>
      <c r="V43" s="65">
        <v>0.79236287484360501</v>
      </c>
      <c r="W43" s="65">
        <v>0.8179065202154715</v>
      </c>
      <c r="X43" s="65">
        <v>0.87302357171314748</v>
      </c>
      <c r="Y43" s="65">
        <v>0.82856096888694997</v>
      </c>
      <c r="Z43" s="65">
        <v>0.82641763331822571</v>
      </c>
      <c r="AA43" s="65">
        <v>0.8010627771503479</v>
      </c>
      <c r="AB43" s="65">
        <v>0.79578891626162673</v>
      </c>
      <c r="AC43" s="65">
        <v>0.7556702091144426</v>
      </c>
      <c r="AD43" s="65">
        <v>0.78968616749054954</v>
      </c>
      <c r="AE43" s="65">
        <v>0.80069092271223796</v>
      </c>
      <c r="AF43" s="65">
        <v>0.86609022771845812</v>
      </c>
      <c r="AG43" s="65">
        <v>0.84592835372074593</v>
      </c>
      <c r="AH43" s="65" t="s">
        <v>54</v>
      </c>
    </row>
    <row r="44" spans="1:34" x14ac:dyDescent="0.25">
      <c r="A44" s="21" t="s">
        <v>39</v>
      </c>
      <c r="B44" s="66">
        <v>0.98587497559688597</v>
      </c>
      <c r="C44" s="67">
        <v>1.0229186565668311</v>
      </c>
      <c r="D44" s="67">
        <v>1.0595227621864152</v>
      </c>
      <c r="E44" s="67">
        <v>1.0538695734083781</v>
      </c>
      <c r="F44" s="67">
        <v>1.0420451422093351</v>
      </c>
      <c r="G44" s="67">
        <v>1.028929083443282</v>
      </c>
      <c r="H44" s="67">
        <v>1.1411601224955521</v>
      </c>
      <c r="I44" s="67">
        <v>1.1178378294511848</v>
      </c>
      <c r="J44" s="67">
        <v>1.0890337123915688</v>
      </c>
      <c r="K44" s="67">
        <v>1.0861382640194892</v>
      </c>
      <c r="L44" s="67">
        <v>1.0851949749932623</v>
      </c>
      <c r="M44" s="67">
        <v>1.1024824487695426</v>
      </c>
      <c r="N44" s="67">
        <v>1.113198726316984</v>
      </c>
      <c r="O44" s="67">
        <v>1.2292998855897865</v>
      </c>
      <c r="P44" s="67">
        <v>1.295527596412785</v>
      </c>
      <c r="Q44" s="67">
        <v>1.3459971610624855</v>
      </c>
      <c r="R44" s="67">
        <v>1.3364578138939665</v>
      </c>
      <c r="S44" s="67">
        <v>1.4384737765865665</v>
      </c>
      <c r="T44" s="67">
        <v>1.4873469634270253</v>
      </c>
      <c r="U44" s="67">
        <v>1.4080153391897059</v>
      </c>
      <c r="V44" s="67">
        <v>1.5871247219774778</v>
      </c>
      <c r="W44" s="67">
        <v>1.633404124856491</v>
      </c>
      <c r="X44" s="67">
        <v>1.6566697073032488</v>
      </c>
      <c r="Y44" s="67">
        <v>1.7179283135621932</v>
      </c>
      <c r="Z44" s="67">
        <v>1.6522076160421884</v>
      </c>
      <c r="AA44" s="67">
        <v>1.6483251168224167</v>
      </c>
      <c r="AB44" s="67">
        <v>1.6405660927833174</v>
      </c>
      <c r="AC44" s="67">
        <v>1.6456317315887632</v>
      </c>
      <c r="AD44" s="67">
        <v>1.6476422932159009</v>
      </c>
      <c r="AE44" s="67">
        <v>1.6874447990132235</v>
      </c>
      <c r="AF44" s="67">
        <v>1.7191494888095578</v>
      </c>
      <c r="AG44" s="67" t="s">
        <v>54</v>
      </c>
      <c r="AH44" s="67" t="s">
        <v>54</v>
      </c>
    </row>
    <row r="45" spans="1:34" s="9" customFormat="1" x14ac:dyDescent="0.25">
      <c r="A45" s="10" t="s">
        <v>40</v>
      </c>
      <c r="B45" s="64" t="s">
        <v>54</v>
      </c>
      <c r="C45" s="65" t="s">
        <v>54</v>
      </c>
      <c r="D45" s="65" t="s">
        <v>54</v>
      </c>
      <c r="E45" s="65" t="s">
        <v>54</v>
      </c>
      <c r="F45" s="65" t="s">
        <v>54</v>
      </c>
      <c r="G45" s="65" t="s">
        <v>54</v>
      </c>
      <c r="H45" s="65" t="s">
        <v>54</v>
      </c>
      <c r="I45" s="65" t="s">
        <v>54</v>
      </c>
      <c r="J45" s="65" t="s">
        <v>54</v>
      </c>
      <c r="K45" s="65" t="s">
        <v>54</v>
      </c>
      <c r="L45" s="65" t="s">
        <v>54</v>
      </c>
      <c r="M45" s="65" t="s">
        <v>54</v>
      </c>
      <c r="N45" s="65" t="s">
        <v>54</v>
      </c>
      <c r="O45" s="65" t="s">
        <v>54</v>
      </c>
      <c r="P45" s="65" t="s">
        <v>54</v>
      </c>
      <c r="Q45" s="65" t="s">
        <v>54</v>
      </c>
      <c r="R45" s="65" t="s">
        <v>54</v>
      </c>
      <c r="S45" s="65" t="s">
        <v>54</v>
      </c>
      <c r="T45" s="65" t="s">
        <v>54</v>
      </c>
      <c r="U45" s="65" t="s">
        <v>54</v>
      </c>
      <c r="V45" s="65" t="s">
        <v>54</v>
      </c>
      <c r="W45" s="65" t="s">
        <v>54</v>
      </c>
      <c r="X45" s="65" t="s">
        <v>54</v>
      </c>
      <c r="Y45" s="65" t="s">
        <v>54</v>
      </c>
      <c r="Z45" s="65" t="s">
        <v>54</v>
      </c>
      <c r="AA45" s="65" t="s">
        <v>54</v>
      </c>
      <c r="AB45" s="65" t="s">
        <v>54</v>
      </c>
      <c r="AC45" s="65" t="s">
        <v>54</v>
      </c>
      <c r="AD45" s="65" t="s">
        <v>54</v>
      </c>
      <c r="AE45" s="65" t="s">
        <v>54</v>
      </c>
      <c r="AF45" s="65" t="s">
        <v>54</v>
      </c>
      <c r="AG45" s="65" t="s">
        <v>54</v>
      </c>
      <c r="AH45" s="65" t="s">
        <v>54</v>
      </c>
    </row>
    <row r="46" spans="1:34" x14ac:dyDescent="0.25">
      <c r="A46" s="21" t="s">
        <v>257</v>
      </c>
      <c r="B46" s="66" t="s">
        <v>54</v>
      </c>
      <c r="C46" s="67" t="s">
        <v>54</v>
      </c>
      <c r="D46" s="67" t="s">
        <v>54</v>
      </c>
      <c r="E46" s="67" t="s">
        <v>54</v>
      </c>
      <c r="F46" s="67" t="s">
        <v>54</v>
      </c>
      <c r="G46" s="67" t="s">
        <v>54</v>
      </c>
      <c r="H46" s="67" t="s">
        <v>54</v>
      </c>
      <c r="I46" s="67" t="s">
        <v>54</v>
      </c>
      <c r="J46" s="67" t="s">
        <v>54</v>
      </c>
      <c r="K46" s="67" t="s">
        <v>54</v>
      </c>
      <c r="L46" s="67" t="s">
        <v>54</v>
      </c>
      <c r="M46" s="67" t="s">
        <v>54</v>
      </c>
      <c r="N46" s="67" t="s">
        <v>54</v>
      </c>
      <c r="O46" s="67" t="s">
        <v>54</v>
      </c>
      <c r="P46" s="67" t="s">
        <v>54</v>
      </c>
      <c r="Q46" s="67" t="s">
        <v>54</v>
      </c>
      <c r="R46" s="67" t="s">
        <v>54</v>
      </c>
      <c r="S46" s="67" t="s">
        <v>54</v>
      </c>
      <c r="T46" s="67" t="s">
        <v>54</v>
      </c>
      <c r="U46" s="67" t="s">
        <v>54</v>
      </c>
      <c r="V46" s="67" t="s">
        <v>54</v>
      </c>
      <c r="W46" s="67" t="s">
        <v>54</v>
      </c>
      <c r="X46" s="67" t="s">
        <v>54</v>
      </c>
      <c r="Y46" s="67" t="s">
        <v>54</v>
      </c>
      <c r="Z46" s="67">
        <v>0.3563449737960675</v>
      </c>
      <c r="AA46" s="67">
        <v>0.27724553353097342</v>
      </c>
      <c r="AB46" s="67">
        <v>0.35577097759890802</v>
      </c>
      <c r="AC46" s="67">
        <v>0.28433887369448818</v>
      </c>
      <c r="AD46" s="67">
        <v>0.24055535292649685</v>
      </c>
      <c r="AE46" s="67" t="s">
        <v>54</v>
      </c>
      <c r="AF46" s="67">
        <v>0.19986144766634842</v>
      </c>
      <c r="AG46" s="67">
        <v>0.20538456321872486</v>
      </c>
      <c r="AH46" s="67" t="s">
        <v>54</v>
      </c>
    </row>
    <row r="47" spans="1:34" s="9" customFormat="1" x14ac:dyDescent="0.25">
      <c r="A47" s="10" t="s">
        <v>41</v>
      </c>
      <c r="B47" s="64" t="s">
        <v>54</v>
      </c>
      <c r="C47" s="65" t="s">
        <v>54</v>
      </c>
      <c r="D47" s="65" t="s">
        <v>54</v>
      </c>
      <c r="E47" s="65">
        <v>8.4365891202061116E-2</v>
      </c>
      <c r="F47" s="65">
        <v>0.10461554994358176</v>
      </c>
      <c r="G47" s="65">
        <v>0.11888030479415811</v>
      </c>
      <c r="H47" s="65">
        <v>0.11893363371820144</v>
      </c>
      <c r="I47" s="65">
        <v>0.12911887248598322</v>
      </c>
      <c r="J47" s="65">
        <v>0.1093872163273595</v>
      </c>
      <c r="K47" s="65">
        <v>0.10679397428439613</v>
      </c>
      <c r="L47" s="65" t="s">
        <v>54</v>
      </c>
      <c r="M47" s="65">
        <v>0.11842697949511369</v>
      </c>
      <c r="N47" s="65">
        <v>0.15336788566787213</v>
      </c>
      <c r="O47" s="65">
        <v>0.16362681436210849</v>
      </c>
      <c r="P47" s="65">
        <v>0.15141762307459983</v>
      </c>
      <c r="Q47" s="65">
        <v>0.15576387365146804</v>
      </c>
      <c r="R47" s="65">
        <v>0.1220477807930358</v>
      </c>
      <c r="S47" s="65">
        <v>0.12358413894438416</v>
      </c>
      <c r="T47" s="65">
        <v>0.14984101550087356</v>
      </c>
      <c r="U47" s="65">
        <v>0.15402002267764955</v>
      </c>
      <c r="V47" s="65">
        <v>0.16333329652690776</v>
      </c>
      <c r="W47" s="65">
        <v>0.1632120283747425</v>
      </c>
      <c r="X47" s="65">
        <v>0.11831777683507297</v>
      </c>
      <c r="Y47" s="65">
        <v>0.12180686699446774</v>
      </c>
      <c r="Z47" s="65">
        <v>0.12463757187808745</v>
      </c>
      <c r="AA47" s="65">
        <v>0.13782115300684816</v>
      </c>
      <c r="AB47" s="65">
        <v>0.14123803655394659</v>
      </c>
      <c r="AC47" s="65">
        <v>0.1374767359981803</v>
      </c>
      <c r="AD47" s="65" t="s">
        <v>54</v>
      </c>
      <c r="AE47" s="65" t="s">
        <v>54</v>
      </c>
      <c r="AF47" s="65" t="s">
        <v>54</v>
      </c>
      <c r="AG47" s="65" t="s">
        <v>54</v>
      </c>
      <c r="AH47" s="65" t="s">
        <v>54</v>
      </c>
    </row>
    <row r="48" spans="1:34" x14ac:dyDescent="0.25">
      <c r="A48" s="21" t="s">
        <v>42</v>
      </c>
      <c r="B48" s="66" t="s">
        <v>54</v>
      </c>
      <c r="C48" s="67">
        <v>0.97200649377087511</v>
      </c>
      <c r="D48" s="67" t="s">
        <v>54</v>
      </c>
      <c r="E48" s="67">
        <v>1.095306966887601</v>
      </c>
      <c r="F48" s="67" t="s">
        <v>54</v>
      </c>
      <c r="G48" s="67">
        <v>1.1430318421897514</v>
      </c>
      <c r="H48" s="67" t="s">
        <v>54</v>
      </c>
      <c r="I48" s="67">
        <v>1.1524359725724314</v>
      </c>
      <c r="J48" s="67" t="s">
        <v>54</v>
      </c>
      <c r="K48" s="67">
        <v>1.2327796579968682</v>
      </c>
      <c r="L48" s="67" t="s">
        <v>54</v>
      </c>
      <c r="M48" s="67">
        <v>1.2532973656882991</v>
      </c>
      <c r="N48" s="67" t="s">
        <v>54</v>
      </c>
      <c r="O48" s="67">
        <v>1.3656054005531892</v>
      </c>
      <c r="P48" s="67">
        <v>1.4762188737622284</v>
      </c>
      <c r="Q48" s="67">
        <v>1.6188891084666477</v>
      </c>
      <c r="R48" s="67">
        <v>1.6812165599190281</v>
      </c>
      <c r="S48" s="67">
        <v>1.7888313510320821</v>
      </c>
      <c r="T48" s="67">
        <v>1.8275764639989731</v>
      </c>
      <c r="U48" s="67">
        <v>1.8858840488008006</v>
      </c>
      <c r="V48" s="67">
        <v>1.9242709547477239</v>
      </c>
      <c r="W48" s="67">
        <v>1.9575319853907143</v>
      </c>
      <c r="X48" s="67">
        <v>1.9509925711825233</v>
      </c>
      <c r="Y48" s="67">
        <v>1.9678782146838869</v>
      </c>
      <c r="Z48" s="67">
        <v>1.9931077497743817</v>
      </c>
      <c r="AA48" s="67">
        <v>2.1051077055265792</v>
      </c>
      <c r="AB48" s="67">
        <v>2.2431131481803019</v>
      </c>
      <c r="AC48" s="67">
        <v>2.3676174588844101</v>
      </c>
      <c r="AD48" s="67">
        <v>2.4494145503219467</v>
      </c>
      <c r="AE48" s="67">
        <v>2.5776979569936547</v>
      </c>
      <c r="AF48" s="67">
        <v>2.4548495938601125</v>
      </c>
      <c r="AG48" s="67">
        <v>2.6995891448720521</v>
      </c>
      <c r="AH48" s="67">
        <v>2.6618769520916801</v>
      </c>
    </row>
    <row r="49" spans="1:34" s="9" customFormat="1" x14ac:dyDescent="0.25">
      <c r="A49" s="10" t="s">
        <v>43</v>
      </c>
      <c r="B49" s="64">
        <v>0.55499555292024905</v>
      </c>
      <c r="C49" s="65">
        <v>0.53398750606155687</v>
      </c>
      <c r="D49" s="65">
        <v>0.85427135678391963</v>
      </c>
      <c r="E49" s="65">
        <v>0.8440254379114136</v>
      </c>
      <c r="F49" s="65" t="s">
        <v>54</v>
      </c>
      <c r="G49" s="65">
        <v>0.81992088007370079</v>
      </c>
      <c r="H49" s="65" t="s">
        <v>54</v>
      </c>
      <c r="I49" s="65">
        <v>1.2675997468421192</v>
      </c>
      <c r="J49" s="65" t="s">
        <v>54</v>
      </c>
      <c r="K49" s="65">
        <v>1.300059850633636</v>
      </c>
      <c r="L49" s="65" t="s">
        <v>54</v>
      </c>
      <c r="M49" s="65">
        <v>1.5003205539171689</v>
      </c>
      <c r="N49" s="65" t="s">
        <v>54</v>
      </c>
      <c r="O49" s="65">
        <v>1.6059729535958862</v>
      </c>
      <c r="P49" s="65" t="s">
        <v>54</v>
      </c>
      <c r="Q49" s="65">
        <v>1.803519768563163</v>
      </c>
      <c r="R49" s="65" t="s">
        <v>54</v>
      </c>
      <c r="S49" s="65">
        <v>1.8416641087998489</v>
      </c>
      <c r="T49" s="65" t="s">
        <v>54</v>
      </c>
      <c r="U49" s="65">
        <v>2.1075059635470947</v>
      </c>
      <c r="V49" s="65" t="s">
        <v>54</v>
      </c>
      <c r="W49" s="65">
        <v>2.1172453044963007</v>
      </c>
      <c r="X49" s="65" t="s">
        <v>54</v>
      </c>
      <c r="Y49" s="65">
        <v>2.1965706600918975</v>
      </c>
      <c r="Z49" s="65" t="s">
        <v>54</v>
      </c>
      <c r="AA49" s="65">
        <v>3.449614074425424</v>
      </c>
      <c r="AB49" s="65" t="s">
        <v>54</v>
      </c>
      <c r="AC49" s="65">
        <v>2.6872274014511031</v>
      </c>
      <c r="AD49" s="65" t="s">
        <v>54</v>
      </c>
      <c r="AE49" s="65">
        <v>3.191956270199098</v>
      </c>
      <c r="AF49" s="65" t="s">
        <v>54</v>
      </c>
      <c r="AG49" s="65">
        <v>2.5421905860727065</v>
      </c>
      <c r="AH49" s="65" t="s">
        <v>54</v>
      </c>
    </row>
    <row r="50" spans="1:34" x14ac:dyDescent="0.25">
      <c r="A50" s="21" t="s">
        <v>44</v>
      </c>
      <c r="B50" s="66" t="s">
        <v>54</v>
      </c>
      <c r="C50" s="67" t="s">
        <v>54</v>
      </c>
      <c r="D50" s="67" t="s">
        <v>54</v>
      </c>
      <c r="E50" s="67" t="s">
        <v>54</v>
      </c>
      <c r="F50" s="67">
        <v>0.65857677420500771</v>
      </c>
      <c r="G50" s="67">
        <v>0.56633226082237831</v>
      </c>
      <c r="H50" s="67">
        <v>0.52811106977970135</v>
      </c>
      <c r="I50" s="67">
        <v>0.50864896252060243</v>
      </c>
      <c r="J50" s="67">
        <v>0.47857806838938299</v>
      </c>
      <c r="K50" s="67">
        <v>0.49397894343174531</v>
      </c>
      <c r="L50" s="67">
        <v>0.49294366599484019</v>
      </c>
      <c r="M50" s="67">
        <v>0.51330192164880828</v>
      </c>
      <c r="N50" s="67">
        <v>0.47789331693232229</v>
      </c>
      <c r="O50" s="67">
        <v>0.49232897788363517</v>
      </c>
      <c r="P50" s="67">
        <v>0.49258378551626508</v>
      </c>
      <c r="Q50" s="67">
        <v>0.49257275071527823</v>
      </c>
      <c r="R50" s="67">
        <v>0.50748397090016306</v>
      </c>
      <c r="S50" s="67">
        <v>0.53687543240978752</v>
      </c>
      <c r="T50" s="67">
        <v>0.54099000092373428</v>
      </c>
      <c r="U50" s="67">
        <v>0.54932994923628942</v>
      </c>
      <c r="V50" s="67">
        <v>0.59245044150546866</v>
      </c>
      <c r="W50" s="67">
        <v>0.62910902967035509</v>
      </c>
      <c r="X50" s="67">
        <v>0.60934323547689773</v>
      </c>
      <c r="Y50" s="67">
        <v>0.62077113383915539</v>
      </c>
      <c r="Z50" s="67">
        <v>0.63622040205533237</v>
      </c>
      <c r="AA50" s="67">
        <v>0.63182518115855424</v>
      </c>
      <c r="AB50" s="67">
        <v>0.56604233337234477</v>
      </c>
      <c r="AC50" s="67">
        <v>0.51740504057669889</v>
      </c>
      <c r="AD50" s="67">
        <v>0.54946322758996002</v>
      </c>
      <c r="AE50" s="67">
        <v>0.5638210141063863</v>
      </c>
      <c r="AF50" s="67">
        <v>0.53846856533051601</v>
      </c>
      <c r="AG50" s="67" t="s">
        <v>54</v>
      </c>
      <c r="AH50" s="67" t="s">
        <v>54</v>
      </c>
    </row>
    <row r="51" spans="1:34" s="9" customFormat="1" x14ac:dyDescent="0.25">
      <c r="A51" s="10" t="s">
        <v>45</v>
      </c>
      <c r="B51" s="64" t="s">
        <v>54</v>
      </c>
      <c r="C51" s="65" t="s">
        <v>54</v>
      </c>
      <c r="D51" s="65" t="s">
        <v>54</v>
      </c>
      <c r="E51" s="65" t="s">
        <v>54</v>
      </c>
      <c r="F51" s="65" t="s">
        <v>54</v>
      </c>
      <c r="G51" s="65" t="s">
        <v>54</v>
      </c>
      <c r="H51" s="65" t="s">
        <v>54</v>
      </c>
      <c r="I51" s="65" t="s">
        <v>54</v>
      </c>
      <c r="J51" s="65" t="s">
        <v>54</v>
      </c>
      <c r="K51" s="65" t="s">
        <v>54</v>
      </c>
      <c r="L51" s="65" t="s">
        <v>54</v>
      </c>
      <c r="M51" s="65" t="s">
        <v>54</v>
      </c>
      <c r="N51" s="65" t="s">
        <v>54</v>
      </c>
      <c r="O51" s="65" t="s">
        <v>54</v>
      </c>
      <c r="P51" s="65" t="s">
        <v>54</v>
      </c>
      <c r="Q51" s="65">
        <v>0.26796109031780091</v>
      </c>
      <c r="R51" s="65">
        <v>0.26044169373594483</v>
      </c>
      <c r="S51" s="65">
        <v>0.25534079837196244</v>
      </c>
      <c r="T51" s="65">
        <v>0.22145209300987906</v>
      </c>
      <c r="U51" s="65">
        <v>0.20528378449509282</v>
      </c>
      <c r="V51" s="65">
        <v>0.28488463724371127</v>
      </c>
      <c r="W51" s="65">
        <v>0.26250536455104667</v>
      </c>
      <c r="X51" s="65">
        <v>0.36228018366452647</v>
      </c>
      <c r="Y51" s="65">
        <v>0.44110511744727005</v>
      </c>
      <c r="Z51" s="65">
        <v>0.55355794213623777</v>
      </c>
      <c r="AA51" s="65">
        <v>0.60356932769122751</v>
      </c>
      <c r="AB51" s="65">
        <v>0.55933086911193253</v>
      </c>
      <c r="AC51" s="65">
        <v>0.45615962272370003</v>
      </c>
      <c r="AD51" s="65">
        <v>0.49188782535048664</v>
      </c>
      <c r="AE51" s="65">
        <v>0.4729493231418328</v>
      </c>
      <c r="AF51" s="65">
        <v>0.47374080442619143</v>
      </c>
      <c r="AG51" s="65" t="s">
        <v>54</v>
      </c>
      <c r="AH51" s="65" t="s">
        <v>54</v>
      </c>
    </row>
    <row r="52" spans="1:34" x14ac:dyDescent="0.25">
      <c r="A52" s="21" t="s">
        <v>46</v>
      </c>
      <c r="B52" s="66" t="s">
        <v>54</v>
      </c>
      <c r="C52" s="67" t="s">
        <v>54</v>
      </c>
      <c r="D52" s="67" t="s">
        <v>54</v>
      </c>
      <c r="E52" s="67" t="s">
        <v>54</v>
      </c>
      <c r="F52" s="67">
        <v>0.59016338047206307</v>
      </c>
      <c r="G52" s="67">
        <v>0.79574848640209195</v>
      </c>
      <c r="H52" s="67">
        <v>0.79986780229794541</v>
      </c>
      <c r="I52" s="67">
        <v>0.88291520498635612</v>
      </c>
      <c r="J52" s="67">
        <v>1.0383589023709929</v>
      </c>
      <c r="K52" s="67">
        <v>1.0997649613073242</v>
      </c>
      <c r="L52" s="67">
        <v>2.0633641915058001</v>
      </c>
      <c r="M52" s="67">
        <v>2.1536954486331825</v>
      </c>
      <c r="N52" s="67">
        <v>2.2507082588420029</v>
      </c>
      <c r="O52" s="67">
        <v>2.4029289929492812</v>
      </c>
      <c r="P52" s="67">
        <v>2.2168445119718183</v>
      </c>
      <c r="Q52" s="67">
        <v>2.3609426572474761</v>
      </c>
      <c r="R52" s="67">
        <v>2.4642232579879031</v>
      </c>
      <c r="S52" s="67">
        <v>2.6540670852634687</v>
      </c>
      <c r="T52" s="67">
        <v>2.6210578591078662</v>
      </c>
      <c r="U52" s="67">
        <v>3.3264200525137957</v>
      </c>
      <c r="V52" s="67">
        <v>3.6564846657533789</v>
      </c>
      <c r="W52" s="67">
        <v>3.8226261601567164</v>
      </c>
      <c r="X52" s="67">
        <v>3.9672201990202201</v>
      </c>
      <c r="Y52" s="67">
        <v>4.1393265779760506</v>
      </c>
      <c r="Z52" s="67">
        <v>4.1955192535585581</v>
      </c>
      <c r="AA52" s="67">
        <v>4.4405551042998548</v>
      </c>
      <c r="AB52" s="67">
        <v>4.440729120880099</v>
      </c>
      <c r="AC52" s="67">
        <v>4.3281500107418536</v>
      </c>
      <c r="AD52" s="67">
        <v>4.1573744274003621</v>
      </c>
      <c r="AE52" s="67">
        <v>4.3762184228389538</v>
      </c>
      <c r="AF52" s="67">
        <v>4.1659557738099657</v>
      </c>
      <c r="AG52" s="67" t="s">
        <v>54</v>
      </c>
      <c r="AH52" s="67" t="s">
        <v>54</v>
      </c>
    </row>
    <row r="53" spans="1:34" s="9" customFormat="1" x14ac:dyDescent="0.25">
      <c r="A53" s="10" t="s">
        <v>47</v>
      </c>
      <c r="B53" s="64" t="s">
        <v>54</v>
      </c>
      <c r="C53" s="65">
        <v>0.54533585768942527</v>
      </c>
      <c r="D53" s="65" t="s">
        <v>54</v>
      </c>
      <c r="E53" s="65">
        <v>0.67224010880506524</v>
      </c>
      <c r="F53" s="65" t="s">
        <v>54</v>
      </c>
      <c r="G53" s="65">
        <v>0.68043197743334283</v>
      </c>
      <c r="H53" s="65" t="s">
        <v>54</v>
      </c>
      <c r="I53" s="65">
        <v>0.65434242630734396</v>
      </c>
      <c r="J53" s="65" t="s">
        <v>54</v>
      </c>
      <c r="K53" s="65">
        <v>0.66605925650131748</v>
      </c>
      <c r="L53" s="65" t="s">
        <v>54</v>
      </c>
      <c r="M53" s="65" t="s">
        <v>54</v>
      </c>
      <c r="N53" s="65" t="s">
        <v>54</v>
      </c>
      <c r="O53" s="65" t="s">
        <v>54</v>
      </c>
      <c r="P53" s="65" t="s">
        <v>54</v>
      </c>
      <c r="Q53" s="65" t="s">
        <v>54</v>
      </c>
      <c r="R53" s="65" t="s">
        <v>54</v>
      </c>
      <c r="S53" s="65" t="s">
        <v>54</v>
      </c>
      <c r="T53" s="65" t="s">
        <v>54</v>
      </c>
      <c r="U53" s="65" t="s">
        <v>54</v>
      </c>
      <c r="V53" s="65" t="s">
        <v>54</v>
      </c>
      <c r="W53" s="65" t="s">
        <v>54</v>
      </c>
      <c r="X53" s="65" t="s">
        <v>54</v>
      </c>
      <c r="Y53" s="65" t="s">
        <v>54</v>
      </c>
      <c r="Z53" s="65" t="s">
        <v>54</v>
      </c>
      <c r="AA53" s="65" t="s">
        <v>54</v>
      </c>
      <c r="AB53" s="65" t="s">
        <v>54</v>
      </c>
      <c r="AC53" s="65" t="s">
        <v>54</v>
      </c>
      <c r="AD53" s="65" t="s">
        <v>54</v>
      </c>
      <c r="AE53" s="65" t="s">
        <v>54</v>
      </c>
      <c r="AF53" s="65">
        <v>0.53032454085923297</v>
      </c>
      <c r="AG53" s="65" t="s">
        <v>54</v>
      </c>
      <c r="AH53" s="65" t="s">
        <v>54</v>
      </c>
    </row>
    <row r="54" spans="1:34" x14ac:dyDescent="0.25">
      <c r="A54" s="21" t="s">
        <v>48</v>
      </c>
      <c r="B54" s="66" t="s">
        <v>54</v>
      </c>
      <c r="C54" s="67" t="s">
        <v>54</v>
      </c>
      <c r="D54" s="67" t="s">
        <v>54</v>
      </c>
      <c r="E54" s="67" t="s">
        <v>54</v>
      </c>
      <c r="F54" s="67" t="s">
        <v>54</v>
      </c>
      <c r="G54" s="67" t="s">
        <v>54</v>
      </c>
      <c r="H54" s="67" t="s">
        <v>54</v>
      </c>
      <c r="I54" s="67" t="s">
        <v>54</v>
      </c>
      <c r="J54" s="67" t="s">
        <v>54</v>
      </c>
      <c r="K54" s="67" t="s">
        <v>54</v>
      </c>
      <c r="L54" s="67" t="s">
        <v>54</v>
      </c>
      <c r="M54" s="67" t="s">
        <v>54</v>
      </c>
      <c r="N54" s="67" t="s">
        <v>54</v>
      </c>
      <c r="O54" s="67" t="s">
        <v>54</v>
      </c>
      <c r="P54" s="67" t="s">
        <v>54</v>
      </c>
      <c r="Q54" s="67" t="s">
        <v>54</v>
      </c>
      <c r="R54" s="67" t="s">
        <v>54</v>
      </c>
      <c r="S54" s="67" t="s">
        <v>54</v>
      </c>
      <c r="T54" s="67">
        <v>0.94979027763246748</v>
      </c>
      <c r="U54" s="67">
        <v>0.97195468079558434</v>
      </c>
      <c r="V54" s="67">
        <v>1.1109083950512284</v>
      </c>
      <c r="W54" s="67">
        <v>1.2050998258778487</v>
      </c>
      <c r="X54" s="67">
        <v>1.1806907918089402</v>
      </c>
      <c r="Y54" s="67">
        <v>1.240729706064192</v>
      </c>
      <c r="Z54" s="67">
        <v>1.2267531018119613</v>
      </c>
      <c r="AA54" s="67">
        <v>1.4408517361302475</v>
      </c>
      <c r="AB54" s="67">
        <v>1.4245050260856471</v>
      </c>
      <c r="AC54" s="67">
        <v>1.4302200690143743</v>
      </c>
      <c r="AD54" s="67">
        <v>1.4763719599756453</v>
      </c>
      <c r="AE54" s="67">
        <v>1.4305059689231974</v>
      </c>
      <c r="AF54" s="67">
        <v>1.4684168782880134</v>
      </c>
      <c r="AG54" s="67">
        <v>1.4974011013504269</v>
      </c>
      <c r="AH54" s="67">
        <v>1.628922483888454</v>
      </c>
    </row>
    <row r="55" spans="1:34" s="9" customFormat="1" x14ac:dyDescent="0.25">
      <c r="A55" s="10" t="s">
        <v>49</v>
      </c>
      <c r="B55" s="64" t="s">
        <v>54</v>
      </c>
      <c r="C55" s="65" t="s">
        <v>54</v>
      </c>
      <c r="D55" s="65">
        <v>1.0538568627868232</v>
      </c>
      <c r="E55" s="65" t="s">
        <v>54</v>
      </c>
      <c r="F55" s="65">
        <v>1.094169997260301</v>
      </c>
      <c r="G55" s="65" t="s">
        <v>54</v>
      </c>
      <c r="H55" s="65">
        <v>1.2780056220950087</v>
      </c>
      <c r="I55" s="65" t="s">
        <v>54</v>
      </c>
      <c r="J55" s="65">
        <v>1.2378682106936483</v>
      </c>
      <c r="K55" s="65" t="s">
        <v>54</v>
      </c>
      <c r="L55" s="65">
        <v>1.3082909555798783</v>
      </c>
      <c r="M55" s="65" t="s">
        <v>54</v>
      </c>
      <c r="N55" s="65">
        <v>1.5368096679000796</v>
      </c>
      <c r="O55" s="65" t="s">
        <v>54</v>
      </c>
      <c r="P55" s="65">
        <v>1.6634970092117412</v>
      </c>
      <c r="Q55" s="65" t="s">
        <v>54</v>
      </c>
      <c r="R55" s="65">
        <v>1.6926943392226046</v>
      </c>
      <c r="S55" s="65" t="s">
        <v>54</v>
      </c>
      <c r="T55" s="65">
        <v>1.8596166949888444</v>
      </c>
      <c r="U55" s="65" t="s">
        <v>54</v>
      </c>
      <c r="V55" s="65">
        <v>2.1359610903702526</v>
      </c>
      <c r="W55" s="65" t="s">
        <v>54</v>
      </c>
      <c r="X55" s="65">
        <v>2.3336061678853</v>
      </c>
      <c r="Y55" s="65" t="s">
        <v>54</v>
      </c>
      <c r="Z55" s="65" t="s">
        <v>54</v>
      </c>
      <c r="AA55" s="65">
        <v>2.5669120414414288</v>
      </c>
      <c r="AB55" s="65" t="s">
        <v>54</v>
      </c>
      <c r="AC55" s="65">
        <v>2.6784125184314718</v>
      </c>
      <c r="AD55" s="65" t="s">
        <v>54</v>
      </c>
      <c r="AE55" s="65">
        <v>2.7915300812813526</v>
      </c>
      <c r="AF55" s="65" t="s">
        <v>54</v>
      </c>
      <c r="AG55" s="65">
        <v>2.9904594354070264</v>
      </c>
      <c r="AH55" s="65" t="s">
        <v>54</v>
      </c>
    </row>
    <row r="56" spans="1:34" x14ac:dyDescent="0.25">
      <c r="A56" s="21" t="s">
        <v>50</v>
      </c>
      <c r="B56" s="66" t="s">
        <v>54</v>
      </c>
      <c r="C56" s="67" t="s">
        <v>54</v>
      </c>
      <c r="D56" s="67" t="s">
        <v>54</v>
      </c>
      <c r="E56" s="67" t="s">
        <v>54</v>
      </c>
      <c r="F56" s="67" t="s">
        <v>54</v>
      </c>
      <c r="G56" s="67" t="s">
        <v>54</v>
      </c>
      <c r="H56" s="67" t="s">
        <v>54</v>
      </c>
      <c r="I56" s="67" t="s">
        <v>54</v>
      </c>
      <c r="J56" s="67">
        <v>0.48626313739796617</v>
      </c>
      <c r="K56" s="67">
        <v>0.48977005250769512</v>
      </c>
      <c r="L56" s="67">
        <v>0.49958063118911883</v>
      </c>
      <c r="M56" s="67">
        <v>0.52926928121931627</v>
      </c>
      <c r="N56" s="67">
        <v>0.79664404085076146</v>
      </c>
      <c r="O56" s="67">
        <v>0.85540926976332665</v>
      </c>
      <c r="P56" s="67">
        <v>0.90845321583146021</v>
      </c>
      <c r="Q56" s="67">
        <v>1.0180128707509881</v>
      </c>
      <c r="R56" s="67">
        <v>1.0723480058574113</v>
      </c>
      <c r="S56" s="67">
        <v>1.1425635003049046</v>
      </c>
      <c r="T56" s="67">
        <v>1.2055314636020316</v>
      </c>
      <c r="U56" s="67">
        <v>1.328368640051903</v>
      </c>
      <c r="V56" s="67">
        <v>1.3628860863483292</v>
      </c>
      <c r="W56" s="67">
        <v>1.3797448084822388</v>
      </c>
      <c r="X56" s="67">
        <v>1.3976749773117174</v>
      </c>
      <c r="Y56" s="67">
        <v>1.3567206079832292</v>
      </c>
      <c r="Z56" s="67">
        <v>1.3066818229495605</v>
      </c>
      <c r="AA56" s="67">
        <v>1.2697003075940745</v>
      </c>
      <c r="AB56" s="67">
        <v>1.236142837307689</v>
      </c>
      <c r="AC56" s="67">
        <v>1.2222485870124729</v>
      </c>
      <c r="AD56" s="67">
        <v>1.2195090344527959</v>
      </c>
      <c r="AE56" s="67">
        <v>1.2199068799736899</v>
      </c>
      <c r="AF56" s="67">
        <v>1.2306594144072833</v>
      </c>
      <c r="AG56" s="67">
        <v>1.2416210650871016</v>
      </c>
      <c r="AH56" s="67" t="s">
        <v>54</v>
      </c>
    </row>
    <row r="57" spans="1:34" s="9" customFormat="1" x14ac:dyDescent="0.25">
      <c r="A57" s="10" t="s">
        <v>51</v>
      </c>
      <c r="B57" s="64">
        <v>0.14846409049496395</v>
      </c>
      <c r="C57" s="65">
        <v>0.15160350096194219</v>
      </c>
      <c r="D57" s="65">
        <v>0.1541591115726782</v>
      </c>
      <c r="E57" s="65">
        <v>0.17007589666016745</v>
      </c>
      <c r="F57" s="65">
        <v>0.17502243005899784</v>
      </c>
      <c r="G57" s="65">
        <v>0.1890351374836802</v>
      </c>
      <c r="H57" s="65">
        <v>0.20929465150644816</v>
      </c>
      <c r="I57" s="65">
        <v>0.20777617535436696</v>
      </c>
      <c r="J57" s="65">
        <v>0.20961727397128196</v>
      </c>
      <c r="K57" s="65">
        <v>0.2185846267926507</v>
      </c>
      <c r="L57" s="65">
        <v>0.26111741538066235</v>
      </c>
      <c r="M57" s="65">
        <v>0.25605473882660529</v>
      </c>
      <c r="N57" s="65">
        <v>0.26420950223209894</v>
      </c>
      <c r="O57" s="65">
        <v>0.36057435956116135</v>
      </c>
      <c r="P57" s="65">
        <v>0.36379825908814495</v>
      </c>
      <c r="Q57" s="65">
        <v>0.36935377459069846</v>
      </c>
      <c r="R57" s="65">
        <v>0.3830878049892093</v>
      </c>
      <c r="S57" s="65">
        <v>0.41854040253955394</v>
      </c>
      <c r="T57" s="65">
        <v>0.41824542661824932</v>
      </c>
      <c r="U57" s="65">
        <v>0.4277362019032952</v>
      </c>
      <c r="V57" s="65">
        <v>0.44643605601010095</v>
      </c>
      <c r="W57" s="65">
        <v>0.4770136995251168</v>
      </c>
      <c r="X57" s="65">
        <v>0.53949638136366052</v>
      </c>
      <c r="Y57" s="65">
        <v>0.55530828405497257</v>
      </c>
      <c r="Z57" s="65">
        <v>0.53115670035836127</v>
      </c>
      <c r="AA57" s="65">
        <v>0.54981484690076476</v>
      </c>
      <c r="AB57" s="65">
        <v>0.51363861754534446</v>
      </c>
      <c r="AC57" s="65">
        <v>0.53106943680912855</v>
      </c>
      <c r="AD57" s="65">
        <v>0.53948665503420923</v>
      </c>
      <c r="AE57" s="65">
        <v>0.55384524877079844</v>
      </c>
      <c r="AF57" s="65">
        <v>0.55660294340343119</v>
      </c>
      <c r="AG57" s="65">
        <v>0.58631128881693617</v>
      </c>
      <c r="AH57" s="65" t="s">
        <v>54</v>
      </c>
    </row>
    <row r="58" spans="1:34" x14ac:dyDescent="0.25">
      <c r="A58" s="21" t="s">
        <v>52</v>
      </c>
      <c r="B58" s="66">
        <v>0.48918550613228973</v>
      </c>
      <c r="C58" s="67">
        <v>0.50488344156409404</v>
      </c>
      <c r="D58" s="67">
        <v>0.53833463575583917</v>
      </c>
      <c r="E58" s="67">
        <v>0.55445819038708111</v>
      </c>
      <c r="F58" s="67">
        <v>0.72586498911202513</v>
      </c>
      <c r="G58" s="67">
        <v>0.80999569151227924</v>
      </c>
      <c r="H58" s="67">
        <v>0.80805996836531191</v>
      </c>
      <c r="I58" s="67">
        <v>0.81714511095105802</v>
      </c>
      <c r="J58" s="67">
        <v>0.83835827276613939</v>
      </c>
      <c r="K58" s="67" t="s">
        <v>54</v>
      </c>
      <c r="L58" s="67" t="s">
        <v>54</v>
      </c>
      <c r="M58" s="67" t="s">
        <v>54</v>
      </c>
      <c r="N58" s="67" t="s">
        <v>54</v>
      </c>
      <c r="O58" s="67" t="s">
        <v>54</v>
      </c>
      <c r="P58" s="67" t="s">
        <v>54</v>
      </c>
      <c r="Q58" s="67">
        <v>2.346541307334514</v>
      </c>
      <c r="R58" s="67">
        <v>2.4216943133805708</v>
      </c>
      <c r="S58" s="67">
        <v>2.4563903520931523</v>
      </c>
      <c r="T58" s="67">
        <v>2.467502911490683</v>
      </c>
      <c r="U58" s="67">
        <v>2.5377620018952474</v>
      </c>
      <c r="V58" s="67">
        <v>2.5484608030592732</v>
      </c>
      <c r="W58" s="67">
        <v>2.380504068894683</v>
      </c>
      <c r="X58" s="67">
        <v>2.413545247625775</v>
      </c>
      <c r="Y58" s="67">
        <v>2.4716017221476929</v>
      </c>
      <c r="Z58" s="67">
        <v>2.5363112838057496</v>
      </c>
      <c r="AA58" s="67">
        <v>2.5720073721394563</v>
      </c>
      <c r="AB58" s="67">
        <v>2.5517776626858395</v>
      </c>
      <c r="AC58" s="67">
        <v>2.5888946093276801</v>
      </c>
      <c r="AD58" s="67">
        <v>2.5818381600337168</v>
      </c>
      <c r="AE58" s="67">
        <v>2.5849813614383881</v>
      </c>
      <c r="AF58" s="67" t="s">
        <v>54</v>
      </c>
      <c r="AG58" s="67" t="s">
        <v>54</v>
      </c>
      <c r="AH58" s="67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9"/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 activeCell="A2" sqref="A2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4" x14ac:dyDescent="0.25">
      <c r="A1" s="1" t="s">
        <v>188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ht="15" customHeight="1" x14ac:dyDescent="0.25">
      <c r="A2" s="27" t="s">
        <v>256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4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4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  <c r="AH4" s="20">
        <v>2022</v>
      </c>
    </row>
    <row r="5" spans="1:34" x14ac:dyDescent="0.25">
      <c r="A5" s="10" t="s">
        <v>0</v>
      </c>
      <c r="B5" s="64" t="s">
        <v>54</v>
      </c>
      <c r="C5" s="65">
        <v>0.21617242354877703</v>
      </c>
      <c r="D5" s="65" t="s">
        <v>54</v>
      </c>
      <c r="E5" s="65">
        <v>0.23919703488673474</v>
      </c>
      <c r="F5" s="65">
        <v>0.2524155343849237</v>
      </c>
      <c r="G5" s="65">
        <v>0.25392111248966087</v>
      </c>
      <c r="H5" s="65">
        <v>0.2419798917246713</v>
      </c>
      <c r="I5" s="65">
        <v>0.25246837711886105</v>
      </c>
      <c r="J5" s="65">
        <v>0.26828887770508303</v>
      </c>
      <c r="K5" s="65">
        <v>0.28974358974358977</v>
      </c>
      <c r="L5" s="65">
        <v>0.286582962260019</v>
      </c>
      <c r="M5" s="65">
        <v>0.28884568301288971</v>
      </c>
      <c r="N5" s="65">
        <v>0.28897138067297334</v>
      </c>
      <c r="O5" s="65">
        <v>0.29698204568880798</v>
      </c>
      <c r="P5" s="65">
        <v>0.32161219112725209</v>
      </c>
      <c r="Q5" s="65">
        <v>0.3241803758219643</v>
      </c>
      <c r="R5" s="65">
        <v>0.3404660526681168</v>
      </c>
      <c r="S5" s="65">
        <v>0.35190394901559119</v>
      </c>
      <c r="T5" s="65">
        <v>0.36814410626830957</v>
      </c>
      <c r="U5" s="65">
        <v>0.38643460340926905</v>
      </c>
      <c r="V5" s="65">
        <v>0.39791008235032277</v>
      </c>
      <c r="W5" s="65">
        <v>0.40034701631855218</v>
      </c>
      <c r="X5" s="65">
        <v>0.40155060799580095</v>
      </c>
      <c r="Y5" s="65">
        <v>0.41127196157136275</v>
      </c>
      <c r="Z5" s="65">
        <v>0.41853753386349735</v>
      </c>
      <c r="AA5" s="65">
        <v>0.44097760644518558</v>
      </c>
      <c r="AB5" s="65">
        <v>0.4192543793981135</v>
      </c>
      <c r="AC5" s="65">
        <v>0.41496472570285348</v>
      </c>
      <c r="AD5" s="65">
        <v>0.41372089161927689</v>
      </c>
      <c r="AE5" s="65">
        <v>0.41412170857761527</v>
      </c>
      <c r="AF5" s="65">
        <v>0.42775339389609063</v>
      </c>
      <c r="AG5" s="65">
        <v>0.44418516144539705</v>
      </c>
      <c r="AH5" s="65">
        <v>0.45660406977885043</v>
      </c>
    </row>
    <row r="6" spans="1:34" x14ac:dyDescent="0.25">
      <c r="A6" s="21" t="s">
        <v>1</v>
      </c>
      <c r="B6" s="66" t="s">
        <v>54</v>
      </c>
      <c r="C6" s="67" t="s">
        <v>54</v>
      </c>
      <c r="D6" s="67" t="s">
        <v>54</v>
      </c>
      <c r="E6" s="67" t="s">
        <v>54</v>
      </c>
      <c r="F6" s="67" t="s">
        <v>54</v>
      </c>
      <c r="G6" s="67">
        <v>0.13940322346862505</v>
      </c>
      <c r="H6" s="67">
        <v>0.13408096310353032</v>
      </c>
      <c r="I6" s="67">
        <v>7.5743954610706321E-2</v>
      </c>
      <c r="J6" s="67">
        <v>7.4280836928187502E-2</v>
      </c>
      <c r="K6" s="67">
        <v>6.6663652939137785E-2</v>
      </c>
      <c r="L6" s="67">
        <v>5.8224252901951101E-2</v>
      </c>
      <c r="M6" s="67">
        <v>6.1809042099827675E-2</v>
      </c>
      <c r="N6" s="67">
        <v>6.7688354251238314E-2</v>
      </c>
      <c r="O6" s="67">
        <v>6.6106185887098004E-2</v>
      </c>
      <c r="P6" s="67">
        <v>6.9401187048245869E-2</v>
      </c>
      <c r="Q6" s="67">
        <v>7.4586512629925591E-2</v>
      </c>
      <c r="R6" s="67">
        <v>7.6300373196310112E-2</v>
      </c>
      <c r="S6" s="67">
        <v>9.6733337984404616E-2</v>
      </c>
      <c r="T6" s="67">
        <v>9.8934371436435839E-2</v>
      </c>
      <c r="U6" s="67">
        <v>0.11708852319099562</v>
      </c>
      <c r="V6" s="67">
        <v>0.1001140434363979</v>
      </c>
      <c r="W6" s="67">
        <v>0.12778936318111531</v>
      </c>
      <c r="X6" s="67">
        <v>0.10924254813918094</v>
      </c>
      <c r="Y6" s="67">
        <v>0.11822023743416783</v>
      </c>
      <c r="Z6" s="67">
        <v>0.13097779084902611</v>
      </c>
      <c r="AA6" s="67">
        <v>0.11206513822431018</v>
      </c>
      <c r="AB6" s="67">
        <v>0.14893094835924756</v>
      </c>
      <c r="AC6" s="67">
        <v>0.10852823123945141</v>
      </c>
      <c r="AD6" s="67">
        <v>0.11034631592099135</v>
      </c>
      <c r="AE6" s="67">
        <v>0.10255887796512321</v>
      </c>
      <c r="AF6" s="67">
        <v>0.10304947649591222</v>
      </c>
      <c r="AG6" s="67">
        <v>9.6055701897692872E-2</v>
      </c>
      <c r="AH6" s="67">
        <v>0.10212696819267179</v>
      </c>
    </row>
    <row r="7" spans="1:34" s="13" customFormat="1" x14ac:dyDescent="0.25">
      <c r="A7" s="14" t="s">
        <v>2</v>
      </c>
      <c r="B7" s="68" t="s">
        <v>54</v>
      </c>
      <c r="C7" s="69" t="s">
        <v>54</v>
      </c>
      <c r="D7" s="69">
        <v>2.4070540400437102E-2</v>
      </c>
      <c r="E7" s="69">
        <v>2.7659038975930059E-2</v>
      </c>
      <c r="F7" s="69">
        <v>3.4122204803010793E-2</v>
      </c>
      <c r="G7" s="69">
        <v>5.258993172122832E-2</v>
      </c>
      <c r="H7" s="69">
        <v>6.8297093330267594E-2</v>
      </c>
      <c r="I7" s="69">
        <v>5.5887079841208477E-2</v>
      </c>
      <c r="J7" s="69">
        <v>5.7592574471951583E-2</v>
      </c>
      <c r="K7" s="69">
        <v>6.8983815335632803E-2</v>
      </c>
      <c r="L7" s="69">
        <v>7.7541394510365597E-2</v>
      </c>
      <c r="M7" s="69">
        <v>8.7673505433941534E-2</v>
      </c>
      <c r="N7" s="69">
        <v>8.7824523198756554E-2</v>
      </c>
      <c r="O7" s="69">
        <v>8.9250650053947236E-2</v>
      </c>
      <c r="P7" s="69">
        <v>8.8506882534081302E-2</v>
      </c>
      <c r="Q7" s="69">
        <v>0.1576796190661921</v>
      </c>
      <c r="R7" s="69">
        <v>0.17119130563762538</v>
      </c>
      <c r="S7" s="69">
        <v>0.17279713496978286</v>
      </c>
      <c r="T7" s="69">
        <v>0.18333499869333292</v>
      </c>
      <c r="U7" s="69">
        <v>0.19185143147883599</v>
      </c>
      <c r="V7" s="69">
        <v>0.20000039547262935</v>
      </c>
      <c r="W7" s="69">
        <v>0.20401551322113479</v>
      </c>
      <c r="X7" s="69">
        <v>0.22703381497525976</v>
      </c>
      <c r="Y7" s="69">
        <v>0.21639935995969242</v>
      </c>
      <c r="Z7" s="69">
        <v>0.21462055952569695</v>
      </c>
      <c r="AA7" s="69">
        <v>0.21916436217533689</v>
      </c>
      <c r="AB7" s="69">
        <v>0.19967137131242518</v>
      </c>
      <c r="AC7" s="69">
        <v>0.20343222074858625</v>
      </c>
      <c r="AD7" s="69">
        <v>0.2215424829844696</v>
      </c>
      <c r="AE7" s="69">
        <v>0.23319166019070628</v>
      </c>
      <c r="AF7" s="69">
        <v>0.24978453121486921</v>
      </c>
      <c r="AG7" s="69">
        <v>0.26062724793707737</v>
      </c>
      <c r="AH7" s="69">
        <v>0.26559402389998643</v>
      </c>
    </row>
    <row r="8" spans="1:34" x14ac:dyDescent="0.25">
      <c r="A8" s="21" t="s">
        <v>3</v>
      </c>
      <c r="B8" s="66">
        <v>0.15356346973717677</v>
      </c>
      <c r="C8" s="67">
        <v>0.15863279842363928</v>
      </c>
      <c r="D8" s="67">
        <v>0.16939326832774873</v>
      </c>
      <c r="E8" s="67">
        <v>0.18178746542620061</v>
      </c>
      <c r="F8" s="67" t="s">
        <v>54</v>
      </c>
      <c r="G8" s="67">
        <v>0.21133069425195825</v>
      </c>
      <c r="H8" s="67">
        <v>0.22106013336012165</v>
      </c>
      <c r="I8" s="67">
        <v>0.22969466276800202</v>
      </c>
      <c r="J8" s="67" t="s">
        <v>54</v>
      </c>
      <c r="K8" s="67">
        <v>0.2092314893025739</v>
      </c>
      <c r="L8" s="67">
        <v>0.21098669763896702</v>
      </c>
      <c r="M8" s="67">
        <v>0.21940937368596969</v>
      </c>
      <c r="N8" s="67">
        <v>0.26503483945118889</v>
      </c>
      <c r="O8" s="67">
        <v>0.27798379642216303</v>
      </c>
      <c r="P8" s="67">
        <v>0.2859173150155786</v>
      </c>
      <c r="Q8" s="67">
        <v>0.29614898173299409</v>
      </c>
      <c r="R8" s="67">
        <v>0.30789826911319285</v>
      </c>
      <c r="S8" s="67">
        <v>0.33106602435783422</v>
      </c>
      <c r="T8" s="67">
        <v>0.37172321819421966</v>
      </c>
      <c r="U8" s="67">
        <v>0.42076129416504637</v>
      </c>
      <c r="V8" s="67">
        <v>0.47528928999304121</v>
      </c>
      <c r="W8" s="67">
        <v>0.49812856389258708</v>
      </c>
      <c r="X8" s="67">
        <v>0.51702140732468072</v>
      </c>
      <c r="Y8" s="67">
        <v>0.54427776171197217</v>
      </c>
      <c r="Z8" s="67">
        <v>0.56813987407319799</v>
      </c>
      <c r="AA8" s="67">
        <v>0.57239307175680465</v>
      </c>
      <c r="AB8" s="67">
        <v>0.56399381181664898</v>
      </c>
      <c r="AC8" s="67">
        <v>0.54960336489059991</v>
      </c>
      <c r="AD8" s="67">
        <v>0.55677438081801534</v>
      </c>
      <c r="AE8" s="67">
        <v>0.55721548637821583</v>
      </c>
      <c r="AF8" s="67">
        <v>0.56479040470105246</v>
      </c>
      <c r="AG8" s="67">
        <v>0.58577008270312059</v>
      </c>
      <c r="AH8" s="67" t="s">
        <v>54</v>
      </c>
    </row>
    <row r="9" spans="1:34" x14ac:dyDescent="0.25">
      <c r="A9" s="10" t="s">
        <v>4</v>
      </c>
      <c r="B9" s="64" t="s">
        <v>54</v>
      </c>
      <c r="C9" s="65" t="s">
        <v>54</v>
      </c>
      <c r="D9" s="65">
        <v>0.2535897773679357</v>
      </c>
      <c r="E9" s="65">
        <v>0.26760160274756728</v>
      </c>
      <c r="F9" s="65">
        <v>0.20950547823511992</v>
      </c>
      <c r="G9" s="65">
        <v>0.25662878787878785</v>
      </c>
      <c r="H9" s="65">
        <v>0.26975917245838044</v>
      </c>
      <c r="I9" s="65">
        <v>0.35298869143780293</v>
      </c>
      <c r="J9" s="65">
        <v>0.33651629897925589</v>
      </c>
      <c r="K9" s="65">
        <v>0.34309839738066522</v>
      </c>
      <c r="L9" s="65">
        <v>0.3085597129677089</v>
      </c>
      <c r="M9" s="65">
        <v>0.29969418960244648</v>
      </c>
      <c r="N9" s="65">
        <v>0.35514018691588783</v>
      </c>
      <c r="O9" s="65">
        <v>0.32839793711528859</v>
      </c>
      <c r="P9" s="65">
        <v>0.36111575079338565</v>
      </c>
      <c r="Q9" s="65">
        <v>0.31112199902008825</v>
      </c>
      <c r="R9" s="65">
        <v>0.31796947991279972</v>
      </c>
      <c r="S9" s="65">
        <v>0.3239042586260491</v>
      </c>
      <c r="T9" s="65">
        <v>0.33110107459897209</v>
      </c>
      <c r="U9" s="65">
        <v>0.41571279916753373</v>
      </c>
      <c r="V9" s="65">
        <v>0.39755519065863892</v>
      </c>
      <c r="W9" s="65">
        <v>0.4106164383561644</v>
      </c>
      <c r="X9" s="65">
        <v>0.42695871946082559</v>
      </c>
      <c r="Y9" s="65">
        <v>0.39906806456981198</v>
      </c>
      <c r="Z9" s="65">
        <v>0.40346820809248557</v>
      </c>
      <c r="AA9" s="65">
        <v>0.39027131160699957</v>
      </c>
      <c r="AB9" s="65">
        <v>0.38834640627501199</v>
      </c>
      <c r="AC9" s="65">
        <v>0.38222915042868277</v>
      </c>
      <c r="AD9" s="65">
        <v>0.41977139326536916</v>
      </c>
      <c r="AE9" s="65">
        <v>0.37252898108602811</v>
      </c>
      <c r="AF9" s="65">
        <v>0.37052829597115533</v>
      </c>
      <c r="AG9" s="65">
        <v>0.37836568566061368</v>
      </c>
      <c r="AH9" s="65">
        <v>0.38856458613979944</v>
      </c>
    </row>
    <row r="10" spans="1:34" x14ac:dyDescent="0.25">
      <c r="A10" s="21" t="s">
        <v>5</v>
      </c>
      <c r="B10" s="66" t="s">
        <v>54</v>
      </c>
      <c r="C10" s="67">
        <v>0.2362224986061672</v>
      </c>
      <c r="D10" s="67" t="s">
        <v>54</v>
      </c>
      <c r="E10" s="67">
        <v>0.30096046024084638</v>
      </c>
      <c r="F10" s="67" t="s">
        <v>54</v>
      </c>
      <c r="G10" s="67">
        <v>0.31893913634818088</v>
      </c>
      <c r="H10" s="67" t="s">
        <v>54</v>
      </c>
      <c r="I10" s="67">
        <v>0.39272844867411993</v>
      </c>
      <c r="J10" s="67">
        <v>0.43980433010236436</v>
      </c>
      <c r="K10" s="67">
        <v>0.46842408911374428</v>
      </c>
      <c r="L10" s="67">
        <v>0.45243064614314282</v>
      </c>
      <c r="M10" s="67" t="s">
        <v>54</v>
      </c>
      <c r="N10" s="67" t="s">
        <v>54</v>
      </c>
      <c r="O10" s="67" t="s">
        <v>54</v>
      </c>
      <c r="P10" s="67">
        <v>0.5471899265477439</v>
      </c>
      <c r="Q10" s="67">
        <v>0.53243623134482621</v>
      </c>
      <c r="R10" s="67">
        <v>0.52137234215224804</v>
      </c>
      <c r="S10" s="67">
        <v>0.48246456786692593</v>
      </c>
      <c r="T10" s="67">
        <v>0.46013747038949943</v>
      </c>
      <c r="U10" s="67">
        <v>0.49024623475974183</v>
      </c>
      <c r="V10" s="67">
        <v>0.54305928568565365</v>
      </c>
      <c r="W10" s="67">
        <v>0.47204576839613338</v>
      </c>
      <c r="X10" s="67">
        <v>0.48384257266930092</v>
      </c>
      <c r="Y10" s="67">
        <v>0.47526313714668661</v>
      </c>
      <c r="Z10" s="67">
        <v>0.49021657362315402</v>
      </c>
      <c r="AA10" s="67">
        <v>0.4849750376416514</v>
      </c>
      <c r="AB10" s="67">
        <v>0.4728108236036605</v>
      </c>
      <c r="AC10" s="67">
        <v>0.49695916933406192</v>
      </c>
      <c r="AD10" s="67">
        <v>0.48833250828224362</v>
      </c>
      <c r="AE10" s="67">
        <v>0.50329130075808748</v>
      </c>
      <c r="AF10" s="67">
        <v>0.50761190029482717</v>
      </c>
      <c r="AG10" s="67">
        <v>0.47487352445193931</v>
      </c>
      <c r="AH10" s="67">
        <v>0.50222092769241977</v>
      </c>
    </row>
    <row r="11" spans="1:34" x14ac:dyDescent="0.25">
      <c r="A11" s="10" t="s">
        <v>6</v>
      </c>
      <c r="B11" s="64">
        <v>0.16876692620176034</v>
      </c>
      <c r="C11" s="65">
        <v>0.17793633369923162</v>
      </c>
      <c r="D11" s="65">
        <v>0.20457577431278415</v>
      </c>
      <c r="E11" s="65">
        <v>0.2140808791963596</v>
      </c>
      <c r="F11" s="65">
        <v>0.22262611592840975</v>
      </c>
      <c r="G11" s="65">
        <v>0.22721928526115456</v>
      </c>
      <c r="H11" s="65">
        <v>0.22958072248622732</v>
      </c>
      <c r="I11" s="65">
        <v>0.22916997037098857</v>
      </c>
      <c r="J11" s="65">
        <v>0.23085883028463619</v>
      </c>
      <c r="K11" s="65">
        <v>0.22715876321691766</v>
      </c>
      <c r="L11" s="65">
        <v>0.2405398015780017</v>
      </c>
      <c r="M11" s="65">
        <v>0.24038120908740856</v>
      </c>
      <c r="N11" s="65">
        <v>0.24352440800061306</v>
      </c>
      <c r="O11" s="65">
        <v>0.24670867649875503</v>
      </c>
      <c r="P11" s="65">
        <v>0.25054548236554208</v>
      </c>
      <c r="Q11" s="65">
        <v>0.251843704885647</v>
      </c>
      <c r="R11" s="65">
        <v>0.25532829706468219</v>
      </c>
      <c r="S11" s="65">
        <v>0.24989293123888565</v>
      </c>
      <c r="T11" s="65">
        <v>0.25396181208301083</v>
      </c>
      <c r="U11" s="65">
        <v>0.25614601588426117</v>
      </c>
      <c r="V11" s="65">
        <v>0.26184385010802352</v>
      </c>
      <c r="W11" s="65">
        <v>0.26312370600414076</v>
      </c>
      <c r="X11" s="65">
        <v>0.26488577745025793</v>
      </c>
      <c r="Y11" s="65">
        <v>0.26755792570798081</v>
      </c>
      <c r="Z11" s="65">
        <v>0.26850479256603499</v>
      </c>
      <c r="AA11" s="65">
        <v>0.29385929684933004</v>
      </c>
      <c r="AB11" s="65">
        <v>0.29587985634998365</v>
      </c>
      <c r="AC11" s="65">
        <v>0.29552634410530465</v>
      </c>
      <c r="AD11" s="65">
        <v>0.29346082818381986</v>
      </c>
      <c r="AE11" s="65">
        <v>0.2939777512633352</v>
      </c>
      <c r="AF11" s="65">
        <v>0.30932926187217014</v>
      </c>
      <c r="AG11" s="65">
        <v>0.31264124534871807</v>
      </c>
      <c r="AH11" s="65">
        <v>0.30457961952906748</v>
      </c>
    </row>
    <row r="12" spans="1:34" x14ac:dyDescent="0.25">
      <c r="A12" s="21" t="s">
        <v>7</v>
      </c>
      <c r="B12" s="66" t="s">
        <v>54</v>
      </c>
      <c r="C12" s="67" t="s">
        <v>54</v>
      </c>
      <c r="D12" s="67" t="s">
        <v>54</v>
      </c>
      <c r="E12" s="67" t="s">
        <v>54</v>
      </c>
      <c r="F12" s="67" t="s">
        <v>54</v>
      </c>
      <c r="G12" s="67" t="s">
        <v>54</v>
      </c>
      <c r="H12" s="67" t="s">
        <v>54</v>
      </c>
      <c r="I12" s="67" t="s">
        <v>54</v>
      </c>
      <c r="J12" s="67" t="s">
        <v>54</v>
      </c>
      <c r="K12" s="67" t="s">
        <v>54</v>
      </c>
      <c r="L12" s="67" t="s">
        <v>54</v>
      </c>
      <c r="M12" s="67" t="s">
        <v>54</v>
      </c>
      <c r="N12" s="67">
        <v>0.34201554792220873</v>
      </c>
      <c r="O12" s="67">
        <v>0.17596195689878089</v>
      </c>
      <c r="P12" s="67">
        <v>0.23191472048173165</v>
      </c>
      <c r="Q12" s="67">
        <v>0.1933597141935644</v>
      </c>
      <c r="R12" s="67">
        <v>0.18822056947553373</v>
      </c>
      <c r="S12" s="67">
        <v>0.19761454392601932</v>
      </c>
      <c r="T12" s="67">
        <v>0.21189306085553605</v>
      </c>
      <c r="U12" s="67">
        <v>0.20743841627031195</v>
      </c>
      <c r="V12" s="67">
        <v>0.22244373798875661</v>
      </c>
      <c r="W12" s="67">
        <v>0.22176926721021267</v>
      </c>
      <c r="X12" s="67">
        <v>0.23015041580982681</v>
      </c>
      <c r="Y12" s="67">
        <v>0.23468498146558325</v>
      </c>
      <c r="Z12" s="67">
        <v>0.21633502557818363</v>
      </c>
      <c r="AA12" s="67">
        <v>0.2270928579661147</v>
      </c>
      <c r="AB12" s="67">
        <v>0.27399202820787982</v>
      </c>
      <c r="AC12" s="67">
        <v>0.2711628747965858</v>
      </c>
      <c r="AD12" s="67">
        <v>0.26142765976843829</v>
      </c>
      <c r="AE12" s="67">
        <v>0.28062767946124767</v>
      </c>
      <c r="AF12" s="67">
        <v>0.28505607181011383</v>
      </c>
      <c r="AG12" s="67">
        <v>0.28679614742640774</v>
      </c>
      <c r="AH12" s="67">
        <v>0.26787855035042424</v>
      </c>
    </row>
    <row r="13" spans="1:34" x14ac:dyDescent="0.25">
      <c r="A13" s="10" t="s">
        <v>8</v>
      </c>
      <c r="B13" s="64">
        <v>0.19287916643409309</v>
      </c>
      <c r="C13" s="65">
        <v>0.2074397188901006</v>
      </c>
      <c r="D13" s="65">
        <v>0.22582476031790549</v>
      </c>
      <c r="E13" s="65">
        <v>0.14989480421828147</v>
      </c>
      <c r="F13" s="65">
        <v>0.14354955303709613</v>
      </c>
      <c r="G13" s="65">
        <v>0.14448863978786233</v>
      </c>
      <c r="H13" s="65">
        <v>0.15009953357260136</v>
      </c>
      <c r="I13" s="65">
        <v>0.15696995546108614</v>
      </c>
      <c r="J13" s="65">
        <v>0.15221798871389922</v>
      </c>
      <c r="K13" s="65">
        <v>0.13464800678541139</v>
      </c>
      <c r="L13" s="65">
        <v>0.12121622536737321</v>
      </c>
      <c r="M13" s="65">
        <v>0.13573443691888865</v>
      </c>
      <c r="N13" s="65">
        <v>0.15124968906481512</v>
      </c>
      <c r="O13" s="65">
        <v>0.1843225060220508</v>
      </c>
      <c r="P13" s="65">
        <v>0.21329400762535067</v>
      </c>
      <c r="Q13" s="65">
        <v>0.21600286694714316</v>
      </c>
      <c r="R13" s="65">
        <v>0.21952308234464935</v>
      </c>
      <c r="S13" s="65">
        <v>0.22131073650049582</v>
      </c>
      <c r="T13" s="65">
        <v>0.28106178898059336</v>
      </c>
      <c r="U13" s="65">
        <v>0.29486994829718444</v>
      </c>
      <c r="V13" s="65">
        <v>0.29797036936885402</v>
      </c>
      <c r="W13" s="65">
        <v>0.30364254389453643</v>
      </c>
      <c r="X13" s="65">
        <v>0.64522484624191268</v>
      </c>
      <c r="Y13" s="65">
        <v>0.6453965642991264</v>
      </c>
      <c r="Z13" s="65">
        <v>0.6469725455012828</v>
      </c>
      <c r="AA13" s="65">
        <v>0.50825667522120876</v>
      </c>
      <c r="AB13" s="65">
        <v>0.59276663865585666</v>
      </c>
      <c r="AC13" s="65">
        <v>0.51576048986972434</v>
      </c>
      <c r="AD13" s="65">
        <v>0.43072932628035154</v>
      </c>
      <c r="AE13" s="65">
        <v>0.46414721576375079</v>
      </c>
      <c r="AF13" s="65">
        <v>0.52476671609059677</v>
      </c>
      <c r="AG13" s="65">
        <v>0.54635955658260504</v>
      </c>
      <c r="AH13" s="65">
        <v>0.57486699255943619</v>
      </c>
    </row>
    <row r="14" spans="1:34" x14ac:dyDescent="0.25">
      <c r="A14" s="21" t="s">
        <v>9</v>
      </c>
      <c r="B14" s="66">
        <v>0.14040200517607015</v>
      </c>
      <c r="C14" s="67">
        <v>0.14285157839157267</v>
      </c>
      <c r="D14" s="67">
        <v>0.1431075071933037</v>
      </c>
      <c r="E14" s="67">
        <v>0.14875144477595892</v>
      </c>
      <c r="F14" s="67">
        <v>0.15444214170215673</v>
      </c>
      <c r="G14" s="67">
        <v>0.15753249598364244</v>
      </c>
      <c r="H14" s="67">
        <v>0.15908204276784338</v>
      </c>
      <c r="I14" s="67">
        <v>0.11031479756554137</v>
      </c>
      <c r="J14" s="67">
        <v>0.10924113976742728</v>
      </c>
      <c r="K14" s="67">
        <v>0.11161684812687898</v>
      </c>
      <c r="L14" s="67">
        <v>0.1115829881104366</v>
      </c>
      <c r="M14" s="67">
        <v>0.11560836420936077</v>
      </c>
      <c r="N14" s="67">
        <v>0.11853623394791289</v>
      </c>
      <c r="O14" s="67">
        <v>0.11464447581543949</v>
      </c>
      <c r="P14" s="67">
        <v>0.11580705115843977</v>
      </c>
      <c r="Q14" s="67">
        <v>0.15125291708144983</v>
      </c>
      <c r="R14" s="67">
        <v>0.15057732932176807</v>
      </c>
      <c r="S14" s="67">
        <v>0.15357498537757475</v>
      </c>
      <c r="T14" s="67">
        <v>0.15697701471231915</v>
      </c>
      <c r="U14" s="67">
        <v>0.17266797103657314</v>
      </c>
      <c r="V14" s="67">
        <v>0.17540471617412076</v>
      </c>
      <c r="W14" s="67">
        <v>0.17637315541032686</v>
      </c>
      <c r="X14" s="67">
        <v>0.18247883595748632</v>
      </c>
      <c r="Y14" s="67">
        <v>0.19527010370272982</v>
      </c>
      <c r="Z14" s="67">
        <v>0.19787907526696308</v>
      </c>
      <c r="AA14" s="67">
        <v>0.19922051541429747</v>
      </c>
      <c r="AB14" s="67">
        <v>0.2045024488202602</v>
      </c>
      <c r="AC14" s="67">
        <v>0.20431811220329141</v>
      </c>
      <c r="AD14" s="67">
        <v>0.20491145506931061</v>
      </c>
      <c r="AE14" s="67">
        <v>0.21369633663871015</v>
      </c>
      <c r="AF14" s="67">
        <v>0.22021028926795452</v>
      </c>
      <c r="AG14" s="67">
        <v>0.22720737180760217</v>
      </c>
      <c r="AH14" s="67">
        <v>0.23681467339743961</v>
      </c>
    </row>
    <row r="15" spans="1:34" x14ac:dyDescent="0.25">
      <c r="A15" s="10" t="s">
        <v>10</v>
      </c>
      <c r="B15" s="64" t="s">
        <v>54</v>
      </c>
      <c r="C15" s="65" t="s">
        <v>54</v>
      </c>
      <c r="D15" s="65" t="s">
        <v>54</v>
      </c>
      <c r="E15" s="65" t="s">
        <v>54</v>
      </c>
      <c r="F15" s="65" t="s">
        <v>54</v>
      </c>
      <c r="G15" s="65" t="s">
        <v>54</v>
      </c>
      <c r="H15" s="65" t="s">
        <v>54</v>
      </c>
      <c r="I15" s="65" t="s">
        <v>54</v>
      </c>
      <c r="J15" s="65">
        <v>3.4208275771330836E-2</v>
      </c>
      <c r="K15" s="65">
        <v>3.8108771476553414E-2</v>
      </c>
      <c r="L15" s="65">
        <v>4.0665904180963275E-2</v>
      </c>
      <c r="M15" s="65">
        <v>4.3038840687875113E-2</v>
      </c>
      <c r="N15" s="65">
        <v>5.9153213524215653E-2</v>
      </c>
      <c r="O15" s="65">
        <v>7.5269765664049873E-2</v>
      </c>
      <c r="P15" s="65">
        <v>9.8583184864681428E-2</v>
      </c>
      <c r="Q15" s="65">
        <v>0.1130000545762157</v>
      </c>
      <c r="R15" s="65">
        <v>0.11643670462156734</v>
      </c>
      <c r="S15" s="65">
        <v>0.11927241007747962</v>
      </c>
      <c r="T15" s="65">
        <v>0.10869619092463634</v>
      </c>
      <c r="U15" s="65">
        <v>0.12189079377663264</v>
      </c>
      <c r="V15" s="65">
        <v>0.12983207760870638</v>
      </c>
      <c r="W15" s="65">
        <v>0.13716053626675834</v>
      </c>
      <c r="X15" s="65">
        <v>0.13405972353046003</v>
      </c>
      <c r="Y15" s="65">
        <v>0.14809222057435623</v>
      </c>
      <c r="Z15" s="65">
        <v>0.14779450207754327</v>
      </c>
      <c r="AA15" s="65">
        <v>0.14320546163849157</v>
      </c>
      <c r="AB15" s="65">
        <v>0.13631539437239526</v>
      </c>
      <c r="AC15" s="65">
        <v>0.1476641941346957</v>
      </c>
      <c r="AD15" s="65">
        <v>0.15106085334576827</v>
      </c>
      <c r="AE15" s="65">
        <v>0.16082580761108864</v>
      </c>
      <c r="AF15" s="65">
        <v>0.16864456872641292</v>
      </c>
      <c r="AG15" s="65">
        <v>0.16929654442877293</v>
      </c>
      <c r="AH15" s="65">
        <v>0.16906351652114365</v>
      </c>
    </row>
    <row r="16" spans="1:34" x14ac:dyDescent="0.25">
      <c r="A16" s="21" t="s">
        <v>11</v>
      </c>
      <c r="B16" s="66" t="s">
        <v>54</v>
      </c>
      <c r="C16" s="67" t="s">
        <v>54</v>
      </c>
      <c r="D16" s="67" t="s">
        <v>54</v>
      </c>
      <c r="E16" s="67" t="s">
        <v>54</v>
      </c>
      <c r="F16" s="67" t="s">
        <v>54</v>
      </c>
      <c r="G16" s="67" t="s">
        <v>54</v>
      </c>
      <c r="H16" s="67">
        <v>0.29919240095388872</v>
      </c>
      <c r="I16" s="67">
        <v>0.30846861202403475</v>
      </c>
      <c r="J16" s="67">
        <v>0.35914079229122053</v>
      </c>
      <c r="K16" s="67">
        <v>0.38015997372544458</v>
      </c>
      <c r="L16" s="67">
        <v>0.3524015033511011</v>
      </c>
      <c r="M16" s="67">
        <v>0.38813463652297908</v>
      </c>
      <c r="N16" s="67">
        <v>0.30033258787774536</v>
      </c>
      <c r="O16" s="67">
        <v>0.31397680582238363</v>
      </c>
      <c r="P16" s="67">
        <v>0.3683173370004395</v>
      </c>
      <c r="Q16" s="67">
        <v>0.3598989806614093</v>
      </c>
      <c r="R16" s="67">
        <v>0.38468865761157173</v>
      </c>
      <c r="S16" s="67">
        <v>0.38088192591158615</v>
      </c>
      <c r="T16" s="67">
        <v>0.39379675548457593</v>
      </c>
      <c r="U16" s="67">
        <v>0.42853350525237971</v>
      </c>
      <c r="V16" s="67">
        <v>0.47187950648934462</v>
      </c>
      <c r="W16" s="67">
        <v>0.44976854249496057</v>
      </c>
      <c r="X16" s="67">
        <v>0.41710979042852675</v>
      </c>
      <c r="Y16" s="67">
        <v>0.41650273476976252</v>
      </c>
      <c r="Z16" s="67">
        <v>0.3962080148776449</v>
      </c>
      <c r="AA16" s="67">
        <v>0.36009035807743062</v>
      </c>
      <c r="AB16" s="67">
        <v>0.36396043068444422</v>
      </c>
      <c r="AC16" s="67">
        <v>0.33589350094354165</v>
      </c>
      <c r="AD16" s="67">
        <v>0.32749529190207155</v>
      </c>
      <c r="AE16" s="67">
        <v>0.35625909228398178</v>
      </c>
      <c r="AF16" s="67">
        <v>0.41775986069549814</v>
      </c>
      <c r="AG16" s="67">
        <v>0.42856832940427808</v>
      </c>
      <c r="AH16" s="67">
        <v>0.41461886865182618</v>
      </c>
    </row>
    <row r="17" spans="1:34" x14ac:dyDescent="0.25">
      <c r="A17" s="10" t="s">
        <v>12</v>
      </c>
      <c r="B17" s="64" t="s">
        <v>54</v>
      </c>
      <c r="C17" s="65" t="s">
        <v>54</v>
      </c>
      <c r="D17" s="65" t="s">
        <v>54</v>
      </c>
      <c r="E17" s="65" t="s">
        <v>54</v>
      </c>
      <c r="F17" s="65" t="s">
        <v>54</v>
      </c>
      <c r="G17" s="65">
        <v>0.14771175781291995</v>
      </c>
      <c r="H17" s="65">
        <v>0.13021724255901471</v>
      </c>
      <c r="I17" s="65">
        <v>0.13756537937952282</v>
      </c>
      <c r="J17" s="65">
        <v>0.15718424459101277</v>
      </c>
      <c r="K17" s="65">
        <v>0.17595614695790443</v>
      </c>
      <c r="L17" s="65">
        <v>0.23341164243414997</v>
      </c>
      <c r="M17" s="65">
        <v>0.23884095025034621</v>
      </c>
      <c r="N17" s="65">
        <v>0.23374495967741934</v>
      </c>
      <c r="O17" s="65">
        <v>0.23187377384480526</v>
      </c>
      <c r="P17" s="65">
        <v>0.24827715433782346</v>
      </c>
      <c r="Q17" s="65">
        <v>0.22947944074704643</v>
      </c>
      <c r="R17" s="65">
        <v>0.25835406605200256</v>
      </c>
      <c r="S17" s="65">
        <v>0.28343999924816982</v>
      </c>
      <c r="T17" s="65">
        <v>0.28737429743998028</v>
      </c>
      <c r="U17" s="65">
        <v>0.28725711503563051</v>
      </c>
      <c r="V17" s="65">
        <v>0.31167383907718937</v>
      </c>
      <c r="W17" s="65">
        <v>0.31627385485038895</v>
      </c>
      <c r="X17" s="65">
        <v>0.30012778743538676</v>
      </c>
      <c r="Y17" s="65">
        <v>0.26422695610096436</v>
      </c>
      <c r="Z17" s="65">
        <v>0.26134172912175035</v>
      </c>
      <c r="AA17" s="65">
        <v>0.26074240719910013</v>
      </c>
      <c r="AB17" s="65">
        <v>0.21933882432584903</v>
      </c>
      <c r="AC17" s="65">
        <v>0.25553335816431333</v>
      </c>
      <c r="AD17" s="65">
        <v>0.24474902100391602</v>
      </c>
      <c r="AE17" s="65">
        <v>0.25699841881388774</v>
      </c>
      <c r="AF17" s="65">
        <v>0.29723628403338354</v>
      </c>
      <c r="AG17" s="65">
        <v>0.31888501415966491</v>
      </c>
      <c r="AH17" s="65">
        <v>0.26891579438932994</v>
      </c>
    </row>
    <row r="18" spans="1:34" x14ac:dyDescent="0.25">
      <c r="A18" s="21" t="s">
        <v>13</v>
      </c>
      <c r="B18" s="66" t="s">
        <v>54</v>
      </c>
      <c r="C18" s="67" t="s">
        <v>54</v>
      </c>
      <c r="D18" s="67" t="s">
        <v>54</v>
      </c>
      <c r="E18" s="67" t="s">
        <v>54</v>
      </c>
      <c r="F18" s="67" t="s">
        <v>54</v>
      </c>
      <c r="G18" s="67" t="s">
        <v>54</v>
      </c>
      <c r="H18" s="67" t="s">
        <v>54</v>
      </c>
      <c r="I18" s="67" t="s">
        <v>54</v>
      </c>
      <c r="J18" s="67" t="s">
        <v>54</v>
      </c>
      <c r="K18" s="67" t="s">
        <v>54</v>
      </c>
      <c r="L18" s="67">
        <v>8.3349119151354418E-3</v>
      </c>
      <c r="M18" s="67">
        <v>1.0749220681500592E-2</v>
      </c>
      <c r="N18" s="67" t="s">
        <v>54</v>
      </c>
      <c r="O18" s="67">
        <v>1.0289191221713269E-2</v>
      </c>
      <c r="P18" s="67">
        <v>4.7709732384484317E-2</v>
      </c>
      <c r="Q18" s="67">
        <v>5.1183662851196673E-2</v>
      </c>
      <c r="R18" s="67">
        <v>4.9926394587653085E-2</v>
      </c>
      <c r="S18" s="67">
        <v>5.2811618556082338E-2</v>
      </c>
      <c r="T18" s="67">
        <v>8.0673809660230342E-2</v>
      </c>
      <c r="U18" s="67">
        <v>0.12152501985702939</v>
      </c>
      <c r="V18" s="67">
        <v>0.13673332961951981</v>
      </c>
      <c r="W18" s="67">
        <v>0.15323431539647756</v>
      </c>
      <c r="X18" s="67">
        <v>0.1720276765436011</v>
      </c>
      <c r="Y18" s="67">
        <v>0.19946049696529544</v>
      </c>
      <c r="Z18" s="67">
        <v>0.22932273739623404</v>
      </c>
      <c r="AA18" s="67">
        <v>0.23321982035337083</v>
      </c>
      <c r="AB18" s="67">
        <v>0.23277926805901514</v>
      </c>
      <c r="AC18" s="67">
        <v>0.24243966773872605</v>
      </c>
      <c r="AD18" s="67">
        <v>0.24236129723934599</v>
      </c>
      <c r="AE18" s="67">
        <v>0.25508816610191443</v>
      </c>
      <c r="AF18" s="67">
        <v>0.26883521703174368</v>
      </c>
      <c r="AG18" s="67">
        <v>0.28707769051594417</v>
      </c>
      <c r="AH18" s="67">
        <v>0.27809907466496492</v>
      </c>
    </row>
    <row r="19" spans="1:34" x14ac:dyDescent="0.25">
      <c r="A19" s="10" t="s">
        <v>14</v>
      </c>
      <c r="B19" s="64" t="s">
        <v>54</v>
      </c>
      <c r="C19" s="65" t="s">
        <v>54</v>
      </c>
      <c r="D19" s="65">
        <v>0.10699262282039665</v>
      </c>
      <c r="E19" s="65">
        <v>0.10915588834308279</v>
      </c>
      <c r="F19" s="65">
        <v>0.11239714277596696</v>
      </c>
      <c r="G19" s="65">
        <v>0.10256384244124264</v>
      </c>
      <c r="H19" s="65">
        <v>9.8010565930338051E-2</v>
      </c>
      <c r="I19" s="65">
        <v>0.10550492180208645</v>
      </c>
      <c r="J19" s="65">
        <v>0.10964463967849539</v>
      </c>
      <c r="K19" s="65">
        <v>0.11656305234825168</v>
      </c>
      <c r="L19" s="65">
        <v>0.14218308866762883</v>
      </c>
      <c r="M19" s="65">
        <v>0.14399095994781602</v>
      </c>
      <c r="N19" s="65">
        <v>0.1456930803679849</v>
      </c>
      <c r="O19" s="65">
        <v>0.14193674438996032</v>
      </c>
      <c r="P19" s="65">
        <v>0.14214391167906593</v>
      </c>
      <c r="Q19" s="65">
        <v>0.14339534759604769</v>
      </c>
      <c r="R19" s="65">
        <v>0.14613733492472952</v>
      </c>
      <c r="S19" s="65">
        <v>0.14138549544308707</v>
      </c>
      <c r="T19" s="65">
        <v>0.14490929596094951</v>
      </c>
      <c r="U19" s="65">
        <v>0.15505474962078999</v>
      </c>
      <c r="V19" s="65">
        <v>0.15297040107567997</v>
      </c>
      <c r="W19" s="65">
        <v>0.1513608544098573</v>
      </c>
      <c r="X19" s="65">
        <v>0.14890642140115623</v>
      </c>
      <c r="Y19" s="65">
        <v>0.14719112540862331</v>
      </c>
      <c r="Z19" s="65">
        <v>0.13889777739853471</v>
      </c>
      <c r="AA19" s="65">
        <v>0.13007730440871634</v>
      </c>
      <c r="AB19" s="65">
        <v>0.12500950090090893</v>
      </c>
      <c r="AC19" s="65">
        <v>0.13230275221308815</v>
      </c>
      <c r="AD19" s="65">
        <v>0.20472538877880997</v>
      </c>
      <c r="AE19" s="65">
        <v>0.21206516990239782</v>
      </c>
      <c r="AF19" s="65">
        <v>0.22763477103415705</v>
      </c>
      <c r="AG19" s="65">
        <v>0.21935524906976497</v>
      </c>
      <c r="AH19" s="65">
        <v>0.24662880734788367</v>
      </c>
    </row>
    <row r="20" spans="1:34" x14ac:dyDescent="0.25">
      <c r="A20" s="21" t="s">
        <v>15</v>
      </c>
      <c r="B20" s="66" t="s">
        <v>54</v>
      </c>
      <c r="C20" s="67" t="s">
        <v>54</v>
      </c>
      <c r="D20" s="67" t="s">
        <v>54</v>
      </c>
      <c r="E20" s="67" t="s">
        <v>54</v>
      </c>
      <c r="F20" s="67" t="s">
        <v>54</v>
      </c>
      <c r="G20" s="67" t="s">
        <v>54</v>
      </c>
      <c r="H20" s="67" t="s">
        <v>54</v>
      </c>
      <c r="I20" s="67" t="s">
        <v>54</v>
      </c>
      <c r="J20" s="67" t="s">
        <v>54</v>
      </c>
      <c r="K20" s="67" t="s">
        <v>54</v>
      </c>
      <c r="L20" s="67" t="s">
        <v>54</v>
      </c>
      <c r="M20" s="67" t="s">
        <v>54</v>
      </c>
      <c r="N20" s="67">
        <v>0.13588593614030392</v>
      </c>
      <c r="O20" s="67">
        <v>0.14534336782690502</v>
      </c>
      <c r="P20" s="67">
        <v>0.14594630782620338</v>
      </c>
      <c r="Q20" s="67">
        <v>0.14894882982943278</v>
      </c>
      <c r="R20" s="67">
        <v>0.15503875968992248</v>
      </c>
      <c r="S20" s="67">
        <v>0.15055750238929597</v>
      </c>
      <c r="T20" s="67">
        <v>0.15906549024481173</v>
      </c>
      <c r="U20" s="67">
        <v>0.12857142857142856</v>
      </c>
      <c r="V20" s="67">
        <v>0.13657732462299285</v>
      </c>
      <c r="W20" s="67">
        <v>0.13147906535405052</v>
      </c>
      <c r="X20" s="67">
        <v>0.14538741129637109</v>
      </c>
      <c r="Y20" s="67">
        <v>0.16123688569850911</v>
      </c>
      <c r="Z20" s="67">
        <v>0.17816989381636478</v>
      </c>
      <c r="AA20" s="67">
        <v>0.16263791374122369</v>
      </c>
      <c r="AB20" s="67">
        <v>0.15846286701208984</v>
      </c>
      <c r="AC20" s="67">
        <v>0.16162289472514774</v>
      </c>
      <c r="AD20" s="67">
        <v>0.15968147527242246</v>
      </c>
      <c r="AE20" s="67">
        <v>0.17355273592386994</v>
      </c>
      <c r="AF20" s="67">
        <v>0.17997763294898</v>
      </c>
      <c r="AG20" s="67">
        <v>0.19870280808308027</v>
      </c>
      <c r="AH20" s="67">
        <v>0.19944128151631949</v>
      </c>
    </row>
    <row r="21" spans="1:34" x14ac:dyDescent="0.25">
      <c r="A21" s="10" t="s">
        <v>16</v>
      </c>
      <c r="B21" s="64" t="s">
        <v>54</v>
      </c>
      <c r="C21" s="65">
        <v>0.15994185896941165</v>
      </c>
      <c r="D21" s="65">
        <v>0.16913451511991656</v>
      </c>
      <c r="E21" s="65">
        <v>0.1773235084383171</v>
      </c>
      <c r="F21" s="65" t="s">
        <v>54</v>
      </c>
      <c r="G21" s="65">
        <v>0.1693759528941696</v>
      </c>
      <c r="H21" s="65">
        <v>0.17371311453871824</v>
      </c>
      <c r="I21" s="65">
        <v>0.17272344900105149</v>
      </c>
      <c r="J21" s="65">
        <v>0.1713806987920509</v>
      </c>
      <c r="K21" s="65">
        <v>0.17048824130879342</v>
      </c>
      <c r="L21" s="65">
        <v>0.1678391834079708</v>
      </c>
      <c r="M21" s="65">
        <v>0.17050603376903586</v>
      </c>
      <c r="N21" s="65">
        <v>0.1797307517773408</v>
      </c>
      <c r="O21" s="65">
        <v>0.17392512169635801</v>
      </c>
      <c r="P21" s="65">
        <v>0.16707484375793913</v>
      </c>
      <c r="Q21" s="65">
        <v>0.16627152705349649</v>
      </c>
      <c r="R21" s="65">
        <v>0.16990276550069452</v>
      </c>
      <c r="S21" s="65">
        <v>0.18123013508144617</v>
      </c>
      <c r="T21" s="65">
        <v>0.18855991968264854</v>
      </c>
      <c r="U21" s="65">
        <v>0.20744664205559496</v>
      </c>
      <c r="V21" s="65">
        <v>0.220225102319236</v>
      </c>
      <c r="W21" s="65">
        <v>0.22580998459464666</v>
      </c>
      <c r="X21" s="65">
        <v>0.23132178300292724</v>
      </c>
      <c r="Y21" s="65">
        <v>0.23405785123966943</v>
      </c>
      <c r="Z21" s="65">
        <v>0.23639989700615618</v>
      </c>
      <c r="AA21" s="65">
        <v>0.23919948054357409</v>
      </c>
      <c r="AB21" s="65">
        <v>0.25165845949474358</v>
      </c>
      <c r="AC21" s="65">
        <v>0.25342432939368603</v>
      </c>
      <c r="AD21" s="65">
        <v>0.25602460660633886</v>
      </c>
      <c r="AE21" s="65">
        <v>0.25291942751126423</v>
      </c>
      <c r="AF21" s="65">
        <v>0.26191161082043862</v>
      </c>
      <c r="AG21" s="65">
        <v>0.26876444958207363</v>
      </c>
      <c r="AH21" s="65">
        <v>0.26800596543556454</v>
      </c>
    </row>
    <row r="22" spans="1:34" x14ac:dyDescent="0.25">
      <c r="A22" s="21" t="s">
        <v>17</v>
      </c>
      <c r="B22" s="66">
        <v>0.18100279370680783</v>
      </c>
      <c r="C22" s="67">
        <v>0.17974610502019622</v>
      </c>
      <c r="D22" s="67">
        <v>0.17968416559965855</v>
      </c>
      <c r="E22" s="67">
        <v>0.18007934258996883</v>
      </c>
      <c r="F22" s="67">
        <v>0.18173888576252109</v>
      </c>
      <c r="G22" s="67">
        <v>0.17444964226747386</v>
      </c>
      <c r="H22" s="67">
        <v>0.1667789757412399</v>
      </c>
      <c r="I22" s="67">
        <v>0.16248692468619247</v>
      </c>
      <c r="J22" s="67">
        <v>0.15845466155810983</v>
      </c>
      <c r="K22" s="67">
        <v>0.18774674115456239</v>
      </c>
      <c r="L22" s="67">
        <v>0.19000365719858586</v>
      </c>
      <c r="M22" s="67">
        <v>0.18921955300585633</v>
      </c>
      <c r="N22" s="67">
        <v>0.191812032751869</v>
      </c>
      <c r="O22" s="67">
        <v>0.19968973747016708</v>
      </c>
      <c r="P22" s="67">
        <v>0.21005431502715749</v>
      </c>
      <c r="Q22" s="67">
        <v>0.2149640287769784</v>
      </c>
      <c r="R22" s="67">
        <v>0.21133669757070767</v>
      </c>
      <c r="S22" s="67">
        <v>0.20666894664842683</v>
      </c>
      <c r="T22" s="67">
        <v>0.21107122826696578</v>
      </c>
      <c r="U22" s="67">
        <v>0.22243466455481392</v>
      </c>
      <c r="V22" s="67">
        <v>0.22959334776170406</v>
      </c>
      <c r="W22" s="67">
        <v>0.23675663466967817</v>
      </c>
      <c r="X22" s="67">
        <v>0.23751838859341406</v>
      </c>
      <c r="Y22" s="67">
        <v>0.24294057025077295</v>
      </c>
      <c r="Z22" s="67">
        <v>0.25124355300859597</v>
      </c>
      <c r="AA22" s="67">
        <v>0.25365576748410534</v>
      </c>
      <c r="AB22" s="67">
        <v>0.24873085094487307</v>
      </c>
      <c r="AC22" s="67">
        <v>0.24885879654908813</v>
      </c>
      <c r="AD22" s="67">
        <v>0.24478103741496599</v>
      </c>
      <c r="AE22" s="67">
        <v>0.24738646991582666</v>
      </c>
      <c r="AF22" s="67">
        <v>0.26316777963272125</v>
      </c>
      <c r="AG22" s="67">
        <v>0.27352911081551212</v>
      </c>
      <c r="AH22" s="67">
        <v>0.27862557841882446</v>
      </c>
    </row>
    <row r="23" spans="1:34" x14ac:dyDescent="0.25">
      <c r="A23" s="10" t="s">
        <v>18</v>
      </c>
      <c r="B23" s="64" t="s">
        <v>54</v>
      </c>
      <c r="C23" s="65" t="s">
        <v>54</v>
      </c>
      <c r="D23" s="65">
        <v>0.10196532443152878</v>
      </c>
      <c r="E23" s="65" t="s">
        <v>54</v>
      </c>
      <c r="F23" s="65">
        <v>0.17984950987160017</v>
      </c>
      <c r="G23" s="65">
        <v>0.18953262685214617</v>
      </c>
      <c r="H23" s="65">
        <v>0.20805126937136215</v>
      </c>
      <c r="I23" s="65">
        <v>0.21641815630126965</v>
      </c>
      <c r="J23" s="65">
        <v>0.22420283436669616</v>
      </c>
      <c r="K23" s="65">
        <v>0.2375451069101093</v>
      </c>
      <c r="L23" s="65">
        <v>0.2359092349448218</v>
      </c>
      <c r="M23" s="65">
        <v>0.25239524332854285</v>
      </c>
      <c r="N23" s="65">
        <v>0.27076992365414093</v>
      </c>
      <c r="O23" s="65">
        <v>0.28263058481122433</v>
      </c>
      <c r="P23" s="65">
        <v>0.28862742818107168</v>
      </c>
      <c r="Q23" s="65">
        <v>0.28774916411752149</v>
      </c>
      <c r="R23" s="65">
        <v>0.2596074159364033</v>
      </c>
      <c r="S23" s="65">
        <v>0.25443424672899667</v>
      </c>
      <c r="T23" s="65">
        <v>0.25392355659519833</v>
      </c>
      <c r="U23" s="65">
        <v>0.24117509215043006</v>
      </c>
      <c r="V23" s="65">
        <v>0.25484082939174907</v>
      </c>
      <c r="W23" s="65">
        <v>0.25668971942059743</v>
      </c>
      <c r="X23" s="65">
        <v>0.24653858829459321</v>
      </c>
      <c r="Y23" s="65">
        <v>0.24034713330487981</v>
      </c>
      <c r="Z23" s="65">
        <v>0.25233742292289113</v>
      </c>
      <c r="AA23" s="65">
        <v>0.25125547902316847</v>
      </c>
      <c r="AB23" s="65">
        <v>0.27587097896234092</v>
      </c>
      <c r="AC23" s="65">
        <v>0.34567453263867609</v>
      </c>
      <c r="AD23" s="65">
        <v>0.34777824515200834</v>
      </c>
      <c r="AE23" s="65">
        <v>0.36557912903481543</v>
      </c>
      <c r="AF23" s="65">
        <v>0.35085439332585255</v>
      </c>
      <c r="AG23" s="65">
        <v>0.35359857270294381</v>
      </c>
      <c r="AH23" s="65">
        <v>0.3468382021939489</v>
      </c>
    </row>
    <row r="24" spans="1:34" x14ac:dyDescent="0.25">
      <c r="A24" s="21" t="s">
        <v>19</v>
      </c>
      <c r="B24" s="66">
        <v>8.5039982290086219E-2</v>
      </c>
      <c r="C24" s="67">
        <v>9.7624467782244803E-2</v>
      </c>
      <c r="D24" s="67">
        <v>0.11439052204412477</v>
      </c>
      <c r="E24" s="67">
        <v>0.11822890397968258</v>
      </c>
      <c r="F24" s="67">
        <v>0.1209548052277719</v>
      </c>
      <c r="G24" s="67">
        <v>0.12917036507116395</v>
      </c>
      <c r="H24" s="67">
        <v>0.14468595204642043</v>
      </c>
      <c r="I24" s="67">
        <v>0.1581847615621462</v>
      </c>
      <c r="J24" s="67">
        <v>0.16176594697959915</v>
      </c>
      <c r="K24" s="67">
        <v>0.16708086369201577</v>
      </c>
      <c r="L24" s="67">
        <v>0.17041329985362547</v>
      </c>
      <c r="M24" s="67">
        <v>0.17429713708726358</v>
      </c>
      <c r="N24" s="67">
        <v>0.18450736223599157</v>
      </c>
      <c r="O24" s="67">
        <v>0.19729461059293871</v>
      </c>
      <c r="P24" s="67">
        <v>0.20752421912333288</v>
      </c>
      <c r="Q24" s="67">
        <v>0.21734748936710468</v>
      </c>
      <c r="R24" s="67">
        <v>0.23780740822706023</v>
      </c>
      <c r="S24" s="67">
        <v>0.25908708347986198</v>
      </c>
      <c r="T24" s="67">
        <v>0.45546865926659358</v>
      </c>
      <c r="U24" s="67">
        <v>0.47032695292501148</v>
      </c>
      <c r="V24" s="67">
        <v>0.48977383999852198</v>
      </c>
      <c r="W24" s="67">
        <v>0.49729417404793658</v>
      </c>
      <c r="X24" s="67">
        <v>0.52002750220999905</v>
      </c>
      <c r="Y24" s="67">
        <v>0.57885653806483794</v>
      </c>
      <c r="Z24" s="67">
        <v>0.55346012288970281</v>
      </c>
      <c r="AA24" s="67">
        <v>0.54729425545585286</v>
      </c>
      <c r="AB24" s="67">
        <v>0.56142980648879759</v>
      </c>
      <c r="AC24" s="67">
        <v>0.57390580102444499</v>
      </c>
      <c r="AD24" s="67">
        <v>0.58670497881571504</v>
      </c>
      <c r="AE24" s="67">
        <v>0.58173962203198182</v>
      </c>
      <c r="AF24" s="67">
        <v>0.59078014767550846</v>
      </c>
      <c r="AG24" s="67">
        <v>0.58159940643246566</v>
      </c>
      <c r="AH24" s="67">
        <v>0.59100566712866798</v>
      </c>
    </row>
    <row r="25" spans="1:34" x14ac:dyDescent="0.25">
      <c r="A25" s="10" t="s">
        <v>20</v>
      </c>
      <c r="B25" s="64" t="s">
        <v>54</v>
      </c>
      <c r="C25" s="65" t="s">
        <v>54</v>
      </c>
      <c r="D25" s="65" t="s">
        <v>54</v>
      </c>
      <c r="E25" s="65">
        <v>0.13584794204492409</v>
      </c>
      <c r="F25" s="65" t="s">
        <v>54</v>
      </c>
      <c r="G25" s="65" t="s">
        <v>54</v>
      </c>
      <c r="H25" s="65" t="s">
        <v>54</v>
      </c>
      <c r="I25" s="65" t="s">
        <v>54</v>
      </c>
      <c r="J25" s="65">
        <v>0.16252971373832262</v>
      </c>
      <c r="K25" s="65" t="s">
        <v>54</v>
      </c>
      <c r="L25" s="65" t="s">
        <v>54</v>
      </c>
      <c r="M25" s="65" t="s">
        <v>54</v>
      </c>
      <c r="N25" s="65">
        <v>0.18464527125381777</v>
      </c>
      <c r="O25" s="65" t="s">
        <v>54</v>
      </c>
      <c r="P25" s="65">
        <v>0.21638854192253618</v>
      </c>
      <c r="Q25" s="65">
        <v>0.23141315293449352</v>
      </c>
      <c r="R25" s="65">
        <v>0.23501483227726838</v>
      </c>
      <c r="S25" s="65">
        <v>0.25199801631308361</v>
      </c>
      <c r="T25" s="65">
        <v>0.26940449435454483</v>
      </c>
      <c r="U25" s="65">
        <v>0.27687768899815612</v>
      </c>
      <c r="V25" s="65">
        <v>0.29168832246273374</v>
      </c>
      <c r="W25" s="65">
        <v>0.29311260346712481</v>
      </c>
      <c r="X25" s="65">
        <v>0.30210978892598617</v>
      </c>
      <c r="Y25" s="65">
        <v>0.30441706538508023</v>
      </c>
      <c r="Z25" s="65">
        <v>0.3160097654874528</v>
      </c>
      <c r="AA25" s="65">
        <v>0.31869262683349125</v>
      </c>
      <c r="AB25" s="65">
        <v>0.3078088972734162</v>
      </c>
      <c r="AC25" s="65">
        <v>0.30624172815780404</v>
      </c>
      <c r="AD25" s="65">
        <v>0.31775159401750352</v>
      </c>
      <c r="AE25" s="65">
        <v>0.32344451819037773</v>
      </c>
      <c r="AF25" s="65">
        <v>0.33049001814882029</v>
      </c>
      <c r="AG25" s="65">
        <v>0.35644318915571099</v>
      </c>
      <c r="AH25" s="65">
        <v>0.36793363454051631</v>
      </c>
    </row>
    <row r="26" spans="1:34" x14ac:dyDescent="0.25">
      <c r="A26" s="21" t="s">
        <v>21</v>
      </c>
      <c r="B26" s="66" t="s">
        <v>54</v>
      </c>
      <c r="C26" s="67" t="s">
        <v>54</v>
      </c>
      <c r="D26" s="67" t="s">
        <v>54</v>
      </c>
      <c r="E26" s="67" t="s">
        <v>54</v>
      </c>
      <c r="F26" s="67" t="s">
        <v>54</v>
      </c>
      <c r="G26" s="67">
        <v>1.5528297826554767E-2</v>
      </c>
      <c r="H26" s="67">
        <v>2.1928731622227762E-2</v>
      </c>
      <c r="I26" s="67">
        <v>2.4144230005559531E-2</v>
      </c>
      <c r="J26" s="67">
        <v>2.1865133165303318E-2</v>
      </c>
      <c r="K26" s="67">
        <v>2.1500621804615174E-2</v>
      </c>
      <c r="L26" s="67">
        <v>2.3599093913624716E-2</v>
      </c>
      <c r="M26" s="67">
        <v>2.6601484428513792E-2</v>
      </c>
      <c r="N26" s="67">
        <v>3.8427391136318531E-2</v>
      </c>
      <c r="O26" s="67">
        <v>5.1633331243338139E-2</v>
      </c>
      <c r="P26" s="67">
        <v>6.1540136054421768E-2</v>
      </c>
      <c r="Q26" s="67">
        <v>5.8804647597918591E-2</v>
      </c>
      <c r="R26" s="67">
        <v>6.042806419573047E-2</v>
      </c>
      <c r="S26" s="67">
        <v>5.3791828574379537E-2</v>
      </c>
      <c r="T26" s="67">
        <v>7.3073031360820939E-2</v>
      </c>
      <c r="U26" s="67">
        <v>8.1068012846673865E-2</v>
      </c>
      <c r="V26" s="67">
        <v>9.4498025799279087E-2</v>
      </c>
      <c r="W26" s="67">
        <v>7.7006203440463036E-2</v>
      </c>
      <c r="X26" s="67">
        <v>7.6237955883543665E-2</v>
      </c>
      <c r="Y26" s="67">
        <v>7.6761500221719153E-2</v>
      </c>
      <c r="Z26" s="67">
        <v>7.3865610450976296E-2</v>
      </c>
      <c r="AA26" s="67">
        <v>7.6005489285337277E-2</v>
      </c>
      <c r="AB26" s="67">
        <v>7.4902723735408558E-2</v>
      </c>
      <c r="AC26" s="67">
        <v>7.4301934885876497E-2</v>
      </c>
      <c r="AD26" s="67">
        <v>6.750937630226421E-2</v>
      </c>
      <c r="AE26" s="67">
        <v>6.674374241285623E-2</v>
      </c>
      <c r="AF26" s="67">
        <v>7.5246987169650961E-2</v>
      </c>
      <c r="AG26" s="67">
        <v>7.120597952154456E-2</v>
      </c>
      <c r="AH26" s="67">
        <v>7.3148137426324991E-2</v>
      </c>
    </row>
    <row r="27" spans="1:34" x14ac:dyDescent="0.25">
      <c r="A27" s="10" t="s">
        <v>22</v>
      </c>
      <c r="B27" s="64" t="s">
        <v>54</v>
      </c>
      <c r="C27" s="65">
        <v>8.4137555189950544E-2</v>
      </c>
      <c r="D27" s="65" t="s">
        <v>54</v>
      </c>
      <c r="E27" s="65">
        <v>0.11808645026638105</v>
      </c>
      <c r="F27" s="65" t="s">
        <v>54</v>
      </c>
      <c r="G27" s="65">
        <v>0.14600345496277972</v>
      </c>
      <c r="H27" s="65" t="s">
        <v>54</v>
      </c>
      <c r="I27" s="65">
        <v>0.17294882446397597</v>
      </c>
      <c r="J27" s="65" t="s">
        <v>54</v>
      </c>
      <c r="K27" s="65">
        <v>0.2435881629054433</v>
      </c>
      <c r="L27" s="65" t="s">
        <v>54</v>
      </c>
      <c r="M27" s="65">
        <v>0.19740179928749321</v>
      </c>
      <c r="N27" s="65" t="s">
        <v>54</v>
      </c>
      <c r="O27" s="65">
        <v>0.2017870489002776</v>
      </c>
      <c r="P27" s="65" t="s">
        <v>54</v>
      </c>
      <c r="Q27" s="65">
        <v>0.24436879017489191</v>
      </c>
      <c r="R27" s="65">
        <v>0.25596131328545402</v>
      </c>
      <c r="S27" s="65">
        <v>0.25822355043826262</v>
      </c>
      <c r="T27" s="65" t="s">
        <v>54</v>
      </c>
      <c r="U27" s="65" t="s">
        <v>54</v>
      </c>
      <c r="V27" s="65" t="s">
        <v>54</v>
      </c>
      <c r="W27" s="65">
        <v>0.35665928250842371</v>
      </c>
      <c r="X27" s="65">
        <v>0.36347706682879355</v>
      </c>
      <c r="Y27" s="65">
        <v>0.44078480794852898</v>
      </c>
      <c r="Z27" s="65">
        <v>0.42213829756181903</v>
      </c>
      <c r="AA27" s="65">
        <v>0.51240118725665529</v>
      </c>
      <c r="AB27" s="65">
        <v>0.38575593297699307</v>
      </c>
      <c r="AC27" s="65">
        <v>0.40149506480188374</v>
      </c>
      <c r="AD27" s="65">
        <v>0.39971270917825363</v>
      </c>
      <c r="AE27" s="65">
        <v>0.4281749004621252</v>
      </c>
      <c r="AF27" s="65">
        <v>0.48903513982275648</v>
      </c>
      <c r="AG27" s="65">
        <v>0.49245608271000724</v>
      </c>
      <c r="AH27" s="65">
        <v>0.51913675951843341</v>
      </c>
    </row>
    <row r="28" spans="1:34" x14ac:dyDescent="0.25">
      <c r="A28" s="21" t="s">
        <v>23</v>
      </c>
      <c r="B28" s="66" t="s">
        <v>54</v>
      </c>
      <c r="C28" s="67" t="s">
        <v>54</v>
      </c>
      <c r="D28" s="67" t="s">
        <v>54</v>
      </c>
      <c r="E28" s="67" t="s">
        <v>54</v>
      </c>
      <c r="F28" s="67">
        <v>0.17583617280064512</v>
      </c>
      <c r="G28" s="67">
        <v>0.18764325950673647</v>
      </c>
      <c r="H28" s="67">
        <v>0.18130174654015832</v>
      </c>
      <c r="I28" s="67">
        <v>0.19437176771211559</v>
      </c>
      <c r="J28" s="67">
        <v>0.22110842099798475</v>
      </c>
      <c r="K28" s="67">
        <v>0.20598588991811889</v>
      </c>
      <c r="L28" s="67">
        <v>0.24737634886534809</v>
      </c>
      <c r="M28" s="67">
        <v>0.24016577379929391</v>
      </c>
      <c r="N28" s="67">
        <v>0.22708876035733733</v>
      </c>
      <c r="O28" s="67">
        <v>0.25591248598620703</v>
      </c>
      <c r="P28" s="67">
        <v>0.31660286127069215</v>
      </c>
      <c r="Q28" s="67">
        <v>0.3091420884576167</v>
      </c>
      <c r="R28" s="67">
        <v>0.34560751082119129</v>
      </c>
      <c r="S28" s="67">
        <v>0.36076289521674626</v>
      </c>
      <c r="T28" s="67">
        <v>0.35933675694438266</v>
      </c>
      <c r="U28" s="67">
        <v>0.40275785689645782</v>
      </c>
      <c r="V28" s="67">
        <v>0.47024177120682825</v>
      </c>
      <c r="W28" s="67">
        <v>0.46819513564671622</v>
      </c>
      <c r="X28" s="67">
        <v>0.44275672911112823</v>
      </c>
      <c r="Y28" s="67">
        <v>0.43906488767248258</v>
      </c>
      <c r="Z28" s="67">
        <v>0.40298675303060971</v>
      </c>
      <c r="AA28" s="67">
        <v>0.37528560716333648</v>
      </c>
      <c r="AB28" s="67">
        <v>0.35131082915059991</v>
      </c>
      <c r="AC28" s="67">
        <v>0.36864003102526705</v>
      </c>
      <c r="AD28" s="67">
        <v>0.38344559692549279</v>
      </c>
      <c r="AE28" s="67">
        <v>0.39522082128587144</v>
      </c>
      <c r="AF28" s="67">
        <v>0.41243065021028985</v>
      </c>
      <c r="AG28" s="67">
        <v>0.40060458174012209</v>
      </c>
      <c r="AH28" s="67">
        <v>0.39075104025048407</v>
      </c>
    </row>
    <row r="29" spans="1:34" x14ac:dyDescent="0.25">
      <c r="A29" s="10" t="s">
        <v>24</v>
      </c>
      <c r="B29" s="64" t="s">
        <v>54</v>
      </c>
      <c r="C29" s="65" t="s">
        <v>54</v>
      </c>
      <c r="D29" s="65" t="s">
        <v>54</v>
      </c>
      <c r="E29" s="65" t="s">
        <v>54</v>
      </c>
      <c r="F29" s="65" t="s">
        <v>54</v>
      </c>
      <c r="G29" s="65">
        <v>0.190471028240013</v>
      </c>
      <c r="H29" s="65">
        <v>0.15605472422221486</v>
      </c>
      <c r="I29" s="65">
        <v>0.12864996395097331</v>
      </c>
      <c r="J29" s="65">
        <v>0.13893587748381714</v>
      </c>
      <c r="K29" s="65">
        <v>0.14482452243447358</v>
      </c>
      <c r="L29" s="65">
        <v>0.14648971292389096</v>
      </c>
      <c r="M29" s="65">
        <v>0.14989619226713913</v>
      </c>
      <c r="N29" s="65">
        <v>0.14617755329167023</v>
      </c>
      <c r="O29" s="65">
        <v>0.12645726431500526</v>
      </c>
      <c r="P29" s="65">
        <v>0.1288568768260967</v>
      </c>
      <c r="Q29" s="65">
        <v>0.18228550534489063</v>
      </c>
      <c r="R29" s="65">
        <v>0.18666553728546167</v>
      </c>
      <c r="S29" s="65">
        <v>0.16975371880506496</v>
      </c>
      <c r="T29" s="65">
        <v>0.17940491539484071</v>
      </c>
      <c r="U29" s="65">
        <v>0.20100196124259451</v>
      </c>
      <c r="V29" s="65">
        <v>0.2347885657345706</v>
      </c>
      <c r="W29" s="65">
        <v>0.25663763525996303</v>
      </c>
      <c r="X29" s="65">
        <v>0.25557402907447674</v>
      </c>
      <c r="Y29" s="65">
        <v>0.23725086503325393</v>
      </c>
      <c r="Z29" s="65">
        <v>0.23398842937950134</v>
      </c>
      <c r="AA29" s="65">
        <v>0.21920623821329432</v>
      </c>
      <c r="AB29" s="65">
        <v>0.20297755906740603</v>
      </c>
      <c r="AC29" s="65">
        <v>0.20421367625055603</v>
      </c>
      <c r="AD29" s="65">
        <v>0.20611659140111474</v>
      </c>
      <c r="AE29" s="65">
        <v>0.21772265677293506</v>
      </c>
      <c r="AF29" s="65">
        <v>0.21900185839600203</v>
      </c>
      <c r="AG29" s="65">
        <v>0.23114288158632687</v>
      </c>
      <c r="AH29" s="65">
        <v>0.23293202376442543</v>
      </c>
    </row>
    <row r="30" spans="1:34" x14ac:dyDescent="0.25">
      <c r="A30" s="21" t="s">
        <v>25</v>
      </c>
      <c r="B30" s="66">
        <v>0.13414322613607335</v>
      </c>
      <c r="C30" s="67">
        <v>0.14567293533594175</v>
      </c>
      <c r="D30" s="67">
        <v>0.15762639550593757</v>
      </c>
      <c r="E30" s="67">
        <v>0.17568793911007027</v>
      </c>
      <c r="F30" s="67">
        <v>0.21023876228923552</v>
      </c>
      <c r="G30" s="67">
        <v>0.19963343531720834</v>
      </c>
      <c r="H30" s="67">
        <v>0.21949241756053151</v>
      </c>
      <c r="I30" s="67">
        <v>0.2101477596078028</v>
      </c>
      <c r="J30" s="67">
        <v>0.22678394303469024</v>
      </c>
      <c r="K30" s="67">
        <v>0.21261356353903571</v>
      </c>
      <c r="L30" s="67">
        <v>0.25178104330649748</v>
      </c>
      <c r="M30" s="67">
        <v>0.27233658842085734</v>
      </c>
      <c r="N30" s="67">
        <v>0.25874494270759651</v>
      </c>
      <c r="O30" s="67">
        <v>0.26973194361440234</v>
      </c>
      <c r="P30" s="67">
        <v>0.2730003332116846</v>
      </c>
      <c r="Q30" s="67">
        <v>0.27419408862995065</v>
      </c>
      <c r="R30" s="67">
        <v>0.27029148364639755</v>
      </c>
      <c r="S30" s="67">
        <v>0.27777405185849902</v>
      </c>
      <c r="T30" s="67">
        <v>0.29125924108680368</v>
      </c>
      <c r="U30" s="67">
        <v>0.3182203752675985</v>
      </c>
      <c r="V30" s="67">
        <v>0.33112955567289892</v>
      </c>
      <c r="W30" s="67">
        <v>0.32710564521219521</v>
      </c>
      <c r="X30" s="67">
        <v>0.32757054159063143</v>
      </c>
      <c r="Y30" s="67">
        <v>0.3237737883928371</v>
      </c>
      <c r="Z30" s="67">
        <v>0.3177526865580369</v>
      </c>
      <c r="AA30" s="67">
        <v>0.30883736777208126</v>
      </c>
      <c r="AB30" s="67">
        <v>0.30930030605653042</v>
      </c>
      <c r="AC30" s="67">
        <v>0.32267865711145854</v>
      </c>
      <c r="AD30" s="67">
        <v>0.32312068695700463</v>
      </c>
      <c r="AE30" s="67">
        <v>0.32771036931748315</v>
      </c>
      <c r="AF30" s="67">
        <v>0.34498372907106856</v>
      </c>
      <c r="AG30" s="67">
        <v>0.35119307489649981</v>
      </c>
      <c r="AH30" s="67">
        <v>0.35465457246745125</v>
      </c>
    </row>
    <row r="31" spans="1:34" x14ac:dyDescent="0.25">
      <c r="A31" s="10" t="s">
        <v>26</v>
      </c>
      <c r="B31" s="64" t="s">
        <v>54</v>
      </c>
      <c r="C31" s="65">
        <v>0.25269315673289183</v>
      </c>
      <c r="D31" s="65" t="s">
        <v>54</v>
      </c>
      <c r="E31" s="65">
        <v>0.28193127232417786</v>
      </c>
      <c r="F31" s="65" t="s">
        <v>54</v>
      </c>
      <c r="G31" s="65">
        <v>0.29064871481028148</v>
      </c>
      <c r="H31" s="65" t="s">
        <v>54</v>
      </c>
      <c r="I31" s="65">
        <v>0.33789189459472974</v>
      </c>
      <c r="J31" s="65" t="s">
        <v>54</v>
      </c>
      <c r="K31" s="65">
        <v>0.35220868057228183</v>
      </c>
      <c r="L31" s="65" t="s">
        <v>54</v>
      </c>
      <c r="M31" s="65">
        <v>0.36504536870710702</v>
      </c>
      <c r="N31" s="65" t="s">
        <v>54</v>
      </c>
      <c r="O31" s="65">
        <v>0.3969349013797574</v>
      </c>
      <c r="P31" s="65">
        <v>0.4147978926756492</v>
      </c>
      <c r="Q31" s="65">
        <v>0.35224388085423514</v>
      </c>
      <c r="R31" s="65">
        <v>0.33711462812185528</v>
      </c>
      <c r="S31" s="65">
        <v>0.33168681969558123</v>
      </c>
      <c r="T31" s="65">
        <v>0.33071355623640164</v>
      </c>
      <c r="U31" s="65">
        <v>0.36977076389361263</v>
      </c>
      <c r="V31" s="65">
        <v>0.3821143706908206</v>
      </c>
      <c r="W31" s="65">
        <v>0.376624234682641</v>
      </c>
      <c r="X31" s="65">
        <v>0.3620602960145165</v>
      </c>
      <c r="Y31" s="65">
        <v>0.3984366541801096</v>
      </c>
      <c r="Z31" s="65">
        <v>0.41888573319951317</v>
      </c>
      <c r="AA31" s="65">
        <v>0.38330422339597225</v>
      </c>
      <c r="AB31" s="65">
        <v>0.40755356294291434</v>
      </c>
      <c r="AC31" s="65">
        <v>0.35292812777284832</v>
      </c>
      <c r="AD31" s="65">
        <v>0.33094524598622715</v>
      </c>
      <c r="AE31" s="65">
        <v>0.37915318443690316</v>
      </c>
      <c r="AF31" s="65">
        <v>0.37142000000000003</v>
      </c>
      <c r="AG31" s="65">
        <v>0.36151458230350964</v>
      </c>
      <c r="AH31" s="65">
        <v>0.36784861784861789</v>
      </c>
    </row>
    <row r="32" spans="1:34" s="13" customFormat="1" ht="15.75" thickBot="1" x14ac:dyDescent="0.3">
      <c r="A32" s="24" t="s">
        <v>27</v>
      </c>
      <c r="B32" s="70" t="s">
        <v>54</v>
      </c>
      <c r="C32" s="71" t="s">
        <v>54</v>
      </c>
      <c r="D32" s="71" t="s">
        <v>54</v>
      </c>
      <c r="E32" s="71" t="s">
        <v>54</v>
      </c>
      <c r="F32" s="71" t="s">
        <v>54</v>
      </c>
      <c r="G32" s="71" t="s">
        <v>54</v>
      </c>
      <c r="H32" s="71" t="s">
        <v>54</v>
      </c>
      <c r="I32" s="71" t="s">
        <v>54</v>
      </c>
      <c r="J32" s="71" t="s">
        <v>54</v>
      </c>
      <c r="K32" s="71" t="s">
        <v>54</v>
      </c>
      <c r="L32" s="71" t="s">
        <v>54</v>
      </c>
      <c r="M32" s="71" t="s">
        <v>54</v>
      </c>
      <c r="N32" s="71" t="s">
        <v>54</v>
      </c>
      <c r="O32" s="71" t="s">
        <v>54</v>
      </c>
      <c r="P32" s="71" t="s">
        <v>54</v>
      </c>
      <c r="Q32" s="71">
        <v>0.21373638627846481</v>
      </c>
      <c r="R32" s="71">
        <v>0.21463397681397803</v>
      </c>
      <c r="S32" s="71">
        <v>0.21823569000333065</v>
      </c>
      <c r="T32" s="71" t="s">
        <v>54</v>
      </c>
      <c r="U32" s="71" t="s">
        <v>54</v>
      </c>
      <c r="V32" s="71" t="s">
        <v>54</v>
      </c>
      <c r="W32" s="71">
        <v>0.25839232515062149</v>
      </c>
      <c r="X32" s="71">
        <v>0.26326727144105699</v>
      </c>
      <c r="Y32" s="71">
        <v>0.2693116723176493</v>
      </c>
      <c r="Z32" s="71">
        <v>0.2709408555540056</v>
      </c>
      <c r="AA32" s="71">
        <v>0.27387490322026004</v>
      </c>
      <c r="AB32" s="71">
        <v>0.27743918631725806</v>
      </c>
      <c r="AC32" s="71">
        <v>0.28283636283479524</v>
      </c>
      <c r="AD32" s="71">
        <v>0.28454149825926794</v>
      </c>
      <c r="AE32" s="71">
        <v>0.2903923507983357</v>
      </c>
      <c r="AF32" s="71">
        <v>0.3011582196823343</v>
      </c>
      <c r="AG32" s="71">
        <v>0.30646976090685057</v>
      </c>
      <c r="AH32" s="71" t="s">
        <v>54</v>
      </c>
    </row>
    <row r="33" spans="1:34" x14ac:dyDescent="0.25">
      <c r="A33" s="10" t="s">
        <v>28</v>
      </c>
      <c r="B33" s="64" t="s">
        <v>54</v>
      </c>
      <c r="C33" s="65" t="s">
        <v>54</v>
      </c>
      <c r="D33" s="65" t="s">
        <v>54</v>
      </c>
      <c r="E33" s="65" t="s">
        <v>54</v>
      </c>
      <c r="F33" s="65" t="s">
        <v>54</v>
      </c>
      <c r="G33" s="65" t="s">
        <v>54</v>
      </c>
      <c r="H33" s="65" t="s">
        <v>54</v>
      </c>
      <c r="I33" s="65">
        <v>8.6095011727023246E-2</v>
      </c>
      <c r="J33" s="65">
        <v>8.4958293126197751E-2</v>
      </c>
      <c r="K33" s="65">
        <v>8.8511004020365339E-2</v>
      </c>
      <c r="L33" s="65">
        <v>9.4472277048029726E-2</v>
      </c>
      <c r="M33" s="65">
        <v>9.2996667657135254E-2</v>
      </c>
      <c r="N33" s="65">
        <v>9.7854788668120474E-2</v>
      </c>
      <c r="O33" s="65">
        <v>9.483901996703481E-2</v>
      </c>
      <c r="P33" s="65">
        <v>8.8006496561591666E-2</v>
      </c>
      <c r="Q33" s="65">
        <v>8.7258962478646132E-2</v>
      </c>
      <c r="R33" s="65">
        <v>9.127604470472947E-2</v>
      </c>
      <c r="S33" s="65">
        <v>9.5040925498082213E-2</v>
      </c>
      <c r="T33" s="65">
        <v>9.8450597183004834E-2</v>
      </c>
      <c r="U33" s="65">
        <v>0.10336795858216782</v>
      </c>
      <c r="V33" s="65">
        <v>0.11461364546034769</v>
      </c>
      <c r="W33" s="65">
        <v>0.12009284169436092</v>
      </c>
      <c r="X33" s="65">
        <v>0.12053396152336081</v>
      </c>
      <c r="Y33" s="65">
        <v>0.11893724805228729</v>
      </c>
      <c r="Z33" s="65">
        <v>0.13190654300351976</v>
      </c>
      <c r="AA33" s="65">
        <v>0.12294674956449073</v>
      </c>
      <c r="AB33" s="65">
        <v>0.1284259222081377</v>
      </c>
      <c r="AC33" s="65">
        <v>0.11625890843894446</v>
      </c>
      <c r="AD33" s="65">
        <v>0.11557005057003812</v>
      </c>
      <c r="AE33" s="65">
        <v>0.11984731346365871</v>
      </c>
      <c r="AF33" s="65">
        <v>0.12971563034818329</v>
      </c>
      <c r="AG33" s="65">
        <v>0.11910807260758327</v>
      </c>
      <c r="AH33" s="65" t="s">
        <v>54</v>
      </c>
    </row>
    <row r="34" spans="1:34" x14ac:dyDescent="0.25">
      <c r="A34" s="21" t="s">
        <v>29</v>
      </c>
      <c r="B34" s="66">
        <v>0.2682736866700417</v>
      </c>
      <c r="C34" s="67" t="s">
        <v>54</v>
      </c>
      <c r="D34" s="67">
        <v>0.36630142379108988</v>
      </c>
      <c r="E34" s="67" t="s">
        <v>54</v>
      </c>
      <c r="F34" s="67">
        <v>0.39523832851614166</v>
      </c>
      <c r="G34" s="67" t="s">
        <v>54</v>
      </c>
      <c r="H34" s="67">
        <v>0.42582783126455542</v>
      </c>
      <c r="I34" s="67" t="s">
        <v>54</v>
      </c>
      <c r="J34" s="67">
        <v>0.44311624934642424</v>
      </c>
      <c r="K34" s="67" t="s">
        <v>54</v>
      </c>
      <c r="L34" s="67">
        <v>0.43874253159496251</v>
      </c>
      <c r="M34" s="67" t="s">
        <v>54</v>
      </c>
      <c r="N34" s="67">
        <v>0.45607189688809285</v>
      </c>
      <c r="O34" s="67" t="s">
        <v>54</v>
      </c>
      <c r="P34" s="67">
        <v>0.48135379867624961</v>
      </c>
      <c r="Q34" s="67" t="s">
        <v>54</v>
      </c>
      <c r="R34" s="67">
        <v>0.48854110641567428</v>
      </c>
      <c r="S34" s="67" t="s">
        <v>54</v>
      </c>
      <c r="T34" s="67">
        <v>0.49682945822672159</v>
      </c>
      <c r="U34" s="67" t="s">
        <v>54</v>
      </c>
      <c r="V34" s="67">
        <v>0.54359336203354713</v>
      </c>
      <c r="W34" s="67" t="s">
        <v>54</v>
      </c>
      <c r="X34" s="67">
        <v>0.57234003672215605</v>
      </c>
      <c r="Y34" s="67" t="s">
        <v>54</v>
      </c>
      <c r="Z34" s="67">
        <v>0.58166601592340461</v>
      </c>
      <c r="AA34" s="67" t="s">
        <v>54</v>
      </c>
      <c r="AB34" s="67">
        <v>0.56530440742130783</v>
      </c>
      <c r="AC34" s="67" t="s">
        <v>54</v>
      </c>
      <c r="AD34" s="67">
        <v>0.55231082989921654</v>
      </c>
      <c r="AE34" s="67" t="s">
        <v>54</v>
      </c>
      <c r="AF34" s="67">
        <v>0.53935030944272755</v>
      </c>
      <c r="AG34" s="67" t="s">
        <v>54</v>
      </c>
      <c r="AH34" s="67" t="s">
        <v>54</v>
      </c>
    </row>
    <row r="35" spans="1:34" x14ac:dyDescent="0.25">
      <c r="A35" s="10" t="s">
        <v>30</v>
      </c>
      <c r="B35" s="64" t="s">
        <v>54</v>
      </c>
      <c r="C35" s="65" t="s">
        <v>54</v>
      </c>
      <c r="D35" s="65" t="s">
        <v>54</v>
      </c>
      <c r="E35" s="65" t="s">
        <v>54</v>
      </c>
      <c r="F35" s="65" t="s">
        <v>54</v>
      </c>
      <c r="G35" s="65" t="s">
        <v>54</v>
      </c>
      <c r="H35" s="65" t="s">
        <v>54</v>
      </c>
      <c r="I35" s="65" t="s">
        <v>54</v>
      </c>
      <c r="J35" s="65" t="s">
        <v>54</v>
      </c>
      <c r="K35" s="65" t="s">
        <v>54</v>
      </c>
      <c r="L35" s="65" t="s">
        <v>54</v>
      </c>
      <c r="M35" s="65" t="s">
        <v>54</v>
      </c>
      <c r="N35" s="65" t="s">
        <v>54</v>
      </c>
      <c r="O35" s="65" t="s">
        <v>54</v>
      </c>
      <c r="P35" s="65" t="s">
        <v>54</v>
      </c>
      <c r="Q35" s="65" t="s">
        <v>54</v>
      </c>
      <c r="R35" s="65" t="s">
        <v>54</v>
      </c>
      <c r="S35" s="65" t="s">
        <v>54</v>
      </c>
      <c r="T35" s="65" t="s">
        <v>54</v>
      </c>
      <c r="U35" s="65" t="s">
        <v>54</v>
      </c>
      <c r="V35" s="65" t="s">
        <v>54</v>
      </c>
      <c r="W35" s="65" t="s">
        <v>54</v>
      </c>
      <c r="X35" s="65" t="s">
        <v>54</v>
      </c>
      <c r="Y35" s="65" t="s">
        <v>54</v>
      </c>
      <c r="Z35" s="65" t="s">
        <v>54</v>
      </c>
      <c r="AA35" s="65" t="s">
        <v>54</v>
      </c>
      <c r="AB35" s="65" t="s">
        <v>54</v>
      </c>
      <c r="AC35" s="65" t="s">
        <v>54</v>
      </c>
      <c r="AD35" s="65" t="s">
        <v>54</v>
      </c>
      <c r="AE35" s="65" t="s">
        <v>54</v>
      </c>
      <c r="AF35" s="65" t="s">
        <v>54</v>
      </c>
      <c r="AG35" s="65" t="s">
        <v>54</v>
      </c>
      <c r="AH35" s="65" t="s">
        <v>54</v>
      </c>
    </row>
    <row r="36" spans="1:34" x14ac:dyDescent="0.25">
      <c r="A36" s="21" t="s">
        <v>31</v>
      </c>
      <c r="B36" s="66" t="s">
        <v>54</v>
      </c>
      <c r="C36" s="67" t="s">
        <v>54</v>
      </c>
      <c r="D36" s="67" t="s">
        <v>54</v>
      </c>
      <c r="E36" s="67" t="s">
        <v>54</v>
      </c>
      <c r="F36" s="67" t="s">
        <v>54</v>
      </c>
      <c r="G36" s="67" t="s">
        <v>54</v>
      </c>
      <c r="H36" s="67" t="s">
        <v>54</v>
      </c>
      <c r="I36" s="67" t="s">
        <v>54</v>
      </c>
      <c r="J36" s="67" t="s">
        <v>54</v>
      </c>
      <c r="K36" s="67" t="s">
        <v>54</v>
      </c>
      <c r="L36" s="67" t="s">
        <v>54</v>
      </c>
      <c r="M36" s="67" t="s">
        <v>54</v>
      </c>
      <c r="N36" s="67" t="s">
        <v>54</v>
      </c>
      <c r="O36" s="67" t="s">
        <v>54</v>
      </c>
      <c r="P36" s="67" t="s">
        <v>54</v>
      </c>
      <c r="Q36" s="67" t="s">
        <v>54</v>
      </c>
      <c r="R36" s="67" t="s">
        <v>54</v>
      </c>
      <c r="S36" s="67" t="s">
        <v>54</v>
      </c>
      <c r="T36" s="67" t="s">
        <v>54</v>
      </c>
      <c r="U36" s="67" t="s">
        <v>54</v>
      </c>
      <c r="V36" s="67" t="s">
        <v>54</v>
      </c>
      <c r="W36" s="67" t="s">
        <v>54</v>
      </c>
      <c r="X36" s="67" t="s">
        <v>54</v>
      </c>
      <c r="Y36" s="67" t="s">
        <v>54</v>
      </c>
      <c r="Z36" s="67" t="s">
        <v>54</v>
      </c>
      <c r="AA36" s="67" t="s">
        <v>54</v>
      </c>
      <c r="AB36" s="67" t="s">
        <v>54</v>
      </c>
      <c r="AC36" s="67" t="s">
        <v>54</v>
      </c>
      <c r="AD36" s="67" t="s">
        <v>54</v>
      </c>
      <c r="AE36" s="67" t="s">
        <v>54</v>
      </c>
      <c r="AF36" s="67" t="s">
        <v>54</v>
      </c>
      <c r="AG36" s="67" t="s">
        <v>54</v>
      </c>
      <c r="AH36" s="67" t="s">
        <v>54</v>
      </c>
    </row>
    <row r="37" spans="1:34" s="9" customFormat="1" x14ac:dyDescent="0.25">
      <c r="A37" s="10" t="s">
        <v>32</v>
      </c>
      <c r="B37" s="64" t="s">
        <v>54</v>
      </c>
      <c r="C37" s="65">
        <v>2.0262326121146416E-2</v>
      </c>
      <c r="D37" s="65">
        <v>1.7762123594146813E-2</v>
      </c>
      <c r="E37" s="65">
        <v>1.9114477308106812E-2</v>
      </c>
      <c r="F37" s="65">
        <v>2.3408198057964569E-2</v>
      </c>
      <c r="G37" s="65">
        <v>1.9422610739734076E-2</v>
      </c>
      <c r="H37" s="65">
        <v>1.9086294416243654E-2</v>
      </c>
      <c r="I37" s="65">
        <v>2.2472071039816674E-2</v>
      </c>
      <c r="J37" s="65">
        <v>2.2792587454167079E-2</v>
      </c>
      <c r="K37" s="65">
        <v>2.3587416309493795E-2</v>
      </c>
      <c r="L37" s="65">
        <v>2.0512728029409729E-2</v>
      </c>
      <c r="M37" s="65">
        <v>2.3025124661730567E-2</v>
      </c>
      <c r="N37" s="65">
        <v>2.4338564410480351E-2</v>
      </c>
      <c r="O37" s="65">
        <v>2.5223364435282628E-2</v>
      </c>
      <c r="P37" s="65">
        <v>2.7793951308844125E-2</v>
      </c>
      <c r="Q37" s="65">
        <v>2.9727651479630791E-2</v>
      </c>
      <c r="R37" s="65">
        <v>3.1553015551228358E-2</v>
      </c>
      <c r="S37" s="65">
        <v>3.2962785942831349E-2</v>
      </c>
      <c r="T37" s="65">
        <v>3.4571621407019214E-2</v>
      </c>
      <c r="U37" s="65">
        <v>2.9679933533786989E-2</v>
      </c>
      <c r="V37" s="65">
        <v>3.1436935812364494E-2</v>
      </c>
      <c r="W37" s="65">
        <v>3.2682161793269986E-2</v>
      </c>
      <c r="X37" s="65">
        <v>3.4365672620452696E-2</v>
      </c>
      <c r="Y37" s="65">
        <v>3.5737762283587375E-2</v>
      </c>
      <c r="Z37" s="65">
        <v>3.6975520308059055E-2</v>
      </c>
      <c r="AA37" s="65">
        <v>3.9141443920335431E-2</v>
      </c>
      <c r="AB37" s="65">
        <v>4.0385953177257523E-2</v>
      </c>
      <c r="AC37" s="65">
        <v>4.3110652396855034E-2</v>
      </c>
      <c r="AD37" s="65">
        <v>4.6559341268375076E-2</v>
      </c>
      <c r="AE37" s="65">
        <v>6.6617705144008374E-2</v>
      </c>
      <c r="AF37" s="65">
        <v>7.2922679313652344E-2</v>
      </c>
      <c r="AG37" s="65">
        <v>8.0308002464769865E-2</v>
      </c>
      <c r="AH37" s="65" t="s">
        <v>54</v>
      </c>
    </row>
    <row r="38" spans="1:34" x14ac:dyDescent="0.25">
      <c r="A38" s="21" t="s">
        <v>33</v>
      </c>
      <c r="B38" s="66" t="s">
        <v>54</v>
      </c>
      <c r="C38" s="67" t="s">
        <v>54</v>
      </c>
      <c r="D38" s="67" t="s">
        <v>54</v>
      </c>
      <c r="E38" s="67" t="s">
        <v>54</v>
      </c>
      <c r="F38" s="67" t="s">
        <v>54</v>
      </c>
      <c r="G38" s="67" t="s">
        <v>54</v>
      </c>
      <c r="H38" s="67" t="s">
        <v>54</v>
      </c>
      <c r="I38" s="67" t="s">
        <v>54</v>
      </c>
      <c r="J38" s="67" t="s">
        <v>54</v>
      </c>
      <c r="K38" s="67" t="s">
        <v>54</v>
      </c>
      <c r="L38" s="67" t="s">
        <v>54</v>
      </c>
      <c r="M38" s="67" t="s">
        <v>54</v>
      </c>
      <c r="N38" s="67" t="s">
        <v>54</v>
      </c>
      <c r="O38" s="67" t="s">
        <v>54</v>
      </c>
      <c r="P38" s="67" t="s">
        <v>54</v>
      </c>
      <c r="Q38" s="67" t="s">
        <v>54</v>
      </c>
      <c r="R38" s="67" t="s">
        <v>54</v>
      </c>
      <c r="S38" s="67">
        <v>4.7113726477437216E-2</v>
      </c>
      <c r="T38" s="67">
        <v>4.9521217218441785E-2</v>
      </c>
      <c r="U38" s="67">
        <v>4.6285749468952989E-2</v>
      </c>
      <c r="V38" s="67">
        <v>4.5914789779261209E-2</v>
      </c>
      <c r="W38" s="67">
        <v>4.4002350709887672E-2</v>
      </c>
      <c r="X38" s="67">
        <v>4.6701198562773737E-2</v>
      </c>
      <c r="Y38" s="67">
        <v>4.0541715906263986E-2</v>
      </c>
      <c r="Z38" s="67">
        <v>4.4159922225901801E-2</v>
      </c>
      <c r="AA38" s="67">
        <v>4.82855024056143E-2</v>
      </c>
      <c r="AB38" s="67">
        <v>5.1933461662236738E-2</v>
      </c>
      <c r="AC38" s="67">
        <v>5.2610216242638667E-2</v>
      </c>
      <c r="AD38" s="67">
        <v>5.5347803876750999E-2</v>
      </c>
      <c r="AE38" s="67">
        <v>5.5506094454130503E-2</v>
      </c>
      <c r="AF38" s="67">
        <v>6.4803085893132856E-2</v>
      </c>
      <c r="AG38" s="67" t="s">
        <v>54</v>
      </c>
      <c r="AH38" s="67" t="s">
        <v>54</v>
      </c>
    </row>
    <row r="39" spans="1:34" s="9" customFormat="1" x14ac:dyDescent="0.25">
      <c r="A39" s="10" t="s">
        <v>34</v>
      </c>
      <c r="B39" s="64">
        <v>0.13253099927060541</v>
      </c>
      <c r="C39" s="65">
        <v>0.16382330540746379</v>
      </c>
      <c r="D39" s="65">
        <v>0.17015151515151516</v>
      </c>
      <c r="E39" s="65">
        <v>0.15523520485584216</v>
      </c>
      <c r="F39" s="65">
        <v>0.15998481397114656</v>
      </c>
      <c r="G39" s="65">
        <v>0.28025055268975685</v>
      </c>
      <c r="H39" s="65">
        <v>0.16531365313653137</v>
      </c>
      <c r="I39" s="65">
        <v>0.33287671232876714</v>
      </c>
      <c r="J39" s="65">
        <v>0.33778409090909089</v>
      </c>
      <c r="K39" s="65">
        <v>0.33229383229383225</v>
      </c>
      <c r="L39" s="65" t="s">
        <v>54</v>
      </c>
      <c r="M39" s="65">
        <v>0.34326666666666666</v>
      </c>
      <c r="N39" s="65" t="s">
        <v>54</v>
      </c>
      <c r="O39" s="65">
        <v>0.37692823608316572</v>
      </c>
      <c r="P39" s="65" t="s">
        <v>54</v>
      </c>
      <c r="Q39" s="65">
        <v>0.36206683168316839</v>
      </c>
      <c r="R39" s="65">
        <v>0.38937169700528479</v>
      </c>
      <c r="S39" s="65">
        <v>0.34839977540707473</v>
      </c>
      <c r="T39" s="65">
        <v>0.36162855549358613</v>
      </c>
      <c r="U39" s="65">
        <v>0.60358444714459303</v>
      </c>
      <c r="V39" s="65" t="s">
        <v>54</v>
      </c>
      <c r="W39" s="65">
        <v>0.44631771150334743</v>
      </c>
      <c r="X39" s="65" t="s">
        <v>54</v>
      </c>
      <c r="Y39" s="65">
        <v>0.59042615294804435</v>
      </c>
      <c r="Z39" s="65">
        <v>0.5883190883190883</v>
      </c>
      <c r="AA39" s="65">
        <v>0.49440443213296398</v>
      </c>
      <c r="AB39" s="65">
        <v>0.6099629040805512</v>
      </c>
      <c r="AC39" s="65">
        <v>0.47127605490594815</v>
      </c>
      <c r="AD39" s="65">
        <v>0.45755182625863777</v>
      </c>
      <c r="AE39" s="65" t="s">
        <v>54</v>
      </c>
      <c r="AF39" s="65" t="s">
        <v>54</v>
      </c>
      <c r="AG39" s="65">
        <v>0.54833759590792841</v>
      </c>
      <c r="AH39" s="65">
        <v>0.50047892720306508</v>
      </c>
    </row>
    <row r="40" spans="1:34" x14ac:dyDescent="0.25">
      <c r="A40" s="21" t="s">
        <v>35</v>
      </c>
      <c r="B40" s="66" t="s">
        <v>54</v>
      </c>
      <c r="C40" s="67" t="s">
        <v>54</v>
      </c>
      <c r="D40" s="67" t="s">
        <v>54</v>
      </c>
      <c r="E40" s="67" t="s">
        <v>54</v>
      </c>
      <c r="F40" s="67" t="s">
        <v>54</v>
      </c>
      <c r="G40" s="67" t="s">
        <v>54</v>
      </c>
      <c r="H40" s="67" t="s">
        <v>54</v>
      </c>
      <c r="I40" s="67" t="s">
        <v>54</v>
      </c>
      <c r="J40" s="67" t="s">
        <v>54</v>
      </c>
      <c r="K40" s="67" t="s">
        <v>54</v>
      </c>
      <c r="L40" s="67" t="s">
        <v>54</v>
      </c>
      <c r="M40" s="67" t="s">
        <v>54</v>
      </c>
      <c r="N40" s="67" t="s">
        <v>54</v>
      </c>
      <c r="O40" s="67" t="s">
        <v>54</v>
      </c>
      <c r="P40" s="67" t="s">
        <v>54</v>
      </c>
      <c r="Q40" s="67" t="s">
        <v>54</v>
      </c>
      <c r="R40" s="67" t="s">
        <v>54</v>
      </c>
      <c r="S40" s="67" t="s">
        <v>54</v>
      </c>
      <c r="T40" s="67" t="s">
        <v>54</v>
      </c>
      <c r="U40" s="67" t="s">
        <v>54</v>
      </c>
      <c r="V40" s="67" t="s">
        <v>54</v>
      </c>
      <c r="W40" s="67">
        <v>0.2240423098913665</v>
      </c>
      <c r="X40" s="67">
        <v>0.25936211163046469</v>
      </c>
      <c r="Y40" s="67">
        <v>0.25770570892522116</v>
      </c>
      <c r="Z40" s="67">
        <v>0.25137566827487284</v>
      </c>
      <c r="AA40" s="67">
        <v>0.24461165667644436</v>
      </c>
      <c r="AB40" s="67">
        <v>0.23736417106968397</v>
      </c>
      <c r="AC40" s="67">
        <v>0.23858296914005209</v>
      </c>
      <c r="AD40" s="67">
        <v>0.23883132731927925</v>
      </c>
      <c r="AE40" s="67">
        <v>0.23673820075024121</v>
      </c>
      <c r="AF40" s="67">
        <v>0.22670244498731584</v>
      </c>
      <c r="AG40" s="67" t="s">
        <v>54</v>
      </c>
      <c r="AH40" s="67" t="s">
        <v>54</v>
      </c>
    </row>
    <row r="41" spans="1:34" s="9" customFormat="1" x14ac:dyDescent="0.25">
      <c r="A41" s="10" t="s">
        <v>36</v>
      </c>
      <c r="B41" s="64">
        <v>0.16246503369304574</v>
      </c>
      <c r="C41" s="65">
        <v>0.16268911693844479</v>
      </c>
      <c r="D41" s="65">
        <v>0.16653289385840284</v>
      </c>
      <c r="E41" s="65">
        <v>0.17125408772695477</v>
      </c>
      <c r="F41" s="65">
        <v>0.17594165683830224</v>
      </c>
      <c r="G41" s="65">
        <v>0.1806632546790847</v>
      </c>
      <c r="H41" s="65">
        <v>0.25269689808415452</v>
      </c>
      <c r="I41" s="65">
        <v>0.25690695786910644</v>
      </c>
      <c r="J41" s="65">
        <v>0.26366567645434325</v>
      </c>
      <c r="K41" s="65">
        <v>0.26995808809066291</v>
      </c>
      <c r="L41" s="65">
        <v>0.27300106691053194</v>
      </c>
      <c r="M41" s="65">
        <v>0.27137065932384891</v>
      </c>
      <c r="N41" s="65">
        <v>0.22752952466451004</v>
      </c>
      <c r="O41" s="65">
        <v>0.23117680728949119</v>
      </c>
      <c r="P41" s="65">
        <v>0.23682818027995692</v>
      </c>
      <c r="Q41" s="65">
        <v>0.23832384672902901</v>
      </c>
      <c r="R41" s="65">
        <v>0.24172513600751641</v>
      </c>
      <c r="S41" s="65">
        <v>0.2398207869138364</v>
      </c>
      <c r="T41" s="65">
        <v>0.18603695170980711</v>
      </c>
      <c r="U41" s="65">
        <v>0.1892331596746184</v>
      </c>
      <c r="V41" s="65">
        <v>0.19106619890176937</v>
      </c>
      <c r="W41" s="65">
        <v>0.19299966337179053</v>
      </c>
      <c r="X41" s="65">
        <v>0.19398431360463503</v>
      </c>
      <c r="Y41" s="65">
        <v>0.20962063779503393</v>
      </c>
      <c r="Z41" s="65">
        <v>0.21028611603594793</v>
      </c>
      <c r="AA41" s="65">
        <v>0.20922189322018378</v>
      </c>
      <c r="AB41" s="65">
        <v>0.20879827028334694</v>
      </c>
      <c r="AC41" s="65">
        <v>0.20753082355757721</v>
      </c>
      <c r="AD41" s="65">
        <v>0.1981295768020469</v>
      </c>
      <c r="AE41" s="65">
        <v>0.19749180208409237</v>
      </c>
      <c r="AF41" s="65">
        <v>0.19950194096535562</v>
      </c>
      <c r="AG41" s="65">
        <v>0.20130338528303546</v>
      </c>
      <c r="AH41" s="65" t="s">
        <v>54</v>
      </c>
    </row>
    <row r="42" spans="1:34" x14ac:dyDescent="0.25">
      <c r="A42" s="21" t="s">
        <v>37</v>
      </c>
      <c r="B42" s="66" t="s">
        <v>54</v>
      </c>
      <c r="C42" s="67" t="s">
        <v>54</v>
      </c>
      <c r="D42" s="67" t="s">
        <v>54</v>
      </c>
      <c r="E42" s="67" t="s">
        <v>54</v>
      </c>
      <c r="F42" s="67" t="s">
        <v>54</v>
      </c>
      <c r="G42" s="67" t="s">
        <v>54</v>
      </c>
      <c r="H42" s="67" t="s">
        <v>54</v>
      </c>
      <c r="I42" s="67" t="s">
        <v>54</v>
      </c>
      <c r="J42" s="67" t="s">
        <v>54</v>
      </c>
      <c r="K42" s="67" t="s">
        <v>54</v>
      </c>
      <c r="L42" s="67" t="s">
        <v>54</v>
      </c>
      <c r="M42" s="67">
        <v>7.3688568707820964E-2</v>
      </c>
      <c r="N42" s="67" t="s">
        <v>54</v>
      </c>
      <c r="O42" s="67">
        <v>6.2451322339236739E-2</v>
      </c>
      <c r="P42" s="67">
        <v>8.5851558478221165E-2</v>
      </c>
      <c r="Q42" s="67">
        <v>7.2322517992935972E-2</v>
      </c>
      <c r="R42" s="67">
        <v>7.0728530121918515E-2</v>
      </c>
      <c r="S42" s="67">
        <v>7.4249701127917248E-2</v>
      </c>
      <c r="T42" s="67">
        <v>6.8242497377424605E-2</v>
      </c>
      <c r="U42" s="67">
        <v>7.4780678887965163E-2</v>
      </c>
      <c r="V42" s="67">
        <v>8.0271903104148543E-2</v>
      </c>
      <c r="W42" s="67">
        <v>9.1168932701260114E-2</v>
      </c>
      <c r="X42" s="67">
        <v>9.5276916997691502E-2</v>
      </c>
      <c r="Y42" s="67">
        <v>0.10610039285329888</v>
      </c>
      <c r="Z42" s="67">
        <v>0.10434429530644447</v>
      </c>
      <c r="AA42" s="67">
        <v>0.11668350200435812</v>
      </c>
      <c r="AB42" s="67">
        <v>0.12438721451927706</v>
      </c>
      <c r="AC42" s="67">
        <v>0.12985731691477978</v>
      </c>
      <c r="AD42" s="67">
        <v>0.13170226004208987</v>
      </c>
      <c r="AE42" s="67">
        <v>0.13549299995718631</v>
      </c>
      <c r="AF42" s="67">
        <v>0.14418310504405329</v>
      </c>
      <c r="AG42" s="67" t="s">
        <v>54</v>
      </c>
      <c r="AH42" s="67" t="s">
        <v>54</v>
      </c>
    </row>
    <row r="43" spans="1:34" s="9" customFormat="1" x14ac:dyDescent="0.25">
      <c r="A43" s="10" t="s">
        <v>38</v>
      </c>
      <c r="B43" s="64" t="s">
        <v>54</v>
      </c>
      <c r="C43" s="65" t="s">
        <v>54</v>
      </c>
      <c r="D43" s="65" t="s">
        <v>54</v>
      </c>
      <c r="E43" s="65" t="s">
        <v>54</v>
      </c>
      <c r="F43" s="65" t="s">
        <v>54</v>
      </c>
      <c r="G43" s="65">
        <v>9.4970563334100033E-2</v>
      </c>
      <c r="H43" s="65">
        <v>9.3338443480968689E-2</v>
      </c>
      <c r="I43" s="65">
        <v>9.2164184375456176E-2</v>
      </c>
      <c r="J43" s="65">
        <v>0.10787905517493696</v>
      </c>
      <c r="K43" s="65">
        <v>0.10695453090765861</v>
      </c>
      <c r="L43" s="65">
        <v>0.1118122136683512</v>
      </c>
      <c r="M43" s="65">
        <v>0.10679652077357268</v>
      </c>
      <c r="N43" s="65">
        <v>0.11223911478949262</v>
      </c>
      <c r="O43" s="65">
        <v>0.11888668886688868</v>
      </c>
      <c r="P43" s="65">
        <v>0.11749809892469323</v>
      </c>
      <c r="Q43" s="65">
        <v>0.12008093206605054</v>
      </c>
      <c r="R43" s="65">
        <v>0.12241614793795094</v>
      </c>
      <c r="S43" s="65">
        <v>0.15879861678784102</v>
      </c>
      <c r="T43" s="65">
        <v>0.1462612849361509</v>
      </c>
      <c r="U43" s="65">
        <v>0.16110970549992401</v>
      </c>
      <c r="V43" s="65">
        <v>0.16337983880363505</v>
      </c>
      <c r="W43" s="65">
        <v>0.16652925570301511</v>
      </c>
      <c r="X43" s="65">
        <v>0.17562065534486354</v>
      </c>
      <c r="Y43" s="65">
        <v>0.16515609500620568</v>
      </c>
      <c r="Z43" s="65">
        <v>0.16194111965000077</v>
      </c>
      <c r="AA43" s="65">
        <v>0.1561108026156805</v>
      </c>
      <c r="AB43" s="65">
        <v>0.15433587934873963</v>
      </c>
      <c r="AC43" s="65">
        <v>0.1452311459039394</v>
      </c>
      <c r="AD43" s="65">
        <v>0.15187461440379391</v>
      </c>
      <c r="AE43" s="65">
        <v>0.1528157801922338</v>
      </c>
      <c r="AF43" s="65">
        <v>0.16686794692303461</v>
      </c>
      <c r="AG43" s="65">
        <v>0.16049896843477751</v>
      </c>
      <c r="AH43" s="65" t="s">
        <v>54</v>
      </c>
    </row>
    <row r="44" spans="1:34" x14ac:dyDescent="0.25">
      <c r="A44" s="21" t="s">
        <v>39</v>
      </c>
      <c r="B44" s="66">
        <v>0.2035718280451885</v>
      </c>
      <c r="C44" s="67">
        <v>0.21760903214058089</v>
      </c>
      <c r="D44" s="67">
        <v>0.23033423750632151</v>
      </c>
      <c r="E44" s="67">
        <v>0.22976711662410315</v>
      </c>
      <c r="F44" s="67">
        <v>0.22529709096873277</v>
      </c>
      <c r="G44" s="67">
        <v>0.22126653994906831</v>
      </c>
      <c r="H44" s="67">
        <v>0.2454473475851148</v>
      </c>
      <c r="I44" s="67">
        <v>0.23813255071803058</v>
      </c>
      <c r="J44" s="67">
        <v>0.2287800256367386</v>
      </c>
      <c r="K44" s="67">
        <v>0.2241424954350143</v>
      </c>
      <c r="L44" s="67">
        <v>0.22099520845223711</v>
      </c>
      <c r="M44" s="67">
        <v>0.22488755622188908</v>
      </c>
      <c r="N44" s="67">
        <v>0.22403912181284932</v>
      </c>
      <c r="O44" s="67">
        <v>0.24433445555499725</v>
      </c>
      <c r="P44" s="67">
        <v>0.25570990705952146</v>
      </c>
      <c r="Q44" s="67">
        <v>0.26415737449481425</v>
      </c>
      <c r="R44" s="67">
        <v>0.26102912516565424</v>
      </c>
      <c r="S44" s="67">
        <v>0.27813051146384482</v>
      </c>
      <c r="T44" s="67">
        <v>0.28660519192984696</v>
      </c>
      <c r="U44" s="67">
        <v>0.27847535478407132</v>
      </c>
      <c r="V44" s="67">
        <v>0.31211506098301495</v>
      </c>
      <c r="W44" s="67">
        <v>0.31926822743236405</v>
      </c>
      <c r="X44" s="67">
        <v>0.3234915259957587</v>
      </c>
      <c r="Y44" s="67">
        <v>0.33468086760475785</v>
      </c>
      <c r="Z44" s="67">
        <v>0.32426534929830192</v>
      </c>
      <c r="AA44" s="67">
        <v>0.3233338827536949</v>
      </c>
      <c r="AB44" s="67">
        <v>0.3227581547648235</v>
      </c>
      <c r="AC44" s="67">
        <v>0.32063551302215232</v>
      </c>
      <c r="AD44" s="67">
        <v>0.31976500649269046</v>
      </c>
      <c r="AE44" s="67">
        <v>0.32528286023346548</v>
      </c>
      <c r="AF44" s="67">
        <v>0.37211262472094397</v>
      </c>
      <c r="AG44" s="67" t="s">
        <v>54</v>
      </c>
      <c r="AH44" s="67" t="s">
        <v>54</v>
      </c>
    </row>
    <row r="45" spans="1:34" s="9" customFormat="1" x14ac:dyDescent="0.25">
      <c r="A45" s="10" t="s">
        <v>40</v>
      </c>
      <c r="B45" s="64" t="s">
        <v>54</v>
      </c>
      <c r="C45" s="65" t="s">
        <v>54</v>
      </c>
      <c r="D45" s="65" t="s">
        <v>54</v>
      </c>
      <c r="E45" s="65" t="s">
        <v>54</v>
      </c>
      <c r="F45" s="65" t="s">
        <v>54</v>
      </c>
      <c r="G45" s="65" t="s">
        <v>54</v>
      </c>
      <c r="H45" s="65" t="s">
        <v>54</v>
      </c>
      <c r="I45" s="65" t="s">
        <v>54</v>
      </c>
      <c r="J45" s="65" t="s">
        <v>54</v>
      </c>
      <c r="K45" s="65" t="s">
        <v>54</v>
      </c>
      <c r="L45" s="65" t="s">
        <v>54</v>
      </c>
      <c r="M45" s="65" t="s">
        <v>54</v>
      </c>
      <c r="N45" s="65" t="s">
        <v>54</v>
      </c>
      <c r="O45" s="65" t="s">
        <v>54</v>
      </c>
      <c r="P45" s="65" t="s">
        <v>54</v>
      </c>
      <c r="Q45" s="65" t="s">
        <v>54</v>
      </c>
      <c r="R45" s="65" t="s">
        <v>54</v>
      </c>
      <c r="S45" s="65" t="s">
        <v>54</v>
      </c>
      <c r="T45" s="65" t="s">
        <v>54</v>
      </c>
      <c r="U45" s="65" t="s">
        <v>54</v>
      </c>
      <c r="V45" s="65" t="s">
        <v>54</v>
      </c>
      <c r="W45" s="65" t="s">
        <v>54</v>
      </c>
      <c r="X45" s="65" t="s">
        <v>54</v>
      </c>
      <c r="Y45" s="65" t="s">
        <v>54</v>
      </c>
      <c r="Z45" s="65" t="s">
        <v>54</v>
      </c>
      <c r="AA45" s="65" t="s">
        <v>54</v>
      </c>
      <c r="AB45" s="65" t="s">
        <v>54</v>
      </c>
      <c r="AC45" s="65" t="s">
        <v>54</v>
      </c>
      <c r="AD45" s="65" t="s">
        <v>54</v>
      </c>
      <c r="AE45" s="65" t="s">
        <v>54</v>
      </c>
      <c r="AF45" s="65" t="s">
        <v>54</v>
      </c>
      <c r="AG45" s="65" t="s">
        <v>54</v>
      </c>
      <c r="AH45" s="65" t="s">
        <v>54</v>
      </c>
    </row>
    <row r="46" spans="1:34" x14ac:dyDescent="0.25">
      <c r="A46" s="21" t="s">
        <v>257</v>
      </c>
      <c r="B46" s="66" t="s">
        <v>54</v>
      </c>
      <c r="C46" s="67" t="s">
        <v>54</v>
      </c>
      <c r="D46" s="67" t="s">
        <v>54</v>
      </c>
      <c r="E46" s="67" t="s">
        <v>54</v>
      </c>
      <c r="F46" s="67" t="s">
        <v>54</v>
      </c>
      <c r="G46" s="67" t="s">
        <v>54</v>
      </c>
      <c r="H46" s="67" t="s">
        <v>54</v>
      </c>
      <c r="I46" s="67" t="s">
        <v>54</v>
      </c>
      <c r="J46" s="67" t="s">
        <v>54</v>
      </c>
      <c r="K46" s="67" t="s">
        <v>54</v>
      </c>
      <c r="L46" s="67" t="s">
        <v>54</v>
      </c>
      <c r="M46" s="67" t="s">
        <v>54</v>
      </c>
      <c r="N46" s="67" t="s">
        <v>54</v>
      </c>
      <c r="O46" s="67" t="s">
        <v>54</v>
      </c>
      <c r="P46" s="67" t="s">
        <v>54</v>
      </c>
      <c r="Q46" s="67" t="s">
        <v>54</v>
      </c>
      <c r="R46" s="67" t="s">
        <v>54</v>
      </c>
      <c r="S46" s="67" t="s">
        <v>54</v>
      </c>
      <c r="T46" s="67" t="s">
        <v>54</v>
      </c>
      <c r="U46" s="67" t="s">
        <v>54</v>
      </c>
      <c r="V46" s="67" t="s">
        <v>54</v>
      </c>
      <c r="W46" s="67" t="s">
        <v>54</v>
      </c>
      <c r="X46" s="67" t="s">
        <v>54</v>
      </c>
      <c r="Y46" s="67" t="s">
        <v>54</v>
      </c>
      <c r="Z46" s="67">
        <v>8.4291947639825462E-2</v>
      </c>
      <c r="AA46" s="67">
        <v>6.6773051413753559E-2</v>
      </c>
      <c r="AB46" s="67">
        <v>8.9106374257019894E-2</v>
      </c>
      <c r="AC46" s="67">
        <v>6.9929374316124532E-2</v>
      </c>
      <c r="AD46" s="67">
        <v>5.7828197856078456E-2</v>
      </c>
      <c r="AE46" s="67" t="s">
        <v>54</v>
      </c>
      <c r="AF46" s="67">
        <v>5.3750987101868909E-2</v>
      </c>
      <c r="AG46" s="67">
        <v>5.2812515569727471E-2</v>
      </c>
      <c r="AH46" s="67" t="s">
        <v>54</v>
      </c>
    </row>
    <row r="47" spans="1:34" s="9" customFormat="1" x14ac:dyDescent="0.25">
      <c r="A47" s="10" t="s">
        <v>41</v>
      </c>
      <c r="B47" s="64" t="s">
        <v>54</v>
      </c>
      <c r="C47" s="65" t="s">
        <v>54</v>
      </c>
      <c r="D47" s="65" t="s">
        <v>54</v>
      </c>
      <c r="E47" s="65">
        <v>2.8272798703051209E-2</v>
      </c>
      <c r="F47" s="65">
        <v>3.5102085410026435E-2</v>
      </c>
      <c r="G47" s="65">
        <v>3.4912307419758877E-2</v>
      </c>
      <c r="H47" s="65">
        <v>3.4043074057045958E-2</v>
      </c>
      <c r="I47" s="65">
        <v>3.5429581202082137E-2</v>
      </c>
      <c r="J47" s="65">
        <v>2.9631157686277745E-2</v>
      </c>
      <c r="K47" s="65">
        <v>2.8954531487509143E-2</v>
      </c>
      <c r="L47" s="65" t="s">
        <v>54</v>
      </c>
      <c r="M47" s="65">
        <v>3.2092770237100138E-2</v>
      </c>
      <c r="N47" s="65">
        <v>4.1133512103278543E-2</v>
      </c>
      <c r="O47" s="65">
        <v>4.4074222688643333E-2</v>
      </c>
      <c r="P47" s="65">
        <v>3.9891983558823459E-2</v>
      </c>
      <c r="Q47" s="65">
        <v>3.9964945970342947E-2</v>
      </c>
      <c r="R47" s="65">
        <v>3.0738209508588209E-2</v>
      </c>
      <c r="S47" s="65">
        <v>3.0906701349107467E-2</v>
      </c>
      <c r="T47" s="65">
        <v>3.739554651694664E-2</v>
      </c>
      <c r="U47" s="65">
        <v>3.8515062743890147E-2</v>
      </c>
      <c r="V47" s="65">
        <v>4.0736070074063081E-2</v>
      </c>
      <c r="W47" s="65">
        <v>4.0320666275158831E-2</v>
      </c>
      <c r="X47" s="65">
        <v>2.8631093029361482E-2</v>
      </c>
      <c r="Y47" s="65">
        <v>2.9466613542560579E-2</v>
      </c>
      <c r="Z47" s="65">
        <v>3.036787078627674E-2</v>
      </c>
      <c r="AA47" s="65">
        <v>3.3140479937682814E-2</v>
      </c>
      <c r="AB47" s="65">
        <v>3.3619182598795011E-2</v>
      </c>
      <c r="AC47" s="65">
        <v>3.2594837571859568E-2</v>
      </c>
      <c r="AD47" s="65" t="s">
        <v>54</v>
      </c>
      <c r="AE47" s="65" t="s">
        <v>54</v>
      </c>
      <c r="AF47" s="65" t="s">
        <v>54</v>
      </c>
      <c r="AG47" s="65" t="s">
        <v>54</v>
      </c>
      <c r="AH47" s="65" t="s">
        <v>54</v>
      </c>
    </row>
    <row r="48" spans="1:34" x14ac:dyDescent="0.25">
      <c r="A48" s="21" t="s">
        <v>42</v>
      </c>
      <c r="B48" s="66" t="s">
        <v>54</v>
      </c>
      <c r="C48" s="67">
        <v>0.20473139477575159</v>
      </c>
      <c r="D48" s="67" t="s">
        <v>54</v>
      </c>
      <c r="E48" s="67">
        <v>0.23220588235294118</v>
      </c>
      <c r="F48" s="67" t="s">
        <v>54</v>
      </c>
      <c r="G48" s="67">
        <v>0.23650568181818182</v>
      </c>
      <c r="H48" s="67" t="s">
        <v>54</v>
      </c>
      <c r="I48" s="67">
        <v>0.22922107158937416</v>
      </c>
      <c r="J48" s="67" t="s">
        <v>54</v>
      </c>
      <c r="K48" s="67">
        <v>0.23993915688830941</v>
      </c>
      <c r="L48" s="67" t="s">
        <v>54</v>
      </c>
      <c r="M48" s="67">
        <v>0.24471299093655588</v>
      </c>
      <c r="N48" s="67" t="s">
        <v>54</v>
      </c>
      <c r="O48" s="67">
        <v>0.27356673960612693</v>
      </c>
      <c r="P48" s="67">
        <v>0.29668411867364747</v>
      </c>
      <c r="Q48" s="67">
        <v>0.32393272962483827</v>
      </c>
      <c r="R48" s="67">
        <v>0.32846410684474125</v>
      </c>
      <c r="S48" s="67">
        <v>0.34032128514056226</v>
      </c>
      <c r="T48" s="67">
        <v>0.34128404669260703</v>
      </c>
      <c r="U48" s="67">
        <v>0.35803048065650644</v>
      </c>
      <c r="V48" s="67">
        <v>0.37100313479623825</v>
      </c>
      <c r="W48" s="67">
        <v>0.37697952877558899</v>
      </c>
      <c r="X48" s="67">
        <v>0.37301286903860714</v>
      </c>
      <c r="Y48" s="67">
        <v>0.37627245508982038</v>
      </c>
      <c r="Z48" s="67">
        <v>0.3813333333333333</v>
      </c>
      <c r="AA48" s="67">
        <v>0.40501845018450189</v>
      </c>
      <c r="AB48" s="67">
        <v>0.43411851306588145</v>
      </c>
      <c r="AC48" s="67">
        <v>0.45625909752547311</v>
      </c>
      <c r="AD48" s="67">
        <v>0.46744269340974215</v>
      </c>
      <c r="AE48" s="67">
        <v>0.48787023977433003</v>
      </c>
      <c r="AF48" s="67">
        <v>0.47403295128939821</v>
      </c>
      <c r="AG48" s="67">
        <v>0.51807569862044578</v>
      </c>
      <c r="AH48" s="67">
        <v>0.49748042219952332</v>
      </c>
    </row>
    <row r="49" spans="1:34" s="9" customFormat="1" x14ac:dyDescent="0.25">
      <c r="A49" s="10" t="s">
        <v>43</v>
      </c>
      <c r="B49" s="64">
        <v>0.1261285541032206</v>
      </c>
      <c r="C49" s="65">
        <v>0.12475009996001601</v>
      </c>
      <c r="D49" s="65">
        <v>0.20743076501233892</v>
      </c>
      <c r="E49" s="65">
        <v>0.20534744842562433</v>
      </c>
      <c r="F49" s="65" t="s">
        <v>54</v>
      </c>
      <c r="G49" s="65">
        <v>0.18792696559433608</v>
      </c>
      <c r="H49" s="65" t="s">
        <v>54</v>
      </c>
      <c r="I49" s="65">
        <v>0.28825047973135048</v>
      </c>
      <c r="J49" s="65" t="s">
        <v>54</v>
      </c>
      <c r="K49" s="65">
        <v>0.28323601111174102</v>
      </c>
      <c r="L49" s="65" t="s">
        <v>54</v>
      </c>
      <c r="M49" s="65">
        <v>0.32394795127353271</v>
      </c>
      <c r="N49" s="65" t="s">
        <v>54</v>
      </c>
      <c r="O49" s="65">
        <v>0.33980227023068471</v>
      </c>
      <c r="P49" s="65" t="s">
        <v>54</v>
      </c>
      <c r="Q49" s="65">
        <v>0.36338466022247051</v>
      </c>
      <c r="R49" s="65" t="s">
        <v>54</v>
      </c>
      <c r="S49" s="65">
        <v>0.36671368124118475</v>
      </c>
      <c r="T49" s="65" t="s">
        <v>54</v>
      </c>
      <c r="U49" s="65">
        <v>0.42606985672815806</v>
      </c>
      <c r="V49" s="65" t="s">
        <v>54</v>
      </c>
      <c r="W49" s="65">
        <v>0.42623401622439161</v>
      </c>
      <c r="X49" s="65" t="s">
        <v>54</v>
      </c>
      <c r="Y49" s="65">
        <v>0.43832185347526609</v>
      </c>
      <c r="Z49" s="65" t="s">
        <v>54</v>
      </c>
      <c r="AA49" s="65">
        <v>0.67576128732525242</v>
      </c>
      <c r="AB49" s="65" t="s">
        <v>54</v>
      </c>
      <c r="AC49" s="65">
        <v>0.50348567002323785</v>
      </c>
      <c r="AD49" s="65" t="s">
        <v>54</v>
      </c>
      <c r="AE49" s="65">
        <v>0.59900415559132947</v>
      </c>
      <c r="AF49" s="65" t="s">
        <v>54</v>
      </c>
      <c r="AG49" s="65">
        <v>0.47123645195200642</v>
      </c>
      <c r="AH49" s="65" t="s">
        <v>54</v>
      </c>
    </row>
    <row r="50" spans="1:34" x14ac:dyDescent="0.25">
      <c r="A50" s="21" t="s">
        <v>44</v>
      </c>
      <c r="B50" s="66" t="s">
        <v>54</v>
      </c>
      <c r="C50" s="67" t="s">
        <v>54</v>
      </c>
      <c r="D50" s="67" t="s">
        <v>54</v>
      </c>
      <c r="E50" s="67" t="s">
        <v>54</v>
      </c>
      <c r="F50" s="67" t="s">
        <v>54</v>
      </c>
      <c r="G50" s="67" t="s">
        <v>54</v>
      </c>
      <c r="H50" s="67" t="s">
        <v>54</v>
      </c>
      <c r="I50" s="67" t="s">
        <v>54</v>
      </c>
      <c r="J50" s="67">
        <v>0.12088122605363984</v>
      </c>
      <c r="K50" s="67">
        <v>0.11553101914369689</v>
      </c>
      <c r="L50" s="67">
        <v>0.11105578607653295</v>
      </c>
      <c r="M50" s="67">
        <v>0.11505919567587489</v>
      </c>
      <c r="N50" s="67">
        <v>0.10417347995019428</v>
      </c>
      <c r="O50" s="67">
        <v>0.10728832210313693</v>
      </c>
      <c r="P50" s="67">
        <v>0.10523626316493115</v>
      </c>
      <c r="Q50" s="67">
        <v>0.10315339703536779</v>
      </c>
      <c r="R50" s="67">
        <v>0.10454105162717403</v>
      </c>
      <c r="S50" s="67">
        <v>0.10781121944326692</v>
      </c>
      <c r="T50" s="67">
        <v>0.10816021858231341</v>
      </c>
      <c r="U50" s="67">
        <v>0.11231090620947991</v>
      </c>
      <c r="V50" s="67">
        <v>0.12062659078559783</v>
      </c>
      <c r="W50" s="67">
        <v>0.12692888493726801</v>
      </c>
      <c r="X50" s="67">
        <v>0.12196379900761757</v>
      </c>
      <c r="Y50" s="67">
        <v>0.12478463671891414</v>
      </c>
      <c r="Z50" s="67">
        <v>0.12790366094018649</v>
      </c>
      <c r="AA50" s="67">
        <v>0.12772264787386658</v>
      </c>
      <c r="AB50" s="67">
        <v>0.1152067849669466</v>
      </c>
      <c r="AC50" s="67">
        <v>0.10575465565742938</v>
      </c>
      <c r="AD50" s="67">
        <v>0.11273907690845801</v>
      </c>
      <c r="AE50" s="67">
        <v>0.11644210541128129</v>
      </c>
      <c r="AF50" s="67">
        <v>0.11170380022945851</v>
      </c>
      <c r="AG50" s="67" t="s">
        <v>54</v>
      </c>
      <c r="AH50" s="67" t="s">
        <v>54</v>
      </c>
    </row>
    <row r="51" spans="1:34" s="9" customFormat="1" x14ac:dyDescent="0.25">
      <c r="A51" s="10" t="s">
        <v>45</v>
      </c>
      <c r="B51" s="64" t="s">
        <v>54</v>
      </c>
      <c r="C51" s="65" t="s">
        <v>54</v>
      </c>
      <c r="D51" s="65" t="s">
        <v>54</v>
      </c>
      <c r="E51" s="65" t="s">
        <v>54</v>
      </c>
      <c r="F51" s="65" t="s">
        <v>54</v>
      </c>
      <c r="G51" s="65" t="s">
        <v>54</v>
      </c>
      <c r="H51" s="65" t="s">
        <v>54</v>
      </c>
      <c r="I51" s="65" t="s">
        <v>54</v>
      </c>
      <c r="J51" s="65" t="s">
        <v>54</v>
      </c>
      <c r="K51" s="65" t="s">
        <v>54</v>
      </c>
      <c r="L51" s="65" t="s">
        <v>54</v>
      </c>
      <c r="M51" s="65" t="s">
        <v>54</v>
      </c>
      <c r="N51" s="65" t="s">
        <v>54</v>
      </c>
      <c r="O51" s="65" t="s">
        <v>54</v>
      </c>
      <c r="P51" s="65" t="s">
        <v>54</v>
      </c>
      <c r="Q51" s="65">
        <v>9.4811738271941171E-2</v>
      </c>
      <c r="R51" s="65">
        <v>8.8190308828793654E-2</v>
      </c>
      <c r="S51" s="65">
        <v>8.4057513035234635E-2</v>
      </c>
      <c r="T51" s="65">
        <v>6.764671430244816E-2</v>
      </c>
      <c r="U51" s="65">
        <v>6.0161552700959214E-2</v>
      </c>
      <c r="V51" s="65">
        <v>8.6778783205795934E-2</v>
      </c>
      <c r="W51" s="65">
        <v>7.8971151501240872E-2</v>
      </c>
      <c r="X51" s="65">
        <v>0.10782840454790328</v>
      </c>
      <c r="Y51" s="65">
        <v>0.12449653616884163</v>
      </c>
      <c r="Z51" s="65">
        <v>0.15283733983816605</v>
      </c>
      <c r="AA51" s="65">
        <v>0.16379787576440297</v>
      </c>
      <c r="AB51" s="65">
        <v>0.1496095928611266</v>
      </c>
      <c r="AC51" s="65">
        <v>0.11859858183966908</v>
      </c>
      <c r="AD51" s="65">
        <v>0.12782648255849696</v>
      </c>
      <c r="AE51" s="65">
        <v>0.12031477492870635</v>
      </c>
      <c r="AF51" s="65">
        <v>0.129298753684646</v>
      </c>
      <c r="AG51" s="65" t="s">
        <v>54</v>
      </c>
      <c r="AH51" s="65" t="s">
        <v>54</v>
      </c>
    </row>
    <row r="52" spans="1:34" x14ac:dyDescent="0.25">
      <c r="A52" s="21" t="s">
        <v>46</v>
      </c>
      <c r="B52" s="66" t="s">
        <v>54</v>
      </c>
      <c r="C52" s="67" t="s">
        <v>54</v>
      </c>
      <c r="D52" s="67" t="s">
        <v>54</v>
      </c>
      <c r="E52" s="67" t="s">
        <v>54</v>
      </c>
      <c r="F52" s="67">
        <v>0.10188426087971066</v>
      </c>
      <c r="G52" s="67">
        <v>0.13152698551996489</v>
      </c>
      <c r="H52" s="67">
        <v>0.12743275521861047</v>
      </c>
      <c r="I52" s="67">
        <v>0.13477835882899175</v>
      </c>
      <c r="J52" s="67">
        <v>0.1632471449053246</v>
      </c>
      <c r="K52" s="67">
        <v>0.17220449917579753</v>
      </c>
      <c r="L52" s="67">
        <v>0.31109299433466908</v>
      </c>
      <c r="M52" s="67">
        <v>0.32993919852602482</v>
      </c>
      <c r="N52" s="67">
        <v>0.35445370327265957</v>
      </c>
      <c r="O52" s="67">
        <v>0.37890595728737353</v>
      </c>
      <c r="P52" s="67">
        <v>0.34291126620139584</v>
      </c>
      <c r="Q52" s="67">
        <v>0.35291650502176813</v>
      </c>
      <c r="R52" s="67">
        <v>0.34811450779278008</v>
      </c>
      <c r="S52" s="67">
        <v>0.34824007616815578</v>
      </c>
      <c r="T52" s="67">
        <v>0.32340695074859432</v>
      </c>
      <c r="U52" s="67">
        <v>0.41544101414857681</v>
      </c>
      <c r="V52" s="67">
        <v>0.44407650695517775</v>
      </c>
      <c r="W52" s="67">
        <v>0.44869865559754663</v>
      </c>
      <c r="X52" s="67">
        <v>0.4511723357359862</v>
      </c>
      <c r="Y52" s="67">
        <v>0.45553812686054501</v>
      </c>
      <c r="Z52" s="67">
        <v>0.44816646428965673</v>
      </c>
      <c r="AA52" s="67">
        <v>0.47401832603938732</v>
      </c>
      <c r="AB52" s="67">
        <v>0.47556205929596251</v>
      </c>
      <c r="AC52" s="67">
        <v>0.46777565814574595</v>
      </c>
      <c r="AD52" s="67">
        <v>0.44701545170668683</v>
      </c>
      <c r="AE52" s="67">
        <v>0.46559654361440683</v>
      </c>
      <c r="AF52" s="67">
        <v>0.46757139288985089</v>
      </c>
      <c r="AG52" s="67" t="s">
        <v>54</v>
      </c>
      <c r="AH52" s="67" t="s">
        <v>54</v>
      </c>
    </row>
    <row r="53" spans="1:34" s="9" customFormat="1" x14ac:dyDescent="0.25">
      <c r="A53" s="10" t="s">
        <v>47</v>
      </c>
      <c r="B53" s="64" t="s">
        <v>54</v>
      </c>
      <c r="C53" s="65">
        <v>0.11439315588724422</v>
      </c>
      <c r="D53" s="65" t="s">
        <v>54</v>
      </c>
      <c r="E53" s="65">
        <v>0.14218545575699462</v>
      </c>
      <c r="F53" s="65" t="s">
        <v>54</v>
      </c>
      <c r="G53" s="65">
        <v>0.14233310316688116</v>
      </c>
      <c r="H53" s="65" t="s">
        <v>54</v>
      </c>
      <c r="I53" s="65">
        <v>0.13537677929874029</v>
      </c>
      <c r="J53" s="65" t="s">
        <v>54</v>
      </c>
      <c r="K53" s="65">
        <v>0.13702339831638177</v>
      </c>
      <c r="L53" s="65" t="s">
        <v>54</v>
      </c>
      <c r="M53" s="65" t="s">
        <v>54</v>
      </c>
      <c r="N53" s="65" t="s">
        <v>54</v>
      </c>
      <c r="O53" s="65" t="s">
        <v>54</v>
      </c>
      <c r="P53" s="65" t="s">
        <v>54</v>
      </c>
      <c r="Q53" s="65" t="s">
        <v>54</v>
      </c>
      <c r="R53" s="65" t="s">
        <v>54</v>
      </c>
      <c r="S53" s="65" t="s">
        <v>54</v>
      </c>
      <c r="T53" s="65" t="s">
        <v>54</v>
      </c>
      <c r="U53" s="65" t="s">
        <v>54</v>
      </c>
      <c r="V53" s="65" t="s">
        <v>54</v>
      </c>
      <c r="W53" s="65" t="s">
        <v>54</v>
      </c>
      <c r="X53" s="65" t="s">
        <v>54</v>
      </c>
      <c r="Y53" s="65" t="s">
        <v>54</v>
      </c>
      <c r="Z53" s="65" t="s">
        <v>54</v>
      </c>
      <c r="AA53" s="65" t="s">
        <v>54</v>
      </c>
      <c r="AB53" s="65" t="s">
        <v>54</v>
      </c>
      <c r="AC53" s="65" t="s">
        <v>54</v>
      </c>
      <c r="AD53" s="65" t="s">
        <v>54</v>
      </c>
      <c r="AE53" s="65" t="s">
        <v>54</v>
      </c>
      <c r="AF53" s="65">
        <v>0.11730651269468743</v>
      </c>
      <c r="AG53" s="65" t="s">
        <v>54</v>
      </c>
      <c r="AH53" s="65" t="s">
        <v>54</v>
      </c>
    </row>
    <row r="54" spans="1:34" x14ac:dyDescent="0.25">
      <c r="A54" s="21" t="s">
        <v>48</v>
      </c>
      <c r="B54" s="66" t="s">
        <v>54</v>
      </c>
      <c r="C54" s="67" t="s">
        <v>54</v>
      </c>
      <c r="D54" s="67" t="s">
        <v>54</v>
      </c>
      <c r="E54" s="67" t="s">
        <v>54</v>
      </c>
      <c r="F54" s="67" t="s">
        <v>54</v>
      </c>
      <c r="G54" s="67" t="s">
        <v>54</v>
      </c>
      <c r="H54" s="67" t="s">
        <v>54</v>
      </c>
      <c r="I54" s="67" t="s">
        <v>54</v>
      </c>
      <c r="J54" s="67" t="s">
        <v>54</v>
      </c>
      <c r="K54" s="67" t="s">
        <v>54</v>
      </c>
      <c r="L54" s="67" t="s">
        <v>54</v>
      </c>
      <c r="M54" s="67" t="s">
        <v>54</v>
      </c>
      <c r="N54" s="67" t="s">
        <v>54</v>
      </c>
      <c r="O54" s="67" t="s">
        <v>54</v>
      </c>
      <c r="P54" s="67" t="s">
        <v>54</v>
      </c>
      <c r="Q54" s="67" t="s">
        <v>54</v>
      </c>
      <c r="R54" s="67" t="s">
        <v>54</v>
      </c>
      <c r="S54" s="67" t="s">
        <v>54</v>
      </c>
      <c r="T54" s="67">
        <v>0.25730387122659393</v>
      </c>
      <c r="U54" s="67">
        <v>0.27166405922081888</v>
      </c>
      <c r="V54" s="67">
        <v>0.31872045841844066</v>
      </c>
      <c r="W54" s="67">
        <v>0.36411997120423234</v>
      </c>
      <c r="X54" s="67">
        <v>0.35897023534938444</v>
      </c>
      <c r="Y54" s="67">
        <v>0.36201647199027032</v>
      </c>
      <c r="Z54" s="67">
        <v>0.33993261796724383</v>
      </c>
      <c r="AA54" s="67">
        <v>0.3948555694540723</v>
      </c>
      <c r="AB54" s="67">
        <v>0.36771861124249722</v>
      </c>
      <c r="AC54" s="67">
        <v>0.35725982824870051</v>
      </c>
      <c r="AD54" s="67">
        <v>0.36179399655136013</v>
      </c>
      <c r="AE54" s="67">
        <v>0.34048292379535361</v>
      </c>
      <c r="AF54" s="67">
        <v>0.34730664647368598</v>
      </c>
      <c r="AG54" s="67">
        <v>0.34154018583705531</v>
      </c>
      <c r="AH54" s="67">
        <v>0.35652962016972889</v>
      </c>
    </row>
    <row r="55" spans="1:34" s="9" customFormat="1" x14ac:dyDescent="0.25">
      <c r="A55" s="10" t="s">
        <v>49</v>
      </c>
      <c r="B55" s="64" t="s">
        <v>54</v>
      </c>
      <c r="C55" s="65" t="s">
        <v>54</v>
      </c>
      <c r="D55" s="65">
        <v>0.18322610327660119</v>
      </c>
      <c r="E55" s="65" t="s">
        <v>54</v>
      </c>
      <c r="F55" s="65">
        <v>0.19581975811160399</v>
      </c>
      <c r="G55" s="65" t="s">
        <v>54</v>
      </c>
      <c r="H55" s="65">
        <v>0.23177434142793485</v>
      </c>
      <c r="I55" s="65" t="s">
        <v>54</v>
      </c>
      <c r="J55" s="65">
        <v>0.22319982180463308</v>
      </c>
      <c r="K55" s="65" t="s">
        <v>54</v>
      </c>
      <c r="L55" s="65">
        <v>0.23434838716094078</v>
      </c>
      <c r="M55" s="65" t="s">
        <v>54</v>
      </c>
      <c r="N55" s="65">
        <v>0.27295399850895241</v>
      </c>
      <c r="O55" s="65" t="s">
        <v>54</v>
      </c>
      <c r="P55" s="65">
        <v>0.299789041841655</v>
      </c>
      <c r="Q55" s="65" t="s">
        <v>54</v>
      </c>
      <c r="R55" s="65">
        <v>0.30012302446557559</v>
      </c>
      <c r="S55" s="65" t="s">
        <v>54</v>
      </c>
      <c r="T55" s="65">
        <v>0.32197983031567395</v>
      </c>
      <c r="U55" s="65" t="s">
        <v>54</v>
      </c>
      <c r="V55" s="65">
        <v>0.37508674144467175</v>
      </c>
      <c r="W55" s="65" t="s">
        <v>54</v>
      </c>
      <c r="X55" s="65">
        <v>0.40090010193462083</v>
      </c>
      <c r="Y55" s="65" t="s">
        <v>54</v>
      </c>
      <c r="Z55" s="65" t="s">
        <v>54</v>
      </c>
      <c r="AA55" s="65">
        <v>0.43630017452006981</v>
      </c>
      <c r="AB55" s="65" t="s">
        <v>54</v>
      </c>
      <c r="AC55" s="65">
        <v>0.45334211130063534</v>
      </c>
      <c r="AD55" s="65" t="s">
        <v>54</v>
      </c>
      <c r="AE55" s="65">
        <v>0.47089908717239065</v>
      </c>
      <c r="AF55" s="65" t="s">
        <v>54</v>
      </c>
      <c r="AG55" s="65">
        <v>0.5118557488532065</v>
      </c>
      <c r="AH55" s="65" t="s">
        <v>54</v>
      </c>
    </row>
    <row r="56" spans="1:34" x14ac:dyDescent="0.25">
      <c r="A56" s="21" t="s">
        <v>50</v>
      </c>
      <c r="B56" s="66" t="s">
        <v>54</v>
      </c>
      <c r="C56" s="67" t="s">
        <v>54</v>
      </c>
      <c r="D56" s="67" t="s">
        <v>54</v>
      </c>
      <c r="E56" s="67" t="s">
        <v>54</v>
      </c>
      <c r="F56" s="67" t="s">
        <v>54</v>
      </c>
      <c r="G56" s="67" t="s">
        <v>54</v>
      </c>
      <c r="H56" s="67" t="s">
        <v>54</v>
      </c>
      <c r="I56" s="67" t="s">
        <v>54</v>
      </c>
      <c r="J56" s="67">
        <v>0.11479453482613844</v>
      </c>
      <c r="K56" s="67">
        <v>0.11529035695258391</v>
      </c>
      <c r="L56" s="67">
        <v>0.11726011717416501</v>
      </c>
      <c r="M56" s="67">
        <v>0.12638609735692211</v>
      </c>
      <c r="N56" s="67">
        <v>0.18977385703405966</v>
      </c>
      <c r="O56" s="67">
        <v>0.20199024906507887</v>
      </c>
      <c r="P56" s="67">
        <v>0.21062635411812797</v>
      </c>
      <c r="Q56" s="67">
        <v>0.23315382284248642</v>
      </c>
      <c r="R56" s="67">
        <v>0.24262788378993178</v>
      </c>
      <c r="S56" s="67">
        <v>0.25481807693802216</v>
      </c>
      <c r="T56" s="67">
        <v>0.26695980320099971</v>
      </c>
      <c r="U56" s="67">
        <v>0.29878278974608424</v>
      </c>
      <c r="V56" s="67">
        <v>0.30084025094825118</v>
      </c>
      <c r="W56" s="67">
        <v>0.29923030326827899</v>
      </c>
      <c r="X56" s="67">
        <v>0.30007541225598527</v>
      </c>
      <c r="Y56" s="67">
        <v>0.28915827018327711</v>
      </c>
      <c r="Z56" s="67">
        <v>0.27638579148840148</v>
      </c>
      <c r="AA56" s="67">
        <v>0.26636720509019468</v>
      </c>
      <c r="AB56" s="67">
        <v>0.25826575299745275</v>
      </c>
      <c r="AC56" s="67">
        <v>0.25378454408448731</v>
      </c>
      <c r="AD56" s="67">
        <v>0.25159173179733257</v>
      </c>
      <c r="AE56" s="67">
        <v>0.25037793120016522</v>
      </c>
      <c r="AF56" s="67">
        <v>0.25204769178416203</v>
      </c>
      <c r="AG56" s="67">
        <v>0.25354147284363587</v>
      </c>
      <c r="AH56" s="67" t="s">
        <v>54</v>
      </c>
    </row>
    <row r="57" spans="1:34" s="9" customFormat="1" x14ac:dyDescent="0.25">
      <c r="A57" s="10" t="s">
        <v>51</v>
      </c>
      <c r="B57" s="64">
        <v>5.1616551239305732E-2</v>
      </c>
      <c r="C57" s="65">
        <v>5.1712657213173155E-2</v>
      </c>
      <c r="D57" s="65">
        <v>5.3143943931610864E-2</v>
      </c>
      <c r="E57" s="65">
        <v>6.2763985321182075E-2</v>
      </c>
      <c r="F57" s="65">
        <v>6.0966017405222186E-2</v>
      </c>
      <c r="G57" s="65">
        <v>6.5222395621934243E-2</v>
      </c>
      <c r="H57" s="65">
        <v>7.1480159670868126E-2</v>
      </c>
      <c r="I57" s="65">
        <v>7.2218218961750874E-2</v>
      </c>
      <c r="J57" s="65">
        <v>7.2238178637973494E-2</v>
      </c>
      <c r="K57" s="65">
        <v>7.567758520731542E-2</v>
      </c>
      <c r="L57" s="65">
        <v>8.9334163344137185E-2</v>
      </c>
      <c r="M57" s="65">
        <v>8.8814632846114516E-2</v>
      </c>
      <c r="N57" s="65">
        <v>9.3042234291913176E-2</v>
      </c>
      <c r="O57" s="65">
        <v>0.12949540675403134</v>
      </c>
      <c r="P57" s="65">
        <v>0.12977027168782126</v>
      </c>
      <c r="Q57" s="65">
        <v>0.13050387398019397</v>
      </c>
      <c r="R57" s="65">
        <v>0.13467456516259138</v>
      </c>
      <c r="S57" s="65">
        <v>0.14668917576961274</v>
      </c>
      <c r="T57" s="65">
        <v>0.14532235339843561</v>
      </c>
      <c r="U57" s="65">
        <v>0.15019889663182345</v>
      </c>
      <c r="V57" s="65">
        <v>0.14994350797266515</v>
      </c>
      <c r="W57" s="65">
        <v>0.15254204647579922</v>
      </c>
      <c r="X57" s="65">
        <v>0.16924133067861291</v>
      </c>
      <c r="Y57" s="65">
        <v>0.17182298813463556</v>
      </c>
      <c r="Z57" s="65">
        <v>0.16099832247493465</v>
      </c>
      <c r="AA57" s="65">
        <v>0.1644246107102165</v>
      </c>
      <c r="AB57" s="65">
        <v>0.15236183892667338</v>
      </c>
      <c r="AC57" s="65">
        <v>0.15371610731043375</v>
      </c>
      <c r="AD57" s="65">
        <v>0.15532071762103711</v>
      </c>
      <c r="AE57" s="65">
        <v>0.1657191176999748</v>
      </c>
      <c r="AF57" s="65">
        <v>0.17582971639538855</v>
      </c>
      <c r="AG57" s="65">
        <v>0.17412905353868205</v>
      </c>
      <c r="AH57" s="65" t="s">
        <v>54</v>
      </c>
    </row>
    <row r="58" spans="1:34" x14ac:dyDescent="0.25">
      <c r="A58" s="21" t="s">
        <v>52</v>
      </c>
      <c r="B58" s="66">
        <v>0.10416046663889054</v>
      </c>
      <c r="C58" s="67">
        <v>0.11109451078191381</v>
      </c>
      <c r="D58" s="67">
        <v>0.12146383512263929</v>
      </c>
      <c r="E58" s="67">
        <v>0.12633340965976836</v>
      </c>
      <c r="F58" s="67">
        <v>0.16451684926731247</v>
      </c>
      <c r="G58" s="67">
        <v>0.18206962807436189</v>
      </c>
      <c r="H58" s="67">
        <v>0.18037933390133634</v>
      </c>
      <c r="I58" s="67">
        <v>0.17966051849729292</v>
      </c>
      <c r="J58" s="67">
        <v>0.1829660178774703</v>
      </c>
      <c r="K58" s="67" t="s">
        <v>54</v>
      </c>
      <c r="L58" s="67" t="s">
        <v>54</v>
      </c>
      <c r="M58" s="67" t="s">
        <v>54</v>
      </c>
      <c r="N58" s="67" t="s">
        <v>54</v>
      </c>
      <c r="O58" s="67" t="s">
        <v>54</v>
      </c>
      <c r="P58" s="67" t="s">
        <v>54</v>
      </c>
      <c r="Q58" s="67">
        <v>0.491320200185768</v>
      </c>
      <c r="R58" s="67">
        <v>0.50549716030953484</v>
      </c>
      <c r="S58" s="67">
        <v>0.51269593276761738</v>
      </c>
      <c r="T58" s="67">
        <v>0.51489455777720772</v>
      </c>
      <c r="U58" s="67">
        <v>0.5419564180926999</v>
      </c>
      <c r="V58" s="67">
        <v>0.54724038471408187</v>
      </c>
      <c r="W58" s="67">
        <v>0.5128604742208378</v>
      </c>
      <c r="X58" s="67">
        <v>0.51779264033838146</v>
      </c>
      <c r="Y58" s="67">
        <v>0.52741347056434706</v>
      </c>
      <c r="Z58" s="67">
        <v>0.53276351516136899</v>
      </c>
      <c r="AA58" s="67">
        <v>0.53528336263385012</v>
      </c>
      <c r="AB58" s="67">
        <v>0.52769732842342021</v>
      </c>
      <c r="AC58" s="67">
        <v>0.53327989220279359</v>
      </c>
      <c r="AD58" s="67">
        <v>0.5287026477206177</v>
      </c>
      <c r="AE58" s="67">
        <v>0.52651656065327834</v>
      </c>
      <c r="AF58" s="67" t="s">
        <v>54</v>
      </c>
      <c r="AG58" s="67" t="s">
        <v>54</v>
      </c>
      <c r="AH58" s="67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6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0"/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4" x14ac:dyDescent="0.25">
      <c r="A1" s="1" t="s">
        <v>189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ht="15" customHeight="1" x14ac:dyDescent="0.25">
      <c r="A2" s="27" t="s">
        <v>258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4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4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  <c r="AH4" s="20">
        <v>2022</v>
      </c>
    </row>
    <row r="5" spans="1:34" x14ac:dyDescent="0.25">
      <c r="A5" s="10" t="s">
        <v>0</v>
      </c>
      <c r="B5" s="11" t="s">
        <v>54</v>
      </c>
      <c r="C5" s="12" t="s">
        <v>54</v>
      </c>
      <c r="D5" s="12" t="s">
        <v>54</v>
      </c>
      <c r="E5" s="12" t="s">
        <v>54</v>
      </c>
      <c r="F5" s="12" t="s">
        <v>54</v>
      </c>
      <c r="G5" s="12" t="s">
        <v>54</v>
      </c>
      <c r="H5" s="12" t="s">
        <v>54</v>
      </c>
      <c r="I5" s="12" t="s">
        <v>54</v>
      </c>
      <c r="J5" s="12" t="s">
        <v>54</v>
      </c>
      <c r="K5" s="12" t="s">
        <v>54</v>
      </c>
      <c r="L5" s="12">
        <v>4.2343999999999999</v>
      </c>
      <c r="M5" s="12">
        <v>4.4821</v>
      </c>
      <c r="N5" s="12">
        <v>4.6033999999999997</v>
      </c>
      <c r="O5" s="12">
        <v>4.8266</v>
      </c>
      <c r="P5" s="12">
        <v>5.3288000000000002</v>
      </c>
      <c r="Q5" s="12">
        <v>5.5686999999999998</v>
      </c>
      <c r="R5" s="12">
        <v>6.0491000000000001</v>
      </c>
      <c r="S5" s="12">
        <v>6.4337</v>
      </c>
      <c r="T5" s="12">
        <v>7.0161000000000007</v>
      </c>
      <c r="U5" s="12">
        <v>7.2768999999999995</v>
      </c>
      <c r="V5" s="12">
        <v>7.6146000000000003</v>
      </c>
      <c r="W5" s="12">
        <v>7.8453999999999997</v>
      </c>
      <c r="X5" s="12">
        <v>7.8968999999999996</v>
      </c>
      <c r="Y5" s="12">
        <v>8.1074999999999999</v>
      </c>
      <c r="Z5" s="12">
        <v>8.3203999999999994</v>
      </c>
      <c r="AA5" s="12">
        <v>8.876100000000001</v>
      </c>
      <c r="AB5" s="12">
        <v>8.5365000000000002</v>
      </c>
      <c r="AC5" s="12">
        <v>8.6458999999999993</v>
      </c>
      <c r="AD5" s="12">
        <v>8.7864000000000004</v>
      </c>
      <c r="AE5" s="12">
        <v>8.8989999999999991</v>
      </c>
      <c r="AF5" s="12">
        <v>9.2708999999999993</v>
      </c>
      <c r="AG5" s="12">
        <v>9.8607000000000014</v>
      </c>
      <c r="AH5" s="12" t="s">
        <v>54</v>
      </c>
    </row>
    <row r="6" spans="1:34" x14ac:dyDescent="0.25">
      <c r="A6" s="21" t="s">
        <v>1</v>
      </c>
      <c r="B6" s="22" t="s">
        <v>54</v>
      </c>
      <c r="C6" s="23" t="s">
        <v>54</v>
      </c>
      <c r="D6" s="23" t="s">
        <v>54</v>
      </c>
      <c r="E6" s="23">
        <v>3.9550000000000001</v>
      </c>
      <c r="F6" s="23">
        <v>1.1819999999999999</v>
      </c>
      <c r="G6" s="23">
        <v>1.6890000000000001</v>
      </c>
      <c r="H6" s="23">
        <v>1.7170000000000001</v>
      </c>
      <c r="I6" s="23">
        <v>0.89700000000000002</v>
      </c>
      <c r="J6" s="23">
        <v>0.76500000000000001</v>
      </c>
      <c r="K6" s="23">
        <v>0.65100000000000002</v>
      </c>
      <c r="L6" s="23">
        <v>0.64300000000000002</v>
      </c>
      <c r="M6" s="23">
        <v>0.66100000000000003</v>
      </c>
      <c r="N6" s="23">
        <v>0.77600000000000002</v>
      </c>
      <c r="O6" s="23">
        <v>0.80600000000000005</v>
      </c>
      <c r="P6" s="23">
        <v>0.88500000000000001</v>
      </c>
      <c r="Q6" s="23">
        <v>0.95899999999999996</v>
      </c>
      <c r="R6" s="23">
        <v>1.0009999999999999</v>
      </c>
      <c r="S6" s="23">
        <v>1.478</v>
      </c>
      <c r="T6" s="23">
        <v>1.5620000000000001</v>
      </c>
      <c r="U6" s="23">
        <v>1.8560000000000001</v>
      </c>
      <c r="V6" s="23">
        <v>1.63</v>
      </c>
      <c r="W6" s="23">
        <v>2.0139999999999998</v>
      </c>
      <c r="X6" s="23">
        <v>1.6859999999999999</v>
      </c>
      <c r="Y6" s="23">
        <v>1.9370000000000001</v>
      </c>
      <c r="Z6" s="23">
        <v>2.1469999999999998</v>
      </c>
      <c r="AA6" s="23">
        <v>1.976</v>
      </c>
      <c r="AB6" s="23">
        <v>2.6459999999999999</v>
      </c>
      <c r="AC6" s="23">
        <v>1.976</v>
      </c>
      <c r="AD6" s="23">
        <v>2.0190000000000001</v>
      </c>
      <c r="AE6" s="23">
        <v>1.9379999999999999</v>
      </c>
      <c r="AF6" s="23">
        <v>1.8779999999999999</v>
      </c>
      <c r="AG6" s="23">
        <v>1.7709999999999999</v>
      </c>
      <c r="AH6" s="23" t="s">
        <v>54</v>
      </c>
    </row>
    <row r="7" spans="1:34" s="13" customFormat="1" x14ac:dyDescent="0.25">
      <c r="A7" s="14" t="s">
        <v>2</v>
      </c>
      <c r="B7" s="15" t="s">
        <v>54</v>
      </c>
      <c r="C7" s="16" t="s">
        <v>54</v>
      </c>
      <c r="D7" s="16" t="s">
        <v>54</v>
      </c>
      <c r="E7" s="16" t="s">
        <v>54</v>
      </c>
      <c r="F7" s="16" t="s">
        <v>54</v>
      </c>
      <c r="G7" s="16" t="s">
        <v>54</v>
      </c>
      <c r="H7" s="16" t="s">
        <v>54</v>
      </c>
      <c r="I7" s="16" t="s">
        <v>54</v>
      </c>
      <c r="J7" s="16" t="s">
        <v>54</v>
      </c>
      <c r="K7" s="16" t="s">
        <v>54</v>
      </c>
      <c r="L7" s="16">
        <v>1.22</v>
      </c>
      <c r="M7" s="16">
        <v>1.3460000000000001</v>
      </c>
      <c r="N7" s="16">
        <v>1.4730000000000001</v>
      </c>
      <c r="O7" s="16">
        <v>1.4119999999999999</v>
      </c>
      <c r="P7" s="16">
        <v>1.3240999999999998</v>
      </c>
      <c r="Q7" s="16">
        <v>2.5145</v>
      </c>
      <c r="R7" s="16">
        <v>2.7126999999999999</v>
      </c>
      <c r="S7" s="16">
        <v>2.7833999999999999</v>
      </c>
      <c r="T7" s="16">
        <v>3.0585999999999998</v>
      </c>
      <c r="U7" s="16">
        <v>3.2348000000000003</v>
      </c>
      <c r="V7" s="16">
        <v>3.306</v>
      </c>
      <c r="W7" s="16">
        <v>3.3033999999999999</v>
      </c>
      <c r="X7" s="16">
        <v>3.7223999999999999</v>
      </c>
      <c r="Y7" s="16">
        <v>3.5335000000000001</v>
      </c>
      <c r="Z7" s="16">
        <v>3.5621999999999998</v>
      </c>
      <c r="AA7" s="16">
        <v>3.6761999999999997</v>
      </c>
      <c r="AB7" s="16">
        <v>3.3466999999999998</v>
      </c>
      <c r="AC7" s="16">
        <v>3.4617</v>
      </c>
      <c r="AD7" s="16">
        <v>3.8823000000000003</v>
      </c>
      <c r="AE7" s="16">
        <v>4.1721000000000004</v>
      </c>
      <c r="AF7" s="16">
        <v>4.4038000000000004</v>
      </c>
      <c r="AG7" s="16">
        <v>4.6997999999999998</v>
      </c>
      <c r="AH7" s="16">
        <v>4.8159999999999998</v>
      </c>
    </row>
    <row r="8" spans="1:34" x14ac:dyDescent="0.25">
      <c r="A8" s="21" t="s">
        <v>3</v>
      </c>
      <c r="B8" s="22" t="s">
        <v>54</v>
      </c>
      <c r="C8" s="23" t="s">
        <v>54</v>
      </c>
      <c r="D8" s="23" t="s">
        <v>54</v>
      </c>
      <c r="E8" s="23" t="s">
        <v>54</v>
      </c>
      <c r="F8" s="23" t="s">
        <v>54</v>
      </c>
      <c r="G8" s="23" t="s">
        <v>54</v>
      </c>
      <c r="H8" s="23" t="s">
        <v>54</v>
      </c>
      <c r="I8" s="23" t="s">
        <v>54</v>
      </c>
      <c r="J8" s="23" t="s">
        <v>54</v>
      </c>
      <c r="K8" s="23">
        <v>1.6339999999999999</v>
      </c>
      <c r="L8" s="23">
        <v>1.6830000000000001</v>
      </c>
      <c r="M8" s="23">
        <v>1.8640000000000001</v>
      </c>
      <c r="N8" s="23">
        <v>2.4935</v>
      </c>
      <c r="O8" s="23">
        <v>2.5853000000000002</v>
      </c>
      <c r="P8" s="23">
        <v>2.7083000000000004</v>
      </c>
      <c r="Q8" s="23">
        <v>2.9011</v>
      </c>
      <c r="R8" s="23">
        <v>3.3090000000000002</v>
      </c>
      <c r="S8" s="23">
        <v>3.6508000000000003</v>
      </c>
      <c r="T8" s="23" t="s">
        <v>54</v>
      </c>
      <c r="U8" s="23">
        <v>4.6710000000000003</v>
      </c>
      <c r="V8" s="23">
        <v>5.2673999999999994</v>
      </c>
      <c r="W8" s="23">
        <v>5.8641999999999994</v>
      </c>
      <c r="X8" s="23">
        <v>5.8788999999999998</v>
      </c>
      <c r="Y8" s="23">
        <v>6.3464999999999998</v>
      </c>
      <c r="Z8" s="23">
        <v>6.2590000000000003</v>
      </c>
      <c r="AA8" s="23">
        <v>6.5869999999999997</v>
      </c>
      <c r="AB8" s="23">
        <v>6.9749999999999996</v>
      </c>
      <c r="AC8" s="23">
        <v>6.98</v>
      </c>
      <c r="AD8" s="23">
        <v>7.2939999999999996</v>
      </c>
      <c r="AE8" s="23">
        <v>7.4790000000000001</v>
      </c>
      <c r="AF8" s="23" t="s">
        <v>54</v>
      </c>
      <c r="AG8" s="23" t="s">
        <v>54</v>
      </c>
      <c r="AH8" s="23" t="s">
        <v>54</v>
      </c>
    </row>
    <row r="9" spans="1:34" x14ac:dyDescent="0.25">
      <c r="A9" s="10" t="s">
        <v>4</v>
      </c>
      <c r="B9" s="11" t="s">
        <v>54</v>
      </c>
      <c r="C9" s="12" t="s">
        <v>54</v>
      </c>
      <c r="D9" s="12" t="s">
        <v>54</v>
      </c>
      <c r="E9" s="12" t="s">
        <v>54</v>
      </c>
      <c r="F9" s="12" t="s">
        <v>54</v>
      </c>
      <c r="G9" s="12" t="s">
        <v>54</v>
      </c>
      <c r="H9" s="12">
        <v>0.61899999999999999</v>
      </c>
      <c r="I9" s="12">
        <v>0.81799999999999995</v>
      </c>
      <c r="J9" s="12">
        <v>0.78</v>
      </c>
      <c r="K9" s="12">
        <v>0.8</v>
      </c>
      <c r="L9" s="12">
        <v>0.71899999999999997</v>
      </c>
      <c r="M9" s="12">
        <v>0.71799999999999997</v>
      </c>
      <c r="N9" s="12">
        <v>0.86299999999999999</v>
      </c>
      <c r="O9" s="12">
        <v>0.84199999999999997</v>
      </c>
      <c r="P9" s="12">
        <v>0.91500000000000004</v>
      </c>
      <c r="Q9" s="12">
        <v>0.76800000000000002</v>
      </c>
      <c r="R9" s="12">
        <v>0.84299999999999997</v>
      </c>
      <c r="S9" s="12">
        <v>0.86699999999999999</v>
      </c>
      <c r="T9" s="12">
        <v>0.875</v>
      </c>
      <c r="U9" s="12">
        <v>1.071</v>
      </c>
      <c r="V9" s="12">
        <v>0.95299999999999996</v>
      </c>
      <c r="W9" s="12">
        <v>1.0680000000000001</v>
      </c>
      <c r="X9" s="12">
        <v>1.1659999999999999</v>
      </c>
      <c r="Y9" s="12">
        <v>1.093</v>
      </c>
      <c r="Z9" s="12">
        <v>1.1294999999999999</v>
      </c>
      <c r="AA9" s="12">
        <v>1.119</v>
      </c>
      <c r="AB9" s="12">
        <v>1.077</v>
      </c>
      <c r="AC9" s="12">
        <v>1.109</v>
      </c>
      <c r="AD9" s="12">
        <v>1.2609999999999999</v>
      </c>
      <c r="AE9" s="12">
        <v>1.1319999999999999</v>
      </c>
      <c r="AF9" s="12">
        <v>1.1319000000000001</v>
      </c>
      <c r="AG9" s="12">
        <v>1.153</v>
      </c>
      <c r="AH9" s="12" t="s">
        <v>54</v>
      </c>
    </row>
    <row r="10" spans="1:34" x14ac:dyDescent="0.25">
      <c r="A10" s="21" t="s">
        <v>5</v>
      </c>
      <c r="B10" s="22" t="s">
        <v>54</v>
      </c>
      <c r="C10" s="23" t="s">
        <v>54</v>
      </c>
      <c r="D10" s="23" t="s">
        <v>54</v>
      </c>
      <c r="E10" s="23" t="s">
        <v>54</v>
      </c>
      <c r="F10" s="23" t="s">
        <v>54</v>
      </c>
      <c r="G10" s="23" t="s">
        <v>54</v>
      </c>
      <c r="H10" s="23" t="s">
        <v>54</v>
      </c>
      <c r="I10" s="23" t="s">
        <v>54</v>
      </c>
      <c r="J10" s="23" t="s">
        <v>54</v>
      </c>
      <c r="K10" s="23" t="s">
        <v>54</v>
      </c>
      <c r="L10" s="23" t="s">
        <v>54</v>
      </c>
      <c r="M10" s="23" t="s">
        <v>54</v>
      </c>
      <c r="N10" s="23" t="s">
        <v>54</v>
      </c>
      <c r="O10" s="23" t="s">
        <v>54</v>
      </c>
      <c r="P10" s="23" t="s">
        <v>54</v>
      </c>
      <c r="Q10" s="23" t="s">
        <v>54</v>
      </c>
      <c r="R10" s="23" t="s">
        <v>54</v>
      </c>
      <c r="S10" s="23" t="s">
        <v>54</v>
      </c>
      <c r="T10" s="23" t="s">
        <v>54</v>
      </c>
      <c r="U10" s="23" t="s">
        <v>54</v>
      </c>
      <c r="V10" s="23" t="s">
        <v>54</v>
      </c>
      <c r="W10" s="23" t="s">
        <v>54</v>
      </c>
      <c r="X10" s="23" t="s">
        <v>54</v>
      </c>
      <c r="Y10" s="23" t="s">
        <v>54</v>
      </c>
      <c r="Z10" s="23" t="s">
        <v>54</v>
      </c>
      <c r="AA10" s="23" t="s">
        <v>54</v>
      </c>
      <c r="AB10" s="23" t="s">
        <v>54</v>
      </c>
      <c r="AC10" s="23" t="s">
        <v>54</v>
      </c>
      <c r="AD10" s="23" t="s">
        <v>54</v>
      </c>
      <c r="AE10" s="23" t="s">
        <v>54</v>
      </c>
      <c r="AF10" s="23" t="s">
        <v>54</v>
      </c>
      <c r="AG10" s="23" t="s">
        <v>54</v>
      </c>
      <c r="AH10" s="23" t="s">
        <v>54</v>
      </c>
    </row>
    <row r="11" spans="1:34" x14ac:dyDescent="0.25">
      <c r="A11" s="10" t="s">
        <v>6</v>
      </c>
      <c r="B11" s="11" t="s">
        <v>54</v>
      </c>
      <c r="C11" s="12" t="s">
        <v>54</v>
      </c>
      <c r="D11" s="12" t="s">
        <v>54</v>
      </c>
      <c r="E11" s="12" t="s">
        <v>54</v>
      </c>
      <c r="F11" s="12" t="s">
        <v>54</v>
      </c>
      <c r="G11" s="12" t="s">
        <v>54</v>
      </c>
      <c r="H11" s="12" t="s">
        <v>54</v>
      </c>
      <c r="I11" s="12" t="s">
        <v>54</v>
      </c>
      <c r="J11" s="12" t="s">
        <v>54</v>
      </c>
      <c r="K11" s="12" t="s">
        <v>54</v>
      </c>
      <c r="L11" s="12" t="s">
        <v>54</v>
      </c>
      <c r="M11" s="12" t="s">
        <v>54</v>
      </c>
      <c r="N11" s="12" t="s">
        <v>54</v>
      </c>
      <c r="O11" s="12" t="s">
        <v>54</v>
      </c>
      <c r="P11" s="12" t="s">
        <v>54</v>
      </c>
      <c r="Q11" s="12" t="s">
        <v>54</v>
      </c>
      <c r="R11" s="12" t="s">
        <v>54</v>
      </c>
      <c r="S11" s="12" t="s">
        <v>54</v>
      </c>
      <c r="T11" s="12" t="s">
        <v>54</v>
      </c>
      <c r="U11" s="12" t="s">
        <v>54</v>
      </c>
      <c r="V11" s="12">
        <v>7.0878999999999994</v>
      </c>
      <c r="W11" s="12">
        <v>24.3813</v>
      </c>
      <c r="X11" s="12">
        <v>24.678000000000001</v>
      </c>
      <c r="Y11" s="12">
        <v>24.675999999999998</v>
      </c>
      <c r="Z11" s="12">
        <v>26.375</v>
      </c>
      <c r="AA11" s="12" t="s">
        <v>54</v>
      </c>
      <c r="AB11" s="12">
        <v>32.2331</v>
      </c>
      <c r="AC11" s="12">
        <v>32.735999999999997</v>
      </c>
      <c r="AD11" s="12" t="s">
        <v>54</v>
      </c>
      <c r="AE11" s="12" t="s">
        <v>54</v>
      </c>
      <c r="AF11" s="12" t="s">
        <v>54</v>
      </c>
      <c r="AG11" s="12" t="s">
        <v>54</v>
      </c>
      <c r="AH11" s="12" t="s">
        <v>54</v>
      </c>
    </row>
    <row r="12" spans="1:34" x14ac:dyDescent="0.25">
      <c r="A12" s="21" t="s">
        <v>7</v>
      </c>
      <c r="B12" s="22" t="s">
        <v>54</v>
      </c>
      <c r="C12" s="23" t="s">
        <v>54</v>
      </c>
      <c r="D12" s="23" t="s">
        <v>54</v>
      </c>
      <c r="E12" s="23" t="s">
        <v>54</v>
      </c>
      <c r="F12" s="23" t="s">
        <v>54</v>
      </c>
      <c r="G12" s="23" t="s">
        <v>54</v>
      </c>
      <c r="H12" s="23" t="s">
        <v>54</v>
      </c>
      <c r="I12" s="23" t="s">
        <v>54</v>
      </c>
      <c r="J12" s="23" t="s">
        <v>54</v>
      </c>
      <c r="K12" s="23" t="s">
        <v>54</v>
      </c>
      <c r="L12" s="23" t="s">
        <v>54</v>
      </c>
      <c r="M12" s="23" t="s">
        <v>54</v>
      </c>
      <c r="N12" s="23">
        <v>2.1800000000000002</v>
      </c>
      <c r="O12" s="23">
        <v>1.298</v>
      </c>
      <c r="P12" s="23">
        <v>1.637</v>
      </c>
      <c r="Q12" s="23">
        <v>1.4294</v>
      </c>
      <c r="R12" s="23">
        <v>1.4170999999999998</v>
      </c>
      <c r="S12" s="23">
        <v>1.5789000000000002</v>
      </c>
      <c r="T12" s="23">
        <v>1.7447999999999999</v>
      </c>
      <c r="U12" s="23">
        <v>1.7267000000000001</v>
      </c>
      <c r="V12" s="23">
        <v>1.7995000000000001</v>
      </c>
      <c r="W12" s="23">
        <v>1.7324999999999999</v>
      </c>
      <c r="X12" s="23">
        <v>1.7459</v>
      </c>
      <c r="Y12" s="23">
        <v>1.7705</v>
      </c>
      <c r="Z12" s="23">
        <v>1.7101</v>
      </c>
      <c r="AA12" s="23">
        <v>1.7552000000000001</v>
      </c>
      <c r="AB12" s="23">
        <v>2.1358000000000001</v>
      </c>
      <c r="AC12" s="23">
        <v>2.1219999999999999</v>
      </c>
      <c r="AD12" s="23">
        <v>2.1151999999999997</v>
      </c>
      <c r="AE12" s="23">
        <v>2.4169999999999998</v>
      </c>
      <c r="AF12" s="23">
        <v>2.4406999999999996</v>
      </c>
      <c r="AG12" s="23">
        <v>2.5390000000000001</v>
      </c>
      <c r="AH12" s="23" t="s">
        <v>54</v>
      </c>
    </row>
    <row r="13" spans="1:34" x14ac:dyDescent="0.25">
      <c r="A13" s="10" t="s">
        <v>8</v>
      </c>
      <c r="B13" s="11" t="s">
        <v>54</v>
      </c>
      <c r="C13" s="12" t="s">
        <v>54</v>
      </c>
      <c r="D13" s="12" t="s">
        <v>54</v>
      </c>
      <c r="E13" s="12" t="s">
        <v>54</v>
      </c>
      <c r="F13" s="12" t="s">
        <v>54</v>
      </c>
      <c r="G13" s="12" t="s">
        <v>54</v>
      </c>
      <c r="H13" s="12" t="s">
        <v>54</v>
      </c>
      <c r="I13" s="12" t="s">
        <v>54</v>
      </c>
      <c r="J13" s="12" t="s">
        <v>54</v>
      </c>
      <c r="K13" s="12" t="s">
        <v>54</v>
      </c>
      <c r="L13" s="12" t="s">
        <v>54</v>
      </c>
      <c r="M13" s="12" t="s">
        <v>54</v>
      </c>
      <c r="N13" s="12">
        <v>1.2470000000000001</v>
      </c>
      <c r="O13" s="12">
        <v>1.5</v>
      </c>
      <c r="P13" s="12">
        <v>1.597</v>
      </c>
      <c r="Q13" s="12">
        <v>1.7</v>
      </c>
      <c r="R13" s="12">
        <v>1.825</v>
      </c>
      <c r="S13" s="12">
        <v>1.95</v>
      </c>
      <c r="T13" s="12">
        <v>2.3818000000000001</v>
      </c>
      <c r="U13" s="12">
        <v>2.3929999999999998</v>
      </c>
      <c r="V13" s="12">
        <v>2.3620000000000001</v>
      </c>
      <c r="W13" s="12">
        <v>2.3384999999999998</v>
      </c>
      <c r="X13" s="12">
        <v>5.3819999999999997</v>
      </c>
      <c r="Y13" s="12">
        <v>5.5670000000000002</v>
      </c>
      <c r="Z13" s="12">
        <v>5.7519999999999998</v>
      </c>
      <c r="AA13" s="12">
        <v>4.6740000000000004</v>
      </c>
      <c r="AB13" s="12">
        <v>3.5950000000000002</v>
      </c>
      <c r="AC13" s="12">
        <v>5.6529999999999996</v>
      </c>
      <c r="AD13" s="12" t="s">
        <v>54</v>
      </c>
      <c r="AE13" s="12">
        <v>5.1280000000000001</v>
      </c>
      <c r="AF13" s="12" t="s">
        <v>54</v>
      </c>
      <c r="AG13" s="12">
        <v>6.3220000000000001</v>
      </c>
      <c r="AH13" s="12" t="s">
        <v>54</v>
      </c>
    </row>
    <row r="14" spans="1:34" x14ac:dyDescent="0.25">
      <c r="A14" s="21" t="s">
        <v>9</v>
      </c>
      <c r="B14" s="22" t="s">
        <v>54</v>
      </c>
      <c r="C14" s="23" t="s">
        <v>54</v>
      </c>
      <c r="D14" s="23" t="s">
        <v>54</v>
      </c>
      <c r="E14" s="23" t="s">
        <v>54</v>
      </c>
      <c r="F14" s="23" t="s">
        <v>54</v>
      </c>
      <c r="G14" s="23" t="s">
        <v>54</v>
      </c>
      <c r="H14" s="23" t="s">
        <v>54</v>
      </c>
      <c r="I14" s="23" t="s">
        <v>54</v>
      </c>
      <c r="J14" s="23" t="s">
        <v>54</v>
      </c>
      <c r="K14" s="23" t="s">
        <v>54</v>
      </c>
      <c r="L14" s="23" t="s">
        <v>54</v>
      </c>
      <c r="M14" s="23" t="s">
        <v>54</v>
      </c>
      <c r="N14" s="23" t="s">
        <v>54</v>
      </c>
      <c r="O14" s="23">
        <v>8.6940000000000008</v>
      </c>
      <c r="P14" s="23">
        <v>8.9689999999999994</v>
      </c>
      <c r="Q14" s="23">
        <v>13.8941</v>
      </c>
      <c r="R14" s="23">
        <v>14.4528</v>
      </c>
      <c r="S14" s="23">
        <v>15.0283</v>
      </c>
      <c r="T14" s="23">
        <v>15.7384</v>
      </c>
      <c r="U14" s="23">
        <v>17.623900000000003</v>
      </c>
      <c r="V14" s="23">
        <v>18.178799999999999</v>
      </c>
      <c r="W14" s="23">
        <v>18.329799999999999</v>
      </c>
      <c r="X14" s="23">
        <v>19.369299999999999</v>
      </c>
      <c r="Y14" s="23">
        <v>20.420500000000001</v>
      </c>
      <c r="Z14" s="23">
        <v>20.716000000000001</v>
      </c>
      <c r="AA14" s="23">
        <v>21.2011</v>
      </c>
      <c r="AB14" s="23">
        <v>22.1021</v>
      </c>
      <c r="AC14" s="23">
        <v>22.385300000000001</v>
      </c>
      <c r="AD14" s="23">
        <v>22.698</v>
      </c>
      <c r="AE14" s="23">
        <v>23.955099999999998</v>
      </c>
      <c r="AF14" s="23">
        <v>24.0352</v>
      </c>
      <c r="AG14" s="23">
        <v>25.192</v>
      </c>
      <c r="AH14" s="23" t="s">
        <v>54</v>
      </c>
    </row>
    <row r="15" spans="1:34" x14ac:dyDescent="0.25">
      <c r="A15" s="10" t="s">
        <v>10</v>
      </c>
      <c r="B15" s="11" t="s">
        <v>54</v>
      </c>
      <c r="C15" s="12" t="s">
        <v>54</v>
      </c>
      <c r="D15" s="12" t="s">
        <v>54</v>
      </c>
      <c r="E15" s="12" t="s">
        <v>54</v>
      </c>
      <c r="F15" s="12" t="s">
        <v>54</v>
      </c>
      <c r="G15" s="12" t="s">
        <v>54</v>
      </c>
      <c r="H15" s="12" t="s">
        <v>54</v>
      </c>
      <c r="I15" s="12" t="s">
        <v>54</v>
      </c>
      <c r="J15" s="12">
        <v>2.9000000000000001E-2</v>
      </c>
      <c r="K15" s="12">
        <v>3.5000000000000003E-2</v>
      </c>
      <c r="L15" s="12">
        <v>3.5999999999999997E-2</v>
      </c>
      <c r="M15" s="12">
        <v>4.0399999999999998E-2</v>
      </c>
      <c r="N15" s="12">
        <v>6.1600000000000002E-2</v>
      </c>
      <c r="O15" s="12">
        <v>7.8700000000000006E-2</v>
      </c>
      <c r="P15" s="12">
        <v>0.1153</v>
      </c>
      <c r="Q15" s="12">
        <v>0.14019999999999999</v>
      </c>
      <c r="R15" s="12">
        <v>0.14649999999999999</v>
      </c>
      <c r="S15" s="12">
        <v>0.15919999999999998</v>
      </c>
      <c r="T15" s="12">
        <v>0.14410000000000001</v>
      </c>
      <c r="U15" s="12">
        <v>0.18769999999999998</v>
      </c>
      <c r="V15" s="12">
        <v>0.1993</v>
      </c>
      <c r="W15" s="12">
        <v>0.21509999999999999</v>
      </c>
      <c r="X15" s="12">
        <v>0.2009</v>
      </c>
      <c r="Y15" s="12">
        <v>0.21209999999999998</v>
      </c>
      <c r="Z15" s="12">
        <v>0.20599999999999999</v>
      </c>
      <c r="AA15" s="12">
        <v>0.20100000000000001</v>
      </c>
      <c r="AB15" s="12">
        <v>0.20019999999999999</v>
      </c>
      <c r="AC15" s="12">
        <v>0.23530000000000001</v>
      </c>
      <c r="AD15" s="12">
        <v>0.255</v>
      </c>
      <c r="AE15" s="12">
        <v>0.28539999999999999</v>
      </c>
      <c r="AF15" s="12">
        <v>0.29949999999999999</v>
      </c>
      <c r="AG15" s="12">
        <v>0.31310000000000004</v>
      </c>
      <c r="AH15" s="12" t="s">
        <v>54</v>
      </c>
    </row>
    <row r="16" spans="1:34" x14ac:dyDescent="0.25">
      <c r="A16" s="21" t="s">
        <v>11</v>
      </c>
      <c r="B16" s="22" t="s">
        <v>54</v>
      </c>
      <c r="C16" s="23" t="s">
        <v>54</v>
      </c>
      <c r="D16" s="23" t="s">
        <v>54</v>
      </c>
      <c r="E16" s="23" t="s">
        <v>54</v>
      </c>
      <c r="F16" s="23" t="s">
        <v>54</v>
      </c>
      <c r="G16" s="23" t="s">
        <v>54</v>
      </c>
      <c r="H16" s="23" t="s">
        <v>54</v>
      </c>
      <c r="I16" s="23" t="s">
        <v>54</v>
      </c>
      <c r="J16" s="23" t="s">
        <v>54</v>
      </c>
      <c r="K16" s="23" t="s">
        <v>54</v>
      </c>
      <c r="L16" s="23">
        <v>2.0659999999999998</v>
      </c>
      <c r="M16" s="23">
        <v>2.48</v>
      </c>
      <c r="N16" s="23">
        <v>2.0030000000000001</v>
      </c>
      <c r="O16" s="23">
        <v>2.17</v>
      </c>
      <c r="P16" s="23">
        <v>2.5219999999999998</v>
      </c>
      <c r="Q16" s="23">
        <v>2.5510000000000002</v>
      </c>
      <c r="R16" s="23">
        <v>2.7269999999999999</v>
      </c>
      <c r="S16" s="23">
        <v>2.8719999999999999</v>
      </c>
      <c r="T16" s="23">
        <v>2.9329999999999998</v>
      </c>
      <c r="U16" s="23">
        <v>2.9540000000000002</v>
      </c>
      <c r="V16" s="23">
        <v>3.1520000000000001</v>
      </c>
      <c r="W16" s="23">
        <v>2.9660000000000002</v>
      </c>
      <c r="X16" s="23">
        <v>2.88</v>
      </c>
      <c r="Y16" s="23">
        <v>2.8330000000000002</v>
      </c>
      <c r="Z16" s="23">
        <v>2.758</v>
      </c>
      <c r="AA16" s="23">
        <v>2.5579999999999998</v>
      </c>
      <c r="AB16" s="23">
        <v>2.5364</v>
      </c>
      <c r="AC16" s="23">
        <v>2.4674</v>
      </c>
      <c r="AD16" s="23">
        <v>2.4291</v>
      </c>
      <c r="AE16" s="23">
        <v>2.5756999999999999</v>
      </c>
      <c r="AF16" s="23">
        <v>2.8921999999999999</v>
      </c>
      <c r="AG16" s="23">
        <v>3.0924999999999998</v>
      </c>
      <c r="AH16" s="23" t="s">
        <v>54</v>
      </c>
    </row>
    <row r="17" spans="1:34" x14ac:dyDescent="0.25">
      <c r="A17" s="10" t="s">
        <v>12</v>
      </c>
      <c r="B17" s="11" t="s">
        <v>54</v>
      </c>
      <c r="C17" s="12" t="s">
        <v>54</v>
      </c>
      <c r="D17" s="12" t="s">
        <v>54</v>
      </c>
      <c r="E17" s="12" t="s">
        <v>54</v>
      </c>
      <c r="F17" s="12" t="s">
        <v>54</v>
      </c>
      <c r="G17" s="12">
        <v>0.62</v>
      </c>
      <c r="H17" s="12">
        <v>0.56499999999999995</v>
      </c>
      <c r="I17" s="12">
        <v>0.59</v>
      </c>
      <c r="J17" s="12">
        <v>0.68700000000000006</v>
      </c>
      <c r="K17" s="12">
        <v>0.78600000000000003</v>
      </c>
      <c r="L17" s="12">
        <v>1.1359999999999999</v>
      </c>
      <c r="M17" s="12">
        <v>1.2</v>
      </c>
      <c r="N17" s="12">
        <v>1.1870000000000001</v>
      </c>
      <c r="O17" s="12">
        <v>1.1839999999999999</v>
      </c>
      <c r="P17" s="12">
        <v>1.2869999999999999</v>
      </c>
      <c r="Q17" s="12">
        <v>1.0780000000000001</v>
      </c>
      <c r="R17" s="12">
        <v>1.2669999999999999</v>
      </c>
      <c r="S17" s="12">
        <v>1.4690000000000001</v>
      </c>
      <c r="T17" s="12">
        <v>1.478</v>
      </c>
      <c r="U17" s="12">
        <v>1.2589999999999999</v>
      </c>
      <c r="V17" s="12">
        <v>1.232</v>
      </c>
      <c r="W17" s="12">
        <v>1.337</v>
      </c>
      <c r="X17" s="12">
        <v>1.3140000000000001</v>
      </c>
      <c r="Y17" s="12">
        <v>1.1830000000000001</v>
      </c>
      <c r="Z17" s="12">
        <v>1.143</v>
      </c>
      <c r="AA17" s="12">
        <v>1.153</v>
      </c>
      <c r="AB17" s="12">
        <v>0.97799999999999998</v>
      </c>
      <c r="AC17" s="12">
        <v>1.1759999999999999</v>
      </c>
      <c r="AD17" s="12">
        <v>1.103</v>
      </c>
      <c r="AE17" s="12">
        <v>1.1839999999999999</v>
      </c>
      <c r="AF17" s="12">
        <v>1.3660000000000001</v>
      </c>
      <c r="AG17" s="12">
        <v>1.4390000000000001</v>
      </c>
      <c r="AH17" s="12" t="s">
        <v>54</v>
      </c>
    </row>
    <row r="18" spans="1:34" x14ac:dyDescent="0.25">
      <c r="A18" s="21" t="s">
        <v>13</v>
      </c>
      <c r="B18" s="22" t="s">
        <v>54</v>
      </c>
      <c r="C18" s="23" t="s">
        <v>54</v>
      </c>
      <c r="D18" s="23" t="s">
        <v>54</v>
      </c>
      <c r="E18" s="23" t="s">
        <v>54</v>
      </c>
      <c r="F18" s="23" t="s">
        <v>54</v>
      </c>
      <c r="G18" s="23" t="s">
        <v>54</v>
      </c>
      <c r="H18" s="23" t="s">
        <v>54</v>
      </c>
      <c r="I18" s="23" t="s">
        <v>54</v>
      </c>
      <c r="J18" s="23" t="s">
        <v>54</v>
      </c>
      <c r="K18" s="23" t="s">
        <v>54</v>
      </c>
      <c r="L18" s="23" t="s">
        <v>54</v>
      </c>
      <c r="M18" s="23" t="s">
        <v>54</v>
      </c>
      <c r="N18" s="23" t="s">
        <v>54</v>
      </c>
      <c r="O18" s="23" t="s">
        <v>54</v>
      </c>
      <c r="P18" s="23" t="s">
        <v>54</v>
      </c>
      <c r="Q18" s="23">
        <v>4.3799999999999999E-2</v>
      </c>
      <c r="R18" s="23">
        <v>3.9299999999999995E-2</v>
      </c>
      <c r="S18" s="23" t="s">
        <v>54</v>
      </c>
      <c r="T18" s="23">
        <v>0.10249999999999999</v>
      </c>
      <c r="U18" s="23">
        <v>0.17180000000000001</v>
      </c>
      <c r="V18" s="23">
        <v>0.19040000000000001</v>
      </c>
      <c r="W18" s="23">
        <v>0.21719999999999998</v>
      </c>
      <c r="X18" s="23">
        <v>0.2447</v>
      </c>
      <c r="Y18" s="23">
        <v>0.29339999999999999</v>
      </c>
      <c r="Z18" s="23">
        <v>0.34260000000000002</v>
      </c>
      <c r="AA18" s="23">
        <v>0.35360000000000003</v>
      </c>
      <c r="AB18" s="23" t="s">
        <v>54</v>
      </c>
      <c r="AC18" s="23">
        <v>0.36449999999999999</v>
      </c>
      <c r="AD18" s="23" t="s">
        <v>54</v>
      </c>
      <c r="AE18" s="23">
        <v>0.42010000000000003</v>
      </c>
      <c r="AF18" s="23" t="s">
        <v>54</v>
      </c>
      <c r="AG18" s="23">
        <v>0.49980000000000002</v>
      </c>
      <c r="AH18" s="23" t="s">
        <v>54</v>
      </c>
    </row>
    <row r="19" spans="1:34" x14ac:dyDescent="0.25">
      <c r="A19" s="10" t="s">
        <v>14</v>
      </c>
      <c r="B19" s="11" t="s">
        <v>54</v>
      </c>
      <c r="C19" s="12" t="s">
        <v>54</v>
      </c>
      <c r="D19" s="12" t="s">
        <v>54</v>
      </c>
      <c r="E19" s="12" t="s">
        <v>54</v>
      </c>
      <c r="F19" s="12" t="s">
        <v>54</v>
      </c>
      <c r="G19" s="12" t="s">
        <v>54</v>
      </c>
      <c r="H19" s="12" t="s">
        <v>54</v>
      </c>
      <c r="I19" s="12" t="s">
        <v>54</v>
      </c>
      <c r="J19" s="12" t="s">
        <v>54</v>
      </c>
      <c r="K19" s="12" t="s">
        <v>54</v>
      </c>
      <c r="L19" s="12" t="s">
        <v>54</v>
      </c>
      <c r="M19" s="12" t="s">
        <v>54</v>
      </c>
      <c r="N19" s="12" t="s">
        <v>54</v>
      </c>
      <c r="O19" s="12" t="s">
        <v>54</v>
      </c>
      <c r="P19" s="12" t="s">
        <v>54</v>
      </c>
      <c r="Q19" s="12" t="s">
        <v>54</v>
      </c>
      <c r="R19" s="12">
        <v>2.1840000000000002</v>
      </c>
      <c r="S19" s="12">
        <v>2.113</v>
      </c>
      <c r="T19" s="12">
        <v>2.141</v>
      </c>
      <c r="U19" s="12">
        <v>2.194</v>
      </c>
      <c r="V19" s="12">
        <v>2.1469999999999998</v>
      </c>
      <c r="W19" s="12">
        <v>2.1989999999999998</v>
      </c>
      <c r="X19" s="12">
        <v>2.258</v>
      </c>
      <c r="Y19" s="12">
        <v>2.2530000000000001</v>
      </c>
      <c r="Z19" s="12">
        <v>2.2490000000000001</v>
      </c>
      <c r="AA19" s="12">
        <v>2.1890000000000001</v>
      </c>
      <c r="AB19" s="12">
        <v>2.1970000000000001</v>
      </c>
      <c r="AC19" s="12">
        <v>2.4220000000000002</v>
      </c>
      <c r="AD19" s="12">
        <v>3.2810000000000001</v>
      </c>
      <c r="AE19" s="12">
        <v>3.7789999999999999</v>
      </c>
      <c r="AF19" s="12">
        <v>3.9260000000000002</v>
      </c>
      <c r="AG19" s="12">
        <v>4.0229999999999997</v>
      </c>
      <c r="AH19" s="12" t="s">
        <v>54</v>
      </c>
    </row>
    <row r="20" spans="1:34" x14ac:dyDescent="0.25">
      <c r="A20" s="21" t="s">
        <v>15</v>
      </c>
      <c r="B20" s="22" t="s">
        <v>54</v>
      </c>
      <c r="C20" s="23" t="s">
        <v>54</v>
      </c>
      <c r="D20" s="23" t="s">
        <v>54</v>
      </c>
      <c r="E20" s="23" t="s">
        <v>54</v>
      </c>
      <c r="F20" s="23" t="s">
        <v>54</v>
      </c>
      <c r="G20" s="23" t="s">
        <v>54</v>
      </c>
      <c r="H20" s="23" t="s">
        <v>54</v>
      </c>
      <c r="I20" s="23" t="s">
        <v>54</v>
      </c>
      <c r="J20" s="23" t="s">
        <v>54</v>
      </c>
      <c r="K20" s="23" t="s">
        <v>54</v>
      </c>
      <c r="L20" s="23" t="s">
        <v>54</v>
      </c>
      <c r="M20" s="23" t="s">
        <v>54</v>
      </c>
      <c r="N20" s="23">
        <v>4.7700000000000006E-2</v>
      </c>
      <c r="O20" s="23">
        <v>5.3999999999999999E-2</v>
      </c>
      <c r="P20" s="23">
        <v>5.2700000000000004E-2</v>
      </c>
      <c r="Q20" s="23">
        <v>6.0299999999999999E-2</v>
      </c>
      <c r="R20" s="23">
        <v>6.3700000000000007E-2</v>
      </c>
      <c r="S20" s="23">
        <v>5.9700000000000003E-2</v>
      </c>
      <c r="T20" s="23">
        <v>7.1300000000000002E-2</v>
      </c>
      <c r="U20" s="23">
        <v>6.0999999999999999E-2</v>
      </c>
      <c r="V20" s="23">
        <v>6.8000000000000005E-2</v>
      </c>
      <c r="W20" s="23">
        <v>6.6299999999999998E-2</v>
      </c>
      <c r="X20" s="23">
        <v>0.08</v>
      </c>
      <c r="Y20" s="23">
        <v>9.9299999999999999E-2</v>
      </c>
      <c r="Z20" s="23">
        <v>0.128</v>
      </c>
      <c r="AA20" s="23">
        <v>0.1133</v>
      </c>
      <c r="AB20" s="23">
        <v>0.112</v>
      </c>
      <c r="AC20" s="23">
        <v>0.13069999999999998</v>
      </c>
      <c r="AD20" s="23">
        <v>0.13730000000000001</v>
      </c>
      <c r="AE20" s="23">
        <v>0.157</v>
      </c>
      <c r="AF20" s="23">
        <v>0.16700000000000001</v>
      </c>
      <c r="AG20" s="23">
        <v>0.19</v>
      </c>
      <c r="AH20" s="23" t="s">
        <v>54</v>
      </c>
    </row>
    <row r="21" spans="1:34" x14ac:dyDescent="0.25">
      <c r="A21" s="10" t="s">
        <v>16</v>
      </c>
      <c r="B21" s="11" t="s">
        <v>54</v>
      </c>
      <c r="C21" s="12" t="s">
        <v>54</v>
      </c>
      <c r="D21" s="12" t="s">
        <v>54</v>
      </c>
      <c r="E21" s="12" t="s">
        <v>54</v>
      </c>
      <c r="F21" s="12" t="s">
        <v>54</v>
      </c>
      <c r="G21" s="12">
        <v>11.987</v>
      </c>
      <c r="H21" s="12">
        <v>12.505000000000001</v>
      </c>
      <c r="I21" s="12">
        <v>12.715999999999999</v>
      </c>
      <c r="J21" s="12">
        <v>13.067</v>
      </c>
      <c r="K21" s="12">
        <v>13.714</v>
      </c>
      <c r="L21" s="12">
        <v>14.228999999999999</v>
      </c>
      <c r="M21" s="12">
        <v>15.224</v>
      </c>
      <c r="N21" s="12">
        <v>16.367000000000001</v>
      </c>
      <c r="O21" s="12">
        <v>16.161999999999999</v>
      </c>
      <c r="P21" s="12">
        <v>15.804</v>
      </c>
      <c r="Q21" s="12">
        <v>18.273199999999999</v>
      </c>
      <c r="R21" s="12">
        <v>19.990299999999998</v>
      </c>
      <c r="S21" s="12">
        <v>22.458500000000001</v>
      </c>
      <c r="T21" s="12">
        <v>24.588099999999997</v>
      </c>
      <c r="U21" s="12">
        <v>27.548299999999998</v>
      </c>
      <c r="V21" s="12">
        <v>29.871099999999998</v>
      </c>
      <c r="W21" s="12">
        <v>31.5853</v>
      </c>
      <c r="X21" s="12">
        <v>33.181100000000001</v>
      </c>
      <c r="Y21" s="12">
        <v>35.064</v>
      </c>
      <c r="Z21" s="12">
        <v>35.758900000000004</v>
      </c>
      <c r="AA21" s="12">
        <v>37.355400000000003</v>
      </c>
      <c r="AB21" s="12">
        <v>39.3797</v>
      </c>
      <c r="AC21" s="12">
        <v>40.462300000000006</v>
      </c>
      <c r="AD21" s="12">
        <v>42.040199999999999</v>
      </c>
      <c r="AE21" s="12">
        <v>42.026199999999996</v>
      </c>
      <c r="AF21" s="12">
        <v>43.8508</v>
      </c>
      <c r="AG21" s="12">
        <v>46.360999999999997</v>
      </c>
      <c r="AH21" s="12" t="s">
        <v>54</v>
      </c>
    </row>
    <row r="22" spans="1:34" x14ac:dyDescent="0.25">
      <c r="A22" s="21" t="s">
        <v>17</v>
      </c>
      <c r="B22" s="22" t="s">
        <v>54</v>
      </c>
      <c r="C22" s="23" t="s">
        <v>54</v>
      </c>
      <c r="D22" s="23" t="s">
        <v>54</v>
      </c>
      <c r="E22" s="23" t="s">
        <v>54</v>
      </c>
      <c r="F22" s="23" t="s">
        <v>54</v>
      </c>
      <c r="G22" s="23" t="s">
        <v>54</v>
      </c>
      <c r="H22" s="23" t="s">
        <v>54</v>
      </c>
      <c r="I22" s="23" t="s">
        <v>54</v>
      </c>
      <c r="J22" s="23" t="s">
        <v>54</v>
      </c>
      <c r="K22" s="23">
        <v>4.0214999999999996</v>
      </c>
      <c r="L22" s="23">
        <v>4.3223000000000003</v>
      </c>
      <c r="M22" s="23">
        <v>4.5131000000000006</v>
      </c>
      <c r="N22" s="23">
        <v>4.8155000000000001</v>
      </c>
      <c r="O22" s="23">
        <v>5.0984999999999996</v>
      </c>
      <c r="P22" s="23">
        <v>5.4683000000000002</v>
      </c>
      <c r="Q22" s="23">
        <v>5.8333999999999993</v>
      </c>
      <c r="R22" s="23">
        <v>5.9927999999999999</v>
      </c>
      <c r="S22" s="23">
        <v>6.133</v>
      </c>
      <c r="T22" s="23">
        <v>6.6162999999999998</v>
      </c>
      <c r="U22" s="23">
        <v>7.1116999999999999</v>
      </c>
      <c r="V22" s="23" t="s">
        <v>54</v>
      </c>
      <c r="W22" s="23">
        <v>8.0399999999999991</v>
      </c>
      <c r="X22" s="23">
        <v>8.1247000000000007</v>
      </c>
      <c r="Y22" s="23" t="s">
        <v>54</v>
      </c>
      <c r="Z22" s="23" t="s">
        <v>54</v>
      </c>
      <c r="AA22" s="23" t="s">
        <v>54</v>
      </c>
      <c r="AB22" s="23" t="s">
        <v>54</v>
      </c>
      <c r="AC22" s="23" t="s">
        <v>54</v>
      </c>
      <c r="AD22" s="23" t="s">
        <v>54</v>
      </c>
      <c r="AE22" s="23" t="s">
        <v>54</v>
      </c>
      <c r="AF22" s="23" t="s">
        <v>54</v>
      </c>
      <c r="AG22" s="23" t="s">
        <v>54</v>
      </c>
      <c r="AH22" s="23" t="s">
        <v>54</v>
      </c>
    </row>
    <row r="23" spans="1:34" x14ac:dyDescent="0.25">
      <c r="A23" s="10" t="s">
        <v>18</v>
      </c>
      <c r="B23" s="11" t="s">
        <v>54</v>
      </c>
      <c r="C23" s="12" t="s">
        <v>54</v>
      </c>
      <c r="D23" s="12" t="s">
        <v>54</v>
      </c>
      <c r="E23" s="12" t="s">
        <v>54</v>
      </c>
      <c r="F23" s="12" t="s">
        <v>54</v>
      </c>
      <c r="G23" s="12" t="s">
        <v>54</v>
      </c>
      <c r="H23" s="12" t="s">
        <v>54</v>
      </c>
      <c r="I23" s="12" t="s">
        <v>54</v>
      </c>
      <c r="J23" s="12" t="s">
        <v>54</v>
      </c>
      <c r="K23" s="12" t="s">
        <v>54</v>
      </c>
      <c r="L23" s="12">
        <v>24.925000000000001</v>
      </c>
      <c r="M23" s="12" t="s">
        <v>54</v>
      </c>
      <c r="N23" s="12" t="s">
        <v>54</v>
      </c>
      <c r="O23" s="12">
        <v>15.381200000000002</v>
      </c>
      <c r="P23" s="12">
        <v>15.9003</v>
      </c>
      <c r="Q23" s="12">
        <v>16.990400000000001</v>
      </c>
      <c r="R23" s="12">
        <v>15.339399999999999</v>
      </c>
      <c r="S23" s="12">
        <v>16.095500000000001</v>
      </c>
      <c r="T23" s="12">
        <v>16.0138</v>
      </c>
      <c r="U23" s="12">
        <v>15.6829</v>
      </c>
      <c r="V23" s="12">
        <v>16.581900000000001</v>
      </c>
      <c r="W23" s="12">
        <v>16.831599999999998</v>
      </c>
      <c r="X23" s="12">
        <v>15.820600000000001</v>
      </c>
      <c r="Y23" s="12">
        <v>15.8697</v>
      </c>
      <c r="Z23" s="12">
        <v>17.1295</v>
      </c>
      <c r="AA23" s="12">
        <v>17.630700000000001</v>
      </c>
      <c r="AB23" s="12">
        <v>19.344099999999997</v>
      </c>
      <c r="AC23" s="12">
        <v>25.764500000000002</v>
      </c>
      <c r="AD23" s="12">
        <v>26.177099999999999</v>
      </c>
      <c r="AE23" s="12">
        <v>27.834599999999998</v>
      </c>
      <c r="AF23" s="12">
        <v>26.6418</v>
      </c>
      <c r="AG23" s="12">
        <v>27.459700000000002</v>
      </c>
      <c r="AH23" s="12" t="s">
        <v>54</v>
      </c>
    </row>
    <row r="24" spans="1:34" x14ac:dyDescent="0.25">
      <c r="A24" s="21" t="s">
        <v>19</v>
      </c>
      <c r="B24" s="22" t="s">
        <v>54</v>
      </c>
      <c r="C24" s="23" t="s">
        <v>54</v>
      </c>
      <c r="D24" s="23" t="s">
        <v>54</v>
      </c>
      <c r="E24" s="23" t="s">
        <v>54</v>
      </c>
      <c r="F24" s="23" t="s">
        <v>54</v>
      </c>
      <c r="G24" s="23">
        <v>2.5089999999999999</v>
      </c>
      <c r="H24" s="23" t="s">
        <v>54</v>
      </c>
      <c r="I24" s="23">
        <v>3.39</v>
      </c>
      <c r="J24" s="23" t="s">
        <v>54</v>
      </c>
      <c r="K24" s="23">
        <v>3.8090000000000002</v>
      </c>
      <c r="L24" s="23">
        <v>3.9834999999999998</v>
      </c>
      <c r="M24" s="23">
        <v>4.1585000000000001</v>
      </c>
      <c r="N24" s="23">
        <v>4.4508999999999999</v>
      </c>
      <c r="O24" s="23">
        <v>4.7431999999999999</v>
      </c>
      <c r="P24" s="23">
        <v>5.0146999999999995</v>
      </c>
      <c r="Q24" s="23">
        <v>5.2861000000000002</v>
      </c>
      <c r="R24" s="23">
        <v>5.8659999999999997</v>
      </c>
      <c r="S24" s="23">
        <v>6.4458000000000002</v>
      </c>
      <c r="T24" s="23">
        <v>10.963100000000001</v>
      </c>
      <c r="U24" s="23">
        <v>11.446999999999999</v>
      </c>
      <c r="V24" s="23">
        <v>11.625500000000001</v>
      </c>
      <c r="W24" s="23">
        <v>11.7354</v>
      </c>
      <c r="X24" s="23">
        <v>12.063600000000001</v>
      </c>
      <c r="Y24" s="23">
        <v>12.8744</v>
      </c>
      <c r="Z24" s="23">
        <v>12.3773</v>
      </c>
      <c r="AA24" s="23">
        <v>12.461799999999998</v>
      </c>
      <c r="AB24" s="23">
        <v>13.076799999999999</v>
      </c>
      <c r="AC24" s="23">
        <v>13.8932</v>
      </c>
      <c r="AD24" s="23">
        <v>14.6417</v>
      </c>
      <c r="AE24" s="23">
        <v>14.750299999999999</v>
      </c>
      <c r="AF24" s="23">
        <v>14.740399999999999</v>
      </c>
      <c r="AG24" s="23">
        <v>14.8714</v>
      </c>
      <c r="AH24" s="23" t="s">
        <v>54</v>
      </c>
    </row>
    <row r="25" spans="1:34" x14ac:dyDescent="0.25">
      <c r="A25" s="10" t="s">
        <v>20</v>
      </c>
      <c r="B25" s="11" t="s">
        <v>54</v>
      </c>
      <c r="C25" s="12" t="s">
        <v>54</v>
      </c>
      <c r="D25" s="12" t="s">
        <v>54</v>
      </c>
      <c r="E25" s="12" t="s">
        <v>54</v>
      </c>
      <c r="F25" s="12" t="s">
        <v>54</v>
      </c>
      <c r="G25" s="12" t="s">
        <v>54</v>
      </c>
      <c r="H25" s="12" t="s">
        <v>54</v>
      </c>
      <c r="I25" s="12" t="s">
        <v>54</v>
      </c>
      <c r="J25" s="12">
        <v>1.3440000000000001</v>
      </c>
      <c r="K25" s="12" t="s">
        <v>54</v>
      </c>
      <c r="L25" s="12" t="s">
        <v>54</v>
      </c>
      <c r="M25" s="12" t="s">
        <v>54</v>
      </c>
      <c r="N25" s="12">
        <v>1.8871</v>
      </c>
      <c r="O25" s="12" t="s">
        <v>54</v>
      </c>
      <c r="P25" s="12">
        <v>2.4540000000000002</v>
      </c>
      <c r="Q25" s="12" t="s">
        <v>54</v>
      </c>
      <c r="R25" s="12">
        <v>2.8778000000000001</v>
      </c>
      <c r="S25" s="12">
        <v>3.2999000000000001</v>
      </c>
      <c r="T25" s="12" t="s">
        <v>54</v>
      </c>
      <c r="U25" s="12">
        <v>3.8313999999999999</v>
      </c>
      <c r="V25" s="12" t="s">
        <v>54</v>
      </c>
      <c r="W25" s="12">
        <v>4.1888000000000005</v>
      </c>
      <c r="X25" s="12" t="s">
        <v>54</v>
      </c>
      <c r="Y25" s="12">
        <v>4.4657</v>
      </c>
      <c r="Z25" s="12" t="s">
        <v>54</v>
      </c>
      <c r="AA25" s="12">
        <v>4.9046000000000003</v>
      </c>
      <c r="AB25" s="12" t="s">
        <v>54</v>
      </c>
      <c r="AC25" s="12">
        <v>4.9238999999999997</v>
      </c>
      <c r="AD25" s="12" t="s">
        <v>54</v>
      </c>
      <c r="AE25" s="12">
        <v>5.5493999999999994</v>
      </c>
      <c r="AF25" s="12" t="s">
        <v>54</v>
      </c>
      <c r="AG25" s="12">
        <v>6.3778000000000006</v>
      </c>
      <c r="AH25" s="12" t="s">
        <v>54</v>
      </c>
    </row>
    <row r="26" spans="1:34" x14ac:dyDescent="0.25">
      <c r="A26" s="21" t="s">
        <v>21</v>
      </c>
      <c r="B26" s="22" t="s">
        <v>54</v>
      </c>
      <c r="C26" s="23" t="s">
        <v>54</v>
      </c>
      <c r="D26" s="23" t="s">
        <v>54</v>
      </c>
      <c r="E26" s="23" t="s">
        <v>54</v>
      </c>
      <c r="F26" s="23" t="s">
        <v>54</v>
      </c>
      <c r="G26" s="23" t="s">
        <v>54</v>
      </c>
      <c r="H26" s="23" t="s">
        <v>54</v>
      </c>
      <c r="I26" s="23" t="s">
        <v>54</v>
      </c>
      <c r="J26" s="23" t="s">
        <v>54</v>
      </c>
      <c r="K26" s="23">
        <v>0.79300000000000004</v>
      </c>
      <c r="L26" s="23">
        <v>0.871</v>
      </c>
      <c r="M26" s="23">
        <v>1.1060000000000001</v>
      </c>
      <c r="N26" s="23">
        <v>1.5269999999999999</v>
      </c>
      <c r="O26" s="23">
        <v>2.1720000000000002</v>
      </c>
      <c r="P26" s="23">
        <v>2.4430000000000001</v>
      </c>
      <c r="Q26" s="23">
        <v>2.1120000000000001</v>
      </c>
      <c r="R26" s="23">
        <v>2.59</v>
      </c>
      <c r="S26" s="23">
        <v>2.27</v>
      </c>
      <c r="T26" s="23">
        <v>3.2130000000000001</v>
      </c>
      <c r="U26" s="23">
        <v>3.4380000000000002</v>
      </c>
      <c r="V26" s="23">
        <v>3.7669999999999999</v>
      </c>
      <c r="W26" s="23">
        <v>3.2519999999999998</v>
      </c>
      <c r="X26" s="23">
        <v>3.121</v>
      </c>
      <c r="Y26" s="23">
        <v>3.0750000000000002</v>
      </c>
      <c r="Z26" s="23">
        <v>2.8929999999999998</v>
      </c>
      <c r="AA26" s="23">
        <v>3.0430000000000001</v>
      </c>
      <c r="AB26" s="23">
        <v>3.113</v>
      </c>
      <c r="AC26" s="23">
        <v>3.2469999999999999</v>
      </c>
      <c r="AD26" s="23">
        <v>3.1360000000000001</v>
      </c>
      <c r="AE26" s="23">
        <v>3.101</v>
      </c>
      <c r="AF26" s="23">
        <v>3.375</v>
      </c>
      <c r="AG26" s="23">
        <v>3.1859999999999999</v>
      </c>
      <c r="AH26" s="23" t="s">
        <v>54</v>
      </c>
    </row>
    <row r="27" spans="1:34" x14ac:dyDescent="0.25">
      <c r="A27" s="10" t="s">
        <v>22</v>
      </c>
      <c r="B27" s="11" t="s">
        <v>54</v>
      </c>
      <c r="C27" s="12" t="s">
        <v>54</v>
      </c>
      <c r="D27" s="12" t="s">
        <v>54</v>
      </c>
      <c r="E27" s="12" t="s">
        <v>54</v>
      </c>
      <c r="F27" s="12" t="s">
        <v>54</v>
      </c>
      <c r="G27" s="12" t="s">
        <v>54</v>
      </c>
      <c r="H27" s="12" t="s">
        <v>54</v>
      </c>
      <c r="I27" s="12" t="s">
        <v>54</v>
      </c>
      <c r="J27" s="12" t="s">
        <v>54</v>
      </c>
      <c r="K27" s="12">
        <v>4.6879999999999997</v>
      </c>
      <c r="L27" s="12" t="s">
        <v>54</v>
      </c>
      <c r="M27" s="12">
        <v>3.26</v>
      </c>
      <c r="N27" s="12" t="s">
        <v>54</v>
      </c>
      <c r="O27" s="12">
        <v>3.3919000000000001</v>
      </c>
      <c r="P27" s="12" t="s">
        <v>54</v>
      </c>
      <c r="Q27" s="12">
        <v>4.2676000000000007</v>
      </c>
      <c r="R27" s="12" t="s">
        <v>54</v>
      </c>
      <c r="S27" s="12" t="s">
        <v>54</v>
      </c>
      <c r="T27" s="12" t="s">
        <v>54</v>
      </c>
      <c r="U27" s="12" t="s">
        <v>54</v>
      </c>
      <c r="V27" s="12" t="s">
        <v>54</v>
      </c>
      <c r="W27" s="12">
        <v>6.1021999999999998</v>
      </c>
      <c r="X27" s="12" t="s">
        <v>54</v>
      </c>
      <c r="Y27" s="12">
        <v>7.3196000000000003</v>
      </c>
      <c r="Z27" s="12" t="s">
        <v>54</v>
      </c>
      <c r="AA27" s="12">
        <v>7.5</v>
      </c>
      <c r="AB27" s="12" t="s">
        <v>54</v>
      </c>
      <c r="AC27" s="12">
        <v>7.3544999999999998</v>
      </c>
      <c r="AD27" s="12" t="s">
        <v>54</v>
      </c>
      <c r="AE27" s="12">
        <v>8.4671000000000003</v>
      </c>
      <c r="AF27" s="12">
        <v>9.3617000000000008</v>
      </c>
      <c r="AG27" s="12">
        <v>9.2680000000000007</v>
      </c>
      <c r="AH27" s="12" t="s">
        <v>54</v>
      </c>
    </row>
    <row r="28" spans="1:34" x14ac:dyDescent="0.25">
      <c r="A28" s="21" t="s">
        <v>23</v>
      </c>
      <c r="B28" s="22" t="s">
        <v>54</v>
      </c>
      <c r="C28" s="23" t="s">
        <v>54</v>
      </c>
      <c r="D28" s="23" t="s">
        <v>54</v>
      </c>
      <c r="E28" s="23" t="s">
        <v>54</v>
      </c>
      <c r="F28" s="23" t="s">
        <v>54</v>
      </c>
      <c r="G28" s="23" t="s">
        <v>54</v>
      </c>
      <c r="H28" s="23" t="s">
        <v>54</v>
      </c>
      <c r="I28" s="23" t="s">
        <v>54</v>
      </c>
      <c r="J28" s="23">
        <v>1.853</v>
      </c>
      <c r="K28" s="23">
        <v>1.702</v>
      </c>
      <c r="L28" s="23">
        <v>2.0529999999999999</v>
      </c>
      <c r="M28" s="23">
        <v>2.089</v>
      </c>
      <c r="N28" s="23">
        <v>1.9670000000000001</v>
      </c>
      <c r="O28" s="23">
        <v>2.2400000000000002</v>
      </c>
      <c r="P28" s="23">
        <v>2.7942</v>
      </c>
      <c r="Q28" s="23">
        <v>2.7408999999999999</v>
      </c>
      <c r="R28" s="23">
        <v>3.2454000000000001</v>
      </c>
      <c r="S28" s="23">
        <v>3.3980000000000001</v>
      </c>
      <c r="T28" s="23">
        <v>3.6465999999999998</v>
      </c>
      <c r="U28" s="23">
        <v>4.0007999999999999</v>
      </c>
      <c r="V28" s="23">
        <v>4.6185</v>
      </c>
      <c r="W28" s="23">
        <v>4.7048999999999994</v>
      </c>
      <c r="X28" s="23">
        <v>4.4741</v>
      </c>
      <c r="Y28" s="23">
        <v>4.4198000000000004</v>
      </c>
      <c r="Z28" s="23">
        <v>4.0911</v>
      </c>
      <c r="AA28" s="23">
        <v>3.9979</v>
      </c>
      <c r="AB28" s="23">
        <v>3.7293000000000003</v>
      </c>
      <c r="AC28" s="23">
        <v>4.0396999999999998</v>
      </c>
      <c r="AD28" s="23">
        <v>4.2291999999999996</v>
      </c>
      <c r="AE28" s="23">
        <v>4.4371</v>
      </c>
      <c r="AF28" s="23">
        <v>4.6048</v>
      </c>
      <c r="AG28" s="23">
        <v>4.4314</v>
      </c>
      <c r="AH28" s="23" t="s">
        <v>54</v>
      </c>
    </row>
    <row r="29" spans="1:34" x14ac:dyDescent="0.25">
      <c r="A29" s="10" t="s">
        <v>24</v>
      </c>
      <c r="B29" s="11" t="s">
        <v>54</v>
      </c>
      <c r="C29" s="12" t="s">
        <v>54</v>
      </c>
      <c r="D29" s="12" t="s">
        <v>54</v>
      </c>
      <c r="E29" s="12">
        <v>0.39300000000000002</v>
      </c>
      <c r="F29" s="12">
        <v>0.56299999999999994</v>
      </c>
      <c r="G29" s="12">
        <v>0.57299999999999995</v>
      </c>
      <c r="H29" s="12">
        <v>0.47299999999999998</v>
      </c>
      <c r="I29" s="12">
        <v>0.38900000000000001</v>
      </c>
      <c r="J29" s="12">
        <v>0.42099999999999999</v>
      </c>
      <c r="K29" s="12">
        <v>0.438</v>
      </c>
      <c r="L29" s="12">
        <v>0.46300000000000002</v>
      </c>
      <c r="M29" s="12">
        <v>0.47</v>
      </c>
      <c r="N29" s="12">
        <v>0.49</v>
      </c>
      <c r="O29" s="12">
        <v>0.41599999999999998</v>
      </c>
      <c r="P29" s="12">
        <v>0.43</v>
      </c>
      <c r="Q29" s="12">
        <v>0.629</v>
      </c>
      <c r="R29" s="12">
        <v>0.66100000000000003</v>
      </c>
      <c r="S29" s="12">
        <v>0.65800000000000003</v>
      </c>
      <c r="T29" s="12">
        <v>0.72</v>
      </c>
      <c r="U29" s="12">
        <v>0.83799999999999997</v>
      </c>
      <c r="V29" s="12">
        <v>0.96899999999999997</v>
      </c>
      <c r="W29" s="12">
        <v>1.069</v>
      </c>
      <c r="X29" s="12">
        <v>1.014</v>
      </c>
      <c r="Y29" s="12">
        <v>0.95599999999999996</v>
      </c>
      <c r="Z29" s="12">
        <v>0.93300000000000005</v>
      </c>
      <c r="AA29" s="12">
        <v>0.86</v>
      </c>
      <c r="AB29" s="12">
        <v>0.84799999999999998</v>
      </c>
      <c r="AC29" s="12">
        <v>0.88</v>
      </c>
      <c r="AD29" s="12">
        <v>0.91720000000000002</v>
      </c>
      <c r="AE29" s="12">
        <v>1.0065</v>
      </c>
      <c r="AF29" s="12">
        <v>1.0149999999999999</v>
      </c>
      <c r="AG29" s="12">
        <v>1.0882000000000001</v>
      </c>
      <c r="AH29" s="12" t="s">
        <v>54</v>
      </c>
    </row>
    <row r="30" spans="1:34" x14ac:dyDescent="0.25">
      <c r="A30" s="21" t="s">
        <v>25</v>
      </c>
      <c r="B30" s="22" t="s">
        <v>54</v>
      </c>
      <c r="C30" s="23" t="s">
        <v>54</v>
      </c>
      <c r="D30" s="23" t="s">
        <v>54</v>
      </c>
      <c r="E30" s="23" t="s">
        <v>54</v>
      </c>
      <c r="F30" s="23" t="s">
        <v>54</v>
      </c>
      <c r="G30" s="23" t="s">
        <v>54</v>
      </c>
      <c r="H30" s="23" t="s">
        <v>54</v>
      </c>
      <c r="I30" s="23">
        <v>11.340999999999999</v>
      </c>
      <c r="J30" s="23" t="s">
        <v>54</v>
      </c>
      <c r="K30" s="23">
        <v>12.089</v>
      </c>
      <c r="L30" s="23">
        <v>16.3949</v>
      </c>
      <c r="M30" s="23">
        <v>18.464299999999998</v>
      </c>
      <c r="N30" s="23">
        <v>17.537099999999999</v>
      </c>
      <c r="O30" s="23">
        <v>19.299199999999999</v>
      </c>
      <c r="P30" s="23">
        <v>20.566299999999998</v>
      </c>
      <c r="Q30" s="23">
        <v>21.8721</v>
      </c>
      <c r="R30" s="23">
        <v>22.5063</v>
      </c>
      <c r="S30" s="23">
        <v>23.916</v>
      </c>
      <c r="T30" s="23">
        <v>25.3565</v>
      </c>
      <c r="U30" s="23">
        <v>26.011299999999999</v>
      </c>
      <c r="V30" s="23">
        <v>26.511800000000001</v>
      </c>
      <c r="W30" s="23">
        <v>25.799700000000001</v>
      </c>
      <c r="X30" s="23">
        <v>24.843499999999999</v>
      </c>
      <c r="Y30" s="23">
        <v>23.957000000000001</v>
      </c>
      <c r="Z30" s="23">
        <v>23.949400000000001</v>
      </c>
      <c r="AA30" s="23">
        <v>24.278200000000002</v>
      </c>
      <c r="AB30" s="23">
        <v>25.068900000000003</v>
      </c>
      <c r="AC30" s="23">
        <v>26.0321</v>
      </c>
      <c r="AD30" s="23">
        <v>26.692900000000002</v>
      </c>
      <c r="AE30" s="23">
        <v>28.483000000000001</v>
      </c>
      <c r="AF30" s="23">
        <v>28.9422</v>
      </c>
      <c r="AG30" s="23">
        <v>30.175999999999998</v>
      </c>
      <c r="AH30" s="23" t="s">
        <v>54</v>
      </c>
    </row>
    <row r="31" spans="1:34" x14ac:dyDescent="0.25">
      <c r="A31" s="10" t="s">
        <v>26</v>
      </c>
      <c r="B31" s="11" t="s">
        <v>54</v>
      </c>
      <c r="C31" s="12" t="s">
        <v>54</v>
      </c>
      <c r="D31" s="12" t="s">
        <v>54</v>
      </c>
      <c r="E31" s="12" t="s">
        <v>54</v>
      </c>
      <c r="F31" s="12" t="s">
        <v>54</v>
      </c>
      <c r="G31" s="12" t="s">
        <v>54</v>
      </c>
      <c r="H31" s="12" t="s">
        <v>54</v>
      </c>
      <c r="I31" s="12">
        <v>3.64</v>
      </c>
      <c r="J31" s="12" t="s">
        <v>54</v>
      </c>
      <c r="K31" s="12">
        <v>4.5119999999999996</v>
      </c>
      <c r="L31" s="12" t="s">
        <v>54</v>
      </c>
      <c r="M31" s="12">
        <v>5.3049999999999997</v>
      </c>
      <c r="N31" s="12" t="s">
        <v>54</v>
      </c>
      <c r="O31" s="12" t="s">
        <v>54</v>
      </c>
      <c r="P31" s="12" t="s">
        <v>54</v>
      </c>
      <c r="Q31" s="12">
        <v>5.7380000000000004</v>
      </c>
      <c r="R31" s="12" t="s">
        <v>54</v>
      </c>
      <c r="S31" s="12">
        <v>5.5730000000000004</v>
      </c>
      <c r="T31" s="12" t="s">
        <v>54</v>
      </c>
      <c r="U31" s="12">
        <v>6.0750000000000002</v>
      </c>
      <c r="V31" s="12" t="s">
        <v>54</v>
      </c>
      <c r="W31" s="12">
        <v>6.5110000000000001</v>
      </c>
      <c r="X31" s="12" t="s">
        <v>54</v>
      </c>
      <c r="Y31" s="12">
        <v>7.1440000000000001</v>
      </c>
      <c r="Z31" s="12" t="s">
        <v>54</v>
      </c>
      <c r="AA31" s="12">
        <v>7.3289999999999997</v>
      </c>
      <c r="AB31" s="12" t="s">
        <v>54</v>
      </c>
      <c r="AC31" s="12">
        <v>7.6989999999999998</v>
      </c>
      <c r="AD31" s="12" t="s">
        <v>54</v>
      </c>
      <c r="AE31" s="12">
        <v>8.6110000000000007</v>
      </c>
      <c r="AF31" s="12" t="s">
        <v>54</v>
      </c>
      <c r="AG31" s="12">
        <v>8.3942999999999994</v>
      </c>
      <c r="AH31" s="12" t="s">
        <v>54</v>
      </c>
    </row>
    <row r="32" spans="1:34" s="13" customFormat="1" ht="15.75" thickBot="1" x14ac:dyDescent="0.3">
      <c r="A32" s="24" t="s">
        <v>27</v>
      </c>
      <c r="B32" s="25" t="s">
        <v>54</v>
      </c>
      <c r="C32" s="26" t="s">
        <v>54</v>
      </c>
      <c r="D32" s="26" t="s">
        <v>54</v>
      </c>
      <c r="E32" s="26" t="s">
        <v>54</v>
      </c>
      <c r="F32" s="26" t="s">
        <v>54</v>
      </c>
      <c r="G32" s="26" t="s">
        <v>54</v>
      </c>
      <c r="H32" s="26" t="s">
        <v>54</v>
      </c>
      <c r="I32" s="26" t="s">
        <v>54</v>
      </c>
      <c r="J32" s="26" t="s">
        <v>54</v>
      </c>
      <c r="K32" s="26" t="s">
        <v>54</v>
      </c>
      <c r="L32" s="26" t="s">
        <v>54</v>
      </c>
      <c r="M32" s="26" t="s">
        <v>54</v>
      </c>
      <c r="N32" s="26" t="s">
        <v>54</v>
      </c>
      <c r="O32" s="26" t="s">
        <v>54</v>
      </c>
      <c r="P32" s="26" t="s">
        <v>54</v>
      </c>
      <c r="Q32" s="26" t="s">
        <v>54</v>
      </c>
      <c r="R32" s="26" t="s">
        <v>54</v>
      </c>
      <c r="S32" s="26" t="s">
        <v>54</v>
      </c>
      <c r="T32" s="26" t="s">
        <v>54</v>
      </c>
      <c r="U32" s="26" t="s">
        <v>54</v>
      </c>
      <c r="V32" s="26" t="s">
        <v>54</v>
      </c>
      <c r="W32" s="26" t="s">
        <v>54</v>
      </c>
      <c r="X32" s="26" t="s">
        <v>54</v>
      </c>
      <c r="Y32" s="26" t="s">
        <v>54</v>
      </c>
      <c r="Z32" s="26" t="s">
        <v>54</v>
      </c>
      <c r="AA32" s="26" t="s">
        <v>54</v>
      </c>
      <c r="AB32" s="26" t="s">
        <v>54</v>
      </c>
      <c r="AC32" s="26" t="s">
        <v>54</v>
      </c>
      <c r="AD32" s="26" t="s">
        <v>54</v>
      </c>
      <c r="AE32" s="26" t="s">
        <v>54</v>
      </c>
      <c r="AF32" s="26" t="s">
        <v>54</v>
      </c>
      <c r="AG32" s="26" t="s">
        <v>54</v>
      </c>
      <c r="AH32" s="26" t="s">
        <v>54</v>
      </c>
    </row>
    <row r="33" spans="1:34" x14ac:dyDescent="0.25">
      <c r="A33" s="10" t="s">
        <v>28</v>
      </c>
      <c r="B33" s="11" t="s">
        <v>54</v>
      </c>
      <c r="C33" s="12" t="s">
        <v>54</v>
      </c>
      <c r="D33" s="12" t="s">
        <v>54</v>
      </c>
      <c r="E33" s="12" t="s">
        <v>54</v>
      </c>
      <c r="F33" s="12" t="s">
        <v>54</v>
      </c>
      <c r="G33" s="12" t="s">
        <v>54</v>
      </c>
      <c r="H33" s="12" t="s">
        <v>54</v>
      </c>
      <c r="I33" s="12" t="s">
        <v>54</v>
      </c>
      <c r="J33" s="12" t="s">
        <v>54</v>
      </c>
      <c r="K33" s="12" t="s">
        <v>54</v>
      </c>
      <c r="L33" s="12" t="s">
        <v>54</v>
      </c>
      <c r="M33" s="12" t="s">
        <v>54</v>
      </c>
      <c r="N33" s="12" t="s">
        <v>54</v>
      </c>
      <c r="O33" s="12" t="s">
        <v>54</v>
      </c>
      <c r="P33" s="12" t="s">
        <v>54</v>
      </c>
      <c r="Q33" s="12" t="s">
        <v>54</v>
      </c>
      <c r="R33" s="12" t="s">
        <v>54</v>
      </c>
      <c r="S33" s="12" t="s">
        <v>54</v>
      </c>
      <c r="T33" s="12" t="s">
        <v>54</v>
      </c>
      <c r="U33" s="12" t="s">
        <v>54</v>
      </c>
      <c r="V33" s="12" t="s">
        <v>54</v>
      </c>
      <c r="W33" s="12" t="s">
        <v>54</v>
      </c>
      <c r="X33" s="12" t="s">
        <v>54</v>
      </c>
      <c r="Y33" s="12" t="s">
        <v>54</v>
      </c>
      <c r="Z33" s="12" t="s">
        <v>54</v>
      </c>
      <c r="AA33" s="12" t="s">
        <v>54</v>
      </c>
      <c r="AB33" s="12" t="s">
        <v>54</v>
      </c>
      <c r="AC33" s="12" t="s">
        <v>54</v>
      </c>
      <c r="AD33" s="12" t="s">
        <v>54</v>
      </c>
      <c r="AE33" s="12" t="s">
        <v>54</v>
      </c>
      <c r="AF33" s="12" t="s">
        <v>54</v>
      </c>
      <c r="AG33" s="12" t="s">
        <v>54</v>
      </c>
      <c r="AH33" s="12" t="s">
        <v>54</v>
      </c>
    </row>
    <row r="34" spans="1:34" x14ac:dyDescent="0.25">
      <c r="A34" s="21" t="s">
        <v>29</v>
      </c>
      <c r="B34" s="22" t="s">
        <v>54</v>
      </c>
      <c r="C34" s="23" t="s">
        <v>54</v>
      </c>
      <c r="D34" s="23" t="s">
        <v>54</v>
      </c>
      <c r="E34" s="23" t="s">
        <v>54</v>
      </c>
      <c r="F34" s="23" t="s">
        <v>54</v>
      </c>
      <c r="G34" s="23" t="s">
        <v>54</v>
      </c>
      <c r="H34" s="23" t="s">
        <v>54</v>
      </c>
      <c r="I34" s="23" t="s">
        <v>54</v>
      </c>
      <c r="J34" s="23" t="s">
        <v>54</v>
      </c>
      <c r="K34" s="23" t="s">
        <v>54</v>
      </c>
      <c r="L34" s="23" t="s">
        <v>54</v>
      </c>
      <c r="M34" s="23" t="s">
        <v>54</v>
      </c>
      <c r="N34" s="23" t="s">
        <v>54</v>
      </c>
      <c r="O34" s="23" t="s">
        <v>54</v>
      </c>
      <c r="P34" s="23" t="s">
        <v>54</v>
      </c>
      <c r="Q34" s="23" t="s">
        <v>54</v>
      </c>
      <c r="R34" s="23" t="s">
        <v>54</v>
      </c>
      <c r="S34" s="23" t="s">
        <v>54</v>
      </c>
      <c r="T34" s="23" t="s">
        <v>54</v>
      </c>
      <c r="U34" s="23" t="s">
        <v>54</v>
      </c>
      <c r="V34" s="23" t="s">
        <v>54</v>
      </c>
      <c r="W34" s="23" t="s">
        <v>54</v>
      </c>
      <c r="X34" s="23" t="s">
        <v>54</v>
      </c>
      <c r="Y34" s="23" t="s">
        <v>54</v>
      </c>
      <c r="Z34" s="23" t="s">
        <v>54</v>
      </c>
      <c r="AA34" s="23" t="s">
        <v>54</v>
      </c>
      <c r="AB34" s="23" t="s">
        <v>54</v>
      </c>
      <c r="AC34" s="23" t="s">
        <v>54</v>
      </c>
      <c r="AD34" s="23" t="s">
        <v>54</v>
      </c>
      <c r="AE34" s="23" t="s">
        <v>54</v>
      </c>
      <c r="AF34" s="23" t="s">
        <v>54</v>
      </c>
      <c r="AG34" s="23" t="s">
        <v>54</v>
      </c>
      <c r="AH34" s="23" t="s">
        <v>54</v>
      </c>
    </row>
    <row r="35" spans="1:34" x14ac:dyDescent="0.25">
      <c r="A35" s="10" t="s">
        <v>30</v>
      </c>
      <c r="B35" s="11" t="s">
        <v>54</v>
      </c>
      <c r="C35" s="12" t="s">
        <v>54</v>
      </c>
      <c r="D35" s="12" t="s">
        <v>54</v>
      </c>
      <c r="E35" s="12" t="s">
        <v>54</v>
      </c>
      <c r="F35" s="12" t="s">
        <v>54</v>
      </c>
      <c r="G35" s="12" t="s">
        <v>54</v>
      </c>
      <c r="H35" s="12" t="s">
        <v>54</v>
      </c>
      <c r="I35" s="12" t="s">
        <v>54</v>
      </c>
      <c r="J35" s="12" t="s">
        <v>54</v>
      </c>
      <c r="K35" s="12" t="s">
        <v>54</v>
      </c>
      <c r="L35" s="12" t="s">
        <v>54</v>
      </c>
      <c r="M35" s="12" t="s">
        <v>54</v>
      </c>
      <c r="N35" s="12" t="s">
        <v>54</v>
      </c>
      <c r="O35" s="12" t="s">
        <v>54</v>
      </c>
      <c r="P35" s="12" t="s">
        <v>54</v>
      </c>
      <c r="Q35" s="12" t="s">
        <v>54</v>
      </c>
      <c r="R35" s="12" t="s">
        <v>54</v>
      </c>
      <c r="S35" s="12" t="s">
        <v>54</v>
      </c>
      <c r="T35" s="12" t="s">
        <v>54</v>
      </c>
      <c r="U35" s="12" t="s">
        <v>54</v>
      </c>
      <c r="V35" s="12" t="s">
        <v>54</v>
      </c>
      <c r="W35" s="12" t="s">
        <v>54</v>
      </c>
      <c r="X35" s="12">
        <v>0.1414</v>
      </c>
      <c r="Y35" s="12">
        <v>0.22889999999999999</v>
      </c>
      <c r="Z35" s="12">
        <v>0.45369999999999999</v>
      </c>
      <c r="AA35" s="12" t="s">
        <v>54</v>
      </c>
      <c r="AB35" s="12" t="s">
        <v>54</v>
      </c>
      <c r="AC35" s="12" t="s">
        <v>54</v>
      </c>
      <c r="AD35" s="12" t="s">
        <v>54</v>
      </c>
      <c r="AE35" s="12">
        <v>0.66110000000000002</v>
      </c>
      <c r="AF35" s="12">
        <v>0.628</v>
      </c>
      <c r="AG35" s="12">
        <v>0.57799999999999996</v>
      </c>
      <c r="AH35" s="12" t="s">
        <v>54</v>
      </c>
    </row>
    <row r="36" spans="1:34" x14ac:dyDescent="0.25">
      <c r="A36" s="21" t="s">
        <v>31</v>
      </c>
      <c r="B36" s="22" t="s">
        <v>54</v>
      </c>
      <c r="C36" s="23" t="s">
        <v>54</v>
      </c>
      <c r="D36" s="23" t="s">
        <v>54</v>
      </c>
      <c r="E36" s="23" t="s">
        <v>54</v>
      </c>
      <c r="F36" s="23" t="s">
        <v>54</v>
      </c>
      <c r="G36" s="23" t="s">
        <v>54</v>
      </c>
      <c r="H36" s="23" t="s">
        <v>54</v>
      </c>
      <c r="I36" s="23" t="s">
        <v>54</v>
      </c>
      <c r="J36" s="23" t="s">
        <v>54</v>
      </c>
      <c r="K36" s="23" t="s">
        <v>54</v>
      </c>
      <c r="L36" s="23" t="s">
        <v>54</v>
      </c>
      <c r="M36" s="23" t="s">
        <v>54</v>
      </c>
      <c r="N36" s="23" t="s">
        <v>54</v>
      </c>
      <c r="O36" s="23" t="s">
        <v>54</v>
      </c>
      <c r="P36" s="23" t="s">
        <v>54</v>
      </c>
      <c r="Q36" s="23" t="s">
        <v>54</v>
      </c>
      <c r="R36" s="23" t="s">
        <v>54</v>
      </c>
      <c r="S36" s="23" t="s">
        <v>54</v>
      </c>
      <c r="T36" s="23" t="s">
        <v>54</v>
      </c>
      <c r="U36" s="23" t="s">
        <v>54</v>
      </c>
      <c r="V36" s="23" t="s">
        <v>54</v>
      </c>
      <c r="W36" s="23">
        <v>0.1023</v>
      </c>
      <c r="X36" s="23" t="s">
        <v>54</v>
      </c>
      <c r="Y36" s="23">
        <v>9.35E-2</v>
      </c>
      <c r="Z36" s="23">
        <v>0.10579999999999999</v>
      </c>
      <c r="AA36" s="23">
        <v>0.1595</v>
      </c>
      <c r="AB36" s="23" t="s">
        <v>54</v>
      </c>
      <c r="AC36" s="23">
        <v>0.1288</v>
      </c>
      <c r="AD36" s="23">
        <v>0.13009999999999999</v>
      </c>
      <c r="AE36" s="23">
        <v>0.123</v>
      </c>
      <c r="AF36" s="23" t="s">
        <v>54</v>
      </c>
      <c r="AG36" s="23" t="s">
        <v>54</v>
      </c>
      <c r="AH36" s="23" t="s">
        <v>54</v>
      </c>
    </row>
    <row r="37" spans="1:34" s="9" customFormat="1" x14ac:dyDescent="0.25">
      <c r="A37" s="10" t="s">
        <v>32</v>
      </c>
      <c r="B37" s="11" t="s">
        <v>54</v>
      </c>
      <c r="C37" s="12" t="s">
        <v>54</v>
      </c>
      <c r="D37" s="12" t="s">
        <v>54</v>
      </c>
      <c r="E37" s="12" t="s">
        <v>54</v>
      </c>
      <c r="F37" s="12" t="s">
        <v>54</v>
      </c>
      <c r="G37" s="12" t="s">
        <v>54</v>
      </c>
      <c r="H37" s="12" t="s">
        <v>54</v>
      </c>
      <c r="I37" s="12" t="s">
        <v>54</v>
      </c>
      <c r="J37" s="12" t="s">
        <v>54</v>
      </c>
      <c r="K37" s="12" t="s">
        <v>54</v>
      </c>
      <c r="L37" s="12" t="s">
        <v>54</v>
      </c>
      <c r="M37" s="12" t="s">
        <v>54</v>
      </c>
      <c r="N37" s="12" t="s">
        <v>54</v>
      </c>
      <c r="O37" s="12" t="s">
        <v>54</v>
      </c>
      <c r="P37" s="12" t="s">
        <v>54</v>
      </c>
      <c r="Q37" s="12" t="s">
        <v>54</v>
      </c>
      <c r="R37" s="12" t="s">
        <v>54</v>
      </c>
      <c r="S37" s="12" t="s">
        <v>54</v>
      </c>
      <c r="T37" s="12" t="s">
        <v>54</v>
      </c>
      <c r="U37" s="12" t="s">
        <v>54</v>
      </c>
      <c r="V37" s="12" t="s">
        <v>54</v>
      </c>
      <c r="W37" s="12" t="s">
        <v>54</v>
      </c>
      <c r="X37" s="12" t="s">
        <v>54</v>
      </c>
      <c r="Y37" s="12" t="s">
        <v>54</v>
      </c>
      <c r="Z37" s="12" t="s">
        <v>54</v>
      </c>
      <c r="AA37" s="12" t="s">
        <v>54</v>
      </c>
      <c r="AB37" s="12" t="s">
        <v>54</v>
      </c>
      <c r="AC37" s="12" t="s">
        <v>54</v>
      </c>
      <c r="AD37" s="12" t="s">
        <v>54</v>
      </c>
      <c r="AE37" s="12" t="s">
        <v>54</v>
      </c>
      <c r="AF37" s="12" t="s">
        <v>54</v>
      </c>
      <c r="AG37" s="12" t="s">
        <v>54</v>
      </c>
      <c r="AH37" s="12" t="s">
        <v>54</v>
      </c>
    </row>
    <row r="38" spans="1:34" x14ac:dyDescent="0.25">
      <c r="A38" s="21" t="s">
        <v>33</v>
      </c>
      <c r="B38" s="22" t="s">
        <v>54</v>
      </c>
      <c r="C38" s="23" t="s">
        <v>54</v>
      </c>
      <c r="D38" s="23" t="s">
        <v>54</v>
      </c>
      <c r="E38" s="23" t="s">
        <v>54</v>
      </c>
      <c r="F38" s="23" t="s">
        <v>54</v>
      </c>
      <c r="G38" s="23" t="s">
        <v>54</v>
      </c>
      <c r="H38" s="23" t="s">
        <v>54</v>
      </c>
      <c r="I38" s="23" t="s">
        <v>54</v>
      </c>
      <c r="J38" s="23" t="s">
        <v>54</v>
      </c>
      <c r="K38" s="23" t="s">
        <v>54</v>
      </c>
      <c r="L38" s="23" t="s">
        <v>54</v>
      </c>
      <c r="M38" s="23" t="s">
        <v>54</v>
      </c>
      <c r="N38" s="23" t="s">
        <v>54</v>
      </c>
      <c r="O38" s="23" t="s">
        <v>54</v>
      </c>
      <c r="P38" s="23" t="s">
        <v>54</v>
      </c>
      <c r="Q38" s="23" t="s">
        <v>54</v>
      </c>
      <c r="R38" s="23" t="s">
        <v>54</v>
      </c>
      <c r="S38" s="23" t="s">
        <v>54</v>
      </c>
      <c r="T38" s="23" t="s">
        <v>54</v>
      </c>
      <c r="U38" s="23" t="s">
        <v>54</v>
      </c>
      <c r="V38" s="23" t="s">
        <v>54</v>
      </c>
      <c r="W38" s="23" t="s">
        <v>54</v>
      </c>
      <c r="X38" s="23" t="s">
        <v>54</v>
      </c>
      <c r="Y38" s="23" t="s">
        <v>54</v>
      </c>
      <c r="Z38" s="23" t="s">
        <v>54</v>
      </c>
      <c r="AA38" s="23" t="s">
        <v>54</v>
      </c>
      <c r="AB38" s="23" t="s">
        <v>54</v>
      </c>
      <c r="AC38" s="23" t="s">
        <v>54</v>
      </c>
      <c r="AD38" s="23" t="s">
        <v>54</v>
      </c>
      <c r="AE38" s="23" t="s">
        <v>54</v>
      </c>
      <c r="AF38" s="23" t="s">
        <v>54</v>
      </c>
      <c r="AG38" s="23" t="s">
        <v>54</v>
      </c>
      <c r="AH38" s="23" t="s">
        <v>54</v>
      </c>
    </row>
    <row r="39" spans="1:34" s="9" customFormat="1" x14ac:dyDescent="0.25">
      <c r="A39" s="10" t="s">
        <v>34</v>
      </c>
      <c r="B39" s="11" t="s">
        <v>54</v>
      </c>
      <c r="C39" s="12" t="s">
        <v>54</v>
      </c>
      <c r="D39" s="12" t="s">
        <v>54</v>
      </c>
      <c r="E39" s="12" t="s">
        <v>54</v>
      </c>
      <c r="F39" s="12" t="s">
        <v>54</v>
      </c>
      <c r="G39" s="12" t="s">
        <v>54</v>
      </c>
      <c r="H39" s="12" t="s">
        <v>54</v>
      </c>
      <c r="I39" s="12" t="s">
        <v>54</v>
      </c>
      <c r="J39" s="12" t="s">
        <v>54</v>
      </c>
      <c r="K39" s="12">
        <v>0.17499999999999999</v>
      </c>
      <c r="L39" s="12" t="s">
        <v>54</v>
      </c>
      <c r="M39" s="12">
        <v>0.18869999999999998</v>
      </c>
      <c r="N39" s="12" t="s">
        <v>54</v>
      </c>
      <c r="O39" s="12">
        <v>0.2339</v>
      </c>
      <c r="P39" s="12" t="s">
        <v>54</v>
      </c>
      <c r="Q39" s="12">
        <v>0.24259999999999998</v>
      </c>
      <c r="R39" s="12">
        <v>0.28510000000000002</v>
      </c>
      <c r="S39" s="12">
        <v>0.2757</v>
      </c>
      <c r="T39" s="12">
        <v>0.28810000000000002</v>
      </c>
      <c r="U39" s="12">
        <v>0.46050000000000002</v>
      </c>
      <c r="V39" s="12" t="s">
        <v>54</v>
      </c>
      <c r="W39" s="12">
        <v>0.34200000000000003</v>
      </c>
      <c r="X39" s="12" t="s">
        <v>54</v>
      </c>
      <c r="Y39" s="12" t="s">
        <v>54</v>
      </c>
      <c r="Z39" s="12" t="s">
        <v>54</v>
      </c>
      <c r="AA39" s="12" t="s">
        <v>54</v>
      </c>
      <c r="AB39" s="12" t="s">
        <v>54</v>
      </c>
      <c r="AC39" s="12" t="s">
        <v>54</v>
      </c>
      <c r="AD39" s="12" t="s">
        <v>54</v>
      </c>
      <c r="AE39" s="12" t="s">
        <v>54</v>
      </c>
      <c r="AF39" s="12" t="s">
        <v>54</v>
      </c>
      <c r="AG39" s="12">
        <v>0.53400000000000003</v>
      </c>
      <c r="AH39" s="12">
        <v>0.54700000000000004</v>
      </c>
    </row>
    <row r="40" spans="1:34" x14ac:dyDescent="0.25">
      <c r="A40" s="21" t="s">
        <v>35</v>
      </c>
      <c r="B40" s="22" t="s">
        <v>54</v>
      </c>
      <c r="C40" s="23" t="s">
        <v>54</v>
      </c>
      <c r="D40" s="23" t="s">
        <v>54</v>
      </c>
      <c r="E40" s="23" t="s">
        <v>54</v>
      </c>
      <c r="F40" s="23" t="s">
        <v>54</v>
      </c>
      <c r="G40" s="23" t="s">
        <v>54</v>
      </c>
      <c r="H40" s="23" t="s">
        <v>54</v>
      </c>
      <c r="I40" s="23" t="s">
        <v>54</v>
      </c>
      <c r="J40" s="23" t="s">
        <v>54</v>
      </c>
      <c r="K40" s="23" t="s">
        <v>54</v>
      </c>
      <c r="L40" s="23" t="s">
        <v>54</v>
      </c>
      <c r="M40" s="23" t="s">
        <v>54</v>
      </c>
      <c r="N40" s="23" t="s">
        <v>54</v>
      </c>
      <c r="O40" s="23" t="s">
        <v>54</v>
      </c>
      <c r="P40" s="23" t="s">
        <v>54</v>
      </c>
      <c r="Q40" s="23" t="s">
        <v>54</v>
      </c>
      <c r="R40" s="23" t="s">
        <v>54</v>
      </c>
      <c r="S40" s="23" t="s">
        <v>54</v>
      </c>
      <c r="T40" s="23" t="s">
        <v>54</v>
      </c>
      <c r="U40" s="23" t="s">
        <v>54</v>
      </c>
      <c r="V40" s="23" t="s">
        <v>54</v>
      </c>
      <c r="W40" s="23" t="s">
        <v>54</v>
      </c>
      <c r="X40" s="23" t="s">
        <v>54</v>
      </c>
      <c r="Y40" s="23" t="s">
        <v>54</v>
      </c>
      <c r="Z40" s="23" t="s">
        <v>54</v>
      </c>
      <c r="AA40" s="23" t="s">
        <v>54</v>
      </c>
      <c r="AB40" s="23" t="s">
        <v>54</v>
      </c>
      <c r="AC40" s="23" t="s">
        <v>54</v>
      </c>
      <c r="AD40" s="23" t="s">
        <v>54</v>
      </c>
      <c r="AE40" s="23" t="s">
        <v>54</v>
      </c>
      <c r="AF40" s="23" t="s">
        <v>54</v>
      </c>
      <c r="AG40" s="23" t="s">
        <v>54</v>
      </c>
      <c r="AH40" s="23" t="s">
        <v>54</v>
      </c>
    </row>
    <row r="41" spans="1:34" s="9" customFormat="1" x14ac:dyDescent="0.25">
      <c r="A41" s="10" t="s">
        <v>36</v>
      </c>
      <c r="B41" s="11" t="s">
        <v>54</v>
      </c>
      <c r="C41" s="12" t="s">
        <v>54</v>
      </c>
      <c r="D41" s="12" t="s">
        <v>54</v>
      </c>
      <c r="E41" s="12" t="s">
        <v>54</v>
      </c>
      <c r="F41" s="12" t="s">
        <v>54</v>
      </c>
      <c r="G41" s="12" t="s">
        <v>54</v>
      </c>
      <c r="H41" s="12" t="s">
        <v>54</v>
      </c>
      <c r="I41" s="12" t="s">
        <v>54</v>
      </c>
      <c r="J41" s="12" t="s">
        <v>54</v>
      </c>
      <c r="K41" s="12" t="s">
        <v>54</v>
      </c>
      <c r="L41" s="12" t="s">
        <v>54</v>
      </c>
      <c r="M41" s="12" t="s">
        <v>54</v>
      </c>
      <c r="N41" s="12" t="s">
        <v>54</v>
      </c>
      <c r="O41" s="12" t="s">
        <v>54</v>
      </c>
      <c r="P41" s="12" t="s">
        <v>54</v>
      </c>
      <c r="Q41" s="12" t="s">
        <v>54</v>
      </c>
      <c r="R41" s="12" t="s">
        <v>54</v>
      </c>
      <c r="S41" s="12" t="s">
        <v>54</v>
      </c>
      <c r="T41" s="12" t="s">
        <v>54</v>
      </c>
      <c r="U41" s="12" t="s">
        <v>54</v>
      </c>
      <c r="V41" s="12" t="s">
        <v>54</v>
      </c>
      <c r="W41" s="12" t="s">
        <v>54</v>
      </c>
      <c r="X41" s="12" t="s">
        <v>54</v>
      </c>
      <c r="Y41" s="12" t="s">
        <v>54</v>
      </c>
      <c r="Z41" s="12" t="s">
        <v>54</v>
      </c>
      <c r="AA41" s="12" t="s">
        <v>54</v>
      </c>
      <c r="AB41" s="12" t="s">
        <v>54</v>
      </c>
      <c r="AC41" s="12" t="s">
        <v>54</v>
      </c>
      <c r="AD41" s="12" t="s">
        <v>54</v>
      </c>
      <c r="AE41" s="12" t="s">
        <v>54</v>
      </c>
      <c r="AF41" s="12" t="s">
        <v>54</v>
      </c>
      <c r="AG41" s="12" t="s">
        <v>54</v>
      </c>
      <c r="AH41" s="12" t="s">
        <v>54</v>
      </c>
    </row>
    <row r="42" spans="1:34" x14ac:dyDescent="0.25">
      <c r="A42" s="21" t="s">
        <v>37</v>
      </c>
      <c r="B42" s="22" t="s">
        <v>54</v>
      </c>
      <c r="C42" s="23" t="s">
        <v>54</v>
      </c>
      <c r="D42" s="23" t="s">
        <v>54</v>
      </c>
      <c r="E42" s="23" t="s">
        <v>54</v>
      </c>
      <c r="F42" s="23" t="s">
        <v>54</v>
      </c>
      <c r="G42" s="23" t="s">
        <v>54</v>
      </c>
      <c r="H42" s="23" t="s">
        <v>54</v>
      </c>
      <c r="I42" s="23" t="s">
        <v>54</v>
      </c>
      <c r="J42" s="23" t="s">
        <v>54</v>
      </c>
      <c r="K42" s="23" t="s">
        <v>54</v>
      </c>
      <c r="L42" s="23" t="s">
        <v>54</v>
      </c>
      <c r="M42" s="23" t="s">
        <v>54</v>
      </c>
      <c r="N42" s="23" t="s">
        <v>54</v>
      </c>
      <c r="O42" s="23" t="s">
        <v>54</v>
      </c>
      <c r="P42" s="23" t="s">
        <v>54</v>
      </c>
      <c r="Q42" s="23" t="s">
        <v>54</v>
      </c>
      <c r="R42" s="23" t="s">
        <v>54</v>
      </c>
      <c r="S42" s="23" t="s">
        <v>54</v>
      </c>
      <c r="T42" s="23" t="s">
        <v>54</v>
      </c>
      <c r="U42" s="23" t="s">
        <v>54</v>
      </c>
      <c r="V42" s="23" t="s">
        <v>54</v>
      </c>
      <c r="W42" s="23" t="s">
        <v>54</v>
      </c>
      <c r="X42" s="23" t="s">
        <v>54</v>
      </c>
      <c r="Y42" s="23" t="s">
        <v>54</v>
      </c>
      <c r="Z42" s="23" t="s">
        <v>54</v>
      </c>
      <c r="AA42" s="23" t="s">
        <v>54</v>
      </c>
      <c r="AB42" s="23" t="s">
        <v>54</v>
      </c>
      <c r="AC42" s="23" t="s">
        <v>54</v>
      </c>
      <c r="AD42" s="23" t="s">
        <v>54</v>
      </c>
      <c r="AE42" s="23" t="s">
        <v>54</v>
      </c>
      <c r="AF42" s="23" t="s">
        <v>54</v>
      </c>
      <c r="AG42" s="23" t="s">
        <v>54</v>
      </c>
      <c r="AH42" s="23" t="s">
        <v>54</v>
      </c>
    </row>
    <row r="43" spans="1:34" s="9" customFormat="1" x14ac:dyDescent="0.25">
      <c r="A43" s="10" t="s">
        <v>38</v>
      </c>
      <c r="B43" s="11" t="s">
        <v>54</v>
      </c>
      <c r="C43" s="12" t="s">
        <v>54</v>
      </c>
      <c r="D43" s="12" t="s">
        <v>54</v>
      </c>
      <c r="E43" s="12" t="s">
        <v>54</v>
      </c>
      <c r="F43" s="12" t="s">
        <v>54</v>
      </c>
      <c r="G43" s="12" t="s">
        <v>54</v>
      </c>
      <c r="H43" s="12" t="s">
        <v>54</v>
      </c>
      <c r="I43" s="12" t="s">
        <v>54</v>
      </c>
      <c r="J43" s="12" t="s">
        <v>54</v>
      </c>
      <c r="K43" s="12" t="s">
        <v>54</v>
      </c>
      <c r="L43" s="12" t="s">
        <v>54</v>
      </c>
      <c r="M43" s="12" t="s">
        <v>54</v>
      </c>
      <c r="N43" s="12" t="s">
        <v>54</v>
      </c>
      <c r="O43" s="12" t="s">
        <v>54</v>
      </c>
      <c r="P43" s="12" t="s">
        <v>54</v>
      </c>
      <c r="Q43" s="12" t="s">
        <v>54</v>
      </c>
      <c r="R43" s="12" t="s">
        <v>54</v>
      </c>
      <c r="S43" s="12" t="s">
        <v>54</v>
      </c>
      <c r="T43" s="12" t="s">
        <v>54</v>
      </c>
      <c r="U43" s="12" t="s">
        <v>54</v>
      </c>
      <c r="V43" s="12" t="s">
        <v>54</v>
      </c>
      <c r="W43" s="12" t="s">
        <v>54</v>
      </c>
      <c r="X43" s="12" t="s">
        <v>54</v>
      </c>
      <c r="Y43" s="12" t="s">
        <v>54</v>
      </c>
      <c r="Z43" s="12" t="s">
        <v>54</v>
      </c>
      <c r="AA43" s="12" t="s">
        <v>54</v>
      </c>
      <c r="AB43" s="12" t="s">
        <v>54</v>
      </c>
      <c r="AC43" s="12" t="s">
        <v>54</v>
      </c>
      <c r="AD43" s="12" t="s">
        <v>54</v>
      </c>
      <c r="AE43" s="12" t="s">
        <v>54</v>
      </c>
      <c r="AF43" s="12" t="s">
        <v>54</v>
      </c>
      <c r="AG43" s="12" t="s">
        <v>54</v>
      </c>
      <c r="AH43" s="12" t="s">
        <v>54</v>
      </c>
    </row>
    <row r="44" spans="1:34" x14ac:dyDescent="0.25">
      <c r="A44" s="21" t="s">
        <v>39</v>
      </c>
      <c r="B44" s="22" t="s">
        <v>54</v>
      </c>
      <c r="C44" s="23" t="s">
        <v>54</v>
      </c>
      <c r="D44" s="23" t="s">
        <v>54</v>
      </c>
      <c r="E44" s="23" t="s">
        <v>54</v>
      </c>
      <c r="F44" s="23" t="s">
        <v>54</v>
      </c>
      <c r="G44" s="23" t="s">
        <v>54</v>
      </c>
      <c r="H44" s="23" t="s">
        <v>54</v>
      </c>
      <c r="I44" s="23" t="s">
        <v>54</v>
      </c>
      <c r="J44" s="23" t="s">
        <v>54</v>
      </c>
      <c r="K44" s="23" t="s">
        <v>54</v>
      </c>
      <c r="L44" s="23" t="s">
        <v>54</v>
      </c>
      <c r="M44" s="23" t="s">
        <v>54</v>
      </c>
      <c r="N44" s="23" t="s">
        <v>54</v>
      </c>
      <c r="O44" s="23" t="s">
        <v>54</v>
      </c>
      <c r="P44" s="23" t="s">
        <v>54</v>
      </c>
      <c r="Q44" s="23" t="s">
        <v>54</v>
      </c>
      <c r="R44" s="23" t="s">
        <v>54</v>
      </c>
      <c r="S44" s="23" t="s">
        <v>54</v>
      </c>
      <c r="T44" s="23" t="s">
        <v>54</v>
      </c>
      <c r="U44" s="23" t="s">
        <v>54</v>
      </c>
      <c r="V44" s="23" t="s">
        <v>54</v>
      </c>
      <c r="W44" s="23" t="s">
        <v>54</v>
      </c>
      <c r="X44" s="23" t="s">
        <v>54</v>
      </c>
      <c r="Y44" s="23" t="s">
        <v>54</v>
      </c>
      <c r="Z44" s="23" t="s">
        <v>54</v>
      </c>
      <c r="AA44" s="23" t="s">
        <v>54</v>
      </c>
      <c r="AB44" s="23" t="s">
        <v>54</v>
      </c>
      <c r="AC44" s="23" t="s">
        <v>54</v>
      </c>
      <c r="AD44" s="23" t="s">
        <v>54</v>
      </c>
      <c r="AE44" s="23" t="s">
        <v>54</v>
      </c>
      <c r="AF44" s="23" t="s">
        <v>54</v>
      </c>
      <c r="AG44" s="23" t="s">
        <v>54</v>
      </c>
      <c r="AH44" s="23" t="s">
        <v>54</v>
      </c>
    </row>
    <row r="45" spans="1:34" s="9" customFormat="1" x14ac:dyDescent="0.25">
      <c r="A45" s="10" t="s">
        <v>40</v>
      </c>
      <c r="B45" s="11" t="s">
        <v>54</v>
      </c>
      <c r="C45" s="12" t="s">
        <v>54</v>
      </c>
      <c r="D45" s="12" t="s">
        <v>54</v>
      </c>
      <c r="E45" s="12" t="s">
        <v>54</v>
      </c>
      <c r="F45" s="12" t="s">
        <v>54</v>
      </c>
      <c r="G45" s="12" t="s">
        <v>54</v>
      </c>
      <c r="H45" s="12" t="s">
        <v>54</v>
      </c>
      <c r="I45" s="12" t="s">
        <v>54</v>
      </c>
      <c r="J45" s="12" t="s">
        <v>54</v>
      </c>
      <c r="K45" s="12" t="s">
        <v>54</v>
      </c>
      <c r="L45" s="12" t="s">
        <v>54</v>
      </c>
      <c r="M45" s="12" t="s">
        <v>54</v>
      </c>
      <c r="N45" s="12" t="s">
        <v>54</v>
      </c>
      <c r="O45" s="12" t="s">
        <v>54</v>
      </c>
      <c r="P45" s="12" t="s">
        <v>54</v>
      </c>
      <c r="Q45" s="12" t="s">
        <v>54</v>
      </c>
      <c r="R45" s="12" t="s">
        <v>54</v>
      </c>
      <c r="S45" s="12" t="s">
        <v>54</v>
      </c>
      <c r="T45" s="12" t="s">
        <v>54</v>
      </c>
      <c r="U45" s="12" t="s">
        <v>54</v>
      </c>
      <c r="V45" s="12" t="s">
        <v>54</v>
      </c>
      <c r="W45" s="12" t="s">
        <v>54</v>
      </c>
      <c r="X45" s="12" t="s">
        <v>54</v>
      </c>
      <c r="Y45" s="12" t="s">
        <v>54</v>
      </c>
      <c r="Z45" s="12" t="s">
        <v>54</v>
      </c>
      <c r="AA45" s="12" t="s">
        <v>54</v>
      </c>
      <c r="AB45" s="12" t="s">
        <v>54</v>
      </c>
      <c r="AC45" s="12" t="s">
        <v>54</v>
      </c>
      <c r="AD45" s="12" t="s">
        <v>54</v>
      </c>
      <c r="AE45" s="12" t="s">
        <v>54</v>
      </c>
      <c r="AF45" s="12" t="s">
        <v>54</v>
      </c>
      <c r="AG45" s="12" t="s">
        <v>54</v>
      </c>
      <c r="AH45" s="12" t="s">
        <v>54</v>
      </c>
    </row>
    <row r="46" spans="1:34" x14ac:dyDescent="0.25">
      <c r="A46" s="21" t="s">
        <v>257</v>
      </c>
      <c r="B46" s="22" t="s">
        <v>54</v>
      </c>
      <c r="C46" s="23" t="s">
        <v>54</v>
      </c>
      <c r="D46" s="23" t="s">
        <v>54</v>
      </c>
      <c r="E46" s="23" t="s">
        <v>54</v>
      </c>
      <c r="F46" s="23" t="s">
        <v>54</v>
      </c>
      <c r="G46" s="23" t="s">
        <v>54</v>
      </c>
      <c r="H46" s="23" t="s">
        <v>54</v>
      </c>
      <c r="I46" s="23" t="s">
        <v>54</v>
      </c>
      <c r="J46" s="23" t="s">
        <v>54</v>
      </c>
      <c r="K46" s="23" t="s">
        <v>54</v>
      </c>
      <c r="L46" s="23" t="s">
        <v>54</v>
      </c>
      <c r="M46" s="23" t="s">
        <v>54</v>
      </c>
      <c r="N46" s="23" t="s">
        <v>54</v>
      </c>
      <c r="O46" s="23" t="s">
        <v>54</v>
      </c>
      <c r="P46" s="23" t="s">
        <v>54</v>
      </c>
      <c r="Q46" s="23" t="s">
        <v>54</v>
      </c>
      <c r="R46" s="23" t="s">
        <v>54</v>
      </c>
      <c r="S46" s="23" t="s">
        <v>54</v>
      </c>
      <c r="T46" s="23" t="s">
        <v>54</v>
      </c>
      <c r="U46" s="23" t="s">
        <v>54</v>
      </c>
      <c r="V46" s="23" t="s">
        <v>54</v>
      </c>
      <c r="W46" s="23" t="s">
        <v>54</v>
      </c>
      <c r="X46" s="23" t="s">
        <v>54</v>
      </c>
      <c r="Y46" s="23" t="s">
        <v>54</v>
      </c>
      <c r="Z46" s="23" t="s">
        <v>54</v>
      </c>
      <c r="AA46" s="23" t="s">
        <v>54</v>
      </c>
      <c r="AB46" s="23" t="s">
        <v>54</v>
      </c>
      <c r="AC46" s="23" t="s">
        <v>54</v>
      </c>
      <c r="AD46" s="23" t="s">
        <v>54</v>
      </c>
      <c r="AE46" s="23" t="s">
        <v>54</v>
      </c>
      <c r="AF46" s="23" t="s">
        <v>54</v>
      </c>
      <c r="AG46" s="23" t="s">
        <v>54</v>
      </c>
      <c r="AH46" s="23" t="s">
        <v>54</v>
      </c>
    </row>
    <row r="47" spans="1:34" s="9" customFormat="1" x14ac:dyDescent="0.25">
      <c r="A47" s="10" t="s">
        <v>41</v>
      </c>
      <c r="B47" s="11" t="s">
        <v>54</v>
      </c>
      <c r="C47" s="12" t="s">
        <v>54</v>
      </c>
      <c r="D47" s="12" t="s">
        <v>54</v>
      </c>
      <c r="E47" s="12" t="s">
        <v>54</v>
      </c>
      <c r="F47" s="12" t="s">
        <v>54</v>
      </c>
      <c r="G47" s="12" t="s">
        <v>54</v>
      </c>
      <c r="H47" s="12" t="s">
        <v>54</v>
      </c>
      <c r="I47" s="12" t="s">
        <v>54</v>
      </c>
      <c r="J47" s="12" t="s">
        <v>54</v>
      </c>
      <c r="K47" s="12" t="s">
        <v>54</v>
      </c>
      <c r="L47" s="12" t="s">
        <v>54</v>
      </c>
      <c r="M47" s="12" t="s">
        <v>54</v>
      </c>
      <c r="N47" s="12" t="s">
        <v>54</v>
      </c>
      <c r="O47" s="12" t="s">
        <v>54</v>
      </c>
      <c r="P47" s="12" t="s">
        <v>54</v>
      </c>
      <c r="Q47" s="12" t="s">
        <v>54</v>
      </c>
      <c r="R47" s="12" t="s">
        <v>54</v>
      </c>
      <c r="S47" s="12" t="s">
        <v>54</v>
      </c>
      <c r="T47" s="12" t="s">
        <v>54</v>
      </c>
      <c r="U47" s="12" t="s">
        <v>54</v>
      </c>
      <c r="V47" s="12" t="s">
        <v>54</v>
      </c>
      <c r="W47" s="12" t="s">
        <v>54</v>
      </c>
      <c r="X47" s="12" t="s">
        <v>54</v>
      </c>
      <c r="Y47" s="12" t="s">
        <v>54</v>
      </c>
      <c r="Z47" s="12" t="s">
        <v>54</v>
      </c>
      <c r="AA47" s="12" t="s">
        <v>54</v>
      </c>
      <c r="AB47" s="12" t="s">
        <v>54</v>
      </c>
      <c r="AC47" s="12" t="s">
        <v>54</v>
      </c>
      <c r="AD47" s="12" t="s">
        <v>54</v>
      </c>
      <c r="AE47" s="12" t="s">
        <v>54</v>
      </c>
      <c r="AF47" s="12" t="s">
        <v>54</v>
      </c>
      <c r="AG47" s="12" t="s">
        <v>54</v>
      </c>
      <c r="AH47" s="12" t="s">
        <v>54</v>
      </c>
    </row>
    <row r="48" spans="1:34" x14ac:dyDescent="0.25">
      <c r="A48" s="21" t="s">
        <v>42</v>
      </c>
      <c r="B48" s="22" t="s">
        <v>54</v>
      </c>
      <c r="C48" s="23" t="s">
        <v>54</v>
      </c>
      <c r="D48" s="23" t="s">
        <v>54</v>
      </c>
      <c r="E48" s="23" t="s">
        <v>54</v>
      </c>
      <c r="F48" s="23" t="s">
        <v>54</v>
      </c>
      <c r="G48" s="23" t="s">
        <v>54</v>
      </c>
      <c r="H48" s="23" t="s">
        <v>54</v>
      </c>
      <c r="I48" s="23" t="s">
        <v>54</v>
      </c>
      <c r="J48" s="23" t="s">
        <v>54</v>
      </c>
      <c r="K48" s="23" t="s">
        <v>54</v>
      </c>
      <c r="L48" s="23" t="s">
        <v>54</v>
      </c>
      <c r="M48" s="23" t="s">
        <v>54</v>
      </c>
      <c r="N48" s="23" t="s">
        <v>54</v>
      </c>
      <c r="O48" s="23" t="s">
        <v>54</v>
      </c>
      <c r="P48" s="23" t="s">
        <v>54</v>
      </c>
      <c r="Q48" s="23" t="s">
        <v>54</v>
      </c>
      <c r="R48" s="23" t="s">
        <v>54</v>
      </c>
      <c r="S48" s="23" t="s">
        <v>54</v>
      </c>
      <c r="T48" s="23" t="s">
        <v>54</v>
      </c>
      <c r="U48" s="23" t="s">
        <v>54</v>
      </c>
      <c r="V48" s="23" t="s">
        <v>54</v>
      </c>
      <c r="W48" s="23" t="s">
        <v>54</v>
      </c>
      <c r="X48" s="23" t="s">
        <v>54</v>
      </c>
      <c r="Y48" s="23" t="s">
        <v>54</v>
      </c>
      <c r="Z48" s="23" t="s">
        <v>54</v>
      </c>
      <c r="AA48" s="23" t="s">
        <v>54</v>
      </c>
      <c r="AB48" s="23" t="s">
        <v>54</v>
      </c>
      <c r="AC48" s="23" t="s">
        <v>54</v>
      </c>
      <c r="AD48" s="23" t="s">
        <v>54</v>
      </c>
      <c r="AE48" s="23" t="s">
        <v>54</v>
      </c>
      <c r="AF48" s="23" t="s">
        <v>54</v>
      </c>
      <c r="AG48" s="23" t="s">
        <v>54</v>
      </c>
      <c r="AH48" s="23" t="s">
        <v>54</v>
      </c>
    </row>
    <row r="49" spans="1:34" s="9" customFormat="1" x14ac:dyDescent="0.25">
      <c r="A49" s="10" t="s">
        <v>43</v>
      </c>
      <c r="B49" s="11" t="s">
        <v>54</v>
      </c>
      <c r="C49" s="12" t="s">
        <v>54</v>
      </c>
      <c r="D49" s="12" t="s">
        <v>54</v>
      </c>
      <c r="E49" s="12" t="s">
        <v>54</v>
      </c>
      <c r="F49" s="12" t="s">
        <v>54</v>
      </c>
      <c r="G49" s="12" t="s">
        <v>54</v>
      </c>
      <c r="H49" s="12" t="s">
        <v>54</v>
      </c>
      <c r="I49" s="12" t="s">
        <v>54</v>
      </c>
      <c r="J49" s="12" t="s">
        <v>54</v>
      </c>
      <c r="K49" s="12" t="s">
        <v>54</v>
      </c>
      <c r="L49" s="12" t="s">
        <v>54</v>
      </c>
      <c r="M49" s="12" t="s">
        <v>54</v>
      </c>
      <c r="N49" s="12" t="s">
        <v>54</v>
      </c>
      <c r="O49" s="12" t="s">
        <v>54</v>
      </c>
      <c r="P49" s="12" t="s">
        <v>54</v>
      </c>
      <c r="Q49" s="12" t="s">
        <v>54</v>
      </c>
      <c r="R49" s="12" t="s">
        <v>54</v>
      </c>
      <c r="S49" s="12" t="s">
        <v>54</v>
      </c>
      <c r="T49" s="12" t="s">
        <v>54</v>
      </c>
      <c r="U49" s="12" t="s">
        <v>54</v>
      </c>
      <c r="V49" s="12" t="s">
        <v>54</v>
      </c>
      <c r="W49" s="12" t="s">
        <v>54</v>
      </c>
      <c r="X49" s="12" t="s">
        <v>54</v>
      </c>
      <c r="Y49" s="12" t="s">
        <v>54</v>
      </c>
      <c r="Z49" s="12" t="s">
        <v>54</v>
      </c>
      <c r="AA49" s="12" t="s">
        <v>54</v>
      </c>
      <c r="AB49" s="12" t="s">
        <v>54</v>
      </c>
      <c r="AC49" s="12" t="s">
        <v>54</v>
      </c>
      <c r="AD49" s="12" t="s">
        <v>54</v>
      </c>
      <c r="AE49" s="12" t="s">
        <v>54</v>
      </c>
      <c r="AF49" s="12" t="s">
        <v>54</v>
      </c>
      <c r="AG49" s="12" t="s">
        <v>54</v>
      </c>
      <c r="AH49" s="12" t="s">
        <v>54</v>
      </c>
    </row>
    <row r="50" spans="1:34" x14ac:dyDescent="0.25">
      <c r="A50" s="21" t="s">
        <v>44</v>
      </c>
      <c r="B50" s="22" t="s">
        <v>54</v>
      </c>
      <c r="C50" s="23" t="s">
        <v>54</v>
      </c>
      <c r="D50" s="23" t="s">
        <v>54</v>
      </c>
      <c r="E50" s="23" t="s">
        <v>54</v>
      </c>
      <c r="F50" s="23" t="s">
        <v>54</v>
      </c>
      <c r="G50" s="23" t="s">
        <v>54</v>
      </c>
      <c r="H50" s="23" t="s">
        <v>54</v>
      </c>
      <c r="I50" s="23" t="s">
        <v>54</v>
      </c>
      <c r="J50" s="23" t="s">
        <v>54</v>
      </c>
      <c r="K50" s="23" t="s">
        <v>54</v>
      </c>
      <c r="L50" s="23" t="s">
        <v>54</v>
      </c>
      <c r="M50" s="23" t="s">
        <v>54</v>
      </c>
      <c r="N50" s="23" t="s">
        <v>54</v>
      </c>
      <c r="O50" s="23" t="s">
        <v>54</v>
      </c>
      <c r="P50" s="23" t="s">
        <v>54</v>
      </c>
      <c r="Q50" s="23" t="s">
        <v>54</v>
      </c>
      <c r="R50" s="23" t="s">
        <v>54</v>
      </c>
      <c r="S50" s="23" t="s">
        <v>54</v>
      </c>
      <c r="T50" s="23" t="s">
        <v>54</v>
      </c>
      <c r="U50" s="23" t="s">
        <v>54</v>
      </c>
      <c r="V50" s="23" t="s">
        <v>54</v>
      </c>
      <c r="W50" s="23" t="s">
        <v>54</v>
      </c>
      <c r="X50" s="23" t="s">
        <v>54</v>
      </c>
      <c r="Y50" s="23" t="s">
        <v>54</v>
      </c>
      <c r="Z50" s="23" t="s">
        <v>54</v>
      </c>
      <c r="AA50" s="23" t="s">
        <v>54</v>
      </c>
      <c r="AB50" s="23" t="s">
        <v>54</v>
      </c>
      <c r="AC50" s="23" t="s">
        <v>54</v>
      </c>
      <c r="AD50" s="23" t="s">
        <v>54</v>
      </c>
      <c r="AE50" s="23" t="s">
        <v>54</v>
      </c>
      <c r="AF50" s="23" t="s">
        <v>54</v>
      </c>
      <c r="AG50" s="23" t="s">
        <v>54</v>
      </c>
      <c r="AH50" s="23" t="s">
        <v>54</v>
      </c>
    </row>
    <row r="51" spans="1:34" s="9" customFormat="1" x14ac:dyDescent="0.25">
      <c r="A51" s="10" t="s">
        <v>45</v>
      </c>
      <c r="B51" s="11" t="s">
        <v>54</v>
      </c>
      <c r="C51" s="12" t="s">
        <v>54</v>
      </c>
      <c r="D51" s="12" t="s">
        <v>54</v>
      </c>
      <c r="E51" s="12" t="s">
        <v>54</v>
      </c>
      <c r="F51" s="12" t="s">
        <v>54</v>
      </c>
      <c r="G51" s="12" t="s">
        <v>54</v>
      </c>
      <c r="H51" s="12" t="s">
        <v>54</v>
      </c>
      <c r="I51" s="12" t="s">
        <v>54</v>
      </c>
      <c r="J51" s="12" t="s">
        <v>54</v>
      </c>
      <c r="K51" s="12" t="s">
        <v>54</v>
      </c>
      <c r="L51" s="12" t="s">
        <v>54</v>
      </c>
      <c r="M51" s="12" t="s">
        <v>54</v>
      </c>
      <c r="N51" s="12" t="s">
        <v>54</v>
      </c>
      <c r="O51" s="12" t="s">
        <v>54</v>
      </c>
      <c r="P51" s="12" t="s">
        <v>54</v>
      </c>
      <c r="Q51" s="12">
        <v>0.27300000000000002</v>
      </c>
      <c r="R51" s="12">
        <v>0.26800000000000002</v>
      </c>
      <c r="S51" s="12">
        <v>0.26100000000000001</v>
      </c>
      <c r="T51" s="12">
        <v>0.23400000000000001</v>
      </c>
      <c r="U51" s="12">
        <v>0.20699999999999999</v>
      </c>
      <c r="V51" s="12">
        <v>0.32419999999999999</v>
      </c>
      <c r="W51" s="12">
        <v>0.29730000000000001</v>
      </c>
      <c r="X51" s="12">
        <v>0.3599</v>
      </c>
      <c r="Y51" s="12" t="s">
        <v>54</v>
      </c>
      <c r="Z51" s="12" t="s">
        <v>54</v>
      </c>
      <c r="AA51" s="12">
        <v>0.61029999999999995</v>
      </c>
      <c r="AB51" s="12">
        <v>0.59970000000000001</v>
      </c>
      <c r="AC51" s="12">
        <v>0.49730000000000002</v>
      </c>
      <c r="AD51" s="12">
        <v>0.53910000000000002</v>
      </c>
      <c r="AE51" s="12">
        <v>0.52349999999999997</v>
      </c>
      <c r="AF51" s="12">
        <v>0.54410000000000003</v>
      </c>
      <c r="AG51" s="12" t="s">
        <v>54</v>
      </c>
      <c r="AH51" s="12" t="s">
        <v>54</v>
      </c>
    </row>
    <row r="52" spans="1:34" x14ac:dyDescent="0.25">
      <c r="A52" s="21" t="s">
        <v>46</v>
      </c>
      <c r="B52" s="22" t="s">
        <v>54</v>
      </c>
      <c r="C52" s="23" t="s">
        <v>54</v>
      </c>
      <c r="D52" s="23" t="s">
        <v>54</v>
      </c>
      <c r="E52" s="23" t="s">
        <v>54</v>
      </c>
      <c r="F52" s="23" t="s">
        <v>54</v>
      </c>
      <c r="G52" s="23" t="s">
        <v>54</v>
      </c>
      <c r="H52" s="23" t="s">
        <v>54</v>
      </c>
      <c r="I52" s="23" t="s">
        <v>54</v>
      </c>
      <c r="J52" s="23" t="s">
        <v>54</v>
      </c>
      <c r="K52" s="23" t="s">
        <v>54</v>
      </c>
      <c r="L52" s="23" t="s">
        <v>54</v>
      </c>
      <c r="M52" s="23" t="s">
        <v>54</v>
      </c>
      <c r="N52" s="23" t="s">
        <v>54</v>
      </c>
      <c r="O52" s="23" t="s">
        <v>54</v>
      </c>
      <c r="P52" s="23" t="s">
        <v>54</v>
      </c>
      <c r="Q52" s="23" t="s">
        <v>54</v>
      </c>
      <c r="R52" s="23" t="s">
        <v>54</v>
      </c>
      <c r="S52" s="23" t="s">
        <v>54</v>
      </c>
      <c r="T52" s="23" t="s">
        <v>54</v>
      </c>
      <c r="U52" s="23" t="s">
        <v>54</v>
      </c>
      <c r="V52" s="23" t="s">
        <v>54</v>
      </c>
      <c r="W52" s="23" t="s">
        <v>54</v>
      </c>
      <c r="X52" s="23" t="s">
        <v>54</v>
      </c>
      <c r="Y52" s="23" t="s">
        <v>54</v>
      </c>
      <c r="Z52" s="23" t="s">
        <v>54</v>
      </c>
      <c r="AA52" s="23" t="s">
        <v>54</v>
      </c>
      <c r="AB52" s="23" t="s">
        <v>54</v>
      </c>
      <c r="AC52" s="23" t="s">
        <v>54</v>
      </c>
      <c r="AD52" s="23" t="s">
        <v>54</v>
      </c>
      <c r="AE52" s="23" t="s">
        <v>54</v>
      </c>
      <c r="AF52" s="23" t="s">
        <v>54</v>
      </c>
      <c r="AG52" s="23" t="s">
        <v>54</v>
      </c>
      <c r="AH52" s="23" t="s">
        <v>54</v>
      </c>
    </row>
    <row r="53" spans="1:34" s="9" customFormat="1" x14ac:dyDescent="0.25">
      <c r="A53" s="10" t="s">
        <v>47</v>
      </c>
      <c r="B53" s="11" t="s">
        <v>54</v>
      </c>
      <c r="C53" s="12" t="s">
        <v>54</v>
      </c>
      <c r="D53" s="12" t="s">
        <v>54</v>
      </c>
      <c r="E53" s="12" t="s">
        <v>54</v>
      </c>
      <c r="F53" s="12" t="s">
        <v>54</v>
      </c>
      <c r="G53" s="12" t="s">
        <v>54</v>
      </c>
      <c r="H53" s="12" t="s">
        <v>54</v>
      </c>
      <c r="I53" s="12" t="s">
        <v>54</v>
      </c>
      <c r="J53" s="12" t="s">
        <v>54</v>
      </c>
      <c r="K53" s="12" t="s">
        <v>54</v>
      </c>
      <c r="L53" s="12" t="s">
        <v>54</v>
      </c>
      <c r="M53" s="12" t="s">
        <v>54</v>
      </c>
      <c r="N53" s="12" t="s">
        <v>54</v>
      </c>
      <c r="O53" s="12" t="s">
        <v>54</v>
      </c>
      <c r="P53" s="12" t="s">
        <v>54</v>
      </c>
      <c r="Q53" s="12" t="s">
        <v>54</v>
      </c>
      <c r="R53" s="12" t="s">
        <v>54</v>
      </c>
      <c r="S53" s="12" t="s">
        <v>54</v>
      </c>
      <c r="T53" s="12" t="s">
        <v>54</v>
      </c>
      <c r="U53" s="12" t="s">
        <v>54</v>
      </c>
      <c r="V53" s="12" t="s">
        <v>54</v>
      </c>
      <c r="W53" s="12" t="s">
        <v>54</v>
      </c>
      <c r="X53" s="12" t="s">
        <v>54</v>
      </c>
      <c r="Y53" s="12" t="s">
        <v>54</v>
      </c>
      <c r="Z53" s="12" t="s">
        <v>54</v>
      </c>
      <c r="AA53" s="12" t="s">
        <v>54</v>
      </c>
      <c r="AB53" s="12" t="s">
        <v>54</v>
      </c>
      <c r="AC53" s="12" t="s">
        <v>54</v>
      </c>
      <c r="AD53" s="12" t="s">
        <v>54</v>
      </c>
      <c r="AE53" s="12" t="s">
        <v>54</v>
      </c>
      <c r="AF53" s="12" t="s">
        <v>54</v>
      </c>
      <c r="AG53" s="12" t="s">
        <v>54</v>
      </c>
      <c r="AH53" s="12" t="s">
        <v>54</v>
      </c>
    </row>
    <row r="54" spans="1:34" x14ac:dyDescent="0.25">
      <c r="A54" s="21" t="s">
        <v>48</v>
      </c>
      <c r="B54" s="22" t="s">
        <v>54</v>
      </c>
      <c r="C54" s="23" t="s">
        <v>54</v>
      </c>
      <c r="D54" s="23" t="s">
        <v>54</v>
      </c>
      <c r="E54" s="23" t="s">
        <v>54</v>
      </c>
      <c r="F54" s="23" t="s">
        <v>54</v>
      </c>
      <c r="G54" s="23" t="s">
        <v>54</v>
      </c>
      <c r="H54" s="23" t="s">
        <v>54</v>
      </c>
      <c r="I54" s="23" t="s">
        <v>54</v>
      </c>
      <c r="J54" s="23" t="s">
        <v>54</v>
      </c>
      <c r="K54" s="23" t="s">
        <v>54</v>
      </c>
      <c r="L54" s="23" t="s">
        <v>54</v>
      </c>
      <c r="M54" s="23" t="s">
        <v>54</v>
      </c>
      <c r="N54" s="23" t="s">
        <v>54</v>
      </c>
      <c r="O54" s="23" t="s">
        <v>54</v>
      </c>
      <c r="P54" s="23" t="s">
        <v>54</v>
      </c>
      <c r="Q54" s="23" t="s">
        <v>54</v>
      </c>
      <c r="R54" s="23" t="s">
        <v>54</v>
      </c>
      <c r="S54" s="23" t="s">
        <v>54</v>
      </c>
      <c r="T54" s="23">
        <v>3.1227</v>
      </c>
      <c r="U54" s="23">
        <v>3.1998000000000002</v>
      </c>
      <c r="V54" s="23">
        <v>3.8285999999999998</v>
      </c>
      <c r="W54" s="23">
        <v>4.1177000000000001</v>
      </c>
      <c r="X54" s="23">
        <v>4.0836999999999994</v>
      </c>
      <c r="Y54" s="23">
        <v>4.2643000000000004</v>
      </c>
      <c r="Z54" s="23">
        <v>4.1814999999999998</v>
      </c>
      <c r="AA54" s="23">
        <v>4.9526000000000003</v>
      </c>
      <c r="AB54" s="23">
        <v>4.9308999999999994</v>
      </c>
      <c r="AC54" s="23">
        <v>4.9276999999999997</v>
      </c>
      <c r="AD54" s="23">
        <v>5.1086999999999998</v>
      </c>
      <c r="AE54" s="23">
        <v>5.0522</v>
      </c>
      <c r="AF54" s="23">
        <v>5.3028000000000004</v>
      </c>
      <c r="AG54" s="23">
        <v>5.2590000000000003</v>
      </c>
      <c r="AH54" s="23">
        <v>5.7229999999999999</v>
      </c>
    </row>
    <row r="55" spans="1:34" s="9" customFormat="1" x14ac:dyDescent="0.25">
      <c r="A55" s="10" t="s">
        <v>49</v>
      </c>
      <c r="B55" s="11" t="s">
        <v>54</v>
      </c>
      <c r="C55" s="12" t="s">
        <v>54</v>
      </c>
      <c r="D55" s="12" t="s">
        <v>54</v>
      </c>
      <c r="E55" s="12" t="s">
        <v>54</v>
      </c>
      <c r="F55" s="12" t="s">
        <v>54</v>
      </c>
      <c r="G55" s="12" t="s">
        <v>54</v>
      </c>
      <c r="H55" s="12" t="s">
        <v>54</v>
      </c>
      <c r="I55" s="12" t="s">
        <v>54</v>
      </c>
      <c r="J55" s="12" t="s">
        <v>54</v>
      </c>
      <c r="K55" s="12" t="s">
        <v>54</v>
      </c>
      <c r="L55" s="12" t="s">
        <v>54</v>
      </c>
      <c r="M55" s="12" t="s">
        <v>54</v>
      </c>
      <c r="N55" s="12" t="s">
        <v>54</v>
      </c>
      <c r="O55" s="12" t="s">
        <v>54</v>
      </c>
      <c r="P55" s="12" t="s">
        <v>54</v>
      </c>
      <c r="Q55" s="12" t="s">
        <v>54</v>
      </c>
      <c r="R55" s="12" t="s">
        <v>54</v>
      </c>
      <c r="S55" s="12" t="s">
        <v>54</v>
      </c>
      <c r="T55" s="12" t="s">
        <v>54</v>
      </c>
      <c r="U55" s="12" t="s">
        <v>54</v>
      </c>
      <c r="V55" s="12" t="s">
        <v>54</v>
      </c>
      <c r="W55" s="12" t="s">
        <v>54</v>
      </c>
      <c r="X55" s="12" t="s">
        <v>54</v>
      </c>
      <c r="Y55" s="12" t="s">
        <v>54</v>
      </c>
      <c r="Z55" s="12" t="s">
        <v>54</v>
      </c>
      <c r="AA55" s="12" t="s">
        <v>54</v>
      </c>
      <c r="AB55" s="12" t="s">
        <v>54</v>
      </c>
      <c r="AC55" s="12" t="s">
        <v>54</v>
      </c>
      <c r="AD55" s="12" t="s">
        <v>54</v>
      </c>
      <c r="AE55" s="12" t="s">
        <v>54</v>
      </c>
      <c r="AF55" s="12" t="s">
        <v>54</v>
      </c>
      <c r="AG55" s="12" t="s">
        <v>54</v>
      </c>
      <c r="AH55" s="12" t="s">
        <v>54</v>
      </c>
    </row>
    <row r="56" spans="1:34" x14ac:dyDescent="0.25">
      <c r="A56" s="21" t="s">
        <v>50</v>
      </c>
      <c r="B56" s="22" t="s">
        <v>54</v>
      </c>
      <c r="C56" s="23" t="s">
        <v>54</v>
      </c>
      <c r="D56" s="23" t="s">
        <v>54</v>
      </c>
      <c r="E56" s="23" t="s">
        <v>54</v>
      </c>
      <c r="F56" s="23" t="s">
        <v>54</v>
      </c>
      <c r="G56" s="23" t="s">
        <v>54</v>
      </c>
      <c r="H56" s="23" t="s">
        <v>54</v>
      </c>
      <c r="I56" s="23" t="s">
        <v>54</v>
      </c>
      <c r="J56" s="23" t="s">
        <v>54</v>
      </c>
      <c r="K56" s="23" t="s">
        <v>54</v>
      </c>
      <c r="L56" s="23" t="s">
        <v>54</v>
      </c>
      <c r="M56" s="23" t="s">
        <v>54</v>
      </c>
      <c r="N56" s="23" t="s">
        <v>54</v>
      </c>
      <c r="O56" s="23" t="s">
        <v>54</v>
      </c>
      <c r="P56" s="23" t="s">
        <v>54</v>
      </c>
      <c r="Q56" s="23" t="s">
        <v>54</v>
      </c>
      <c r="R56" s="23" t="s">
        <v>54</v>
      </c>
      <c r="S56" s="23" t="s">
        <v>54</v>
      </c>
      <c r="T56" s="23" t="s">
        <v>54</v>
      </c>
      <c r="U56" s="23" t="s">
        <v>54</v>
      </c>
      <c r="V56" s="23" t="s">
        <v>54</v>
      </c>
      <c r="W56" s="23" t="s">
        <v>54</v>
      </c>
      <c r="X56" s="23" t="s">
        <v>54</v>
      </c>
      <c r="Y56" s="23" t="s">
        <v>54</v>
      </c>
      <c r="Z56" s="23" t="s">
        <v>54</v>
      </c>
      <c r="AA56" s="23" t="s">
        <v>54</v>
      </c>
      <c r="AB56" s="23" t="s">
        <v>54</v>
      </c>
      <c r="AC56" s="23" t="s">
        <v>54</v>
      </c>
      <c r="AD56" s="23" t="s">
        <v>54</v>
      </c>
      <c r="AE56" s="23" t="s">
        <v>54</v>
      </c>
      <c r="AF56" s="23" t="s">
        <v>54</v>
      </c>
      <c r="AG56" s="23" t="s">
        <v>54</v>
      </c>
      <c r="AH56" s="23" t="s">
        <v>54</v>
      </c>
    </row>
    <row r="57" spans="1:34" s="9" customFormat="1" x14ac:dyDescent="0.25">
      <c r="A57" s="10" t="s">
        <v>51</v>
      </c>
      <c r="B57" s="11" t="s">
        <v>54</v>
      </c>
      <c r="C57" s="12" t="s">
        <v>54</v>
      </c>
      <c r="D57" s="12" t="s">
        <v>54</v>
      </c>
      <c r="E57" s="12" t="s">
        <v>54</v>
      </c>
      <c r="F57" s="12" t="s">
        <v>54</v>
      </c>
      <c r="G57" s="12" t="s">
        <v>54</v>
      </c>
      <c r="H57" s="12" t="s">
        <v>54</v>
      </c>
      <c r="I57" s="12" t="s">
        <v>54</v>
      </c>
      <c r="J57" s="12" t="s">
        <v>54</v>
      </c>
      <c r="K57" s="12" t="s">
        <v>54</v>
      </c>
      <c r="L57" s="12" t="s">
        <v>54</v>
      </c>
      <c r="M57" s="12">
        <v>6.9669999999999996</v>
      </c>
      <c r="N57" s="12">
        <v>6.5140000000000002</v>
      </c>
      <c r="O57" s="12">
        <v>9.0790000000000006</v>
      </c>
      <c r="P57" s="12">
        <v>9.4312999999999985</v>
      </c>
      <c r="Q57" s="12">
        <v>9.7886000000000006</v>
      </c>
      <c r="R57" s="12">
        <v>10.457600000000001</v>
      </c>
      <c r="S57" s="12">
        <v>11.863899999999999</v>
      </c>
      <c r="T57" s="12">
        <v>12.1014</v>
      </c>
      <c r="U57" s="12">
        <v>12.6631</v>
      </c>
      <c r="V57" s="12">
        <v>13.398</v>
      </c>
      <c r="W57" s="12">
        <v>14.595499999999999</v>
      </c>
      <c r="X57" s="12">
        <v>16.892900000000001</v>
      </c>
      <c r="Y57" s="12">
        <v>17.756400000000003</v>
      </c>
      <c r="Z57" s="12">
        <v>17.334700000000002</v>
      </c>
      <c r="AA57" s="12">
        <v>18.308</v>
      </c>
      <c r="AB57" s="12">
        <v>17.396999999999998</v>
      </c>
      <c r="AC57" s="12">
        <v>18.402999999999999</v>
      </c>
      <c r="AD57" s="12">
        <v>19.117999999999999</v>
      </c>
      <c r="AE57" s="12">
        <v>20.106000000000002</v>
      </c>
      <c r="AF57" s="12">
        <v>20.382999999999999</v>
      </c>
      <c r="AG57" s="12">
        <v>22.088000000000001</v>
      </c>
      <c r="AH57" s="12" t="s">
        <v>54</v>
      </c>
    </row>
    <row r="58" spans="1:34" x14ac:dyDescent="0.25">
      <c r="A58" s="21" t="s">
        <v>52</v>
      </c>
      <c r="B58" s="22" t="s">
        <v>54</v>
      </c>
      <c r="C58" s="23" t="s">
        <v>54</v>
      </c>
      <c r="D58" s="23" t="s">
        <v>54</v>
      </c>
      <c r="E58" s="23" t="s">
        <v>54</v>
      </c>
      <c r="F58" s="23" t="s">
        <v>54</v>
      </c>
      <c r="G58" s="23" t="s">
        <v>54</v>
      </c>
      <c r="H58" s="23" t="s">
        <v>54</v>
      </c>
      <c r="I58" s="23" t="s">
        <v>54</v>
      </c>
      <c r="J58" s="23" t="s">
        <v>54</v>
      </c>
      <c r="K58" s="23" t="s">
        <v>54</v>
      </c>
      <c r="L58" s="23" t="s">
        <v>54</v>
      </c>
      <c r="M58" s="23" t="s">
        <v>54</v>
      </c>
      <c r="N58" s="23" t="s">
        <v>54</v>
      </c>
      <c r="O58" s="23" t="s">
        <v>54</v>
      </c>
      <c r="P58" s="23" t="s">
        <v>54</v>
      </c>
      <c r="Q58" s="23" t="s">
        <v>54</v>
      </c>
      <c r="R58" s="23" t="s">
        <v>54</v>
      </c>
      <c r="S58" s="23" t="s">
        <v>54</v>
      </c>
      <c r="T58" s="23" t="s">
        <v>54</v>
      </c>
      <c r="U58" s="23" t="s">
        <v>54</v>
      </c>
      <c r="V58" s="23" t="s">
        <v>54</v>
      </c>
      <c r="W58" s="23" t="s">
        <v>54</v>
      </c>
      <c r="X58" s="23" t="s">
        <v>54</v>
      </c>
      <c r="Y58" s="23" t="s">
        <v>54</v>
      </c>
      <c r="Z58" s="23" t="s">
        <v>54</v>
      </c>
      <c r="AA58" s="23" t="s">
        <v>54</v>
      </c>
      <c r="AB58" s="23" t="s">
        <v>54</v>
      </c>
      <c r="AC58" s="23" t="s">
        <v>54</v>
      </c>
      <c r="AD58" s="23" t="s">
        <v>54</v>
      </c>
      <c r="AE58" s="23" t="s">
        <v>54</v>
      </c>
      <c r="AF58" s="23" t="s">
        <v>54</v>
      </c>
      <c r="AG58" s="23" t="s">
        <v>54</v>
      </c>
      <c r="AH58" s="23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6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1"/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4" x14ac:dyDescent="0.25">
      <c r="A1" s="1" t="s">
        <v>190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ht="15" customHeight="1" x14ac:dyDescent="0.25">
      <c r="A2" s="27" t="s">
        <v>258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4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4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  <c r="AH4" s="20">
        <v>2022</v>
      </c>
    </row>
    <row r="5" spans="1:34" x14ac:dyDescent="0.25">
      <c r="A5" s="10" t="s">
        <v>0</v>
      </c>
      <c r="B5" s="11" t="s">
        <v>54</v>
      </c>
      <c r="C5" s="12" t="s">
        <v>54</v>
      </c>
      <c r="D5" s="12" t="s">
        <v>54</v>
      </c>
      <c r="E5" s="12" t="s">
        <v>54</v>
      </c>
      <c r="F5" s="12" t="s">
        <v>54</v>
      </c>
      <c r="G5" s="12" t="s">
        <v>54</v>
      </c>
      <c r="H5" s="12" t="s">
        <v>54</v>
      </c>
      <c r="I5" s="12" t="s">
        <v>54</v>
      </c>
      <c r="J5" s="12" t="s">
        <v>54</v>
      </c>
      <c r="K5" s="12" t="s">
        <v>54</v>
      </c>
      <c r="L5" s="12">
        <v>35.952690253614875</v>
      </c>
      <c r="M5" s="12">
        <v>37.24654301289722</v>
      </c>
      <c r="N5" s="12">
        <v>38.15183159290568</v>
      </c>
      <c r="O5" s="12">
        <v>38.95812481839021</v>
      </c>
      <c r="P5" s="12">
        <v>39.329259292061522</v>
      </c>
      <c r="Q5" s="12">
        <v>40.197932607628559</v>
      </c>
      <c r="R5" s="12">
        <v>41.114260274996774</v>
      </c>
      <c r="S5" s="12">
        <v>41.612713360800477</v>
      </c>
      <c r="T5" s="12">
        <v>42.619196588569039</v>
      </c>
      <c r="U5" s="12">
        <v>42.181015094252125</v>
      </c>
      <c r="V5" s="12">
        <v>42.591774293688928</v>
      </c>
      <c r="W5" s="12">
        <v>43.039905201830123</v>
      </c>
      <c r="X5" s="12">
        <v>43.010266604939957</v>
      </c>
      <c r="Y5" s="12">
        <v>43.239308171069261</v>
      </c>
      <c r="Z5" s="12">
        <v>43.432007641995476</v>
      </c>
      <c r="AA5" s="12">
        <v>43.592136216524167</v>
      </c>
      <c r="AB5" s="12">
        <v>43.550460681379896</v>
      </c>
      <c r="AC5" s="12">
        <v>43.877571734518838</v>
      </c>
      <c r="AD5" s="12">
        <v>44.077676721564771</v>
      </c>
      <c r="AE5" s="12">
        <v>43.896904673819208</v>
      </c>
      <c r="AF5" s="12">
        <v>44.245114181401675</v>
      </c>
      <c r="AG5" s="12">
        <v>44.466641112939968</v>
      </c>
      <c r="AH5" s="12" t="s">
        <v>54</v>
      </c>
    </row>
    <row r="6" spans="1:34" x14ac:dyDescent="0.25">
      <c r="A6" s="21" t="s">
        <v>1</v>
      </c>
      <c r="B6" s="22" t="s">
        <v>54</v>
      </c>
      <c r="C6" s="23" t="s">
        <v>54</v>
      </c>
      <c r="D6" s="23" t="s">
        <v>54</v>
      </c>
      <c r="E6" s="23">
        <v>38.160941721343114</v>
      </c>
      <c r="F6" s="23">
        <v>34.161849710982658</v>
      </c>
      <c r="G6" s="23">
        <v>34.434250764525991</v>
      </c>
      <c r="H6" s="23">
        <v>35.423973591912521</v>
      </c>
      <c r="I6" s="23">
        <v>33.798040693293146</v>
      </c>
      <c r="J6" s="23">
        <v>29.697204968944096</v>
      </c>
      <c r="K6" s="23">
        <v>29.430379746835438</v>
      </c>
      <c r="L6" s="23">
        <v>34.093319194061507</v>
      </c>
      <c r="M6" s="23">
        <v>33.266230498238549</v>
      </c>
      <c r="N6" s="23">
        <v>35.580009170105455</v>
      </c>
      <c r="O6" s="23">
        <v>36.753305973552216</v>
      </c>
      <c r="P6" s="23">
        <v>37.468247248094833</v>
      </c>
      <c r="Q6" s="23">
        <v>36.785577291906399</v>
      </c>
      <c r="R6" s="23">
        <v>36.320754716981128</v>
      </c>
      <c r="S6" s="23">
        <v>40.998613037447988</v>
      </c>
      <c r="T6" s="23">
        <v>41.388447270800214</v>
      </c>
      <c r="U6" s="23">
        <v>42.277904328018231</v>
      </c>
      <c r="V6" s="23">
        <v>45.177383592017733</v>
      </c>
      <c r="W6" s="23">
        <v>44.715808170515096</v>
      </c>
      <c r="X6" s="23">
        <v>44.912093766648908</v>
      </c>
      <c r="Y6" s="23">
        <v>47.886279357231153</v>
      </c>
      <c r="Z6" s="23">
        <v>47.732325477990209</v>
      </c>
      <c r="AA6" s="23">
        <v>51.165199378560331</v>
      </c>
      <c r="AB6" s="23">
        <v>51.298953082590145</v>
      </c>
      <c r="AC6" s="23">
        <v>51.6466283324621</v>
      </c>
      <c r="AD6" s="23">
        <v>51.955738548636134</v>
      </c>
      <c r="AE6" s="23">
        <v>53.476821192052981</v>
      </c>
      <c r="AF6" s="23">
        <v>52.797301096429571</v>
      </c>
      <c r="AG6" s="23">
        <v>53.311258278145687</v>
      </c>
      <c r="AH6" s="23" t="s">
        <v>54</v>
      </c>
    </row>
    <row r="7" spans="1:34" s="13" customFormat="1" x14ac:dyDescent="0.25">
      <c r="A7" s="14" t="s">
        <v>2</v>
      </c>
      <c r="B7" s="15" t="s">
        <v>54</v>
      </c>
      <c r="C7" s="16" t="s">
        <v>54</v>
      </c>
      <c r="D7" s="16" t="s">
        <v>54</v>
      </c>
      <c r="E7" s="16" t="s">
        <v>54</v>
      </c>
      <c r="F7" s="16" t="s">
        <v>54</v>
      </c>
      <c r="G7" s="16" t="s">
        <v>54</v>
      </c>
      <c r="H7" s="16" t="s">
        <v>54</v>
      </c>
      <c r="I7" s="16" t="s">
        <v>54</v>
      </c>
      <c r="J7" s="16" t="s">
        <v>54</v>
      </c>
      <c r="K7" s="16" t="s">
        <v>54</v>
      </c>
      <c r="L7" s="16">
        <v>32.377919320594479</v>
      </c>
      <c r="M7" s="16">
        <v>31.678041892209936</v>
      </c>
      <c r="N7" s="16">
        <v>34.391781461592345</v>
      </c>
      <c r="O7" s="16">
        <v>32.700324224177862</v>
      </c>
      <c r="P7" s="16">
        <v>30.98107115281125</v>
      </c>
      <c r="Q7" s="16">
        <v>32.395001288327748</v>
      </c>
      <c r="R7" s="16">
        <v>31.762033556968394</v>
      </c>
      <c r="S7" s="16">
        <v>31.626670302699754</v>
      </c>
      <c r="T7" s="16">
        <v>32.057772327558197</v>
      </c>
      <c r="U7" s="16">
        <v>32.995369142577374</v>
      </c>
      <c r="V7" s="16">
        <v>32.685748183301207</v>
      </c>
      <c r="W7" s="16">
        <v>32.104884638560073</v>
      </c>
      <c r="X7" s="16">
        <v>32.373199749530372</v>
      </c>
      <c r="Y7" s="16">
        <v>32.137042864548754</v>
      </c>
      <c r="Z7" s="16">
        <v>32.487300385776429</v>
      </c>
      <c r="AA7" s="16">
        <v>32.369748787080979</v>
      </c>
      <c r="AB7" s="16">
        <v>31.839068431116992</v>
      </c>
      <c r="AC7" s="16">
        <v>31.831431435113238</v>
      </c>
      <c r="AD7" s="16">
        <v>32.349265073492653</v>
      </c>
      <c r="AE7" s="16">
        <v>32.946908734827964</v>
      </c>
      <c r="AF7" s="16">
        <v>33.03304204328095</v>
      </c>
      <c r="AG7" s="16">
        <v>33.657509524764386</v>
      </c>
      <c r="AH7" s="16">
        <v>33.346950928189109</v>
      </c>
    </row>
    <row r="8" spans="1:34" x14ac:dyDescent="0.25">
      <c r="A8" s="21" t="s">
        <v>3</v>
      </c>
      <c r="B8" s="22" t="s">
        <v>54</v>
      </c>
      <c r="C8" s="23" t="s">
        <v>54</v>
      </c>
      <c r="D8" s="23" t="s">
        <v>54</v>
      </c>
      <c r="E8" s="23" t="s">
        <v>54</v>
      </c>
      <c r="F8" s="23" t="s">
        <v>54</v>
      </c>
      <c r="G8" s="23" t="s">
        <v>54</v>
      </c>
      <c r="H8" s="23" t="s">
        <v>54</v>
      </c>
      <c r="I8" s="23" t="s">
        <v>54</v>
      </c>
      <c r="J8" s="23" t="s">
        <v>54</v>
      </c>
      <c r="K8" s="23">
        <v>28.556448794127924</v>
      </c>
      <c r="L8" s="23">
        <v>28.952348185102363</v>
      </c>
      <c r="M8" s="23">
        <v>30.532350532350534</v>
      </c>
      <c r="N8" s="23">
        <v>33.791383773088853</v>
      </c>
      <c r="O8" s="23">
        <v>33.712802858409617</v>
      </c>
      <c r="P8" s="23">
        <v>34.518225847565645</v>
      </c>
      <c r="Q8" s="23">
        <v>35.197699671208291</v>
      </c>
      <c r="R8" s="23">
        <v>37.762764476296987</v>
      </c>
      <c r="S8" s="23">
        <v>37.863513793818711</v>
      </c>
      <c r="T8" s="23" t="s">
        <v>54</v>
      </c>
      <c r="U8" s="23">
        <v>38.892589508742716</v>
      </c>
      <c r="V8" s="23">
        <v>39.75276218076435</v>
      </c>
      <c r="W8" s="23">
        <v>42.246235861969595</v>
      </c>
      <c r="X8" s="23">
        <v>41.09681929395316</v>
      </c>
      <c r="Y8" s="23">
        <v>42.150110580531184</v>
      </c>
      <c r="Z8" s="23">
        <v>39.478995837012747</v>
      </c>
      <c r="AA8" s="23">
        <v>40.678070771320932</v>
      </c>
      <c r="AB8" s="23">
        <v>42.994513961659372</v>
      </c>
      <c r="AC8" s="23">
        <v>43.499937679172383</v>
      </c>
      <c r="AD8" s="23">
        <v>44.216779825412225</v>
      </c>
      <c r="AE8" s="23">
        <v>44.658744849823847</v>
      </c>
      <c r="AF8" s="23" t="s">
        <v>54</v>
      </c>
      <c r="AG8" s="23" t="s">
        <v>54</v>
      </c>
      <c r="AH8" s="23" t="s">
        <v>54</v>
      </c>
    </row>
    <row r="9" spans="1:34" x14ac:dyDescent="0.25">
      <c r="A9" s="10" t="s">
        <v>4</v>
      </c>
      <c r="B9" s="11" t="s">
        <v>54</v>
      </c>
      <c r="C9" s="12" t="s">
        <v>54</v>
      </c>
      <c r="D9" s="12" t="s">
        <v>54</v>
      </c>
      <c r="E9" s="12" t="s">
        <v>54</v>
      </c>
      <c r="F9" s="12" t="s">
        <v>54</v>
      </c>
      <c r="G9" s="12" t="s">
        <v>54</v>
      </c>
      <c r="H9" s="12">
        <v>37.088076692630317</v>
      </c>
      <c r="I9" s="12">
        <v>37.437070938215101</v>
      </c>
      <c r="J9" s="12">
        <v>38.160469667318978</v>
      </c>
      <c r="K9" s="12">
        <v>40.180813661476641</v>
      </c>
      <c r="L9" s="12">
        <v>39.811738648947944</v>
      </c>
      <c r="M9" s="12">
        <v>40.702947845804985</v>
      </c>
      <c r="N9" s="12">
        <v>41.291866028708135</v>
      </c>
      <c r="O9" s="12">
        <v>42.654508611955421</v>
      </c>
      <c r="P9" s="12">
        <v>42.321924144310827</v>
      </c>
      <c r="Q9" s="12">
        <v>40.314960629921259</v>
      </c>
      <c r="R9" s="12">
        <v>41.283055827619982</v>
      </c>
      <c r="S9" s="12">
        <v>41.602687140115165</v>
      </c>
      <c r="T9" s="12">
        <v>41.157102539981189</v>
      </c>
      <c r="U9" s="12">
        <v>44.680851063829792</v>
      </c>
      <c r="V9" s="12">
        <v>43.735658558972005</v>
      </c>
      <c r="W9" s="12">
        <v>44.537114261884902</v>
      </c>
      <c r="X9" s="12">
        <v>46.014206787687449</v>
      </c>
      <c r="Y9" s="12">
        <v>45.579649708090066</v>
      </c>
      <c r="Z9" s="12">
        <v>46.234138354482191</v>
      </c>
      <c r="AA9" s="12">
        <v>46.030440148087202</v>
      </c>
      <c r="AB9" s="12">
        <v>44.394064303380041</v>
      </c>
      <c r="AC9" s="12">
        <v>45.228384991843399</v>
      </c>
      <c r="AD9" s="12">
        <v>46.401236385045621</v>
      </c>
      <c r="AE9" s="12">
        <v>46.349752282684342</v>
      </c>
      <c r="AF9" s="12">
        <v>47.888813674056529</v>
      </c>
      <c r="AG9" s="12">
        <v>47.703764997931323</v>
      </c>
      <c r="AH9" s="12" t="s">
        <v>54</v>
      </c>
    </row>
    <row r="10" spans="1:34" x14ac:dyDescent="0.25">
      <c r="A10" s="21" t="s">
        <v>5</v>
      </c>
      <c r="B10" s="22" t="s">
        <v>54</v>
      </c>
      <c r="C10" s="23" t="s">
        <v>54</v>
      </c>
      <c r="D10" s="23" t="s">
        <v>54</v>
      </c>
      <c r="E10" s="23" t="s">
        <v>54</v>
      </c>
      <c r="F10" s="23" t="s">
        <v>54</v>
      </c>
      <c r="G10" s="23" t="s">
        <v>54</v>
      </c>
      <c r="H10" s="23" t="s">
        <v>54</v>
      </c>
      <c r="I10" s="23" t="s">
        <v>54</v>
      </c>
      <c r="J10" s="23" t="s">
        <v>54</v>
      </c>
      <c r="K10" s="23" t="s">
        <v>54</v>
      </c>
      <c r="L10" s="23" t="s">
        <v>54</v>
      </c>
      <c r="M10" s="23" t="s">
        <v>54</v>
      </c>
      <c r="N10" s="23" t="s">
        <v>54</v>
      </c>
      <c r="O10" s="23" t="s">
        <v>54</v>
      </c>
      <c r="P10" s="23" t="s">
        <v>54</v>
      </c>
      <c r="Q10" s="23" t="s">
        <v>54</v>
      </c>
      <c r="R10" s="23" t="s">
        <v>54</v>
      </c>
      <c r="S10" s="23" t="s">
        <v>54</v>
      </c>
      <c r="T10" s="23" t="s">
        <v>54</v>
      </c>
      <c r="U10" s="23" t="s">
        <v>54</v>
      </c>
      <c r="V10" s="23" t="s">
        <v>54</v>
      </c>
      <c r="W10" s="23" t="s">
        <v>54</v>
      </c>
      <c r="X10" s="23" t="s">
        <v>54</v>
      </c>
      <c r="Y10" s="23" t="s">
        <v>54</v>
      </c>
      <c r="Z10" s="23" t="s">
        <v>54</v>
      </c>
      <c r="AA10" s="23" t="s">
        <v>54</v>
      </c>
      <c r="AB10" s="23" t="s">
        <v>54</v>
      </c>
      <c r="AC10" s="23" t="s">
        <v>54</v>
      </c>
      <c r="AD10" s="23" t="s">
        <v>54</v>
      </c>
      <c r="AE10" s="23" t="s">
        <v>54</v>
      </c>
      <c r="AF10" s="23" t="s">
        <v>54</v>
      </c>
      <c r="AG10" s="23" t="s">
        <v>54</v>
      </c>
      <c r="AH10" s="23" t="s">
        <v>54</v>
      </c>
    </row>
    <row r="11" spans="1:34" x14ac:dyDescent="0.25">
      <c r="A11" s="10" t="s">
        <v>6</v>
      </c>
      <c r="B11" s="11" t="s">
        <v>54</v>
      </c>
      <c r="C11" s="12" t="s">
        <v>54</v>
      </c>
      <c r="D11" s="12" t="s">
        <v>54</v>
      </c>
      <c r="E11" s="12" t="s">
        <v>54</v>
      </c>
      <c r="F11" s="12" t="s">
        <v>54</v>
      </c>
      <c r="G11" s="12" t="s">
        <v>54</v>
      </c>
      <c r="H11" s="12" t="s">
        <v>54</v>
      </c>
      <c r="I11" s="12" t="s">
        <v>54</v>
      </c>
      <c r="J11" s="12" t="s">
        <v>54</v>
      </c>
      <c r="K11" s="12" t="s">
        <v>54</v>
      </c>
      <c r="L11" s="12" t="s">
        <v>54</v>
      </c>
      <c r="M11" s="12" t="s">
        <v>54</v>
      </c>
      <c r="N11" s="12" t="s">
        <v>54</v>
      </c>
      <c r="O11" s="12" t="s">
        <v>54</v>
      </c>
      <c r="P11" s="12" t="s">
        <v>54</v>
      </c>
      <c r="Q11" s="12" t="s">
        <v>54</v>
      </c>
      <c r="R11" s="12" t="s">
        <v>54</v>
      </c>
      <c r="S11" s="12" t="s">
        <v>54</v>
      </c>
      <c r="T11" s="12" t="s">
        <v>54</v>
      </c>
      <c r="U11" s="12" t="s">
        <v>54</v>
      </c>
      <c r="V11" s="12">
        <v>10.083135831201826</v>
      </c>
      <c r="W11" s="12">
        <v>34.257977763008704</v>
      </c>
      <c r="X11" s="12">
        <v>34.327444707191546</v>
      </c>
      <c r="Y11" s="12">
        <v>33.919366589231466</v>
      </c>
      <c r="Z11" s="12">
        <v>35.93662074500191</v>
      </c>
      <c r="AA11" s="12" t="s">
        <v>54</v>
      </c>
      <c r="AB11" s="12">
        <v>39.518201389808404</v>
      </c>
      <c r="AC11" s="12">
        <v>39.730228640572264</v>
      </c>
      <c r="AD11" s="12" t="s">
        <v>54</v>
      </c>
      <c r="AE11" s="12" t="s">
        <v>54</v>
      </c>
      <c r="AF11" s="12" t="s">
        <v>54</v>
      </c>
      <c r="AG11" s="12" t="s">
        <v>54</v>
      </c>
      <c r="AH11" s="12" t="s">
        <v>54</v>
      </c>
    </row>
    <row r="12" spans="1:34" x14ac:dyDescent="0.25">
      <c r="A12" s="21" t="s">
        <v>7</v>
      </c>
      <c r="B12" s="22" t="s">
        <v>54</v>
      </c>
      <c r="C12" s="23" t="s">
        <v>54</v>
      </c>
      <c r="D12" s="23" t="s">
        <v>54</v>
      </c>
      <c r="E12" s="23" t="s">
        <v>54</v>
      </c>
      <c r="F12" s="23" t="s">
        <v>54</v>
      </c>
      <c r="G12" s="23" t="s">
        <v>54</v>
      </c>
      <c r="H12" s="23" t="s">
        <v>54</v>
      </c>
      <c r="I12" s="23" t="s">
        <v>54</v>
      </c>
      <c r="J12" s="23" t="s">
        <v>54</v>
      </c>
      <c r="K12" s="23" t="s">
        <v>54</v>
      </c>
      <c r="L12" s="23" t="s">
        <v>54</v>
      </c>
      <c r="M12" s="23" t="s">
        <v>54</v>
      </c>
      <c r="N12" s="23">
        <v>41.155370964696999</v>
      </c>
      <c r="O12" s="23">
        <v>46.523297491039429</v>
      </c>
      <c r="P12" s="23">
        <v>44.183535762483132</v>
      </c>
      <c r="Q12" s="23">
        <v>45.850842020850038</v>
      </c>
      <c r="R12" s="23">
        <v>45.30370843989769</v>
      </c>
      <c r="S12" s="23">
        <v>46.645395728086505</v>
      </c>
      <c r="T12" s="23">
        <v>47.109647109647106</v>
      </c>
      <c r="U12" s="23">
        <v>47.93060374739764</v>
      </c>
      <c r="V12" s="23">
        <v>48.432243305073342</v>
      </c>
      <c r="W12" s="23">
        <v>48.695823261566126</v>
      </c>
      <c r="X12" s="23">
        <v>49.05591458274796</v>
      </c>
      <c r="Y12" s="23">
        <v>50.207009981851179</v>
      </c>
      <c r="Z12" s="23">
        <v>51.252772283162507</v>
      </c>
      <c r="AA12" s="23">
        <v>49.489652061128972</v>
      </c>
      <c r="AB12" s="23">
        <v>49.792511773208382</v>
      </c>
      <c r="AC12" s="23">
        <v>48.791704030718996</v>
      </c>
      <c r="AD12" s="23">
        <v>49.174687311108009</v>
      </c>
      <c r="AE12" s="23">
        <v>50.790115155081104</v>
      </c>
      <c r="AF12" s="23">
        <v>51.10129391566516</v>
      </c>
      <c r="AG12" s="23">
        <v>52.21486447579484</v>
      </c>
      <c r="AH12" s="23" t="s">
        <v>54</v>
      </c>
    </row>
    <row r="13" spans="1:34" x14ac:dyDescent="0.25">
      <c r="A13" s="10" t="s">
        <v>8</v>
      </c>
      <c r="B13" s="11" t="s">
        <v>54</v>
      </c>
      <c r="C13" s="12" t="s">
        <v>54</v>
      </c>
      <c r="D13" s="12" t="s">
        <v>54</v>
      </c>
      <c r="E13" s="12" t="s">
        <v>54</v>
      </c>
      <c r="F13" s="12" t="s">
        <v>54</v>
      </c>
      <c r="G13" s="12" t="s">
        <v>54</v>
      </c>
      <c r="H13" s="12" t="s">
        <v>54</v>
      </c>
      <c r="I13" s="12" t="s">
        <v>54</v>
      </c>
      <c r="J13" s="12" t="s">
        <v>54</v>
      </c>
      <c r="K13" s="12" t="s">
        <v>54</v>
      </c>
      <c r="L13" s="12" t="s">
        <v>54</v>
      </c>
      <c r="M13" s="12" t="s">
        <v>54</v>
      </c>
      <c r="N13" s="12">
        <v>44.583482302466933</v>
      </c>
      <c r="O13" s="12">
        <v>43.177892918825563</v>
      </c>
      <c r="P13" s="12">
        <v>38.472657191038309</v>
      </c>
      <c r="Q13" s="12">
        <v>38.636363636363633</v>
      </c>
      <c r="R13" s="12">
        <v>39.0625</v>
      </c>
      <c r="S13" s="12">
        <v>39.714867617107942</v>
      </c>
      <c r="T13" s="12">
        <v>38.577907353417558</v>
      </c>
      <c r="U13" s="12">
        <v>40.30655213070574</v>
      </c>
      <c r="V13" s="12">
        <v>41.221640488656192</v>
      </c>
      <c r="W13" s="12">
        <v>40.840027942717427</v>
      </c>
      <c r="X13" s="12">
        <v>44.416934884872489</v>
      </c>
      <c r="Y13" s="12">
        <v>44.618097299030218</v>
      </c>
      <c r="Z13" s="12">
        <v>44.811467746961668</v>
      </c>
      <c r="AA13" s="12">
        <v>44.782983615981607</v>
      </c>
      <c r="AB13" s="12">
        <v>28.471413750227693</v>
      </c>
      <c r="AC13" s="12">
        <v>50.048694112439129</v>
      </c>
      <c r="AD13" s="12" t="s">
        <v>54</v>
      </c>
      <c r="AE13" s="12">
        <v>47.657992565055764</v>
      </c>
      <c r="AF13" s="12" t="s">
        <v>54</v>
      </c>
      <c r="AG13" s="12">
        <v>48.440732510918707</v>
      </c>
      <c r="AH13" s="12" t="s">
        <v>54</v>
      </c>
    </row>
    <row r="14" spans="1:34" x14ac:dyDescent="0.25">
      <c r="A14" s="21" t="s">
        <v>9</v>
      </c>
      <c r="B14" s="22" t="s">
        <v>54</v>
      </c>
      <c r="C14" s="23" t="s">
        <v>54</v>
      </c>
      <c r="D14" s="23" t="s">
        <v>54</v>
      </c>
      <c r="E14" s="23" t="s">
        <v>54</v>
      </c>
      <c r="F14" s="23" t="s">
        <v>54</v>
      </c>
      <c r="G14" s="23" t="s">
        <v>54</v>
      </c>
      <c r="H14" s="23" t="s">
        <v>54</v>
      </c>
      <c r="I14" s="23" t="s">
        <v>54</v>
      </c>
      <c r="J14" s="23" t="s">
        <v>54</v>
      </c>
      <c r="K14" s="23" t="s">
        <v>54</v>
      </c>
      <c r="L14" s="23" t="s">
        <v>54</v>
      </c>
      <c r="M14" s="23" t="s">
        <v>54</v>
      </c>
      <c r="N14" s="23" t="s">
        <v>54</v>
      </c>
      <c r="O14" s="23">
        <v>31.302657161373947</v>
      </c>
      <c r="P14" s="23">
        <v>31.775667823992066</v>
      </c>
      <c r="Q14" s="23">
        <v>37.47737590125508</v>
      </c>
      <c r="R14" s="23">
        <v>38.401632483878423</v>
      </c>
      <c r="S14" s="23">
        <v>38.672928461142561</v>
      </c>
      <c r="T14" s="23">
        <v>39.534877879067245</v>
      </c>
      <c r="U14" s="23">
        <v>40.922526789964365</v>
      </c>
      <c r="V14" s="23">
        <v>41.818993241346945</v>
      </c>
      <c r="W14" s="23">
        <v>41.821931998119929</v>
      </c>
      <c r="X14" s="23">
        <v>42.830639276474358</v>
      </c>
      <c r="Y14" s="23">
        <v>42.966645906275247</v>
      </c>
      <c r="Z14" s="23">
        <v>42.981036557533507</v>
      </c>
      <c r="AA14" s="23">
        <v>43.408140241967345</v>
      </c>
      <c r="AB14" s="23">
        <v>43.49420066829083</v>
      </c>
      <c r="AC14" s="23">
        <v>43.583303642179743</v>
      </c>
      <c r="AD14" s="23">
        <v>43.659487542485195</v>
      </c>
      <c r="AE14" s="23">
        <v>43.953586087569192</v>
      </c>
      <c r="AF14" s="23">
        <v>43.735431500530424</v>
      </c>
      <c r="AG14" s="23">
        <v>44.038878400111884</v>
      </c>
      <c r="AH14" s="23" t="s">
        <v>54</v>
      </c>
    </row>
    <row r="15" spans="1:34" x14ac:dyDescent="0.25">
      <c r="A15" s="10" t="s">
        <v>10</v>
      </c>
      <c r="B15" s="11" t="s">
        <v>54</v>
      </c>
      <c r="C15" s="12" t="s">
        <v>54</v>
      </c>
      <c r="D15" s="12" t="s">
        <v>54</v>
      </c>
      <c r="E15" s="12" t="s">
        <v>54</v>
      </c>
      <c r="F15" s="12" t="s">
        <v>54</v>
      </c>
      <c r="G15" s="12" t="s">
        <v>54</v>
      </c>
      <c r="H15" s="12" t="s">
        <v>54</v>
      </c>
      <c r="I15" s="12" t="s">
        <v>54</v>
      </c>
      <c r="J15" s="12">
        <v>27.884615384615387</v>
      </c>
      <c r="K15" s="12">
        <v>29.661016949152547</v>
      </c>
      <c r="L15" s="12">
        <v>28.125</v>
      </c>
      <c r="M15" s="12">
        <v>29.190751445086704</v>
      </c>
      <c r="N15" s="12">
        <v>31.719876416065919</v>
      </c>
      <c r="O15" s="12">
        <v>30.7421875</v>
      </c>
      <c r="P15" s="12">
        <v>33.075157773952952</v>
      </c>
      <c r="Q15" s="12">
        <v>33.856556387346046</v>
      </c>
      <c r="R15" s="12">
        <v>33.70915784629544</v>
      </c>
      <c r="S15" s="12">
        <v>34.243923424392342</v>
      </c>
      <c r="T15" s="12">
        <v>32.854537163702688</v>
      </c>
      <c r="U15" s="12">
        <v>38.150406504065039</v>
      </c>
      <c r="V15" s="12">
        <v>37.796320879954486</v>
      </c>
      <c r="W15" s="12">
        <v>38.506981740064447</v>
      </c>
      <c r="X15" s="12">
        <v>38.150398784656282</v>
      </c>
      <c r="Y15" s="12">
        <v>38.619810633648939</v>
      </c>
      <c r="Z15" s="12">
        <v>38.354123999255258</v>
      </c>
      <c r="AA15" s="12">
        <v>38.024971623155501</v>
      </c>
      <c r="AB15" s="12">
        <v>38.017470565894413</v>
      </c>
      <c r="AC15" s="12">
        <v>39.138389886892874</v>
      </c>
      <c r="AD15" s="12">
        <v>39.357925605803359</v>
      </c>
      <c r="AE15" s="12">
        <v>39.865903059086463</v>
      </c>
      <c r="AF15" s="12">
        <v>40.374764087355089</v>
      </c>
      <c r="AG15" s="12">
        <v>40.757615204373863</v>
      </c>
      <c r="AH15" s="12" t="s">
        <v>54</v>
      </c>
    </row>
    <row r="16" spans="1:34" x14ac:dyDescent="0.25">
      <c r="A16" s="21" t="s">
        <v>11</v>
      </c>
      <c r="B16" s="22" t="s">
        <v>54</v>
      </c>
      <c r="C16" s="23" t="s">
        <v>54</v>
      </c>
      <c r="D16" s="23" t="s">
        <v>54</v>
      </c>
      <c r="E16" s="23" t="s">
        <v>54</v>
      </c>
      <c r="F16" s="23" t="s">
        <v>54</v>
      </c>
      <c r="G16" s="23" t="s">
        <v>54</v>
      </c>
      <c r="H16" s="23" t="s">
        <v>54</v>
      </c>
      <c r="I16" s="23" t="s">
        <v>54</v>
      </c>
      <c r="J16" s="23" t="s">
        <v>54</v>
      </c>
      <c r="K16" s="23" t="s">
        <v>54</v>
      </c>
      <c r="L16" s="23">
        <v>41.889699918896994</v>
      </c>
      <c r="M16" s="23">
        <v>47.455032529659398</v>
      </c>
      <c r="N16" s="23">
        <v>47.804295942720756</v>
      </c>
      <c r="O16" s="23">
        <v>48.459133541759712</v>
      </c>
      <c r="P16" s="23">
        <v>48.537336412625095</v>
      </c>
      <c r="Q16" s="23">
        <v>49.863174354964826</v>
      </c>
      <c r="R16" s="23">
        <v>50.018341892883342</v>
      </c>
      <c r="S16" s="23">
        <v>52.132873479760391</v>
      </c>
      <c r="T16" s="23">
        <v>52.170046246887225</v>
      </c>
      <c r="U16" s="23">
        <v>52.283185840707972</v>
      </c>
      <c r="V16" s="23">
        <v>53.514431239388806</v>
      </c>
      <c r="W16" s="23">
        <v>52.542072630646594</v>
      </c>
      <c r="X16" s="23">
        <v>53.993250843644546</v>
      </c>
      <c r="Y16" s="23">
        <v>52.472680125949253</v>
      </c>
      <c r="Z16" s="23">
        <v>52.623545124976154</v>
      </c>
      <c r="AA16" s="23">
        <v>52.960662525879911</v>
      </c>
      <c r="AB16" s="23">
        <v>50.802171169908064</v>
      </c>
      <c r="AC16" s="23">
        <v>53.93813531533501</v>
      </c>
      <c r="AD16" s="23">
        <v>53.724510107488832</v>
      </c>
      <c r="AE16" s="23">
        <v>52.068003557855583</v>
      </c>
      <c r="AF16" s="23">
        <v>50.652375698348486</v>
      </c>
      <c r="AG16" s="23">
        <v>52.180882477010037</v>
      </c>
      <c r="AH16" s="23" t="s">
        <v>54</v>
      </c>
    </row>
    <row r="17" spans="1:34" x14ac:dyDescent="0.25">
      <c r="A17" s="10" t="s">
        <v>12</v>
      </c>
      <c r="B17" s="11" t="s">
        <v>54</v>
      </c>
      <c r="C17" s="12" t="s">
        <v>54</v>
      </c>
      <c r="D17" s="12" t="s">
        <v>54</v>
      </c>
      <c r="E17" s="12" t="s">
        <v>54</v>
      </c>
      <c r="F17" s="12" t="s">
        <v>54</v>
      </c>
      <c r="G17" s="12">
        <v>45.12372634643377</v>
      </c>
      <c r="H17" s="12">
        <v>46.387520525451556</v>
      </c>
      <c r="I17" s="12">
        <v>43.898809523809518</v>
      </c>
      <c r="J17" s="12">
        <v>44.901960784313729</v>
      </c>
      <c r="K17" s="12">
        <v>46.730083234244951</v>
      </c>
      <c r="L17" s="12">
        <v>52.690166975881262</v>
      </c>
      <c r="M17" s="12">
        <v>53.523639607493308</v>
      </c>
      <c r="N17" s="12">
        <v>53.324348607367476</v>
      </c>
      <c r="O17" s="12">
        <v>53.285328532853285</v>
      </c>
      <c r="P17" s="12">
        <v>53.962264150943398</v>
      </c>
      <c r="Q17" s="12">
        <v>48.47122302158273</v>
      </c>
      <c r="R17" s="12">
        <v>47.84743202416918</v>
      </c>
      <c r="S17" s="12">
        <v>48.706896551724135</v>
      </c>
      <c r="T17" s="12">
        <v>48.746701846965692</v>
      </c>
      <c r="U17" s="12">
        <v>48.497688751926034</v>
      </c>
      <c r="V17" s="12">
        <v>46.861924686192467</v>
      </c>
      <c r="W17" s="12">
        <v>49.37223042836041</v>
      </c>
      <c r="X17" s="12">
        <v>50.40276179516686</v>
      </c>
      <c r="Y17" s="12">
        <v>50.383304940374799</v>
      </c>
      <c r="Z17" s="12">
        <v>49.89087734613706</v>
      </c>
      <c r="AA17" s="12">
        <v>49.741156169111299</v>
      </c>
      <c r="AB17" s="12">
        <v>50.308641975308646</v>
      </c>
      <c r="AC17" s="12">
        <v>51.943462897526501</v>
      </c>
      <c r="AD17" s="12">
        <v>50.136363636363633</v>
      </c>
      <c r="AE17" s="12">
        <v>51.299826689774697</v>
      </c>
      <c r="AF17" s="12">
        <v>52.397391637897975</v>
      </c>
      <c r="AG17" s="12">
        <v>52.807339449541281</v>
      </c>
      <c r="AH17" s="12" t="s">
        <v>54</v>
      </c>
    </row>
    <row r="18" spans="1:34" x14ac:dyDescent="0.25">
      <c r="A18" s="21" t="s">
        <v>13</v>
      </c>
      <c r="B18" s="22" t="s">
        <v>54</v>
      </c>
      <c r="C18" s="23" t="s">
        <v>54</v>
      </c>
      <c r="D18" s="23" t="s">
        <v>54</v>
      </c>
      <c r="E18" s="23" t="s">
        <v>54</v>
      </c>
      <c r="F18" s="23" t="s">
        <v>54</v>
      </c>
      <c r="G18" s="23" t="s">
        <v>54</v>
      </c>
      <c r="H18" s="23" t="s">
        <v>54</v>
      </c>
      <c r="I18" s="23" t="s">
        <v>54</v>
      </c>
      <c r="J18" s="23" t="s">
        <v>54</v>
      </c>
      <c r="K18" s="23" t="s">
        <v>54</v>
      </c>
      <c r="L18" s="23" t="s">
        <v>54</v>
      </c>
      <c r="M18" s="23" t="s">
        <v>54</v>
      </c>
      <c r="N18" s="23" t="s">
        <v>54</v>
      </c>
      <c r="O18" s="23" t="s">
        <v>54</v>
      </c>
      <c r="P18" s="23" t="s">
        <v>54</v>
      </c>
      <c r="Q18" s="23">
        <v>27.827191867852601</v>
      </c>
      <c r="R18" s="23">
        <v>24.654956085319945</v>
      </c>
      <c r="S18" s="23" t="s">
        <v>54</v>
      </c>
      <c r="T18" s="23">
        <v>36.399147727272727</v>
      </c>
      <c r="U18" s="23">
        <v>40.102707749766573</v>
      </c>
      <c r="V18" s="23">
        <v>38.785903442656348</v>
      </c>
      <c r="W18" s="23">
        <v>38.347457627118636</v>
      </c>
      <c r="X18" s="23">
        <v>37.565244089653056</v>
      </c>
      <c r="Y18" s="23">
        <v>38.153446033810141</v>
      </c>
      <c r="Z18" s="23">
        <v>37.810396203509548</v>
      </c>
      <c r="AA18" s="23">
        <v>37.41403026134801</v>
      </c>
      <c r="AB18" s="23" t="s">
        <v>54</v>
      </c>
      <c r="AC18" s="23">
        <v>34.787173124642109</v>
      </c>
      <c r="AD18" s="23" t="s">
        <v>54</v>
      </c>
      <c r="AE18" s="23">
        <v>35.544462306455706</v>
      </c>
      <c r="AF18" s="23" t="s">
        <v>54</v>
      </c>
      <c r="AG18" s="23">
        <v>35.887125727005099</v>
      </c>
      <c r="AH18" s="23" t="s">
        <v>54</v>
      </c>
    </row>
    <row r="19" spans="1:34" x14ac:dyDescent="0.25">
      <c r="A19" s="10" t="s">
        <v>14</v>
      </c>
      <c r="B19" s="11" t="s">
        <v>54</v>
      </c>
      <c r="C19" s="12" t="s">
        <v>54</v>
      </c>
      <c r="D19" s="12" t="s">
        <v>54</v>
      </c>
      <c r="E19" s="12" t="s">
        <v>54</v>
      </c>
      <c r="F19" s="12" t="s">
        <v>54</v>
      </c>
      <c r="G19" s="12" t="s">
        <v>54</v>
      </c>
      <c r="H19" s="12" t="s">
        <v>54</v>
      </c>
      <c r="I19" s="12" t="s">
        <v>54</v>
      </c>
      <c r="J19" s="12" t="s">
        <v>54</v>
      </c>
      <c r="K19" s="12" t="s">
        <v>54</v>
      </c>
      <c r="L19" s="12" t="s">
        <v>54</v>
      </c>
      <c r="M19" s="12" t="s">
        <v>54</v>
      </c>
      <c r="N19" s="12" t="s">
        <v>54</v>
      </c>
      <c r="O19" s="12" t="s">
        <v>54</v>
      </c>
      <c r="P19" s="12" t="s">
        <v>54</v>
      </c>
      <c r="Q19" s="12" t="s">
        <v>54</v>
      </c>
      <c r="R19" s="12">
        <v>35.962456775893301</v>
      </c>
      <c r="S19" s="12">
        <v>36.224927138693637</v>
      </c>
      <c r="T19" s="12">
        <v>36.461171662125338</v>
      </c>
      <c r="U19" s="12">
        <v>35.593770279039589</v>
      </c>
      <c r="V19" s="12">
        <v>35.540473431551064</v>
      </c>
      <c r="W19" s="12">
        <v>36.803347280334727</v>
      </c>
      <c r="X19" s="12">
        <v>38.064733648010787</v>
      </c>
      <c r="Y19" s="12">
        <v>37.935679407307624</v>
      </c>
      <c r="Z19" s="12">
        <v>38.37883959044369</v>
      </c>
      <c r="AA19" s="12">
        <v>39.019607843137258</v>
      </c>
      <c r="AB19" s="12">
        <v>39.288268955650935</v>
      </c>
      <c r="AC19" s="12">
        <v>40.152519893899211</v>
      </c>
      <c r="AD19" s="12">
        <v>34.366816801089342</v>
      </c>
      <c r="AE19" s="12">
        <v>37.793779377937788</v>
      </c>
      <c r="AF19" s="12">
        <v>37.027256436857499</v>
      </c>
      <c r="AG19" s="12">
        <v>38.884593079450994</v>
      </c>
      <c r="AH19" s="12" t="s">
        <v>54</v>
      </c>
    </row>
    <row r="20" spans="1:34" x14ac:dyDescent="0.25">
      <c r="A20" s="21" t="s">
        <v>15</v>
      </c>
      <c r="B20" s="22" t="s">
        <v>54</v>
      </c>
      <c r="C20" s="23" t="s">
        <v>54</v>
      </c>
      <c r="D20" s="23" t="s">
        <v>54</v>
      </c>
      <c r="E20" s="23" t="s">
        <v>54</v>
      </c>
      <c r="F20" s="23" t="s">
        <v>54</v>
      </c>
      <c r="G20" s="23" t="s">
        <v>54</v>
      </c>
      <c r="H20" s="23" t="s">
        <v>54</v>
      </c>
      <c r="I20" s="23" t="s">
        <v>54</v>
      </c>
      <c r="J20" s="23" t="s">
        <v>54</v>
      </c>
      <c r="K20" s="23" t="s">
        <v>54</v>
      </c>
      <c r="L20" s="23" t="s">
        <v>54</v>
      </c>
      <c r="M20" s="23" t="s">
        <v>54</v>
      </c>
      <c r="N20" s="23">
        <v>23.497536945812808</v>
      </c>
      <c r="O20" s="23">
        <v>24.965325936199719</v>
      </c>
      <c r="P20" s="23">
        <v>24.174311926605508</v>
      </c>
      <c r="Q20" s="23">
        <v>26.764314247669773</v>
      </c>
      <c r="R20" s="23">
        <v>26.764705882352946</v>
      </c>
      <c r="S20" s="23">
        <v>25.264494286923401</v>
      </c>
      <c r="T20" s="23">
        <v>27.8515625</v>
      </c>
      <c r="U20" s="23">
        <v>29.468599033816428</v>
      </c>
      <c r="V20" s="23">
        <v>30.397854269110418</v>
      </c>
      <c r="W20" s="23">
        <v>29.905277401894452</v>
      </c>
      <c r="X20" s="23">
        <v>31.746031746031743</v>
      </c>
      <c r="Y20" s="23">
        <v>34.006849315068493</v>
      </c>
      <c r="Z20" s="23">
        <v>37.394098743792</v>
      </c>
      <c r="AA20" s="23">
        <v>34.936786925686086</v>
      </c>
      <c r="AB20" s="23">
        <v>33.908567968513466</v>
      </c>
      <c r="AC20" s="23">
        <v>35.936211163046465</v>
      </c>
      <c r="AD20" s="23">
        <v>36.036745406824153</v>
      </c>
      <c r="AE20" s="23">
        <v>35.869316883710304</v>
      </c>
      <c r="AF20" s="23">
        <v>35.783158345832447</v>
      </c>
      <c r="AG20" s="23">
        <v>35.849056603773583</v>
      </c>
      <c r="AH20" s="23" t="s">
        <v>54</v>
      </c>
    </row>
    <row r="21" spans="1:34" x14ac:dyDescent="0.25">
      <c r="A21" s="10" t="s">
        <v>16</v>
      </c>
      <c r="B21" s="11" t="s">
        <v>54</v>
      </c>
      <c r="C21" s="12" t="s">
        <v>54</v>
      </c>
      <c r="D21" s="12" t="s">
        <v>54</v>
      </c>
      <c r="E21" s="12" t="s">
        <v>54</v>
      </c>
      <c r="F21" s="12" t="s">
        <v>54</v>
      </c>
      <c r="G21" s="12">
        <v>18.60353229661359</v>
      </c>
      <c r="H21" s="12">
        <v>18.915443957041298</v>
      </c>
      <c r="I21" s="12">
        <v>19.353464020455377</v>
      </c>
      <c r="J21" s="12">
        <v>19.806587543388961</v>
      </c>
      <c r="K21" s="12">
        <v>20.562261039058402</v>
      </c>
      <c r="L21" s="12">
        <v>21.209772385111865</v>
      </c>
      <c r="M21" s="12">
        <v>22.400753362172978</v>
      </c>
      <c r="N21" s="12">
        <v>22.957695113056165</v>
      </c>
      <c r="O21" s="12">
        <v>23.683015107776622</v>
      </c>
      <c r="P21" s="12">
        <v>24.031384952253514</v>
      </c>
      <c r="Q21" s="12">
        <v>27.956489145235068</v>
      </c>
      <c r="R21" s="12">
        <v>29.715190343822929</v>
      </c>
      <c r="S21" s="12">
        <v>30.771391381790782</v>
      </c>
      <c r="T21" s="12">
        <v>31.930897185993985</v>
      </c>
      <c r="U21" s="12">
        <v>32.466332515830523</v>
      </c>
      <c r="V21" s="12">
        <v>33.043983273966241</v>
      </c>
      <c r="W21" s="12">
        <v>33.669258771672681</v>
      </c>
      <c r="X21" s="12">
        <v>34.13725024202899</v>
      </c>
      <c r="Y21" s="12">
        <v>35.374053579625411</v>
      </c>
      <c r="Z21" s="12">
        <v>35.407515813071086</v>
      </c>
      <c r="AA21" s="12">
        <v>36.215481504174605</v>
      </c>
      <c r="AB21" s="12">
        <v>35.839933161382859</v>
      </c>
      <c r="AC21" s="12">
        <v>36.081050232382289</v>
      </c>
      <c r="AD21" s="12">
        <v>36.598704600062682</v>
      </c>
      <c r="AE21" s="12">
        <v>36.700322586842574</v>
      </c>
      <c r="AF21" s="12">
        <v>37.276177004631172</v>
      </c>
      <c r="AG21" s="12">
        <v>38.346250237797868</v>
      </c>
      <c r="AH21" s="12" t="s">
        <v>54</v>
      </c>
    </row>
    <row r="22" spans="1:34" x14ac:dyDescent="0.25">
      <c r="A22" s="21" t="s">
        <v>17</v>
      </c>
      <c r="B22" s="22" t="s">
        <v>54</v>
      </c>
      <c r="C22" s="23" t="s">
        <v>54</v>
      </c>
      <c r="D22" s="23" t="s">
        <v>54</v>
      </c>
      <c r="E22" s="23" t="s">
        <v>54</v>
      </c>
      <c r="F22" s="23" t="s">
        <v>54</v>
      </c>
      <c r="G22" s="23" t="s">
        <v>54</v>
      </c>
      <c r="H22" s="23" t="s">
        <v>54</v>
      </c>
      <c r="I22" s="23" t="s">
        <v>54</v>
      </c>
      <c r="J22" s="23" t="s">
        <v>54</v>
      </c>
      <c r="K22" s="23">
        <v>26.591946042451891</v>
      </c>
      <c r="L22" s="23">
        <v>27.731938919543182</v>
      </c>
      <c r="M22" s="23">
        <v>28.506189994946947</v>
      </c>
      <c r="N22" s="23">
        <v>29.791512001979708</v>
      </c>
      <c r="O22" s="23">
        <v>30.467909645034059</v>
      </c>
      <c r="P22" s="23">
        <v>31.421593978049767</v>
      </c>
      <c r="Q22" s="23">
        <v>32.537929495760814</v>
      </c>
      <c r="R22" s="23">
        <v>33.278542869835633</v>
      </c>
      <c r="S22" s="23">
        <v>33.829775497821167</v>
      </c>
      <c r="T22" s="23">
        <v>35.161290322580648</v>
      </c>
      <c r="U22" s="23">
        <v>36.171608768628246</v>
      </c>
      <c r="V22" s="23" t="s">
        <v>54</v>
      </c>
      <c r="W22" s="23">
        <v>38.349996184079977</v>
      </c>
      <c r="X22" s="23">
        <v>38.708401819957601</v>
      </c>
      <c r="Y22" s="23" t="s">
        <v>54</v>
      </c>
      <c r="Z22" s="23" t="s">
        <v>54</v>
      </c>
      <c r="AA22" s="23" t="s">
        <v>54</v>
      </c>
      <c r="AB22" s="23" t="s">
        <v>54</v>
      </c>
      <c r="AC22" s="23" t="s">
        <v>54</v>
      </c>
      <c r="AD22" s="23" t="s">
        <v>54</v>
      </c>
      <c r="AE22" s="23" t="s">
        <v>54</v>
      </c>
      <c r="AF22" s="23" t="s">
        <v>54</v>
      </c>
      <c r="AG22" s="23" t="s">
        <v>54</v>
      </c>
      <c r="AH22" s="23" t="s">
        <v>54</v>
      </c>
    </row>
    <row r="23" spans="1:34" x14ac:dyDescent="0.25">
      <c r="A23" s="10" t="s">
        <v>18</v>
      </c>
      <c r="B23" s="11" t="s">
        <v>54</v>
      </c>
      <c r="C23" s="12" t="s">
        <v>54</v>
      </c>
      <c r="D23" s="12" t="s">
        <v>54</v>
      </c>
      <c r="E23" s="12" t="s">
        <v>54</v>
      </c>
      <c r="F23" s="12" t="s">
        <v>54</v>
      </c>
      <c r="G23" s="12" t="s">
        <v>54</v>
      </c>
      <c r="H23" s="12" t="s">
        <v>54</v>
      </c>
      <c r="I23" s="12" t="s">
        <v>54</v>
      </c>
      <c r="J23" s="12" t="s">
        <v>54</v>
      </c>
      <c r="K23" s="12" t="s">
        <v>54</v>
      </c>
      <c r="L23" s="12">
        <v>72.782222741342053</v>
      </c>
      <c r="M23" s="12" t="s">
        <v>54</v>
      </c>
      <c r="N23" s="12" t="s">
        <v>54</v>
      </c>
      <c r="O23" s="12">
        <v>39.997919646339888</v>
      </c>
      <c r="P23" s="12">
        <v>40.034998489273846</v>
      </c>
      <c r="Q23" s="12">
        <v>42.00460333902776</v>
      </c>
      <c r="R23" s="12">
        <v>40.738635760041639</v>
      </c>
      <c r="S23" s="12">
        <v>41.739493488374499</v>
      </c>
      <c r="T23" s="12">
        <v>40.087616091320996</v>
      </c>
      <c r="U23" s="12">
        <v>41.18397798325109</v>
      </c>
      <c r="V23" s="12">
        <v>42.333379287103838</v>
      </c>
      <c r="W23" s="12">
        <v>42.421233299644875</v>
      </c>
      <c r="X23" s="12">
        <v>41.467723503077195</v>
      </c>
      <c r="Y23" s="12">
        <v>42.698591215816265</v>
      </c>
      <c r="Z23" s="12">
        <v>43.152572603236663</v>
      </c>
      <c r="AA23" s="12">
        <v>43.938891727205892</v>
      </c>
      <c r="AB23" s="12">
        <v>43.553667279080656</v>
      </c>
      <c r="AC23" s="12">
        <v>45.684329607353611</v>
      </c>
      <c r="AD23" s="12">
        <v>45.885693751807672</v>
      </c>
      <c r="AE23" s="12">
        <v>46.431782582368172</v>
      </c>
      <c r="AF23" s="12">
        <v>46.308035396138138</v>
      </c>
      <c r="AG23" s="12">
        <v>46.183667016495797</v>
      </c>
      <c r="AH23" s="12" t="s">
        <v>54</v>
      </c>
    </row>
    <row r="24" spans="1:34" x14ac:dyDescent="0.25">
      <c r="A24" s="21" t="s">
        <v>19</v>
      </c>
      <c r="B24" s="22" t="s">
        <v>54</v>
      </c>
      <c r="C24" s="23" t="s">
        <v>54</v>
      </c>
      <c r="D24" s="23" t="s">
        <v>54</v>
      </c>
      <c r="E24" s="23" t="s">
        <v>54</v>
      </c>
      <c r="F24" s="23" t="s">
        <v>54</v>
      </c>
      <c r="G24" s="23">
        <v>42.888155758021227</v>
      </c>
      <c r="H24" s="23" t="s">
        <v>54</v>
      </c>
      <c r="I24" s="23">
        <v>45.350563872055218</v>
      </c>
      <c r="J24" s="23" t="s">
        <v>54</v>
      </c>
      <c r="K24" s="23">
        <v>46.211707612981499</v>
      </c>
      <c r="L24" s="23">
        <v>46.362895716945992</v>
      </c>
      <c r="M24" s="23">
        <v>46.507336494587094</v>
      </c>
      <c r="N24" s="23">
        <v>46.841717533150913</v>
      </c>
      <c r="O24" s="23">
        <v>47.137859755127998</v>
      </c>
      <c r="P24" s="23">
        <v>47.716330142539057</v>
      </c>
      <c r="Q24" s="23">
        <v>48.246686867949329</v>
      </c>
      <c r="R24" s="23">
        <v>48.740766591054495</v>
      </c>
      <c r="S24" s="23">
        <v>49.152426051746623</v>
      </c>
      <c r="T24" s="23">
        <v>47.380544895066215</v>
      </c>
      <c r="U24" s="23">
        <v>49.251143399262546</v>
      </c>
      <c r="V24" s="23">
        <v>48.726868830815015</v>
      </c>
      <c r="W24" s="23">
        <v>49.403057959788505</v>
      </c>
      <c r="X24" s="23">
        <v>50.634632819582961</v>
      </c>
      <c r="Y24" s="23">
        <v>49.978066855330532</v>
      </c>
      <c r="Z24" s="23">
        <v>49.553600025622963</v>
      </c>
      <c r="AA24" s="23">
        <v>49.761212624584708</v>
      </c>
      <c r="AB24" s="23">
        <v>50.091742416407136</v>
      </c>
      <c r="AC24" s="23">
        <v>50.406350680637388</v>
      </c>
      <c r="AD24" s="23">
        <v>50.784924455790339</v>
      </c>
      <c r="AE24" s="23">
        <v>51.194277463869717</v>
      </c>
      <c r="AF24" s="23">
        <v>51.289153021245795</v>
      </c>
      <c r="AG24" s="23">
        <v>51.553746741361131</v>
      </c>
      <c r="AH24" s="23" t="s">
        <v>54</v>
      </c>
    </row>
    <row r="25" spans="1:34" x14ac:dyDescent="0.25">
      <c r="A25" s="10" t="s">
        <v>20</v>
      </c>
      <c r="B25" s="11" t="s">
        <v>54</v>
      </c>
      <c r="C25" s="12" t="s">
        <v>54</v>
      </c>
      <c r="D25" s="12" t="s">
        <v>54</v>
      </c>
      <c r="E25" s="12" t="s">
        <v>54</v>
      </c>
      <c r="F25" s="12" t="s">
        <v>54</v>
      </c>
      <c r="G25" s="12" t="s">
        <v>54</v>
      </c>
      <c r="H25" s="12" t="s">
        <v>54</v>
      </c>
      <c r="I25" s="12" t="s">
        <v>54</v>
      </c>
      <c r="J25" s="12">
        <v>22.568132587778951</v>
      </c>
      <c r="K25" s="12" t="s">
        <v>54</v>
      </c>
      <c r="L25" s="12" t="s">
        <v>54</v>
      </c>
      <c r="M25" s="12" t="s">
        <v>54</v>
      </c>
      <c r="N25" s="12">
        <v>27.04899234584181</v>
      </c>
      <c r="O25" s="12" t="s">
        <v>54</v>
      </c>
      <c r="P25" s="12">
        <v>29.634817891991116</v>
      </c>
      <c r="Q25" s="12" t="s">
        <v>54</v>
      </c>
      <c r="R25" s="12">
        <v>31.07339142453004</v>
      </c>
      <c r="S25" s="12">
        <v>32.633504746835449</v>
      </c>
      <c r="T25" s="12" t="s">
        <v>54</v>
      </c>
      <c r="U25" s="12">
        <v>34.020600248623687</v>
      </c>
      <c r="V25" s="12" t="s">
        <v>54</v>
      </c>
      <c r="W25" s="12">
        <v>34.336677814938689</v>
      </c>
      <c r="X25" s="12" t="s">
        <v>54</v>
      </c>
      <c r="Y25" s="12">
        <v>34.764162326692976</v>
      </c>
      <c r="Z25" s="12" t="s">
        <v>54</v>
      </c>
      <c r="AA25" s="12">
        <v>35.910878112712979</v>
      </c>
      <c r="AB25" s="12" t="s">
        <v>54</v>
      </c>
      <c r="AC25" s="12">
        <v>36.43797500203506</v>
      </c>
      <c r="AD25" s="12" t="s">
        <v>54</v>
      </c>
      <c r="AE25" s="12">
        <v>37.832089170671843</v>
      </c>
      <c r="AF25" s="12" t="s">
        <v>54</v>
      </c>
      <c r="AG25" s="12">
        <v>39.297575402815859</v>
      </c>
      <c r="AH25" s="12" t="s">
        <v>54</v>
      </c>
    </row>
    <row r="26" spans="1:34" x14ac:dyDescent="0.25">
      <c r="A26" s="21" t="s">
        <v>21</v>
      </c>
      <c r="B26" s="22" t="s">
        <v>54</v>
      </c>
      <c r="C26" s="23" t="s">
        <v>54</v>
      </c>
      <c r="D26" s="23" t="s">
        <v>54</v>
      </c>
      <c r="E26" s="23" t="s">
        <v>54</v>
      </c>
      <c r="F26" s="23" t="s">
        <v>54</v>
      </c>
      <c r="G26" s="23" t="s">
        <v>54</v>
      </c>
      <c r="H26" s="23" t="s">
        <v>54</v>
      </c>
      <c r="I26" s="23" t="s">
        <v>54</v>
      </c>
      <c r="J26" s="23" t="s">
        <v>54</v>
      </c>
      <c r="K26" s="23">
        <v>33.976006855184231</v>
      </c>
      <c r="L26" s="23">
        <v>34.264358772619985</v>
      </c>
      <c r="M26" s="23">
        <v>39.012345679012348</v>
      </c>
      <c r="N26" s="23">
        <v>41.50584397934221</v>
      </c>
      <c r="O26" s="23">
        <v>43.958712811171829</v>
      </c>
      <c r="P26" s="23">
        <v>43.2083480721613</v>
      </c>
      <c r="Q26" s="23">
        <v>39.212773858150761</v>
      </c>
      <c r="R26" s="23">
        <v>45.824486907289455</v>
      </c>
      <c r="S26" s="23">
        <v>44.474921630094045</v>
      </c>
      <c r="T26" s="23">
        <v>46.980552712384849</v>
      </c>
      <c r="U26" s="23">
        <v>47.031463748290022</v>
      </c>
      <c r="V26" s="23">
        <v>45.688295936931475</v>
      </c>
      <c r="W26" s="23">
        <v>49.550510437300019</v>
      </c>
      <c r="X26" s="23">
        <v>47.352450311030189</v>
      </c>
      <c r="Y26" s="23">
        <v>46.746731529340224</v>
      </c>
      <c r="Z26" s="23">
        <v>45.359046723110694</v>
      </c>
      <c r="AA26" s="23">
        <v>46.95987654320988</v>
      </c>
      <c r="AB26" s="23">
        <v>49.303135888501743</v>
      </c>
      <c r="AC26" s="23">
        <v>50.631529705286141</v>
      </c>
      <c r="AD26" s="23">
        <v>53.772290809327849</v>
      </c>
      <c r="AE26" s="23">
        <v>53.715572492638145</v>
      </c>
      <c r="AF26" s="23">
        <v>52.941176470588239</v>
      </c>
      <c r="AG26" s="23">
        <v>52.418558736426455</v>
      </c>
      <c r="AH26" s="23" t="s">
        <v>54</v>
      </c>
    </row>
    <row r="27" spans="1:34" x14ac:dyDescent="0.25">
      <c r="A27" s="10" t="s">
        <v>22</v>
      </c>
      <c r="B27" s="11" t="s">
        <v>54</v>
      </c>
      <c r="C27" s="12" t="s">
        <v>54</v>
      </c>
      <c r="D27" s="12" t="s">
        <v>54</v>
      </c>
      <c r="E27" s="12" t="s">
        <v>54</v>
      </c>
      <c r="F27" s="12" t="s">
        <v>54</v>
      </c>
      <c r="G27" s="12" t="s">
        <v>54</v>
      </c>
      <c r="H27" s="12" t="s">
        <v>54</v>
      </c>
      <c r="I27" s="12" t="s">
        <v>54</v>
      </c>
      <c r="J27" s="12" t="s">
        <v>54</v>
      </c>
      <c r="K27" s="12">
        <v>44.770845469912423</v>
      </c>
      <c r="L27" s="12" t="s">
        <v>54</v>
      </c>
      <c r="M27" s="12">
        <v>38.154091031447862</v>
      </c>
      <c r="N27" s="12" t="s">
        <v>54</v>
      </c>
      <c r="O27" s="12">
        <v>37.389904868988175</v>
      </c>
      <c r="P27" s="12" t="s">
        <v>54</v>
      </c>
      <c r="Q27" s="12">
        <v>37.581788560609404</v>
      </c>
      <c r="R27" s="12" t="s">
        <v>54</v>
      </c>
      <c r="S27" s="12" t="s">
        <v>54</v>
      </c>
      <c r="T27" s="12" t="s">
        <v>54</v>
      </c>
      <c r="U27" s="12" t="s">
        <v>54</v>
      </c>
      <c r="V27" s="12" t="s">
        <v>54</v>
      </c>
      <c r="W27" s="12">
        <v>37.97734627831715</v>
      </c>
      <c r="X27" s="12" t="s">
        <v>54</v>
      </c>
      <c r="Y27" s="12">
        <v>38.612205710909599</v>
      </c>
      <c r="Z27" s="12" t="s">
        <v>54</v>
      </c>
      <c r="AA27" s="12">
        <v>33.861726767469264</v>
      </c>
      <c r="AB27" s="12" t="s">
        <v>54</v>
      </c>
      <c r="AC27" s="12">
        <v>41.19475718366661</v>
      </c>
      <c r="AD27" s="12" t="s">
        <v>54</v>
      </c>
      <c r="AE27" s="12">
        <v>41.614119242923913</v>
      </c>
      <c r="AF27" s="12">
        <v>41.347890801323253</v>
      </c>
      <c r="AG27" s="12">
        <v>40.151630022744506</v>
      </c>
      <c r="AH27" s="12" t="s">
        <v>54</v>
      </c>
    </row>
    <row r="28" spans="1:34" x14ac:dyDescent="0.25">
      <c r="A28" s="21" t="s">
        <v>23</v>
      </c>
      <c r="B28" s="22" t="s">
        <v>54</v>
      </c>
      <c r="C28" s="23" t="s">
        <v>54</v>
      </c>
      <c r="D28" s="23" t="s">
        <v>54</v>
      </c>
      <c r="E28" s="23" t="s">
        <v>54</v>
      </c>
      <c r="F28" s="23" t="s">
        <v>54</v>
      </c>
      <c r="G28" s="23" t="s">
        <v>54</v>
      </c>
      <c r="H28" s="23" t="s">
        <v>54</v>
      </c>
      <c r="I28" s="23" t="s">
        <v>54</v>
      </c>
      <c r="J28" s="23">
        <v>39.551760939167558</v>
      </c>
      <c r="K28" s="23">
        <v>40.009402914903625</v>
      </c>
      <c r="L28" s="23">
        <v>40.986224795368329</v>
      </c>
      <c r="M28" s="23">
        <v>42.71110202412595</v>
      </c>
      <c r="N28" s="23">
        <v>42.49297904515015</v>
      </c>
      <c r="O28" s="23">
        <v>42.480561350274989</v>
      </c>
      <c r="P28" s="23">
        <v>42.93155104862872</v>
      </c>
      <c r="Q28" s="23">
        <v>42.443904176409561</v>
      </c>
      <c r="R28" s="23">
        <v>44.03707070844132</v>
      </c>
      <c r="S28" s="23">
        <v>43.266231203127191</v>
      </c>
      <c r="T28" s="23">
        <v>45.160251647099621</v>
      </c>
      <c r="U28" s="23">
        <v>45.087565082155656</v>
      </c>
      <c r="V28" s="23">
        <v>45.264323656820274</v>
      </c>
      <c r="W28" s="23">
        <v>45.505454967502317</v>
      </c>
      <c r="X28" s="23">
        <v>45.736220150474324</v>
      </c>
      <c r="Y28" s="23">
        <v>45.918091715668972</v>
      </c>
      <c r="Z28" s="23">
        <v>45.664694720392902</v>
      </c>
      <c r="AA28" s="23">
        <v>46.989339570526909</v>
      </c>
      <c r="AB28" s="23">
        <v>45.735274279196972</v>
      </c>
      <c r="AC28" s="23">
        <v>46.193868566397178</v>
      </c>
      <c r="AD28" s="23">
        <v>45.578187304666443</v>
      </c>
      <c r="AE28" s="23">
        <v>45.914175436418006</v>
      </c>
      <c r="AF28" s="23">
        <v>46.538986305523267</v>
      </c>
      <c r="AG28" s="23">
        <v>46.378298046028739</v>
      </c>
      <c r="AH28" s="23" t="s">
        <v>54</v>
      </c>
    </row>
    <row r="29" spans="1:34" x14ac:dyDescent="0.25">
      <c r="A29" s="10" t="s">
        <v>24</v>
      </c>
      <c r="B29" s="11" t="s">
        <v>54</v>
      </c>
      <c r="C29" s="12" t="s">
        <v>54</v>
      </c>
      <c r="D29" s="12" t="s">
        <v>54</v>
      </c>
      <c r="E29" s="12">
        <v>34.503950834064973</v>
      </c>
      <c r="F29" s="12">
        <v>33.452168746286389</v>
      </c>
      <c r="G29" s="12">
        <v>32.612407512805916</v>
      </c>
      <c r="H29" s="12">
        <v>33.522324592487593</v>
      </c>
      <c r="I29" s="12">
        <v>34.063047285464101</v>
      </c>
      <c r="J29" s="12">
        <v>34.172077922077918</v>
      </c>
      <c r="K29" s="12">
        <v>33.588957055214728</v>
      </c>
      <c r="L29" s="12">
        <v>34.552238805970148</v>
      </c>
      <c r="M29" s="12">
        <v>34.082668600435099</v>
      </c>
      <c r="N29" s="12">
        <v>35.871156661786237</v>
      </c>
      <c r="O29" s="12">
        <v>35.31409168081494</v>
      </c>
      <c r="P29" s="12">
        <v>35.714285714285715</v>
      </c>
      <c r="Q29" s="12">
        <v>37.10914454277286</v>
      </c>
      <c r="R29" s="12">
        <v>37.492909812819065</v>
      </c>
      <c r="S29" s="12">
        <v>39.710319855159931</v>
      </c>
      <c r="T29" s="12">
        <v>40.111420612813369</v>
      </c>
      <c r="U29" s="12">
        <v>42.366026289180994</v>
      </c>
      <c r="V29" s="12">
        <v>42.838196286472147</v>
      </c>
      <c r="W29" s="12">
        <v>43.97367338543809</v>
      </c>
      <c r="X29" s="12">
        <v>42.285237698081737</v>
      </c>
      <c r="Y29" s="12">
        <v>43.434802362562472</v>
      </c>
      <c r="Z29" s="12">
        <v>42.798165137614681</v>
      </c>
      <c r="AA29" s="12">
        <v>41.565973900434997</v>
      </c>
      <c r="AB29" s="12">
        <v>43.464889800102505</v>
      </c>
      <c r="AC29" s="12">
        <v>43.564356435643568</v>
      </c>
      <c r="AD29" s="12">
        <v>43.591084073950867</v>
      </c>
      <c r="AE29" s="12">
        <v>44.20483991391805</v>
      </c>
      <c r="AF29" s="12">
        <v>44.627154414351033</v>
      </c>
      <c r="AG29" s="12">
        <v>44.752426385918739</v>
      </c>
      <c r="AH29" s="12" t="s">
        <v>54</v>
      </c>
    </row>
    <row r="30" spans="1:34" x14ac:dyDescent="0.25">
      <c r="A30" s="21" t="s">
        <v>25</v>
      </c>
      <c r="B30" s="22" t="s">
        <v>54</v>
      </c>
      <c r="C30" s="23" t="s">
        <v>54</v>
      </c>
      <c r="D30" s="23" t="s">
        <v>54</v>
      </c>
      <c r="E30" s="23" t="s">
        <v>54</v>
      </c>
      <c r="F30" s="23" t="s">
        <v>54</v>
      </c>
      <c r="G30" s="23" t="s">
        <v>54</v>
      </c>
      <c r="H30" s="23" t="s">
        <v>54</v>
      </c>
      <c r="I30" s="23">
        <v>37.002838591797442</v>
      </c>
      <c r="J30" s="23" t="s">
        <v>54</v>
      </c>
      <c r="K30" s="23">
        <v>35.723995271867608</v>
      </c>
      <c r="L30" s="23">
        <v>38.976269381273212</v>
      </c>
      <c r="M30" s="23">
        <v>39.315942670859954</v>
      </c>
      <c r="N30" s="23">
        <v>38.351991287366026</v>
      </c>
      <c r="O30" s="23">
        <v>39.229524591630145</v>
      </c>
      <c r="P30" s="23">
        <v>39.844892755914351</v>
      </c>
      <c r="Q30" s="23">
        <v>40.482672969536331</v>
      </c>
      <c r="R30" s="23">
        <v>40.593582598344248</v>
      </c>
      <c r="S30" s="23">
        <v>40.664409799857516</v>
      </c>
      <c r="T30" s="23">
        <v>41.072735990255218</v>
      </c>
      <c r="U30" s="23">
        <v>41.173602723875227</v>
      </c>
      <c r="V30" s="23">
        <v>41.046419094036523</v>
      </c>
      <c r="W30" s="23">
        <v>41.488355787692932</v>
      </c>
      <c r="X30" s="23">
        <v>41.561411550570966</v>
      </c>
      <c r="Y30" s="23">
        <v>41.562573732495032</v>
      </c>
      <c r="Z30" s="23">
        <v>41.90151933991644</v>
      </c>
      <c r="AA30" s="23">
        <v>42.513899468536863</v>
      </c>
      <c r="AB30" s="23">
        <v>42.916939153538799</v>
      </c>
      <c r="AC30" s="23">
        <v>41.623455635342069</v>
      </c>
      <c r="AD30" s="23">
        <v>41.702899513024299</v>
      </c>
      <c r="AE30" s="23">
        <v>42.747754778599564</v>
      </c>
      <c r="AF30" s="23">
        <v>43.061188660324525</v>
      </c>
      <c r="AG30" s="23">
        <v>43.118427069044351</v>
      </c>
      <c r="AH30" s="23" t="s">
        <v>54</v>
      </c>
    </row>
    <row r="31" spans="1:34" x14ac:dyDescent="0.25">
      <c r="A31" s="10" t="s">
        <v>26</v>
      </c>
      <c r="B31" s="11" t="s">
        <v>54</v>
      </c>
      <c r="C31" s="12" t="s">
        <v>54</v>
      </c>
      <c r="D31" s="12" t="s">
        <v>54</v>
      </c>
      <c r="E31" s="12" t="s">
        <v>54</v>
      </c>
      <c r="F31" s="12" t="s">
        <v>54</v>
      </c>
      <c r="G31" s="12" t="s">
        <v>54</v>
      </c>
      <c r="H31" s="12" t="s">
        <v>54</v>
      </c>
      <c r="I31" s="12">
        <v>26.933037365889749</v>
      </c>
      <c r="J31" s="12" t="s">
        <v>54</v>
      </c>
      <c r="K31" s="12">
        <v>30.855501607057374</v>
      </c>
      <c r="L31" s="12" t="s">
        <v>54</v>
      </c>
      <c r="M31" s="12">
        <v>33.467920005046999</v>
      </c>
      <c r="N31" s="12" t="s">
        <v>54</v>
      </c>
      <c r="O31" s="12" t="s">
        <v>54</v>
      </c>
      <c r="P31" s="12" t="s">
        <v>54</v>
      </c>
      <c r="Q31" s="12">
        <v>37.937190082644626</v>
      </c>
      <c r="R31" s="12" t="s">
        <v>54</v>
      </c>
      <c r="S31" s="12">
        <v>37.553908355795151</v>
      </c>
      <c r="T31" s="12" t="s">
        <v>54</v>
      </c>
      <c r="U31" s="12">
        <v>37.251655629139073</v>
      </c>
      <c r="V31" s="12" t="s">
        <v>54</v>
      </c>
      <c r="W31" s="12">
        <v>38.073796853985151</v>
      </c>
      <c r="X31" s="12" t="s">
        <v>54</v>
      </c>
      <c r="Y31" s="12">
        <v>38.823976957774036</v>
      </c>
      <c r="Z31" s="12" t="s">
        <v>54</v>
      </c>
      <c r="AA31" s="12">
        <v>40.23606917375789</v>
      </c>
      <c r="AB31" s="12" t="s">
        <v>54</v>
      </c>
      <c r="AC31" s="12">
        <v>43.991771898748638</v>
      </c>
      <c r="AD31" s="12" t="s">
        <v>54</v>
      </c>
      <c r="AE31" s="12">
        <v>44.809283446948022</v>
      </c>
      <c r="AF31" s="12" t="s">
        <v>54</v>
      </c>
      <c r="AG31" s="12">
        <v>45.911636657988574</v>
      </c>
      <c r="AH31" s="12" t="s">
        <v>54</v>
      </c>
    </row>
    <row r="32" spans="1:34" s="13" customFormat="1" ht="15.75" thickBot="1" x14ac:dyDescent="0.3">
      <c r="A32" s="24" t="s">
        <v>27</v>
      </c>
      <c r="B32" s="25" t="s">
        <v>54</v>
      </c>
      <c r="C32" s="26" t="s">
        <v>54</v>
      </c>
      <c r="D32" s="26" t="s">
        <v>54</v>
      </c>
      <c r="E32" s="26" t="s">
        <v>54</v>
      </c>
      <c r="F32" s="26" t="s">
        <v>54</v>
      </c>
      <c r="G32" s="26" t="s">
        <v>54</v>
      </c>
      <c r="H32" s="26" t="s">
        <v>54</v>
      </c>
      <c r="I32" s="26" t="s">
        <v>54</v>
      </c>
      <c r="J32" s="26" t="s">
        <v>54</v>
      </c>
      <c r="K32" s="26" t="s">
        <v>54</v>
      </c>
      <c r="L32" s="26" t="s">
        <v>54</v>
      </c>
      <c r="M32" s="26" t="s">
        <v>54</v>
      </c>
      <c r="N32" s="26" t="s">
        <v>54</v>
      </c>
      <c r="O32" s="26" t="s">
        <v>54</v>
      </c>
      <c r="P32" s="26" t="s">
        <v>54</v>
      </c>
      <c r="Q32" s="26" t="s">
        <v>54</v>
      </c>
      <c r="R32" s="26" t="s">
        <v>54</v>
      </c>
      <c r="S32" s="26" t="s">
        <v>54</v>
      </c>
      <c r="T32" s="26" t="s">
        <v>54</v>
      </c>
      <c r="U32" s="26" t="s">
        <v>54</v>
      </c>
      <c r="V32" s="26" t="s">
        <v>54</v>
      </c>
      <c r="W32" s="26" t="s">
        <v>54</v>
      </c>
      <c r="X32" s="26" t="s">
        <v>54</v>
      </c>
      <c r="Y32" s="26" t="s">
        <v>54</v>
      </c>
      <c r="Z32" s="26" t="s">
        <v>54</v>
      </c>
      <c r="AA32" s="26" t="s">
        <v>54</v>
      </c>
      <c r="AB32" s="26" t="s">
        <v>54</v>
      </c>
      <c r="AC32" s="26" t="s">
        <v>54</v>
      </c>
      <c r="AD32" s="26" t="s">
        <v>54</v>
      </c>
      <c r="AE32" s="26" t="s">
        <v>54</v>
      </c>
      <c r="AF32" s="26" t="s">
        <v>54</v>
      </c>
      <c r="AG32" s="26" t="s">
        <v>54</v>
      </c>
      <c r="AH32" s="26" t="s">
        <v>54</v>
      </c>
    </row>
    <row r="33" spans="1:34" x14ac:dyDescent="0.25">
      <c r="A33" s="10" t="s">
        <v>28</v>
      </c>
      <c r="B33" s="11" t="s">
        <v>54</v>
      </c>
      <c r="C33" s="12" t="s">
        <v>54</v>
      </c>
      <c r="D33" s="12" t="s">
        <v>54</v>
      </c>
      <c r="E33" s="12" t="s">
        <v>54</v>
      </c>
      <c r="F33" s="12" t="s">
        <v>54</v>
      </c>
      <c r="G33" s="12" t="s">
        <v>54</v>
      </c>
      <c r="H33" s="12" t="s">
        <v>54</v>
      </c>
      <c r="I33" s="12" t="s">
        <v>54</v>
      </c>
      <c r="J33" s="12" t="s">
        <v>54</v>
      </c>
      <c r="K33" s="12" t="s">
        <v>54</v>
      </c>
      <c r="L33" s="12" t="s">
        <v>54</v>
      </c>
      <c r="M33" s="12" t="s">
        <v>54</v>
      </c>
      <c r="N33" s="12" t="s">
        <v>54</v>
      </c>
      <c r="O33" s="12" t="s">
        <v>54</v>
      </c>
      <c r="P33" s="12" t="s">
        <v>54</v>
      </c>
      <c r="Q33" s="12" t="s">
        <v>54</v>
      </c>
      <c r="R33" s="12" t="s">
        <v>54</v>
      </c>
      <c r="S33" s="12" t="s">
        <v>54</v>
      </c>
      <c r="T33" s="12" t="s">
        <v>54</v>
      </c>
      <c r="U33" s="12" t="s">
        <v>54</v>
      </c>
      <c r="V33" s="12" t="s">
        <v>54</v>
      </c>
      <c r="W33" s="12" t="s">
        <v>54</v>
      </c>
      <c r="X33" s="12" t="s">
        <v>54</v>
      </c>
      <c r="Y33" s="12" t="s">
        <v>54</v>
      </c>
      <c r="Z33" s="12" t="s">
        <v>54</v>
      </c>
      <c r="AA33" s="12" t="s">
        <v>54</v>
      </c>
      <c r="AB33" s="12" t="s">
        <v>54</v>
      </c>
      <c r="AC33" s="12" t="s">
        <v>54</v>
      </c>
      <c r="AD33" s="12" t="s">
        <v>54</v>
      </c>
      <c r="AE33" s="12" t="s">
        <v>54</v>
      </c>
      <c r="AF33" s="12" t="s">
        <v>54</v>
      </c>
      <c r="AG33" s="12" t="s">
        <v>54</v>
      </c>
      <c r="AH33" s="12" t="s">
        <v>54</v>
      </c>
    </row>
    <row r="34" spans="1:34" x14ac:dyDescent="0.25">
      <c r="A34" s="21" t="s">
        <v>29</v>
      </c>
      <c r="B34" s="22" t="s">
        <v>54</v>
      </c>
      <c r="C34" s="23" t="s">
        <v>54</v>
      </c>
      <c r="D34" s="23" t="s">
        <v>54</v>
      </c>
      <c r="E34" s="23" t="s">
        <v>54</v>
      </c>
      <c r="F34" s="23" t="s">
        <v>54</v>
      </c>
      <c r="G34" s="23" t="s">
        <v>54</v>
      </c>
      <c r="H34" s="23" t="s">
        <v>54</v>
      </c>
      <c r="I34" s="23" t="s">
        <v>54</v>
      </c>
      <c r="J34" s="23" t="s">
        <v>54</v>
      </c>
      <c r="K34" s="23" t="s">
        <v>54</v>
      </c>
      <c r="L34" s="23" t="s">
        <v>54</v>
      </c>
      <c r="M34" s="23" t="s">
        <v>54</v>
      </c>
      <c r="N34" s="23" t="s">
        <v>54</v>
      </c>
      <c r="O34" s="23" t="s">
        <v>54</v>
      </c>
      <c r="P34" s="23" t="s">
        <v>54</v>
      </c>
      <c r="Q34" s="23" t="s">
        <v>54</v>
      </c>
      <c r="R34" s="23" t="s">
        <v>54</v>
      </c>
      <c r="S34" s="23" t="s">
        <v>54</v>
      </c>
      <c r="T34" s="23" t="s">
        <v>54</v>
      </c>
      <c r="U34" s="23" t="s">
        <v>54</v>
      </c>
      <c r="V34" s="23" t="s">
        <v>54</v>
      </c>
      <c r="W34" s="23" t="s">
        <v>54</v>
      </c>
      <c r="X34" s="23" t="s">
        <v>54</v>
      </c>
      <c r="Y34" s="23" t="s">
        <v>54</v>
      </c>
      <c r="Z34" s="23" t="s">
        <v>54</v>
      </c>
      <c r="AA34" s="23" t="s">
        <v>54</v>
      </c>
      <c r="AB34" s="23" t="s">
        <v>54</v>
      </c>
      <c r="AC34" s="23" t="s">
        <v>54</v>
      </c>
      <c r="AD34" s="23" t="s">
        <v>54</v>
      </c>
      <c r="AE34" s="23" t="s">
        <v>54</v>
      </c>
      <c r="AF34" s="23" t="s">
        <v>54</v>
      </c>
      <c r="AG34" s="23" t="s">
        <v>54</v>
      </c>
      <c r="AH34" s="23" t="s">
        <v>54</v>
      </c>
    </row>
    <row r="35" spans="1:34" x14ac:dyDescent="0.25">
      <c r="A35" s="10" t="s">
        <v>30</v>
      </c>
      <c r="B35" s="11" t="s">
        <v>54</v>
      </c>
      <c r="C35" s="12" t="s">
        <v>54</v>
      </c>
      <c r="D35" s="12" t="s">
        <v>54</v>
      </c>
      <c r="E35" s="12" t="s">
        <v>54</v>
      </c>
      <c r="F35" s="12" t="s">
        <v>54</v>
      </c>
      <c r="G35" s="12" t="s">
        <v>54</v>
      </c>
      <c r="H35" s="12" t="s">
        <v>54</v>
      </c>
      <c r="I35" s="12" t="s">
        <v>54</v>
      </c>
      <c r="J35" s="12" t="s">
        <v>54</v>
      </c>
      <c r="K35" s="12" t="s">
        <v>54</v>
      </c>
      <c r="L35" s="12" t="s">
        <v>54</v>
      </c>
      <c r="M35" s="12" t="s">
        <v>54</v>
      </c>
      <c r="N35" s="12" t="s">
        <v>54</v>
      </c>
      <c r="O35" s="12" t="s">
        <v>54</v>
      </c>
      <c r="P35" s="12" t="s">
        <v>54</v>
      </c>
      <c r="Q35" s="12" t="s">
        <v>54</v>
      </c>
      <c r="R35" s="12" t="s">
        <v>54</v>
      </c>
      <c r="S35" s="12" t="s">
        <v>54</v>
      </c>
      <c r="T35" s="12" t="s">
        <v>54</v>
      </c>
      <c r="U35" s="12" t="s">
        <v>54</v>
      </c>
      <c r="V35" s="12" t="s">
        <v>54</v>
      </c>
      <c r="W35" s="12" t="s">
        <v>54</v>
      </c>
      <c r="X35" s="12">
        <v>35.043370508054522</v>
      </c>
      <c r="Y35" s="12">
        <v>35.704258306036493</v>
      </c>
      <c r="Z35" s="12">
        <v>50.709735106739686</v>
      </c>
      <c r="AA35" s="12" t="s">
        <v>54</v>
      </c>
      <c r="AB35" s="12" t="s">
        <v>54</v>
      </c>
      <c r="AC35" s="12" t="s">
        <v>54</v>
      </c>
      <c r="AD35" s="12" t="s">
        <v>54</v>
      </c>
      <c r="AE35" s="12">
        <v>50.771830120574471</v>
      </c>
      <c r="AF35" s="12">
        <v>48.69349461114988</v>
      </c>
      <c r="AG35" s="12">
        <v>48.94157493649449</v>
      </c>
      <c r="AH35" s="12" t="s">
        <v>54</v>
      </c>
    </row>
    <row r="36" spans="1:34" x14ac:dyDescent="0.25">
      <c r="A36" s="21" t="s">
        <v>31</v>
      </c>
      <c r="B36" s="22" t="s">
        <v>54</v>
      </c>
      <c r="C36" s="23" t="s">
        <v>54</v>
      </c>
      <c r="D36" s="23" t="s">
        <v>54</v>
      </c>
      <c r="E36" s="23" t="s">
        <v>54</v>
      </c>
      <c r="F36" s="23" t="s">
        <v>54</v>
      </c>
      <c r="G36" s="23" t="s">
        <v>54</v>
      </c>
      <c r="H36" s="23" t="s">
        <v>54</v>
      </c>
      <c r="I36" s="23" t="s">
        <v>54</v>
      </c>
      <c r="J36" s="23" t="s">
        <v>54</v>
      </c>
      <c r="K36" s="23" t="s">
        <v>54</v>
      </c>
      <c r="L36" s="23" t="s">
        <v>54</v>
      </c>
      <c r="M36" s="23" t="s">
        <v>54</v>
      </c>
      <c r="N36" s="23" t="s">
        <v>54</v>
      </c>
      <c r="O36" s="23" t="s">
        <v>54</v>
      </c>
      <c r="P36" s="23" t="s">
        <v>54</v>
      </c>
      <c r="Q36" s="23" t="s">
        <v>54</v>
      </c>
      <c r="R36" s="23" t="s">
        <v>54</v>
      </c>
      <c r="S36" s="23" t="s">
        <v>54</v>
      </c>
      <c r="T36" s="23" t="s">
        <v>54</v>
      </c>
      <c r="U36" s="23" t="s">
        <v>54</v>
      </c>
      <c r="V36" s="23" t="s">
        <v>54</v>
      </c>
      <c r="W36" s="23">
        <v>50.122488975992162</v>
      </c>
      <c r="X36" s="23" t="s">
        <v>54</v>
      </c>
      <c r="Y36" s="23">
        <v>45.36632702571567</v>
      </c>
      <c r="Z36" s="23">
        <v>46.917960088691792</v>
      </c>
      <c r="AA36" s="23">
        <v>47.23127035830619</v>
      </c>
      <c r="AB36" s="23" t="s">
        <v>54</v>
      </c>
      <c r="AC36" s="23">
        <v>45.819992885094265</v>
      </c>
      <c r="AD36" s="23">
        <v>45.98798161894662</v>
      </c>
      <c r="AE36" s="23">
        <v>52.925989672977622</v>
      </c>
      <c r="AF36" s="23" t="s">
        <v>54</v>
      </c>
      <c r="AG36" s="23" t="s">
        <v>54</v>
      </c>
      <c r="AH36" s="23" t="s">
        <v>54</v>
      </c>
    </row>
    <row r="37" spans="1:34" s="9" customFormat="1" x14ac:dyDescent="0.25">
      <c r="A37" s="10" t="s">
        <v>32</v>
      </c>
      <c r="B37" s="11" t="s">
        <v>54</v>
      </c>
      <c r="C37" s="12" t="s">
        <v>54</v>
      </c>
      <c r="D37" s="12" t="s">
        <v>54</v>
      </c>
      <c r="E37" s="12" t="s">
        <v>54</v>
      </c>
      <c r="F37" s="12" t="s">
        <v>54</v>
      </c>
      <c r="G37" s="12" t="s">
        <v>54</v>
      </c>
      <c r="H37" s="12" t="s">
        <v>54</v>
      </c>
      <c r="I37" s="12" t="s">
        <v>54</v>
      </c>
      <c r="J37" s="12" t="s">
        <v>54</v>
      </c>
      <c r="K37" s="12" t="s">
        <v>54</v>
      </c>
      <c r="L37" s="12" t="s">
        <v>54</v>
      </c>
      <c r="M37" s="12" t="s">
        <v>54</v>
      </c>
      <c r="N37" s="12" t="s">
        <v>54</v>
      </c>
      <c r="O37" s="12" t="s">
        <v>54</v>
      </c>
      <c r="P37" s="12" t="s">
        <v>54</v>
      </c>
      <c r="Q37" s="12" t="s">
        <v>54</v>
      </c>
      <c r="R37" s="12" t="s">
        <v>54</v>
      </c>
      <c r="S37" s="12" t="s">
        <v>54</v>
      </c>
      <c r="T37" s="12" t="s">
        <v>54</v>
      </c>
      <c r="U37" s="12" t="s">
        <v>54</v>
      </c>
      <c r="V37" s="12" t="s">
        <v>54</v>
      </c>
      <c r="W37" s="12" t="s">
        <v>54</v>
      </c>
      <c r="X37" s="12" t="s">
        <v>54</v>
      </c>
      <c r="Y37" s="12" t="s">
        <v>54</v>
      </c>
      <c r="Z37" s="12" t="s">
        <v>54</v>
      </c>
      <c r="AA37" s="12" t="s">
        <v>54</v>
      </c>
      <c r="AB37" s="12" t="s">
        <v>54</v>
      </c>
      <c r="AC37" s="12" t="s">
        <v>54</v>
      </c>
      <c r="AD37" s="12" t="s">
        <v>54</v>
      </c>
      <c r="AE37" s="12" t="s">
        <v>54</v>
      </c>
      <c r="AF37" s="12" t="s">
        <v>54</v>
      </c>
      <c r="AG37" s="12" t="s">
        <v>54</v>
      </c>
      <c r="AH37" s="12" t="s">
        <v>54</v>
      </c>
    </row>
    <row r="38" spans="1:34" x14ac:dyDescent="0.25">
      <c r="A38" s="21" t="s">
        <v>33</v>
      </c>
      <c r="B38" s="22" t="s">
        <v>54</v>
      </c>
      <c r="C38" s="23" t="s">
        <v>54</v>
      </c>
      <c r="D38" s="23" t="s">
        <v>54</v>
      </c>
      <c r="E38" s="23" t="s">
        <v>54</v>
      </c>
      <c r="F38" s="23" t="s">
        <v>54</v>
      </c>
      <c r="G38" s="23" t="s">
        <v>54</v>
      </c>
      <c r="H38" s="23" t="s">
        <v>54</v>
      </c>
      <c r="I38" s="23" t="s">
        <v>54</v>
      </c>
      <c r="J38" s="23" t="s">
        <v>54</v>
      </c>
      <c r="K38" s="23" t="s">
        <v>54</v>
      </c>
      <c r="L38" s="23" t="s">
        <v>54</v>
      </c>
      <c r="M38" s="23" t="s">
        <v>54</v>
      </c>
      <c r="N38" s="23" t="s">
        <v>54</v>
      </c>
      <c r="O38" s="23" t="s">
        <v>54</v>
      </c>
      <c r="P38" s="23" t="s">
        <v>54</v>
      </c>
      <c r="Q38" s="23" t="s">
        <v>54</v>
      </c>
      <c r="R38" s="23" t="s">
        <v>54</v>
      </c>
      <c r="S38" s="23" t="s">
        <v>54</v>
      </c>
      <c r="T38" s="23" t="s">
        <v>54</v>
      </c>
      <c r="U38" s="23" t="s">
        <v>54</v>
      </c>
      <c r="V38" s="23" t="s">
        <v>54</v>
      </c>
      <c r="W38" s="23" t="s">
        <v>54</v>
      </c>
      <c r="X38" s="23" t="s">
        <v>54</v>
      </c>
      <c r="Y38" s="23" t="s">
        <v>54</v>
      </c>
      <c r="Z38" s="23" t="s">
        <v>54</v>
      </c>
      <c r="AA38" s="23" t="s">
        <v>54</v>
      </c>
      <c r="AB38" s="23" t="s">
        <v>54</v>
      </c>
      <c r="AC38" s="23" t="s">
        <v>54</v>
      </c>
      <c r="AD38" s="23" t="s">
        <v>54</v>
      </c>
      <c r="AE38" s="23" t="s">
        <v>54</v>
      </c>
      <c r="AF38" s="23" t="s">
        <v>54</v>
      </c>
      <c r="AG38" s="23" t="s">
        <v>54</v>
      </c>
      <c r="AH38" s="23" t="s">
        <v>54</v>
      </c>
    </row>
    <row r="39" spans="1:34" s="9" customFormat="1" x14ac:dyDescent="0.25">
      <c r="A39" s="10" t="s">
        <v>34</v>
      </c>
      <c r="B39" s="11" t="s">
        <v>54</v>
      </c>
      <c r="C39" s="12" t="s">
        <v>54</v>
      </c>
      <c r="D39" s="12" t="s">
        <v>54</v>
      </c>
      <c r="E39" s="12" t="s">
        <v>54</v>
      </c>
      <c r="F39" s="12" t="s">
        <v>54</v>
      </c>
      <c r="G39" s="12" t="s">
        <v>54</v>
      </c>
      <c r="H39" s="12" t="s">
        <v>54</v>
      </c>
      <c r="I39" s="12" t="s">
        <v>54</v>
      </c>
      <c r="J39" s="12" t="s">
        <v>54</v>
      </c>
      <c r="K39" s="12">
        <v>36.496350364963504</v>
      </c>
      <c r="L39" s="12" t="s">
        <v>54</v>
      </c>
      <c r="M39" s="12">
        <v>36.647892794717414</v>
      </c>
      <c r="N39" s="12" t="s">
        <v>54</v>
      </c>
      <c r="O39" s="12">
        <v>41.619217081850529</v>
      </c>
      <c r="P39" s="12" t="s">
        <v>54</v>
      </c>
      <c r="Q39" s="12">
        <v>41.462997778157572</v>
      </c>
      <c r="R39" s="12">
        <v>42.995023375056554</v>
      </c>
      <c r="S39" s="12">
        <v>44.431909750201449</v>
      </c>
      <c r="T39" s="12">
        <v>44.432449105490448</v>
      </c>
      <c r="U39" s="12">
        <v>46.351283341721192</v>
      </c>
      <c r="V39" s="12" t="s">
        <v>54</v>
      </c>
      <c r="W39" s="12">
        <v>46.638483567434889</v>
      </c>
      <c r="X39" s="12" t="s">
        <v>54</v>
      </c>
      <c r="Y39" s="12" t="s">
        <v>54</v>
      </c>
      <c r="Z39" s="12" t="s">
        <v>54</v>
      </c>
      <c r="AA39" s="12" t="s">
        <v>54</v>
      </c>
      <c r="AB39" s="12" t="s">
        <v>54</v>
      </c>
      <c r="AC39" s="12" t="s">
        <v>54</v>
      </c>
      <c r="AD39" s="12" t="s">
        <v>54</v>
      </c>
      <c r="AE39" s="12" t="s">
        <v>54</v>
      </c>
      <c r="AF39" s="12" t="s">
        <v>54</v>
      </c>
      <c r="AG39" s="12">
        <v>49.813432835820898</v>
      </c>
      <c r="AH39" s="12">
        <v>52.344497607655505</v>
      </c>
    </row>
    <row r="40" spans="1:34" x14ac:dyDescent="0.25">
      <c r="A40" s="21" t="s">
        <v>35</v>
      </c>
      <c r="B40" s="22" t="s">
        <v>54</v>
      </c>
      <c r="C40" s="23" t="s">
        <v>54</v>
      </c>
      <c r="D40" s="23" t="s">
        <v>54</v>
      </c>
      <c r="E40" s="23" t="s">
        <v>54</v>
      </c>
      <c r="F40" s="23" t="s">
        <v>54</v>
      </c>
      <c r="G40" s="23" t="s">
        <v>54</v>
      </c>
      <c r="H40" s="23" t="s">
        <v>54</v>
      </c>
      <c r="I40" s="23" t="s">
        <v>54</v>
      </c>
      <c r="J40" s="23" t="s">
        <v>54</v>
      </c>
      <c r="K40" s="23" t="s">
        <v>54</v>
      </c>
      <c r="L40" s="23" t="s">
        <v>54</v>
      </c>
      <c r="M40" s="23" t="s">
        <v>54</v>
      </c>
      <c r="N40" s="23" t="s">
        <v>54</v>
      </c>
      <c r="O40" s="23" t="s">
        <v>54</v>
      </c>
      <c r="P40" s="23" t="s">
        <v>54</v>
      </c>
      <c r="Q40" s="23" t="s">
        <v>54</v>
      </c>
      <c r="R40" s="23" t="s">
        <v>54</v>
      </c>
      <c r="S40" s="23" t="s">
        <v>54</v>
      </c>
      <c r="T40" s="23" t="s">
        <v>54</v>
      </c>
      <c r="U40" s="23" t="s">
        <v>54</v>
      </c>
      <c r="V40" s="23" t="s">
        <v>54</v>
      </c>
      <c r="W40" s="23" t="s">
        <v>54</v>
      </c>
      <c r="X40" s="23" t="s">
        <v>54</v>
      </c>
      <c r="Y40" s="23" t="s">
        <v>54</v>
      </c>
      <c r="Z40" s="23" t="s">
        <v>54</v>
      </c>
      <c r="AA40" s="23" t="s">
        <v>54</v>
      </c>
      <c r="AB40" s="23" t="s">
        <v>54</v>
      </c>
      <c r="AC40" s="23" t="s">
        <v>54</v>
      </c>
      <c r="AD40" s="23" t="s">
        <v>54</v>
      </c>
      <c r="AE40" s="23" t="s">
        <v>54</v>
      </c>
      <c r="AF40" s="23" t="s">
        <v>54</v>
      </c>
      <c r="AG40" s="23" t="s">
        <v>54</v>
      </c>
      <c r="AH40" s="23" t="s">
        <v>54</v>
      </c>
    </row>
    <row r="41" spans="1:34" s="9" customFormat="1" x14ac:dyDescent="0.25">
      <c r="A41" s="10" t="s">
        <v>36</v>
      </c>
      <c r="B41" s="11" t="s">
        <v>54</v>
      </c>
      <c r="C41" s="12" t="s">
        <v>54</v>
      </c>
      <c r="D41" s="12" t="s">
        <v>54</v>
      </c>
      <c r="E41" s="12" t="s">
        <v>54</v>
      </c>
      <c r="F41" s="12" t="s">
        <v>54</v>
      </c>
      <c r="G41" s="12" t="s">
        <v>54</v>
      </c>
      <c r="H41" s="12" t="s">
        <v>54</v>
      </c>
      <c r="I41" s="12" t="s">
        <v>54</v>
      </c>
      <c r="J41" s="12" t="s">
        <v>54</v>
      </c>
      <c r="K41" s="12" t="s">
        <v>54</v>
      </c>
      <c r="L41" s="12" t="s">
        <v>54</v>
      </c>
      <c r="M41" s="12" t="s">
        <v>54</v>
      </c>
      <c r="N41" s="12" t="s">
        <v>54</v>
      </c>
      <c r="O41" s="12" t="s">
        <v>54</v>
      </c>
      <c r="P41" s="12" t="s">
        <v>54</v>
      </c>
      <c r="Q41" s="12" t="s">
        <v>54</v>
      </c>
      <c r="R41" s="12" t="s">
        <v>54</v>
      </c>
      <c r="S41" s="12" t="s">
        <v>54</v>
      </c>
      <c r="T41" s="12" t="s">
        <v>54</v>
      </c>
      <c r="U41" s="12" t="s">
        <v>54</v>
      </c>
      <c r="V41" s="12" t="s">
        <v>54</v>
      </c>
      <c r="W41" s="12" t="s">
        <v>54</v>
      </c>
      <c r="X41" s="12" t="s">
        <v>54</v>
      </c>
      <c r="Y41" s="12" t="s">
        <v>54</v>
      </c>
      <c r="Z41" s="12" t="s">
        <v>54</v>
      </c>
      <c r="AA41" s="12" t="s">
        <v>54</v>
      </c>
      <c r="AB41" s="12" t="s">
        <v>54</v>
      </c>
      <c r="AC41" s="12" t="s">
        <v>54</v>
      </c>
      <c r="AD41" s="12" t="s">
        <v>54</v>
      </c>
      <c r="AE41" s="12" t="s">
        <v>54</v>
      </c>
      <c r="AF41" s="12" t="s">
        <v>54</v>
      </c>
      <c r="AG41" s="12" t="s">
        <v>54</v>
      </c>
      <c r="AH41" s="12" t="s">
        <v>54</v>
      </c>
    </row>
    <row r="42" spans="1:34" x14ac:dyDescent="0.25">
      <c r="A42" s="21" t="s">
        <v>37</v>
      </c>
      <c r="B42" s="22" t="s">
        <v>54</v>
      </c>
      <c r="C42" s="23" t="s">
        <v>54</v>
      </c>
      <c r="D42" s="23" t="s">
        <v>54</v>
      </c>
      <c r="E42" s="23" t="s">
        <v>54</v>
      </c>
      <c r="F42" s="23" t="s">
        <v>54</v>
      </c>
      <c r="G42" s="23" t="s">
        <v>54</v>
      </c>
      <c r="H42" s="23" t="s">
        <v>54</v>
      </c>
      <c r="I42" s="23" t="s">
        <v>54</v>
      </c>
      <c r="J42" s="23" t="s">
        <v>54</v>
      </c>
      <c r="K42" s="23" t="s">
        <v>54</v>
      </c>
      <c r="L42" s="23" t="s">
        <v>54</v>
      </c>
      <c r="M42" s="23" t="s">
        <v>54</v>
      </c>
      <c r="N42" s="23" t="s">
        <v>54</v>
      </c>
      <c r="O42" s="23" t="s">
        <v>54</v>
      </c>
      <c r="P42" s="23" t="s">
        <v>54</v>
      </c>
      <c r="Q42" s="23" t="s">
        <v>54</v>
      </c>
      <c r="R42" s="23" t="s">
        <v>54</v>
      </c>
      <c r="S42" s="23" t="s">
        <v>54</v>
      </c>
      <c r="T42" s="23" t="s">
        <v>54</v>
      </c>
      <c r="U42" s="23" t="s">
        <v>54</v>
      </c>
      <c r="V42" s="23" t="s">
        <v>54</v>
      </c>
      <c r="W42" s="23" t="s">
        <v>54</v>
      </c>
      <c r="X42" s="23" t="s">
        <v>54</v>
      </c>
      <c r="Y42" s="23" t="s">
        <v>54</v>
      </c>
      <c r="Z42" s="23" t="s">
        <v>54</v>
      </c>
      <c r="AA42" s="23" t="s">
        <v>54</v>
      </c>
      <c r="AB42" s="23" t="s">
        <v>54</v>
      </c>
      <c r="AC42" s="23" t="s">
        <v>54</v>
      </c>
      <c r="AD42" s="23" t="s">
        <v>54</v>
      </c>
      <c r="AE42" s="23" t="s">
        <v>54</v>
      </c>
      <c r="AF42" s="23" t="s">
        <v>54</v>
      </c>
      <c r="AG42" s="23" t="s">
        <v>54</v>
      </c>
      <c r="AH42" s="23" t="s">
        <v>54</v>
      </c>
    </row>
    <row r="43" spans="1:34" s="9" customFormat="1" x14ac:dyDescent="0.25">
      <c r="A43" s="10" t="s">
        <v>38</v>
      </c>
      <c r="B43" s="11" t="s">
        <v>54</v>
      </c>
      <c r="C43" s="12" t="s">
        <v>54</v>
      </c>
      <c r="D43" s="12" t="s">
        <v>54</v>
      </c>
      <c r="E43" s="12" t="s">
        <v>54</v>
      </c>
      <c r="F43" s="12" t="s">
        <v>54</v>
      </c>
      <c r="G43" s="12" t="s">
        <v>54</v>
      </c>
      <c r="H43" s="12" t="s">
        <v>54</v>
      </c>
      <c r="I43" s="12" t="s">
        <v>54</v>
      </c>
      <c r="J43" s="12" t="s">
        <v>54</v>
      </c>
      <c r="K43" s="12" t="s">
        <v>54</v>
      </c>
      <c r="L43" s="12" t="s">
        <v>54</v>
      </c>
      <c r="M43" s="12" t="s">
        <v>54</v>
      </c>
      <c r="N43" s="12" t="s">
        <v>54</v>
      </c>
      <c r="O43" s="12" t="s">
        <v>54</v>
      </c>
      <c r="P43" s="12" t="s">
        <v>54</v>
      </c>
      <c r="Q43" s="12" t="s">
        <v>54</v>
      </c>
      <c r="R43" s="12" t="s">
        <v>54</v>
      </c>
      <c r="S43" s="12" t="s">
        <v>54</v>
      </c>
      <c r="T43" s="12" t="s">
        <v>54</v>
      </c>
      <c r="U43" s="12" t="s">
        <v>54</v>
      </c>
      <c r="V43" s="12" t="s">
        <v>54</v>
      </c>
      <c r="W43" s="12" t="s">
        <v>54</v>
      </c>
      <c r="X43" s="12" t="s">
        <v>54</v>
      </c>
      <c r="Y43" s="12" t="s">
        <v>54</v>
      </c>
      <c r="Z43" s="12" t="s">
        <v>54</v>
      </c>
      <c r="AA43" s="12" t="s">
        <v>54</v>
      </c>
      <c r="AB43" s="12" t="s">
        <v>54</v>
      </c>
      <c r="AC43" s="12" t="s">
        <v>54</v>
      </c>
      <c r="AD43" s="12" t="s">
        <v>54</v>
      </c>
      <c r="AE43" s="12" t="s">
        <v>54</v>
      </c>
      <c r="AF43" s="12" t="s">
        <v>54</v>
      </c>
      <c r="AG43" s="12" t="s">
        <v>54</v>
      </c>
      <c r="AH43" s="12" t="s">
        <v>54</v>
      </c>
    </row>
    <row r="44" spans="1:34" x14ac:dyDescent="0.25">
      <c r="A44" s="21" t="s">
        <v>39</v>
      </c>
      <c r="B44" s="22" t="s">
        <v>54</v>
      </c>
      <c r="C44" s="23" t="s">
        <v>54</v>
      </c>
      <c r="D44" s="23" t="s">
        <v>54</v>
      </c>
      <c r="E44" s="23" t="s">
        <v>54</v>
      </c>
      <c r="F44" s="23" t="s">
        <v>54</v>
      </c>
      <c r="G44" s="23" t="s">
        <v>54</v>
      </c>
      <c r="H44" s="23" t="s">
        <v>54</v>
      </c>
      <c r="I44" s="23" t="s">
        <v>54</v>
      </c>
      <c r="J44" s="23" t="s">
        <v>54</v>
      </c>
      <c r="K44" s="23" t="s">
        <v>54</v>
      </c>
      <c r="L44" s="23" t="s">
        <v>54</v>
      </c>
      <c r="M44" s="23" t="s">
        <v>54</v>
      </c>
      <c r="N44" s="23" t="s">
        <v>54</v>
      </c>
      <c r="O44" s="23" t="s">
        <v>54</v>
      </c>
      <c r="P44" s="23" t="s">
        <v>54</v>
      </c>
      <c r="Q44" s="23" t="s">
        <v>54</v>
      </c>
      <c r="R44" s="23" t="s">
        <v>54</v>
      </c>
      <c r="S44" s="23" t="s">
        <v>54</v>
      </c>
      <c r="T44" s="23" t="s">
        <v>54</v>
      </c>
      <c r="U44" s="23" t="s">
        <v>54</v>
      </c>
      <c r="V44" s="23" t="s">
        <v>54</v>
      </c>
      <c r="W44" s="23" t="s">
        <v>54</v>
      </c>
      <c r="X44" s="23" t="s">
        <v>54</v>
      </c>
      <c r="Y44" s="23" t="s">
        <v>54</v>
      </c>
      <c r="Z44" s="23" t="s">
        <v>54</v>
      </c>
      <c r="AA44" s="23" t="s">
        <v>54</v>
      </c>
      <c r="AB44" s="23" t="s">
        <v>54</v>
      </c>
      <c r="AC44" s="23" t="s">
        <v>54</v>
      </c>
      <c r="AD44" s="23" t="s">
        <v>54</v>
      </c>
      <c r="AE44" s="23" t="s">
        <v>54</v>
      </c>
      <c r="AF44" s="23" t="s">
        <v>54</v>
      </c>
      <c r="AG44" s="23" t="s">
        <v>54</v>
      </c>
      <c r="AH44" s="23" t="s">
        <v>54</v>
      </c>
    </row>
    <row r="45" spans="1:34" s="9" customFormat="1" x14ac:dyDescent="0.25">
      <c r="A45" s="10" t="s">
        <v>40</v>
      </c>
      <c r="B45" s="11" t="s">
        <v>54</v>
      </c>
      <c r="C45" s="12" t="s">
        <v>54</v>
      </c>
      <c r="D45" s="12" t="s">
        <v>54</v>
      </c>
      <c r="E45" s="12" t="s">
        <v>54</v>
      </c>
      <c r="F45" s="12" t="s">
        <v>54</v>
      </c>
      <c r="G45" s="12" t="s">
        <v>54</v>
      </c>
      <c r="H45" s="12" t="s">
        <v>54</v>
      </c>
      <c r="I45" s="12" t="s">
        <v>54</v>
      </c>
      <c r="J45" s="12" t="s">
        <v>54</v>
      </c>
      <c r="K45" s="12" t="s">
        <v>54</v>
      </c>
      <c r="L45" s="12" t="s">
        <v>54</v>
      </c>
      <c r="M45" s="12" t="s">
        <v>54</v>
      </c>
      <c r="N45" s="12" t="s">
        <v>54</v>
      </c>
      <c r="O45" s="12" t="s">
        <v>54</v>
      </c>
      <c r="P45" s="12" t="s">
        <v>54</v>
      </c>
      <c r="Q45" s="12" t="s">
        <v>54</v>
      </c>
      <c r="R45" s="12" t="s">
        <v>54</v>
      </c>
      <c r="S45" s="12" t="s">
        <v>54</v>
      </c>
      <c r="T45" s="12" t="s">
        <v>54</v>
      </c>
      <c r="U45" s="12" t="s">
        <v>54</v>
      </c>
      <c r="V45" s="12" t="s">
        <v>54</v>
      </c>
      <c r="W45" s="12" t="s">
        <v>54</v>
      </c>
      <c r="X45" s="12" t="s">
        <v>54</v>
      </c>
      <c r="Y45" s="12" t="s">
        <v>54</v>
      </c>
      <c r="Z45" s="12" t="s">
        <v>54</v>
      </c>
      <c r="AA45" s="12" t="s">
        <v>54</v>
      </c>
      <c r="AB45" s="12" t="s">
        <v>54</v>
      </c>
      <c r="AC45" s="12" t="s">
        <v>54</v>
      </c>
      <c r="AD45" s="12" t="s">
        <v>54</v>
      </c>
      <c r="AE45" s="12" t="s">
        <v>54</v>
      </c>
      <c r="AF45" s="12" t="s">
        <v>54</v>
      </c>
      <c r="AG45" s="12" t="s">
        <v>54</v>
      </c>
      <c r="AH45" s="12" t="s">
        <v>54</v>
      </c>
    </row>
    <row r="46" spans="1:34" x14ac:dyDescent="0.25">
      <c r="A46" s="21" t="s">
        <v>257</v>
      </c>
      <c r="B46" s="22" t="s">
        <v>54</v>
      </c>
      <c r="C46" s="23" t="s">
        <v>54</v>
      </c>
      <c r="D46" s="23" t="s">
        <v>54</v>
      </c>
      <c r="E46" s="23" t="s">
        <v>54</v>
      </c>
      <c r="F46" s="23" t="s">
        <v>54</v>
      </c>
      <c r="G46" s="23" t="s">
        <v>54</v>
      </c>
      <c r="H46" s="23" t="s">
        <v>54</v>
      </c>
      <c r="I46" s="23" t="s">
        <v>54</v>
      </c>
      <c r="J46" s="23" t="s">
        <v>54</v>
      </c>
      <c r="K46" s="23" t="s">
        <v>54</v>
      </c>
      <c r="L46" s="23" t="s">
        <v>54</v>
      </c>
      <c r="M46" s="23" t="s">
        <v>54</v>
      </c>
      <c r="N46" s="23" t="s">
        <v>54</v>
      </c>
      <c r="O46" s="23" t="s">
        <v>54</v>
      </c>
      <c r="P46" s="23" t="s">
        <v>54</v>
      </c>
      <c r="Q46" s="23" t="s">
        <v>54</v>
      </c>
      <c r="R46" s="23" t="s">
        <v>54</v>
      </c>
      <c r="S46" s="23" t="s">
        <v>54</v>
      </c>
      <c r="T46" s="23" t="s">
        <v>54</v>
      </c>
      <c r="U46" s="23" t="s">
        <v>54</v>
      </c>
      <c r="V46" s="23" t="s">
        <v>54</v>
      </c>
      <c r="W46" s="23" t="s">
        <v>54</v>
      </c>
      <c r="X46" s="23" t="s">
        <v>54</v>
      </c>
      <c r="Y46" s="23" t="s">
        <v>54</v>
      </c>
      <c r="Z46" s="23" t="s">
        <v>54</v>
      </c>
      <c r="AA46" s="23" t="s">
        <v>54</v>
      </c>
      <c r="AB46" s="23" t="s">
        <v>54</v>
      </c>
      <c r="AC46" s="23" t="s">
        <v>54</v>
      </c>
      <c r="AD46" s="23" t="s">
        <v>54</v>
      </c>
      <c r="AE46" s="23" t="s">
        <v>54</v>
      </c>
      <c r="AF46" s="23" t="s">
        <v>54</v>
      </c>
      <c r="AG46" s="23" t="s">
        <v>54</v>
      </c>
      <c r="AH46" s="23" t="s">
        <v>54</v>
      </c>
    </row>
    <row r="47" spans="1:34" s="9" customFormat="1" x14ac:dyDescent="0.25">
      <c r="A47" s="10" t="s">
        <v>41</v>
      </c>
      <c r="B47" s="11" t="s">
        <v>54</v>
      </c>
      <c r="C47" s="12" t="s">
        <v>54</v>
      </c>
      <c r="D47" s="12" t="s">
        <v>54</v>
      </c>
      <c r="E47" s="12" t="s">
        <v>54</v>
      </c>
      <c r="F47" s="12" t="s">
        <v>54</v>
      </c>
      <c r="G47" s="12" t="s">
        <v>54</v>
      </c>
      <c r="H47" s="12" t="s">
        <v>54</v>
      </c>
      <c r="I47" s="12" t="s">
        <v>54</v>
      </c>
      <c r="J47" s="12" t="s">
        <v>54</v>
      </c>
      <c r="K47" s="12" t="s">
        <v>54</v>
      </c>
      <c r="L47" s="12" t="s">
        <v>54</v>
      </c>
      <c r="M47" s="12" t="s">
        <v>54</v>
      </c>
      <c r="N47" s="12" t="s">
        <v>54</v>
      </c>
      <c r="O47" s="12" t="s">
        <v>54</v>
      </c>
      <c r="P47" s="12" t="s">
        <v>54</v>
      </c>
      <c r="Q47" s="12" t="s">
        <v>54</v>
      </c>
      <c r="R47" s="12" t="s">
        <v>54</v>
      </c>
      <c r="S47" s="12" t="s">
        <v>54</v>
      </c>
      <c r="T47" s="12" t="s">
        <v>54</v>
      </c>
      <c r="U47" s="12" t="s">
        <v>54</v>
      </c>
      <c r="V47" s="12" t="s">
        <v>54</v>
      </c>
      <c r="W47" s="12" t="s">
        <v>54</v>
      </c>
      <c r="X47" s="12" t="s">
        <v>54</v>
      </c>
      <c r="Y47" s="12" t="s">
        <v>54</v>
      </c>
      <c r="Z47" s="12" t="s">
        <v>54</v>
      </c>
      <c r="AA47" s="12" t="s">
        <v>54</v>
      </c>
      <c r="AB47" s="12" t="s">
        <v>54</v>
      </c>
      <c r="AC47" s="12" t="s">
        <v>54</v>
      </c>
      <c r="AD47" s="12" t="s">
        <v>54</v>
      </c>
      <c r="AE47" s="12" t="s">
        <v>54</v>
      </c>
      <c r="AF47" s="12" t="s">
        <v>54</v>
      </c>
      <c r="AG47" s="12" t="s">
        <v>54</v>
      </c>
      <c r="AH47" s="12" t="s">
        <v>54</v>
      </c>
    </row>
    <row r="48" spans="1:34" x14ac:dyDescent="0.25">
      <c r="A48" s="21" t="s">
        <v>42</v>
      </c>
      <c r="B48" s="22" t="s">
        <v>54</v>
      </c>
      <c r="C48" s="23" t="s">
        <v>54</v>
      </c>
      <c r="D48" s="23" t="s">
        <v>54</v>
      </c>
      <c r="E48" s="23" t="s">
        <v>54</v>
      </c>
      <c r="F48" s="23" t="s">
        <v>54</v>
      </c>
      <c r="G48" s="23" t="s">
        <v>54</v>
      </c>
      <c r="H48" s="23" t="s">
        <v>54</v>
      </c>
      <c r="I48" s="23" t="s">
        <v>54</v>
      </c>
      <c r="J48" s="23" t="s">
        <v>54</v>
      </c>
      <c r="K48" s="23" t="s">
        <v>54</v>
      </c>
      <c r="L48" s="23" t="s">
        <v>54</v>
      </c>
      <c r="M48" s="23" t="s">
        <v>54</v>
      </c>
      <c r="N48" s="23" t="s">
        <v>54</v>
      </c>
      <c r="O48" s="23" t="s">
        <v>54</v>
      </c>
      <c r="P48" s="23" t="s">
        <v>54</v>
      </c>
      <c r="Q48" s="23" t="s">
        <v>54</v>
      </c>
      <c r="R48" s="23" t="s">
        <v>54</v>
      </c>
      <c r="S48" s="23" t="s">
        <v>54</v>
      </c>
      <c r="T48" s="23" t="s">
        <v>54</v>
      </c>
      <c r="U48" s="23" t="s">
        <v>54</v>
      </c>
      <c r="V48" s="23" t="s">
        <v>54</v>
      </c>
      <c r="W48" s="23" t="s">
        <v>54</v>
      </c>
      <c r="X48" s="23" t="s">
        <v>54</v>
      </c>
      <c r="Y48" s="23" t="s">
        <v>54</v>
      </c>
      <c r="Z48" s="23" t="s">
        <v>54</v>
      </c>
      <c r="AA48" s="23" t="s">
        <v>54</v>
      </c>
      <c r="AB48" s="23" t="s">
        <v>54</v>
      </c>
      <c r="AC48" s="23" t="s">
        <v>54</v>
      </c>
      <c r="AD48" s="23" t="s">
        <v>54</v>
      </c>
      <c r="AE48" s="23" t="s">
        <v>54</v>
      </c>
      <c r="AF48" s="23" t="s">
        <v>54</v>
      </c>
      <c r="AG48" s="23" t="s">
        <v>54</v>
      </c>
      <c r="AH48" s="23" t="s">
        <v>54</v>
      </c>
    </row>
    <row r="49" spans="1:34" s="9" customFormat="1" x14ac:dyDescent="0.25">
      <c r="A49" s="10" t="s">
        <v>43</v>
      </c>
      <c r="B49" s="11" t="s">
        <v>54</v>
      </c>
      <c r="C49" s="12" t="s">
        <v>54</v>
      </c>
      <c r="D49" s="12" t="s">
        <v>54</v>
      </c>
      <c r="E49" s="12" t="s">
        <v>54</v>
      </c>
      <c r="F49" s="12" t="s">
        <v>54</v>
      </c>
      <c r="G49" s="12" t="s">
        <v>54</v>
      </c>
      <c r="H49" s="12" t="s">
        <v>54</v>
      </c>
      <c r="I49" s="12" t="s">
        <v>54</v>
      </c>
      <c r="J49" s="12" t="s">
        <v>54</v>
      </c>
      <c r="K49" s="12" t="s">
        <v>54</v>
      </c>
      <c r="L49" s="12" t="s">
        <v>54</v>
      </c>
      <c r="M49" s="12" t="s">
        <v>54</v>
      </c>
      <c r="N49" s="12" t="s">
        <v>54</v>
      </c>
      <c r="O49" s="12" t="s">
        <v>54</v>
      </c>
      <c r="P49" s="12" t="s">
        <v>54</v>
      </c>
      <c r="Q49" s="12" t="s">
        <v>54</v>
      </c>
      <c r="R49" s="12" t="s">
        <v>54</v>
      </c>
      <c r="S49" s="12" t="s">
        <v>54</v>
      </c>
      <c r="T49" s="12" t="s">
        <v>54</v>
      </c>
      <c r="U49" s="12" t="s">
        <v>54</v>
      </c>
      <c r="V49" s="12" t="s">
        <v>54</v>
      </c>
      <c r="W49" s="12" t="s">
        <v>54</v>
      </c>
      <c r="X49" s="12" t="s">
        <v>54</v>
      </c>
      <c r="Y49" s="12" t="s">
        <v>54</v>
      </c>
      <c r="Z49" s="12" t="s">
        <v>54</v>
      </c>
      <c r="AA49" s="12" t="s">
        <v>54</v>
      </c>
      <c r="AB49" s="12" t="s">
        <v>54</v>
      </c>
      <c r="AC49" s="12" t="s">
        <v>54</v>
      </c>
      <c r="AD49" s="12" t="s">
        <v>54</v>
      </c>
      <c r="AE49" s="12" t="s">
        <v>54</v>
      </c>
      <c r="AF49" s="12" t="s">
        <v>54</v>
      </c>
      <c r="AG49" s="12" t="s">
        <v>54</v>
      </c>
      <c r="AH49" s="12" t="s">
        <v>54</v>
      </c>
    </row>
    <row r="50" spans="1:34" x14ac:dyDescent="0.25">
      <c r="A50" s="21" t="s">
        <v>44</v>
      </c>
      <c r="B50" s="22" t="s">
        <v>54</v>
      </c>
      <c r="C50" s="23" t="s">
        <v>54</v>
      </c>
      <c r="D50" s="23" t="s">
        <v>54</v>
      </c>
      <c r="E50" s="23" t="s">
        <v>54</v>
      </c>
      <c r="F50" s="23" t="s">
        <v>54</v>
      </c>
      <c r="G50" s="23" t="s">
        <v>54</v>
      </c>
      <c r="H50" s="23" t="s">
        <v>54</v>
      </c>
      <c r="I50" s="23" t="s">
        <v>54</v>
      </c>
      <c r="J50" s="23" t="s">
        <v>54</v>
      </c>
      <c r="K50" s="23" t="s">
        <v>54</v>
      </c>
      <c r="L50" s="23" t="s">
        <v>54</v>
      </c>
      <c r="M50" s="23" t="s">
        <v>54</v>
      </c>
      <c r="N50" s="23" t="s">
        <v>54</v>
      </c>
      <c r="O50" s="23" t="s">
        <v>54</v>
      </c>
      <c r="P50" s="23" t="s">
        <v>54</v>
      </c>
      <c r="Q50" s="23" t="s">
        <v>54</v>
      </c>
      <c r="R50" s="23" t="s">
        <v>54</v>
      </c>
      <c r="S50" s="23" t="s">
        <v>54</v>
      </c>
      <c r="T50" s="23" t="s">
        <v>54</v>
      </c>
      <c r="U50" s="23" t="s">
        <v>54</v>
      </c>
      <c r="V50" s="23" t="s">
        <v>54</v>
      </c>
      <c r="W50" s="23" t="s">
        <v>54</v>
      </c>
      <c r="X50" s="23" t="s">
        <v>54</v>
      </c>
      <c r="Y50" s="23" t="s">
        <v>54</v>
      </c>
      <c r="Z50" s="23" t="s">
        <v>54</v>
      </c>
      <c r="AA50" s="23" t="s">
        <v>54</v>
      </c>
      <c r="AB50" s="23" t="s">
        <v>54</v>
      </c>
      <c r="AC50" s="23" t="s">
        <v>54</v>
      </c>
      <c r="AD50" s="23" t="s">
        <v>54</v>
      </c>
      <c r="AE50" s="23" t="s">
        <v>54</v>
      </c>
      <c r="AF50" s="23" t="s">
        <v>54</v>
      </c>
      <c r="AG50" s="23" t="s">
        <v>54</v>
      </c>
      <c r="AH50" s="23" t="s">
        <v>54</v>
      </c>
    </row>
    <row r="51" spans="1:34" s="9" customFormat="1" x14ac:dyDescent="0.25">
      <c r="A51" s="10" t="s">
        <v>45</v>
      </c>
      <c r="B51" s="11" t="s">
        <v>54</v>
      </c>
      <c r="C51" s="12" t="s">
        <v>54</v>
      </c>
      <c r="D51" s="12" t="s">
        <v>54</v>
      </c>
      <c r="E51" s="12" t="s">
        <v>54</v>
      </c>
      <c r="F51" s="12" t="s">
        <v>54</v>
      </c>
      <c r="G51" s="12" t="s">
        <v>54</v>
      </c>
      <c r="H51" s="12" t="s">
        <v>54</v>
      </c>
      <c r="I51" s="12" t="s">
        <v>54</v>
      </c>
      <c r="J51" s="12" t="s">
        <v>54</v>
      </c>
      <c r="K51" s="12" t="s">
        <v>54</v>
      </c>
      <c r="L51" s="12" t="s">
        <v>54</v>
      </c>
      <c r="M51" s="12" t="s">
        <v>54</v>
      </c>
      <c r="N51" s="12" t="s">
        <v>54</v>
      </c>
      <c r="O51" s="12" t="s">
        <v>54</v>
      </c>
      <c r="P51" s="12" t="s">
        <v>54</v>
      </c>
      <c r="Q51" s="12">
        <v>49.012567324955114</v>
      </c>
      <c r="R51" s="12">
        <v>49.446494464944649</v>
      </c>
      <c r="S51" s="12">
        <v>49.060150375939848</v>
      </c>
      <c r="T51" s="12">
        <v>50.649350649350652</v>
      </c>
      <c r="U51" s="12">
        <v>48.251748251748253</v>
      </c>
      <c r="V51" s="12">
        <v>54.350377200335288</v>
      </c>
      <c r="W51" s="12">
        <v>54.005449591280652</v>
      </c>
      <c r="X51" s="12">
        <v>47.31790691559295</v>
      </c>
      <c r="Y51" s="12" t="s">
        <v>54</v>
      </c>
      <c r="Z51" s="12" t="s">
        <v>54</v>
      </c>
      <c r="AA51" s="12">
        <v>47.96824648274778</v>
      </c>
      <c r="AB51" s="12">
        <v>50.809116326357703</v>
      </c>
      <c r="AC51" s="12">
        <v>51.619265102761055</v>
      </c>
      <c r="AD51" s="12">
        <v>51.856483262793397</v>
      </c>
      <c r="AE51" s="12">
        <v>52.355235523552345</v>
      </c>
      <c r="AF51" s="12">
        <v>54.404559544045597</v>
      </c>
      <c r="AG51" s="12" t="s">
        <v>54</v>
      </c>
      <c r="AH51" s="12" t="s">
        <v>54</v>
      </c>
    </row>
    <row r="52" spans="1:34" x14ac:dyDescent="0.25">
      <c r="A52" s="21" t="s">
        <v>46</v>
      </c>
      <c r="B52" s="22" t="s">
        <v>54</v>
      </c>
      <c r="C52" s="23" t="s">
        <v>54</v>
      </c>
      <c r="D52" s="23" t="s">
        <v>54</v>
      </c>
      <c r="E52" s="23" t="s">
        <v>54</v>
      </c>
      <c r="F52" s="23" t="s">
        <v>54</v>
      </c>
      <c r="G52" s="23" t="s">
        <v>54</v>
      </c>
      <c r="H52" s="23" t="s">
        <v>54</v>
      </c>
      <c r="I52" s="23" t="s">
        <v>54</v>
      </c>
      <c r="J52" s="23" t="s">
        <v>54</v>
      </c>
      <c r="K52" s="23" t="s">
        <v>54</v>
      </c>
      <c r="L52" s="23" t="s">
        <v>54</v>
      </c>
      <c r="M52" s="23" t="s">
        <v>54</v>
      </c>
      <c r="N52" s="23" t="s">
        <v>54</v>
      </c>
      <c r="O52" s="23" t="s">
        <v>54</v>
      </c>
      <c r="P52" s="23" t="s">
        <v>54</v>
      </c>
      <c r="Q52" s="23" t="s">
        <v>54</v>
      </c>
      <c r="R52" s="23" t="s">
        <v>54</v>
      </c>
      <c r="S52" s="23" t="s">
        <v>54</v>
      </c>
      <c r="T52" s="23" t="s">
        <v>54</v>
      </c>
      <c r="U52" s="23" t="s">
        <v>54</v>
      </c>
      <c r="V52" s="23" t="s">
        <v>54</v>
      </c>
      <c r="W52" s="23" t="s">
        <v>54</v>
      </c>
      <c r="X52" s="23" t="s">
        <v>54</v>
      </c>
      <c r="Y52" s="23" t="s">
        <v>54</v>
      </c>
      <c r="Z52" s="23" t="s">
        <v>54</v>
      </c>
      <c r="AA52" s="23" t="s">
        <v>54</v>
      </c>
      <c r="AB52" s="23" t="s">
        <v>54</v>
      </c>
      <c r="AC52" s="23" t="s">
        <v>54</v>
      </c>
      <c r="AD52" s="23" t="s">
        <v>54</v>
      </c>
      <c r="AE52" s="23" t="s">
        <v>54</v>
      </c>
      <c r="AF52" s="23" t="s">
        <v>54</v>
      </c>
      <c r="AG52" s="23" t="s">
        <v>54</v>
      </c>
      <c r="AH52" s="23" t="s">
        <v>54</v>
      </c>
    </row>
    <row r="53" spans="1:34" s="9" customFormat="1" x14ac:dyDescent="0.25">
      <c r="A53" s="10" t="s">
        <v>47</v>
      </c>
      <c r="B53" s="11" t="s">
        <v>54</v>
      </c>
      <c r="C53" s="12" t="s">
        <v>54</v>
      </c>
      <c r="D53" s="12" t="s">
        <v>54</v>
      </c>
      <c r="E53" s="12" t="s">
        <v>54</v>
      </c>
      <c r="F53" s="12" t="s">
        <v>54</v>
      </c>
      <c r="G53" s="12" t="s">
        <v>54</v>
      </c>
      <c r="H53" s="12" t="s">
        <v>54</v>
      </c>
      <c r="I53" s="12" t="s">
        <v>54</v>
      </c>
      <c r="J53" s="12" t="s">
        <v>54</v>
      </c>
      <c r="K53" s="12" t="s">
        <v>54</v>
      </c>
      <c r="L53" s="12" t="s">
        <v>54</v>
      </c>
      <c r="M53" s="12" t="s">
        <v>54</v>
      </c>
      <c r="N53" s="12" t="s">
        <v>54</v>
      </c>
      <c r="O53" s="12" t="s">
        <v>54</v>
      </c>
      <c r="P53" s="12" t="s">
        <v>54</v>
      </c>
      <c r="Q53" s="12" t="s">
        <v>54</v>
      </c>
      <c r="R53" s="12" t="s">
        <v>54</v>
      </c>
      <c r="S53" s="12" t="s">
        <v>54</v>
      </c>
      <c r="T53" s="12" t="s">
        <v>54</v>
      </c>
      <c r="U53" s="12" t="s">
        <v>54</v>
      </c>
      <c r="V53" s="12" t="s">
        <v>54</v>
      </c>
      <c r="W53" s="12" t="s">
        <v>54</v>
      </c>
      <c r="X53" s="12" t="s">
        <v>54</v>
      </c>
      <c r="Y53" s="12" t="s">
        <v>54</v>
      </c>
      <c r="Z53" s="12" t="s">
        <v>54</v>
      </c>
      <c r="AA53" s="12" t="s">
        <v>54</v>
      </c>
      <c r="AB53" s="12" t="s">
        <v>54</v>
      </c>
      <c r="AC53" s="12" t="s">
        <v>54</v>
      </c>
      <c r="AD53" s="12" t="s">
        <v>54</v>
      </c>
      <c r="AE53" s="12" t="s">
        <v>54</v>
      </c>
      <c r="AF53" s="12" t="s">
        <v>54</v>
      </c>
      <c r="AG53" s="12" t="s">
        <v>54</v>
      </c>
      <c r="AH53" s="12" t="s">
        <v>54</v>
      </c>
    </row>
    <row r="54" spans="1:34" x14ac:dyDescent="0.25">
      <c r="A54" s="21" t="s">
        <v>48</v>
      </c>
      <c r="B54" s="22" t="s">
        <v>54</v>
      </c>
      <c r="C54" s="23" t="s">
        <v>54</v>
      </c>
      <c r="D54" s="23" t="s">
        <v>54</v>
      </c>
      <c r="E54" s="23" t="s">
        <v>54</v>
      </c>
      <c r="F54" s="23" t="s">
        <v>54</v>
      </c>
      <c r="G54" s="23" t="s">
        <v>54</v>
      </c>
      <c r="H54" s="23" t="s">
        <v>54</v>
      </c>
      <c r="I54" s="23" t="s">
        <v>54</v>
      </c>
      <c r="J54" s="23" t="s">
        <v>54</v>
      </c>
      <c r="K54" s="23" t="s">
        <v>54</v>
      </c>
      <c r="L54" s="23" t="s">
        <v>54</v>
      </c>
      <c r="M54" s="23" t="s">
        <v>54</v>
      </c>
      <c r="N54" s="23" t="s">
        <v>54</v>
      </c>
      <c r="O54" s="23" t="s">
        <v>54</v>
      </c>
      <c r="P54" s="23" t="s">
        <v>54</v>
      </c>
      <c r="Q54" s="23" t="s">
        <v>54</v>
      </c>
      <c r="R54" s="23" t="s">
        <v>54</v>
      </c>
      <c r="S54" s="23" t="s">
        <v>54</v>
      </c>
      <c r="T54" s="23">
        <v>44.672541558181457</v>
      </c>
      <c r="U54" s="23">
        <v>44.944167427487884</v>
      </c>
      <c r="V54" s="23">
        <v>47.276005136817147</v>
      </c>
      <c r="W54" s="23">
        <v>47.331517178753288</v>
      </c>
      <c r="X54" s="23">
        <v>48.145484555529357</v>
      </c>
      <c r="Y54" s="23">
        <v>48.074451534350978</v>
      </c>
      <c r="Z54" s="23">
        <v>47.911224162427231</v>
      </c>
      <c r="AA54" s="23">
        <v>48.573950568850535</v>
      </c>
      <c r="AB54" s="23">
        <v>49.166907636929267</v>
      </c>
      <c r="AC54" s="23">
        <v>49.210074298953423</v>
      </c>
      <c r="AD54" s="23">
        <v>49.690208246199333</v>
      </c>
      <c r="AE54" s="23">
        <v>50.987516021274224</v>
      </c>
      <c r="AF54" s="23">
        <v>52.553442414992624</v>
      </c>
      <c r="AG54" s="23">
        <v>51.670269208095888</v>
      </c>
      <c r="AH54" s="23">
        <v>52.902569791088929</v>
      </c>
    </row>
    <row r="55" spans="1:34" s="9" customFormat="1" x14ac:dyDescent="0.25">
      <c r="A55" s="10" t="s">
        <v>49</v>
      </c>
      <c r="B55" s="11" t="s">
        <v>54</v>
      </c>
      <c r="C55" s="12" t="s">
        <v>54</v>
      </c>
      <c r="D55" s="12" t="s">
        <v>54</v>
      </c>
      <c r="E55" s="12" t="s">
        <v>54</v>
      </c>
      <c r="F55" s="12" t="s">
        <v>54</v>
      </c>
      <c r="G55" s="12" t="s">
        <v>54</v>
      </c>
      <c r="H55" s="12" t="s">
        <v>54</v>
      </c>
      <c r="I55" s="12" t="s">
        <v>54</v>
      </c>
      <c r="J55" s="12" t="s">
        <v>54</v>
      </c>
      <c r="K55" s="12" t="s">
        <v>54</v>
      </c>
      <c r="L55" s="12" t="s">
        <v>54</v>
      </c>
      <c r="M55" s="12" t="s">
        <v>54</v>
      </c>
      <c r="N55" s="12" t="s">
        <v>54</v>
      </c>
      <c r="O55" s="12" t="s">
        <v>54</v>
      </c>
      <c r="P55" s="12" t="s">
        <v>54</v>
      </c>
      <c r="Q55" s="12" t="s">
        <v>54</v>
      </c>
      <c r="R55" s="12" t="s">
        <v>54</v>
      </c>
      <c r="S55" s="12" t="s">
        <v>54</v>
      </c>
      <c r="T55" s="12" t="s">
        <v>54</v>
      </c>
      <c r="U55" s="12" t="s">
        <v>54</v>
      </c>
      <c r="V55" s="12" t="s">
        <v>54</v>
      </c>
      <c r="W55" s="12" t="s">
        <v>54</v>
      </c>
      <c r="X55" s="12" t="s">
        <v>54</v>
      </c>
      <c r="Y55" s="12" t="s">
        <v>54</v>
      </c>
      <c r="Z55" s="12" t="s">
        <v>54</v>
      </c>
      <c r="AA55" s="12" t="s">
        <v>54</v>
      </c>
      <c r="AB55" s="12" t="s">
        <v>54</v>
      </c>
      <c r="AC55" s="12" t="s">
        <v>54</v>
      </c>
      <c r="AD55" s="12" t="s">
        <v>54</v>
      </c>
      <c r="AE55" s="12" t="s">
        <v>54</v>
      </c>
      <c r="AF55" s="12" t="s">
        <v>54</v>
      </c>
      <c r="AG55" s="12" t="s">
        <v>54</v>
      </c>
      <c r="AH55" s="12" t="s">
        <v>54</v>
      </c>
    </row>
    <row r="56" spans="1:34" x14ac:dyDescent="0.25">
      <c r="A56" s="21" t="s">
        <v>50</v>
      </c>
      <c r="B56" s="22" t="s">
        <v>54</v>
      </c>
      <c r="C56" s="23" t="s">
        <v>54</v>
      </c>
      <c r="D56" s="23" t="s">
        <v>54</v>
      </c>
      <c r="E56" s="23" t="s">
        <v>54</v>
      </c>
      <c r="F56" s="23" t="s">
        <v>54</v>
      </c>
      <c r="G56" s="23" t="s">
        <v>54</v>
      </c>
      <c r="H56" s="23" t="s">
        <v>54</v>
      </c>
      <c r="I56" s="23" t="s">
        <v>54</v>
      </c>
      <c r="J56" s="23" t="s">
        <v>54</v>
      </c>
      <c r="K56" s="23" t="s">
        <v>54</v>
      </c>
      <c r="L56" s="23" t="s">
        <v>54</v>
      </c>
      <c r="M56" s="23" t="s">
        <v>54</v>
      </c>
      <c r="N56" s="23" t="s">
        <v>54</v>
      </c>
      <c r="O56" s="23" t="s">
        <v>54</v>
      </c>
      <c r="P56" s="23" t="s">
        <v>54</v>
      </c>
      <c r="Q56" s="23" t="s">
        <v>54</v>
      </c>
      <c r="R56" s="23" t="s">
        <v>54</v>
      </c>
      <c r="S56" s="23" t="s">
        <v>54</v>
      </c>
      <c r="T56" s="23" t="s">
        <v>54</v>
      </c>
      <c r="U56" s="23" t="s">
        <v>54</v>
      </c>
      <c r="V56" s="23" t="s">
        <v>54</v>
      </c>
      <c r="W56" s="23" t="s">
        <v>54</v>
      </c>
      <c r="X56" s="23" t="s">
        <v>54</v>
      </c>
      <c r="Y56" s="23" t="s">
        <v>54</v>
      </c>
      <c r="Z56" s="23" t="s">
        <v>54</v>
      </c>
      <c r="AA56" s="23" t="s">
        <v>54</v>
      </c>
      <c r="AB56" s="23" t="s">
        <v>54</v>
      </c>
      <c r="AC56" s="23" t="s">
        <v>54</v>
      </c>
      <c r="AD56" s="23" t="s">
        <v>54</v>
      </c>
      <c r="AE56" s="23" t="s">
        <v>54</v>
      </c>
      <c r="AF56" s="23" t="s">
        <v>54</v>
      </c>
      <c r="AG56" s="23" t="s">
        <v>54</v>
      </c>
      <c r="AH56" s="23" t="s">
        <v>54</v>
      </c>
    </row>
    <row r="57" spans="1:34" s="9" customFormat="1" x14ac:dyDescent="0.25">
      <c r="A57" s="10" t="s">
        <v>51</v>
      </c>
      <c r="B57" s="11" t="s">
        <v>54</v>
      </c>
      <c r="C57" s="12" t="s">
        <v>54</v>
      </c>
      <c r="D57" s="12" t="s">
        <v>54</v>
      </c>
      <c r="E57" s="12" t="s">
        <v>54</v>
      </c>
      <c r="F57" s="12" t="s">
        <v>54</v>
      </c>
      <c r="G57" s="12" t="s">
        <v>54</v>
      </c>
      <c r="H57" s="12" t="s">
        <v>54</v>
      </c>
      <c r="I57" s="12" t="s">
        <v>54</v>
      </c>
      <c r="J57" s="12" t="s">
        <v>54</v>
      </c>
      <c r="K57" s="12" t="s">
        <v>54</v>
      </c>
      <c r="L57" s="12" t="s">
        <v>54</v>
      </c>
      <c r="M57" s="12">
        <v>41.475175616144782</v>
      </c>
      <c r="N57" s="12">
        <v>37.129502963976293</v>
      </c>
      <c r="O57" s="12">
        <v>37.476265169652443</v>
      </c>
      <c r="P57" s="12">
        <v>38.118583784657659</v>
      </c>
      <c r="Q57" s="12">
        <v>38.486429529093066</v>
      </c>
      <c r="R57" s="12">
        <v>39.148420039906114</v>
      </c>
      <c r="S57" s="12">
        <v>40.15780281079909</v>
      </c>
      <c r="T57" s="12">
        <v>40.457078668213441</v>
      </c>
      <c r="U57" s="12">
        <v>40.79988143222144</v>
      </c>
      <c r="V57" s="12">
        <v>40.707814028669873</v>
      </c>
      <c r="W57" s="12">
        <v>40.947411241566016</v>
      </c>
      <c r="X57" s="12">
        <v>41.403456313249535</v>
      </c>
      <c r="Y57" s="12">
        <v>41.706851316404503</v>
      </c>
      <c r="Z57" s="12">
        <v>42.004473123699086</v>
      </c>
      <c r="AA57" s="12">
        <v>42.288591689187626</v>
      </c>
      <c r="AB57" s="12">
        <v>42.435847399746315</v>
      </c>
      <c r="AC57" s="12">
        <v>42.881442818529223</v>
      </c>
      <c r="AD57" s="12">
        <v>43.214285714285708</v>
      </c>
      <c r="AE57" s="12">
        <v>43.65649766583433</v>
      </c>
      <c r="AF57" s="12">
        <v>43.79673399226472</v>
      </c>
      <c r="AG57" s="12">
        <v>44.488307921609696</v>
      </c>
      <c r="AH57" s="12" t="s">
        <v>54</v>
      </c>
    </row>
    <row r="58" spans="1:34" x14ac:dyDescent="0.25">
      <c r="A58" s="21" t="s">
        <v>52</v>
      </c>
      <c r="B58" s="22" t="s">
        <v>54</v>
      </c>
      <c r="C58" s="23" t="s">
        <v>54</v>
      </c>
      <c r="D58" s="23" t="s">
        <v>54</v>
      </c>
      <c r="E58" s="23" t="s">
        <v>54</v>
      </c>
      <c r="F58" s="23" t="s">
        <v>54</v>
      </c>
      <c r="G58" s="23" t="s">
        <v>54</v>
      </c>
      <c r="H58" s="23" t="s">
        <v>54</v>
      </c>
      <c r="I58" s="23" t="s">
        <v>54</v>
      </c>
      <c r="J58" s="23" t="s">
        <v>54</v>
      </c>
      <c r="K58" s="23" t="s">
        <v>54</v>
      </c>
      <c r="L58" s="23" t="s">
        <v>54</v>
      </c>
      <c r="M58" s="23" t="s">
        <v>54</v>
      </c>
      <c r="N58" s="23" t="s">
        <v>54</v>
      </c>
      <c r="O58" s="23" t="s">
        <v>54</v>
      </c>
      <c r="P58" s="23" t="s">
        <v>54</v>
      </c>
      <c r="Q58" s="23" t="s">
        <v>54</v>
      </c>
      <c r="R58" s="23" t="s">
        <v>54</v>
      </c>
      <c r="S58" s="23" t="s">
        <v>54</v>
      </c>
      <c r="T58" s="23" t="s">
        <v>54</v>
      </c>
      <c r="U58" s="23" t="s">
        <v>54</v>
      </c>
      <c r="V58" s="23" t="s">
        <v>54</v>
      </c>
      <c r="W58" s="23" t="s">
        <v>54</v>
      </c>
      <c r="X58" s="23" t="s">
        <v>54</v>
      </c>
      <c r="Y58" s="23" t="s">
        <v>54</v>
      </c>
      <c r="Z58" s="23" t="s">
        <v>54</v>
      </c>
      <c r="AA58" s="23" t="s">
        <v>54</v>
      </c>
      <c r="AB58" s="23" t="s">
        <v>54</v>
      </c>
      <c r="AC58" s="23" t="s">
        <v>54</v>
      </c>
      <c r="AD58" s="23" t="s">
        <v>54</v>
      </c>
      <c r="AE58" s="23" t="s">
        <v>54</v>
      </c>
      <c r="AF58" s="23" t="s">
        <v>54</v>
      </c>
      <c r="AG58" s="23" t="s">
        <v>54</v>
      </c>
      <c r="AH58" s="23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6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2:AG57"/>
  <sheetViews>
    <sheetView showGridLines="0" workbookViewId="0"/>
  </sheetViews>
  <sheetFormatPr defaultRowHeight="15" x14ac:dyDescent="0.25"/>
  <sheetData>
    <row r="2" spans="1:33" x14ac:dyDescent="0.25">
      <c r="A2" s="62"/>
      <c r="B2" s="58" t="s">
        <v>236</v>
      </c>
    </row>
    <row r="4" spans="1:33" x14ac:dyDescent="0.25">
      <c r="A4" s="60"/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</row>
    <row r="5" spans="1:33" x14ac:dyDescent="0.25">
      <c r="A5" s="60"/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</row>
    <row r="6" spans="1:33" x14ac:dyDescent="0.25">
      <c r="A6" s="60"/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</row>
    <row r="7" spans="1:33" x14ac:dyDescent="0.25">
      <c r="A7" s="60"/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</row>
    <row r="8" spans="1:33" x14ac:dyDescent="0.25">
      <c r="A8" s="60"/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</row>
    <row r="9" spans="1:33" x14ac:dyDescent="0.25">
      <c r="A9" s="60"/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</row>
    <row r="10" spans="1:33" x14ac:dyDescent="0.25">
      <c r="A10" s="60"/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</row>
    <row r="11" spans="1:33" x14ac:dyDescent="0.25">
      <c r="A11" s="60"/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60"/>
      <c r="AG11" s="60"/>
    </row>
    <row r="12" spans="1:33" x14ac:dyDescent="0.25">
      <c r="A12" s="60"/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  <c r="AF12" s="60"/>
      <c r="AG12" s="60"/>
    </row>
    <row r="13" spans="1:33" x14ac:dyDescent="0.25">
      <c r="A13" s="60"/>
      <c r="B13" s="60"/>
      <c r="C13" s="60"/>
      <c r="D13" s="60"/>
      <c r="E13" s="60"/>
      <c r="F13" s="60"/>
      <c r="G13" s="60"/>
      <c r="H13" s="60"/>
      <c r="I13" s="60"/>
      <c r="J13" s="60"/>
      <c r="K13" s="60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  <c r="AF13" s="60"/>
      <c r="AG13" s="60"/>
    </row>
    <row r="14" spans="1:33" x14ac:dyDescent="0.25">
      <c r="A14" s="60"/>
      <c r="B14" s="60"/>
      <c r="C14" s="60"/>
      <c r="D14" s="60"/>
      <c r="E14" s="60"/>
      <c r="F14" s="60"/>
      <c r="G14" s="60"/>
      <c r="H14" s="60"/>
      <c r="I14" s="60"/>
      <c r="J14" s="60"/>
      <c r="K14" s="6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60"/>
      <c r="AG14" s="60"/>
    </row>
    <row r="15" spans="1:33" x14ac:dyDescent="0.25">
      <c r="A15" s="60"/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60"/>
      <c r="AG15" s="60"/>
    </row>
    <row r="16" spans="1:33" x14ac:dyDescent="0.25">
      <c r="A16" s="60"/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60"/>
      <c r="AG16" s="60"/>
    </row>
    <row r="17" spans="1:33" x14ac:dyDescent="0.25">
      <c r="A17" s="60"/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60"/>
      <c r="AG17" s="60"/>
    </row>
    <row r="18" spans="1:33" x14ac:dyDescent="0.25">
      <c r="A18" s="60"/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60"/>
      <c r="AG18" s="60"/>
    </row>
    <row r="19" spans="1:33" x14ac:dyDescent="0.25">
      <c r="A19" s="60"/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</row>
    <row r="20" spans="1:33" x14ac:dyDescent="0.25">
      <c r="A20" s="60"/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</row>
    <row r="21" spans="1:33" x14ac:dyDescent="0.25">
      <c r="A21" s="60"/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60"/>
      <c r="AG21" s="60"/>
    </row>
    <row r="22" spans="1:33" x14ac:dyDescent="0.25">
      <c r="A22" s="60"/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60"/>
      <c r="AG22" s="60"/>
    </row>
    <row r="23" spans="1:33" x14ac:dyDescent="0.25">
      <c r="A23" s="60"/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</row>
    <row r="24" spans="1:33" x14ac:dyDescent="0.25">
      <c r="A24" s="60"/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60"/>
      <c r="AG24" s="60"/>
    </row>
    <row r="25" spans="1:33" x14ac:dyDescent="0.25">
      <c r="A25" s="60"/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60"/>
      <c r="AG25" s="60"/>
    </row>
    <row r="26" spans="1:33" x14ac:dyDescent="0.25">
      <c r="A26" s="60"/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60"/>
      <c r="AG26" s="60"/>
    </row>
    <row r="27" spans="1:33" x14ac:dyDescent="0.25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60"/>
      <c r="AG27" s="60"/>
    </row>
    <row r="28" spans="1:33" x14ac:dyDescent="0.25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60"/>
      <c r="AG28" s="60"/>
    </row>
    <row r="29" spans="1:33" x14ac:dyDescent="0.25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60"/>
      <c r="AG29" s="60"/>
    </row>
    <row r="30" spans="1:33" x14ac:dyDescent="0.25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</row>
    <row r="31" spans="1:33" x14ac:dyDescent="0.25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</row>
    <row r="32" spans="1:33" x14ac:dyDescent="0.25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</row>
    <row r="33" spans="1:33" x14ac:dyDescent="0.25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60"/>
      <c r="AF33" s="60"/>
      <c r="AG33" s="60"/>
    </row>
    <row r="34" spans="1:33" x14ac:dyDescent="0.25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  <c r="AD34" s="60"/>
      <c r="AE34" s="60"/>
      <c r="AF34" s="60"/>
      <c r="AG34" s="60"/>
    </row>
    <row r="35" spans="1:33" x14ac:dyDescent="0.25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  <c r="AD35" s="60"/>
      <c r="AE35" s="60"/>
      <c r="AF35" s="60"/>
      <c r="AG35" s="60"/>
    </row>
    <row r="36" spans="1:33" x14ac:dyDescent="0.25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  <c r="AD36" s="60"/>
      <c r="AE36" s="60"/>
      <c r="AF36" s="60"/>
      <c r="AG36" s="60"/>
    </row>
    <row r="37" spans="1:33" x14ac:dyDescent="0.25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  <c r="AD37" s="60"/>
      <c r="AE37" s="60"/>
      <c r="AF37" s="60"/>
      <c r="AG37" s="60"/>
    </row>
    <row r="38" spans="1:33" x14ac:dyDescent="0.25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0"/>
      <c r="AG38" s="60"/>
    </row>
    <row r="39" spans="1:33" x14ac:dyDescent="0.25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</row>
    <row r="40" spans="1:33" x14ac:dyDescent="0.25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  <c r="AD40" s="60"/>
      <c r="AE40" s="60"/>
      <c r="AF40" s="60"/>
      <c r="AG40" s="60"/>
    </row>
    <row r="41" spans="1:33" x14ac:dyDescent="0.25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</row>
    <row r="42" spans="1:33" x14ac:dyDescent="0.25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</row>
    <row r="43" spans="1:33" x14ac:dyDescent="0.25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</row>
    <row r="44" spans="1:33" x14ac:dyDescent="0.25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</row>
    <row r="45" spans="1:33" x14ac:dyDescent="0.25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60"/>
      <c r="AG45" s="60"/>
    </row>
    <row r="46" spans="1:33" x14ac:dyDescent="0.25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  <c r="AF46" s="60"/>
      <c r="AG46" s="60"/>
    </row>
    <row r="47" spans="1:33" x14ac:dyDescent="0.25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</row>
    <row r="48" spans="1:33" x14ac:dyDescent="0.25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0"/>
    </row>
    <row r="49" spans="1:33" x14ac:dyDescent="0.25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</row>
    <row r="50" spans="1:33" x14ac:dyDescent="0.25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</row>
    <row r="51" spans="1:33" x14ac:dyDescent="0.25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</row>
    <row r="52" spans="1:33" x14ac:dyDescent="0.25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</row>
    <row r="53" spans="1:33" x14ac:dyDescent="0.25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</row>
    <row r="54" spans="1:33" x14ac:dyDescent="0.25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60"/>
      <c r="AF54" s="60"/>
      <c r="AG54" s="60"/>
    </row>
    <row r="55" spans="1:33" x14ac:dyDescent="0.25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/>
      <c r="AE55" s="60"/>
      <c r="AF55" s="60"/>
      <c r="AG55" s="60"/>
    </row>
    <row r="56" spans="1:33" x14ac:dyDescent="0.25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  <c r="AD56" s="60"/>
      <c r="AE56" s="60"/>
      <c r="AF56" s="60"/>
      <c r="AG56" s="60"/>
    </row>
    <row r="57" spans="1:33" x14ac:dyDescent="0.25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60"/>
      <c r="AG57" s="60"/>
    </row>
  </sheetData>
  <pageMargins left="0.7" right="0.7" top="0.78740157499999996" bottom="0.78740157499999996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2"/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4" x14ac:dyDescent="0.25">
      <c r="A1" s="1" t="s">
        <v>230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ht="15" customHeight="1" x14ac:dyDescent="0.25">
      <c r="A2" s="27" t="s">
        <v>256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4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4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  <c r="AH4" s="20">
        <v>2022</v>
      </c>
    </row>
    <row r="5" spans="1:34" x14ac:dyDescent="0.25">
      <c r="A5" s="10" t="s">
        <v>0</v>
      </c>
      <c r="B5" s="11" t="s">
        <v>54</v>
      </c>
      <c r="C5" s="12" t="s">
        <v>54</v>
      </c>
      <c r="D5" s="12" t="s">
        <v>54</v>
      </c>
      <c r="E5" s="12" t="s">
        <v>54</v>
      </c>
      <c r="F5" s="12" t="s">
        <v>54</v>
      </c>
      <c r="G5" s="12" t="s">
        <v>54</v>
      </c>
      <c r="H5" s="12" t="s">
        <v>54</v>
      </c>
      <c r="I5" s="12" t="s">
        <v>54</v>
      </c>
      <c r="J5" s="12" t="s">
        <v>54</v>
      </c>
      <c r="K5" s="12" t="s">
        <v>54</v>
      </c>
      <c r="L5" s="12" t="s">
        <v>54</v>
      </c>
      <c r="M5" s="12" t="s">
        <v>54</v>
      </c>
      <c r="N5" s="12">
        <v>22.257000000000001</v>
      </c>
      <c r="O5" s="12">
        <v>22.318999999999999</v>
      </c>
      <c r="P5" s="12">
        <v>25.234999999999999</v>
      </c>
      <c r="Q5" s="12">
        <v>26.059000000000001</v>
      </c>
      <c r="R5" s="12">
        <v>26.829000000000001</v>
      </c>
      <c r="S5" s="12">
        <v>28.001999999999999</v>
      </c>
      <c r="T5" s="12">
        <v>29.344999999999999</v>
      </c>
      <c r="U5" s="12">
        <v>30.353999999999999</v>
      </c>
      <c r="V5" s="12">
        <v>30.561</v>
      </c>
      <c r="W5" s="12">
        <v>31.353000000000002</v>
      </c>
      <c r="X5" s="12">
        <v>31.437000000000001</v>
      </c>
      <c r="Y5" s="12">
        <v>32.076999999999998</v>
      </c>
      <c r="Z5" s="12">
        <v>34.976999999999997</v>
      </c>
      <c r="AA5" s="12">
        <v>31.908999999999999</v>
      </c>
      <c r="AB5" s="12">
        <v>32.526000000000003</v>
      </c>
      <c r="AC5" s="12">
        <v>32.472000000000001</v>
      </c>
      <c r="AD5" s="12">
        <v>34.908000000000001</v>
      </c>
      <c r="AE5" s="12">
        <v>34.622999999999998</v>
      </c>
      <c r="AF5" s="12">
        <v>35.249000000000002</v>
      </c>
      <c r="AG5" s="12">
        <v>36.725000000000001</v>
      </c>
      <c r="AH5" s="12" t="s">
        <v>54</v>
      </c>
    </row>
    <row r="6" spans="1:34" x14ac:dyDescent="0.25">
      <c r="A6" s="21" t="s">
        <v>1</v>
      </c>
      <c r="B6" s="22">
        <v>17.16</v>
      </c>
      <c r="C6" s="23">
        <v>16.056999999999999</v>
      </c>
      <c r="D6" s="23">
        <v>15.919</v>
      </c>
      <c r="E6" s="23">
        <v>17.866</v>
      </c>
      <c r="F6" s="23">
        <v>7.9980000000000002</v>
      </c>
      <c r="G6" s="23">
        <v>7.5979999999999999</v>
      </c>
      <c r="H6" s="23">
        <v>7.4809999999999999</v>
      </c>
      <c r="I6" s="23">
        <v>3.9889999999999999</v>
      </c>
      <c r="J6" s="23">
        <v>3.8079999999999998</v>
      </c>
      <c r="K6" s="23">
        <v>3.2440000000000002</v>
      </c>
      <c r="L6" s="23">
        <v>2.488</v>
      </c>
      <c r="M6" s="23">
        <v>2.8370000000000002</v>
      </c>
      <c r="N6" s="23">
        <v>3.016</v>
      </c>
      <c r="O6" s="23">
        <v>3.024</v>
      </c>
      <c r="P6" s="23">
        <v>3.379</v>
      </c>
      <c r="Q6" s="23">
        <v>3.8940000000000001</v>
      </c>
      <c r="R6" s="23">
        <v>3.9089999999999998</v>
      </c>
      <c r="S6" s="23">
        <v>4.9169999999999998</v>
      </c>
      <c r="T6" s="23">
        <v>5.3049999999999997</v>
      </c>
      <c r="U6" s="23">
        <v>6.5750000000000002</v>
      </c>
      <c r="V6" s="23">
        <v>6.4720000000000004</v>
      </c>
      <c r="W6" s="23">
        <v>7.04</v>
      </c>
      <c r="X6" s="23">
        <v>7.17</v>
      </c>
      <c r="Y6" s="23">
        <v>7.2779999999999996</v>
      </c>
      <c r="Z6" s="23">
        <v>8.5050000000000008</v>
      </c>
      <c r="AA6" s="23">
        <v>7.9020000000000001</v>
      </c>
      <c r="AB6" s="23">
        <v>8.8140000000000001</v>
      </c>
      <c r="AC6" s="23">
        <v>7.9240000000000004</v>
      </c>
      <c r="AD6" s="23">
        <v>8.4640000000000004</v>
      </c>
      <c r="AE6" s="23">
        <v>8.1679999999999993</v>
      </c>
      <c r="AF6" s="23">
        <v>8.3219999999999992</v>
      </c>
      <c r="AG6" s="23">
        <v>8.5090000000000003</v>
      </c>
      <c r="AH6" s="23" t="s">
        <v>54</v>
      </c>
    </row>
    <row r="7" spans="1:34" s="13" customFormat="1" x14ac:dyDescent="0.25">
      <c r="A7" s="14" t="s">
        <v>2</v>
      </c>
      <c r="B7" s="15" t="s">
        <v>54</v>
      </c>
      <c r="C7" s="16" t="s">
        <v>54</v>
      </c>
      <c r="D7" s="16" t="s">
        <v>54</v>
      </c>
      <c r="E7" s="16" t="s">
        <v>54</v>
      </c>
      <c r="F7" s="16" t="s">
        <v>54</v>
      </c>
      <c r="G7" s="16">
        <v>9.5449999999999999</v>
      </c>
      <c r="H7" s="16">
        <v>9.27</v>
      </c>
      <c r="I7" s="16">
        <v>11.358000000000001</v>
      </c>
      <c r="J7" s="16">
        <v>11.253</v>
      </c>
      <c r="K7" s="16">
        <v>11.798999999999999</v>
      </c>
      <c r="L7" s="16">
        <v>12.464</v>
      </c>
      <c r="M7" s="16">
        <v>12.182</v>
      </c>
      <c r="N7" s="16">
        <v>12.847</v>
      </c>
      <c r="O7" s="16">
        <v>12.789</v>
      </c>
      <c r="P7" s="16">
        <v>14.101000000000001</v>
      </c>
      <c r="Q7" s="16">
        <v>17.343</v>
      </c>
      <c r="R7" s="16">
        <v>17.741</v>
      </c>
      <c r="S7" s="16">
        <v>19.158999999999999</v>
      </c>
      <c r="T7" s="16">
        <v>19.55</v>
      </c>
      <c r="U7" s="16">
        <v>19.844999999999999</v>
      </c>
      <c r="V7" s="16">
        <v>19.977</v>
      </c>
      <c r="W7" s="16">
        <v>20.731999999999999</v>
      </c>
      <c r="X7" s="16">
        <v>21.134</v>
      </c>
      <c r="Y7" s="16">
        <v>22.957000000000001</v>
      </c>
      <c r="Z7" s="16">
        <v>23.279</v>
      </c>
      <c r="AA7" s="16">
        <v>23.963000000000001</v>
      </c>
      <c r="AB7" s="16">
        <v>23.442</v>
      </c>
      <c r="AC7" s="16">
        <v>25.01</v>
      </c>
      <c r="AD7" s="16">
        <v>25.687000000000001</v>
      </c>
      <c r="AE7" s="16">
        <v>26.765999999999998</v>
      </c>
      <c r="AF7" s="16">
        <v>27.324999999999999</v>
      </c>
      <c r="AG7" s="16">
        <v>27.850999999999999</v>
      </c>
      <c r="AH7" s="16">
        <v>28.213999999999999</v>
      </c>
    </row>
    <row r="8" spans="1:34" x14ac:dyDescent="0.25">
      <c r="A8" s="21" t="s">
        <v>3</v>
      </c>
      <c r="B8" s="22" t="s">
        <v>54</v>
      </c>
      <c r="C8" s="23">
        <v>7.3289999999999997</v>
      </c>
      <c r="D8" s="23" t="s">
        <v>54</v>
      </c>
      <c r="E8" s="23">
        <v>8.3640000000000008</v>
      </c>
      <c r="F8" s="23" t="s">
        <v>54</v>
      </c>
      <c r="G8" s="23">
        <v>9.6479999999999997</v>
      </c>
      <c r="H8" s="23" t="s">
        <v>54</v>
      </c>
      <c r="I8" s="23">
        <v>10.851000000000001</v>
      </c>
      <c r="J8" s="23" t="s">
        <v>54</v>
      </c>
      <c r="K8" s="23">
        <v>9.8089999999999993</v>
      </c>
      <c r="L8" s="23">
        <v>10.250999999999999</v>
      </c>
      <c r="M8" s="23">
        <v>11.095000000000001</v>
      </c>
      <c r="N8" s="23">
        <v>13.683</v>
      </c>
      <c r="O8" s="23">
        <v>13.991</v>
      </c>
      <c r="P8" s="23">
        <v>14.221</v>
      </c>
      <c r="Q8" s="23">
        <v>15.682</v>
      </c>
      <c r="R8" s="23">
        <v>16.07</v>
      </c>
      <c r="S8" s="23">
        <v>16.327999999999999</v>
      </c>
      <c r="T8" s="23">
        <v>17.167999999999999</v>
      </c>
      <c r="U8" s="23">
        <v>22.971</v>
      </c>
      <c r="V8" s="23">
        <v>23.919</v>
      </c>
      <c r="W8" s="23">
        <v>25.847999999999999</v>
      </c>
      <c r="X8" s="23">
        <v>25.882000000000001</v>
      </c>
      <c r="Y8" s="23">
        <v>27.08</v>
      </c>
      <c r="Z8" s="23">
        <v>27.431000000000001</v>
      </c>
      <c r="AA8" s="23">
        <v>28</v>
      </c>
      <c r="AB8" s="23">
        <v>26.236999999999998</v>
      </c>
      <c r="AC8" s="23">
        <v>25.838000000000001</v>
      </c>
      <c r="AD8" s="23">
        <v>27.489000000000001</v>
      </c>
      <c r="AE8" s="23">
        <v>27.513000000000002</v>
      </c>
      <c r="AF8" s="23">
        <v>27.664999999999999</v>
      </c>
      <c r="AG8" s="23" t="s">
        <v>54</v>
      </c>
      <c r="AH8" s="23" t="s">
        <v>54</v>
      </c>
    </row>
    <row r="9" spans="1:34" x14ac:dyDescent="0.25">
      <c r="A9" s="10" t="s">
        <v>4</v>
      </c>
      <c r="B9" s="11">
        <v>3.1739999999999999</v>
      </c>
      <c r="C9" s="12">
        <v>3.43</v>
      </c>
      <c r="D9" s="12">
        <v>2.952</v>
      </c>
      <c r="E9" s="12">
        <v>2.9420000000000002</v>
      </c>
      <c r="F9" s="12">
        <v>3.0230000000000001</v>
      </c>
      <c r="G9" s="12">
        <v>2.734</v>
      </c>
      <c r="H9" s="12">
        <v>2.7810000000000001</v>
      </c>
      <c r="I9" s="12">
        <v>3.294</v>
      </c>
      <c r="J9" s="12">
        <v>3.21</v>
      </c>
      <c r="K9" s="12">
        <v>3.1339999999999999</v>
      </c>
      <c r="L9" s="12">
        <v>3.347</v>
      </c>
      <c r="M9" s="12">
        <v>3.4689999999999999</v>
      </c>
      <c r="N9" s="12">
        <v>3.7069999999999999</v>
      </c>
      <c r="O9" s="12">
        <v>3.762</v>
      </c>
      <c r="P9" s="12">
        <v>3.8439999999999999</v>
      </c>
      <c r="Q9" s="12">
        <v>3.6179999999999999</v>
      </c>
      <c r="R9" s="12">
        <v>3.9460000000000002</v>
      </c>
      <c r="S9" s="12">
        <v>4.32</v>
      </c>
      <c r="T9" s="12">
        <v>4.3570000000000002</v>
      </c>
      <c r="U9" s="12">
        <v>4.4850000000000003</v>
      </c>
      <c r="V9" s="12">
        <v>4.6239999999999997</v>
      </c>
      <c r="W9" s="12">
        <v>4.6379999999999999</v>
      </c>
      <c r="X9" s="12">
        <v>4.742</v>
      </c>
      <c r="Y9" s="12">
        <v>4.7919999999999998</v>
      </c>
      <c r="Z9" s="12">
        <v>4.8109999999999999</v>
      </c>
      <c r="AA9" s="12">
        <v>4.6100000000000003</v>
      </c>
      <c r="AB9" s="12">
        <v>4.319</v>
      </c>
      <c r="AC9" s="12">
        <v>4.3890000000000002</v>
      </c>
      <c r="AD9" s="12">
        <v>4.4980000000000002</v>
      </c>
      <c r="AE9" s="12">
        <v>4.4610000000000003</v>
      </c>
      <c r="AF9" s="12">
        <v>4.8600000000000003</v>
      </c>
      <c r="AG9" s="12">
        <v>5.0659999999999998</v>
      </c>
      <c r="AH9" s="12" t="s">
        <v>54</v>
      </c>
    </row>
    <row r="10" spans="1:34" x14ac:dyDescent="0.25">
      <c r="A10" s="21" t="s">
        <v>5</v>
      </c>
      <c r="B10" s="22" t="s">
        <v>54</v>
      </c>
      <c r="C10" s="23">
        <v>8.9220000000000006</v>
      </c>
      <c r="D10" s="23" t="s">
        <v>54</v>
      </c>
      <c r="E10" s="23">
        <v>9.7769999999999992</v>
      </c>
      <c r="F10" s="23" t="s">
        <v>54</v>
      </c>
      <c r="G10" s="23">
        <v>10.568</v>
      </c>
      <c r="H10" s="23" t="s">
        <v>54</v>
      </c>
      <c r="I10" s="23">
        <v>12.063000000000001</v>
      </c>
      <c r="J10" s="23">
        <v>12.917999999999999</v>
      </c>
      <c r="K10" s="23">
        <v>14.201000000000001</v>
      </c>
      <c r="L10" s="23" t="s">
        <v>54</v>
      </c>
      <c r="M10" s="23" t="s">
        <v>54</v>
      </c>
      <c r="N10" s="23" t="s">
        <v>54</v>
      </c>
      <c r="O10" s="23" t="s">
        <v>54</v>
      </c>
      <c r="P10" s="23">
        <v>18.181000000000001</v>
      </c>
      <c r="Q10" s="23">
        <v>18.495000000000001</v>
      </c>
      <c r="R10" s="23">
        <v>20.367000000000001</v>
      </c>
      <c r="S10" s="23">
        <v>20.57</v>
      </c>
      <c r="T10" s="23">
        <v>20.648</v>
      </c>
      <c r="U10" s="23">
        <v>21.45</v>
      </c>
      <c r="V10" s="23">
        <v>22.731999999999999</v>
      </c>
      <c r="W10" s="23">
        <v>22.992999999999999</v>
      </c>
      <c r="X10" s="23">
        <v>23.172999999999998</v>
      </c>
      <c r="Y10" s="23">
        <v>22.404</v>
      </c>
      <c r="Z10" s="23">
        <v>22.274000000000001</v>
      </c>
      <c r="AA10" s="23">
        <v>22.172999999999998</v>
      </c>
      <c r="AB10" s="23">
        <v>21.713000000000001</v>
      </c>
      <c r="AC10" s="23">
        <v>22.433</v>
      </c>
      <c r="AD10" s="23">
        <v>23.103999999999999</v>
      </c>
      <c r="AE10" s="23">
        <v>24.152000000000001</v>
      </c>
      <c r="AF10" s="23">
        <v>24.370999999999999</v>
      </c>
      <c r="AG10" s="23">
        <v>25.391999999999999</v>
      </c>
      <c r="AH10" s="23" t="s">
        <v>54</v>
      </c>
    </row>
    <row r="11" spans="1:34" x14ac:dyDescent="0.25">
      <c r="A11" s="10" t="s">
        <v>6</v>
      </c>
      <c r="B11" s="11" t="s">
        <v>54</v>
      </c>
      <c r="C11" s="12" t="s">
        <v>54</v>
      </c>
      <c r="D11" s="12">
        <v>79.248000000000005</v>
      </c>
      <c r="E11" s="12">
        <v>81.753</v>
      </c>
      <c r="F11" s="12">
        <v>84.341999999999999</v>
      </c>
      <c r="G11" s="12">
        <v>86.424999999999997</v>
      </c>
      <c r="H11" s="12">
        <v>87.718000000000004</v>
      </c>
      <c r="I11" s="12">
        <v>89.451999999999998</v>
      </c>
      <c r="J11" s="12">
        <v>91.557000000000002</v>
      </c>
      <c r="K11" s="12" t="s">
        <v>54</v>
      </c>
      <c r="L11" s="12">
        <v>93.191000000000003</v>
      </c>
      <c r="M11" s="12">
        <v>95.325999999999993</v>
      </c>
      <c r="N11" s="12">
        <v>99.353999999999999</v>
      </c>
      <c r="O11" s="12">
        <v>102.11</v>
      </c>
      <c r="P11" s="12">
        <v>103.78</v>
      </c>
      <c r="Q11" s="12">
        <v>107.35599999999999</v>
      </c>
      <c r="R11" s="12">
        <v>108.76300000000001</v>
      </c>
      <c r="S11" s="12">
        <v>108.428</v>
      </c>
      <c r="T11" s="12">
        <v>109.21299999999999</v>
      </c>
      <c r="U11" s="12">
        <v>105.508</v>
      </c>
      <c r="V11" s="12">
        <v>109.426</v>
      </c>
      <c r="W11" s="12">
        <v>110.149</v>
      </c>
      <c r="X11" s="12">
        <v>111.036</v>
      </c>
      <c r="Y11" s="12">
        <v>113.05800000000001</v>
      </c>
      <c r="Z11" s="12">
        <v>113.217</v>
      </c>
      <c r="AA11" s="12" t="s">
        <v>54</v>
      </c>
      <c r="AB11" s="12">
        <v>123.449</v>
      </c>
      <c r="AC11" s="12">
        <v>123.893</v>
      </c>
      <c r="AD11" s="12">
        <v>124.80500000000001</v>
      </c>
      <c r="AE11" s="12" t="s">
        <v>54</v>
      </c>
      <c r="AF11" s="12">
        <v>133.51300000000001</v>
      </c>
      <c r="AG11" s="12">
        <v>137.68799999999999</v>
      </c>
      <c r="AH11" s="12" t="s">
        <v>54</v>
      </c>
    </row>
    <row r="12" spans="1:34" x14ac:dyDescent="0.25">
      <c r="A12" s="21" t="s">
        <v>7</v>
      </c>
      <c r="B12" s="22" t="s">
        <v>54</v>
      </c>
      <c r="C12" s="23" t="s">
        <v>54</v>
      </c>
      <c r="D12" s="23" t="s">
        <v>54</v>
      </c>
      <c r="E12" s="23" t="s">
        <v>54</v>
      </c>
      <c r="F12" s="23" t="s">
        <v>54</v>
      </c>
      <c r="G12" s="23" t="s">
        <v>54</v>
      </c>
      <c r="H12" s="23" t="s">
        <v>54</v>
      </c>
      <c r="I12" s="23" t="s">
        <v>54</v>
      </c>
      <c r="J12" s="23" t="s">
        <v>54</v>
      </c>
      <c r="K12" s="23" t="s">
        <v>54</v>
      </c>
      <c r="L12" s="23" t="s">
        <v>54</v>
      </c>
      <c r="M12" s="23" t="s">
        <v>54</v>
      </c>
      <c r="N12" s="23">
        <v>6.3769999999999998</v>
      </c>
      <c r="O12" s="23">
        <v>6.6360000000000001</v>
      </c>
      <c r="P12" s="23">
        <v>7.19</v>
      </c>
      <c r="Q12" s="23">
        <v>6.6079999999999997</v>
      </c>
      <c r="R12" s="23">
        <v>6.5839999999999996</v>
      </c>
      <c r="S12" s="23">
        <v>7.3159999999999998</v>
      </c>
      <c r="T12" s="23">
        <v>7.7560000000000002</v>
      </c>
      <c r="U12" s="23">
        <v>7.4660000000000002</v>
      </c>
      <c r="V12" s="23">
        <v>8.0030000000000001</v>
      </c>
      <c r="W12" s="23">
        <v>7.2220000000000004</v>
      </c>
      <c r="X12" s="23">
        <v>7.149</v>
      </c>
      <c r="Y12" s="23">
        <v>7.1369999999999996</v>
      </c>
      <c r="Z12" s="23">
        <v>6.9660000000000002</v>
      </c>
      <c r="AA12" s="23">
        <v>7.319</v>
      </c>
      <c r="AB12" s="23">
        <v>8.407</v>
      </c>
      <c r="AC12" s="23">
        <v>9.0549999999999997</v>
      </c>
      <c r="AD12" s="23">
        <v>9.09</v>
      </c>
      <c r="AE12" s="23">
        <v>10.098000000000001</v>
      </c>
      <c r="AF12" s="23">
        <v>10.303000000000001</v>
      </c>
      <c r="AG12" s="23">
        <v>10.811</v>
      </c>
      <c r="AH12" s="23" t="s">
        <v>54</v>
      </c>
    </row>
    <row r="13" spans="1:34" x14ac:dyDescent="0.25">
      <c r="A13" s="10" t="s">
        <v>8</v>
      </c>
      <c r="B13" s="11" t="s">
        <v>54</v>
      </c>
      <c r="C13" s="12" t="s">
        <v>54</v>
      </c>
      <c r="D13" s="12" t="s">
        <v>54</v>
      </c>
      <c r="E13" s="12" t="s">
        <v>54</v>
      </c>
      <c r="F13" s="12" t="s">
        <v>54</v>
      </c>
      <c r="G13" s="12" t="s">
        <v>54</v>
      </c>
      <c r="H13" s="12" t="s">
        <v>54</v>
      </c>
      <c r="I13" s="12" t="s">
        <v>54</v>
      </c>
      <c r="J13" s="12" t="s">
        <v>54</v>
      </c>
      <c r="K13" s="12" t="s">
        <v>54</v>
      </c>
      <c r="L13" s="12">
        <v>6.5919999999999996</v>
      </c>
      <c r="M13" s="12">
        <v>7.2850000000000001</v>
      </c>
      <c r="N13" s="12">
        <v>8.3439999999999994</v>
      </c>
      <c r="O13" s="12">
        <v>8.6</v>
      </c>
      <c r="P13" s="12">
        <v>8.9329999999999998</v>
      </c>
      <c r="Q13" s="12">
        <v>9.5</v>
      </c>
      <c r="R13" s="12">
        <v>10.077999999999999</v>
      </c>
      <c r="S13" s="12">
        <v>10.6</v>
      </c>
      <c r="T13" s="12">
        <v>11.61</v>
      </c>
      <c r="U13" s="12">
        <v>11.353999999999999</v>
      </c>
      <c r="V13" s="12">
        <v>11.058</v>
      </c>
      <c r="W13" s="12">
        <v>11.141</v>
      </c>
      <c r="X13" s="12">
        <v>17.337</v>
      </c>
      <c r="Y13" s="12">
        <v>17.818000000000001</v>
      </c>
      <c r="Z13" s="12">
        <v>18.298999999999999</v>
      </c>
      <c r="AA13" s="12">
        <v>15.865</v>
      </c>
      <c r="AB13" s="12">
        <v>13.430999999999999</v>
      </c>
      <c r="AC13" s="12">
        <v>18.439</v>
      </c>
      <c r="AD13" s="12" t="s">
        <v>54</v>
      </c>
      <c r="AE13" s="12">
        <v>18.873000000000001</v>
      </c>
      <c r="AF13" s="12" t="s">
        <v>54</v>
      </c>
      <c r="AG13" s="12">
        <v>18.803999999999998</v>
      </c>
      <c r="AH13" s="12" t="s">
        <v>54</v>
      </c>
    </row>
    <row r="14" spans="1:34" x14ac:dyDescent="0.25">
      <c r="A14" s="21" t="s">
        <v>9</v>
      </c>
      <c r="B14" s="22" t="s">
        <v>54</v>
      </c>
      <c r="C14" s="23" t="s">
        <v>54</v>
      </c>
      <c r="D14" s="23">
        <v>49.595999999999997</v>
      </c>
      <c r="E14" s="23">
        <v>50.183999999999997</v>
      </c>
      <c r="F14" s="23" t="s">
        <v>54</v>
      </c>
      <c r="G14" s="23" t="s">
        <v>54</v>
      </c>
      <c r="H14" s="23" t="s">
        <v>54</v>
      </c>
      <c r="I14" s="23">
        <v>50.906999999999996</v>
      </c>
      <c r="J14" s="23">
        <v>49.207000000000001</v>
      </c>
      <c r="K14" s="23">
        <v>50.908000000000001</v>
      </c>
      <c r="L14" s="23">
        <v>51.953000000000003</v>
      </c>
      <c r="M14" s="23">
        <v>54.856000000000002</v>
      </c>
      <c r="N14" s="23">
        <v>57.533000000000001</v>
      </c>
      <c r="O14" s="23">
        <v>56.48</v>
      </c>
      <c r="P14" s="23">
        <v>57.401000000000003</v>
      </c>
      <c r="Q14" s="23">
        <v>70.186999999999998</v>
      </c>
      <c r="R14" s="23">
        <v>72.403999999999996</v>
      </c>
      <c r="S14" s="23">
        <v>73.739000000000004</v>
      </c>
      <c r="T14" s="23">
        <v>74.94</v>
      </c>
      <c r="U14" s="23">
        <v>77.084999999999994</v>
      </c>
      <c r="V14" s="23">
        <v>75.69</v>
      </c>
      <c r="W14" s="23">
        <v>74.748999999999995</v>
      </c>
      <c r="X14" s="23">
        <v>76.653999999999996</v>
      </c>
      <c r="Y14" s="23">
        <v>77.736999999999995</v>
      </c>
      <c r="Z14" s="23">
        <v>79.22</v>
      </c>
      <c r="AA14" s="23">
        <v>76.403000000000006</v>
      </c>
      <c r="AB14" s="23">
        <v>77.805000000000007</v>
      </c>
      <c r="AC14" s="23">
        <v>77.637</v>
      </c>
      <c r="AD14" s="23">
        <v>77.698999999999998</v>
      </c>
      <c r="AE14" s="23">
        <v>80.260000000000005</v>
      </c>
      <c r="AF14" s="23">
        <v>80.480999999999995</v>
      </c>
      <c r="AG14" s="23">
        <v>83.066999999999993</v>
      </c>
      <c r="AH14" s="23" t="s">
        <v>54</v>
      </c>
    </row>
    <row r="15" spans="1:34" x14ac:dyDescent="0.25">
      <c r="A15" s="10" t="s">
        <v>10</v>
      </c>
      <c r="B15" s="11" t="s">
        <v>54</v>
      </c>
      <c r="C15" s="12" t="s">
        <v>54</v>
      </c>
      <c r="D15" s="12" t="s">
        <v>54</v>
      </c>
      <c r="E15" s="12" t="s">
        <v>54</v>
      </c>
      <c r="F15" s="12" t="s">
        <v>54</v>
      </c>
      <c r="G15" s="12" t="s">
        <v>54</v>
      </c>
      <c r="H15" s="12" t="s">
        <v>54</v>
      </c>
      <c r="I15" s="12" t="s">
        <v>54</v>
      </c>
      <c r="J15" s="12">
        <v>0.246</v>
      </c>
      <c r="K15" s="12">
        <v>0.27800000000000002</v>
      </c>
      <c r="L15" s="12">
        <v>0.32600000000000001</v>
      </c>
      <c r="M15" s="12">
        <v>0.36499999999999999</v>
      </c>
      <c r="N15" s="12">
        <v>0.44600000000000001</v>
      </c>
      <c r="O15" s="12">
        <v>0.55500000000000005</v>
      </c>
      <c r="P15" s="12">
        <v>0.70299999999999996</v>
      </c>
      <c r="Q15" s="12">
        <v>0.80700000000000005</v>
      </c>
      <c r="R15" s="12">
        <v>0.83</v>
      </c>
      <c r="S15" s="12">
        <v>0.871</v>
      </c>
      <c r="T15" s="12">
        <v>0.875</v>
      </c>
      <c r="U15" s="12">
        <v>0.98599999999999999</v>
      </c>
      <c r="V15" s="12">
        <v>1.081</v>
      </c>
      <c r="W15" s="12">
        <v>1.26</v>
      </c>
      <c r="X15" s="12">
        <v>1.2629999999999999</v>
      </c>
      <c r="Y15" s="12">
        <v>1.5860000000000001</v>
      </c>
      <c r="Z15" s="12">
        <v>1.5269999999999999</v>
      </c>
      <c r="AA15" s="12">
        <v>1.52</v>
      </c>
      <c r="AB15" s="12">
        <v>1.5149999999999999</v>
      </c>
      <c r="AC15" s="12">
        <v>1.5820000000000001</v>
      </c>
      <c r="AD15" s="12">
        <v>1.6759999999999999</v>
      </c>
      <c r="AE15" s="12">
        <v>1.7909999999999999</v>
      </c>
      <c r="AF15" s="12">
        <v>1.823</v>
      </c>
      <c r="AG15" s="12">
        <v>1.8560000000000001</v>
      </c>
      <c r="AH15" s="12" t="s">
        <v>54</v>
      </c>
    </row>
    <row r="16" spans="1:34" x14ac:dyDescent="0.25">
      <c r="A16" s="21" t="s">
        <v>11</v>
      </c>
      <c r="B16" s="22" t="s">
        <v>54</v>
      </c>
      <c r="C16" s="23" t="s">
        <v>54</v>
      </c>
      <c r="D16" s="23" t="s">
        <v>54</v>
      </c>
      <c r="E16" s="23" t="s">
        <v>54</v>
      </c>
      <c r="F16" s="23" t="s">
        <v>54</v>
      </c>
      <c r="G16" s="23" t="s">
        <v>54</v>
      </c>
      <c r="H16" s="23">
        <v>6.7569999999999997</v>
      </c>
      <c r="I16" s="23">
        <v>6.7720000000000002</v>
      </c>
      <c r="J16" s="23">
        <v>7.5090000000000003</v>
      </c>
      <c r="K16" s="23">
        <v>7.6790000000000003</v>
      </c>
      <c r="L16" s="23">
        <v>7.1950000000000003</v>
      </c>
      <c r="M16" s="23">
        <v>7.2389999999999999</v>
      </c>
      <c r="N16" s="23">
        <v>7.3049999999999997</v>
      </c>
      <c r="O16" s="23">
        <v>8.3040000000000003</v>
      </c>
      <c r="P16" s="23">
        <v>9.2940000000000005</v>
      </c>
      <c r="Q16" s="23">
        <v>9.1240000000000006</v>
      </c>
      <c r="R16" s="23">
        <v>9.2360000000000007</v>
      </c>
      <c r="S16" s="23">
        <v>10.195</v>
      </c>
      <c r="T16" s="23">
        <v>10.324999999999999</v>
      </c>
      <c r="U16" s="23">
        <v>10.632999999999999</v>
      </c>
      <c r="V16" s="23">
        <v>10.686</v>
      </c>
      <c r="W16" s="23">
        <v>13.664</v>
      </c>
      <c r="X16" s="23">
        <v>13.939</v>
      </c>
      <c r="Y16" s="23">
        <v>13.936</v>
      </c>
      <c r="Z16" s="23">
        <v>13.532</v>
      </c>
      <c r="AA16" s="23">
        <v>12.6</v>
      </c>
      <c r="AB16" s="23">
        <v>12.266999999999999</v>
      </c>
      <c r="AC16" s="23">
        <v>11.988</v>
      </c>
      <c r="AD16" s="23">
        <v>12.036</v>
      </c>
      <c r="AE16" s="23">
        <v>11.494999999999999</v>
      </c>
      <c r="AF16" s="23">
        <v>12.09</v>
      </c>
      <c r="AG16" s="23">
        <v>11.776999999999999</v>
      </c>
      <c r="AH16" s="23" t="s">
        <v>54</v>
      </c>
    </row>
    <row r="17" spans="1:34" x14ac:dyDescent="0.25">
      <c r="A17" s="10" t="s">
        <v>12</v>
      </c>
      <c r="B17" s="11" t="s">
        <v>54</v>
      </c>
      <c r="C17" s="12" t="s">
        <v>54</v>
      </c>
      <c r="D17" s="12" t="s">
        <v>54</v>
      </c>
      <c r="E17" s="12">
        <v>1.8680000000000001</v>
      </c>
      <c r="F17" s="12">
        <v>1.9610000000000001</v>
      </c>
      <c r="G17" s="12">
        <v>2.0670000000000002</v>
      </c>
      <c r="H17" s="12">
        <v>1.8740000000000001</v>
      </c>
      <c r="I17" s="12">
        <v>2.298</v>
      </c>
      <c r="J17" s="12">
        <v>2.5579999999999998</v>
      </c>
      <c r="K17" s="12">
        <v>3.0019999999999998</v>
      </c>
      <c r="L17" s="12">
        <v>4.0330000000000004</v>
      </c>
      <c r="M17" s="12">
        <v>4.0880000000000001</v>
      </c>
      <c r="N17" s="12">
        <v>4.2119999999999997</v>
      </c>
      <c r="O17" s="12">
        <v>4.1509999999999998</v>
      </c>
      <c r="P17" s="12">
        <v>4.452</v>
      </c>
      <c r="Q17" s="12">
        <v>4.3680000000000003</v>
      </c>
      <c r="R17" s="12">
        <v>4.9450000000000003</v>
      </c>
      <c r="S17" s="12">
        <v>5.4119999999999999</v>
      </c>
      <c r="T17" s="12">
        <v>5.6680000000000001</v>
      </c>
      <c r="U17" s="12">
        <v>5.048</v>
      </c>
      <c r="V17" s="12">
        <v>4.8319999999999999</v>
      </c>
      <c r="W17" s="12">
        <v>5.4610000000000003</v>
      </c>
      <c r="X17" s="12">
        <v>5.8929999999999998</v>
      </c>
      <c r="Y17" s="12">
        <v>5.3869999999999996</v>
      </c>
      <c r="Z17" s="12">
        <v>5.5389999999999997</v>
      </c>
      <c r="AA17" s="12">
        <v>5.6719999999999997</v>
      </c>
      <c r="AB17" s="12">
        <v>5.3949999999999996</v>
      </c>
      <c r="AC17" s="12">
        <v>5.4630000000000001</v>
      </c>
      <c r="AD17" s="12">
        <v>5.3339999999999996</v>
      </c>
      <c r="AE17" s="12">
        <v>5.5640000000000001</v>
      </c>
      <c r="AF17" s="12">
        <v>5.8929999999999998</v>
      </c>
      <c r="AG17" s="12">
        <v>6.2949999999999999</v>
      </c>
      <c r="AH17" s="12" t="s">
        <v>54</v>
      </c>
    </row>
    <row r="18" spans="1:34" x14ac:dyDescent="0.25">
      <c r="A18" s="21" t="s">
        <v>13</v>
      </c>
      <c r="B18" s="22" t="s">
        <v>54</v>
      </c>
      <c r="C18" s="23" t="s">
        <v>54</v>
      </c>
      <c r="D18" s="23" t="s">
        <v>54</v>
      </c>
      <c r="E18" s="23" t="s">
        <v>54</v>
      </c>
      <c r="F18" s="23" t="s">
        <v>54</v>
      </c>
      <c r="G18" s="23" t="s">
        <v>54</v>
      </c>
      <c r="H18" s="23" t="s">
        <v>54</v>
      </c>
      <c r="I18" s="23" t="s">
        <v>54</v>
      </c>
      <c r="J18" s="23" t="s">
        <v>54</v>
      </c>
      <c r="K18" s="23" t="s">
        <v>54</v>
      </c>
      <c r="L18" s="23">
        <v>3.5999999999999997E-2</v>
      </c>
      <c r="M18" s="23">
        <v>4.9000000000000002E-2</v>
      </c>
      <c r="N18" s="23" t="s">
        <v>54</v>
      </c>
      <c r="O18" s="23">
        <v>4.9000000000000002E-2</v>
      </c>
      <c r="P18" s="23" t="s">
        <v>54</v>
      </c>
      <c r="Q18" s="23">
        <v>0.20499999999999999</v>
      </c>
      <c r="R18" s="23">
        <v>0.25900000000000001</v>
      </c>
      <c r="S18" s="23">
        <v>0.28699999999999998</v>
      </c>
      <c r="T18" s="23">
        <v>0.36699999999999999</v>
      </c>
      <c r="U18" s="23">
        <v>0.55000000000000004</v>
      </c>
      <c r="V18" s="23">
        <v>0.54100000000000004</v>
      </c>
      <c r="W18" s="23">
        <v>0.61899999999999999</v>
      </c>
      <c r="X18" s="23">
        <v>0.70799999999999996</v>
      </c>
      <c r="Y18" s="23">
        <v>0.82799999999999996</v>
      </c>
      <c r="Z18" s="23">
        <v>1.2270000000000001</v>
      </c>
      <c r="AA18" s="23">
        <v>1.29</v>
      </c>
      <c r="AB18" s="23" t="s">
        <v>54</v>
      </c>
      <c r="AC18" s="23">
        <v>1.353</v>
      </c>
      <c r="AD18" s="23" t="s">
        <v>54</v>
      </c>
      <c r="AE18" s="23">
        <v>1.4690000000000001</v>
      </c>
      <c r="AF18" s="23" t="s">
        <v>54</v>
      </c>
      <c r="AG18" s="23">
        <v>1.768</v>
      </c>
      <c r="AH18" s="23" t="s">
        <v>54</v>
      </c>
    </row>
    <row r="19" spans="1:34" x14ac:dyDescent="0.25">
      <c r="A19" s="10" t="s">
        <v>14</v>
      </c>
      <c r="B19" s="11">
        <v>14.044</v>
      </c>
      <c r="C19" s="12">
        <v>14.192</v>
      </c>
      <c r="D19" s="12">
        <v>14.295</v>
      </c>
      <c r="E19" s="12">
        <v>13.874000000000001</v>
      </c>
      <c r="F19" s="12">
        <v>13.897</v>
      </c>
      <c r="G19" s="12">
        <v>12.664999999999999</v>
      </c>
      <c r="H19" s="12">
        <v>12.249000000000001</v>
      </c>
      <c r="I19" s="12">
        <v>13.468999999999999</v>
      </c>
      <c r="J19" s="12">
        <v>14.884</v>
      </c>
      <c r="K19" s="12">
        <v>15.456</v>
      </c>
      <c r="L19" s="12">
        <v>17.760000000000002</v>
      </c>
      <c r="M19" s="12">
        <v>18.271000000000001</v>
      </c>
      <c r="N19" s="12">
        <v>18.648</v>
      </c>
      <c r="O19" s="12">
        <v>18.971</v>
      </c>
      <c r="P19" s="12">
        <v>19.044</v>
      </c>
      <c r="Q19" s="12">
        <v>19.085999999999999</v>
      </c>
      <c r="R19" s="12">
        <v>18.928000000000001</v>
      </c>
      <c r="S19" s="12">
        <v>18.545000000000002</v>
      </c>
      <c r="T19" s="12">
        <v>18.581</v>
      </c>
      <c r="U19" s="12">
        <v>18.395</v>
      </c>
      <c r="V19" s="12">
        <v>17.332000000000001</v>
      </c>
      <c r="W19" s="12">
        <v>17.059000000000001</v>
      </c>
      <c r="X19" s="12">
        <v>16.550999999999998</v>
      </c>
      <c r="Y19" s="12">
        <v>16.023</v>
      </c>
      <c r="Z19" s="12">
        <v>15.925000000000001</v>
      </c>
      <c r="AA19" s="12">
        <v>15.643000000000001</v>
      </c>
      <c r="AB19" s="12">
        <v>16.039000000000001</v>
      </c>
      <c r="AC19" s="12">
        <v>17.324000000000002</v>
      </c>
      <c r="AD19" s="12">
        <v>23.288</v>
      </c>
      <c r="AE19" s="12">
        <v>24.611999999999998</v>
      </c>
      <c r="AF19" s="12">
        <v>24.945</v>
      </c>
      <c r="AG19" s="12">
        <v>25.832000000000001</v>
      </c>
      <c r="AH19" s="12" t="s">
        <v>54</v>
      </c>
    </row>
    <row r="20" spans="1:34" x14ac:dyDescent="0.25">
      <c r="A20" s="21" t="s">
        <v>15</v>
      </c>
      <c r="B20" s="22" t="s">
        <v>54</v>
      </c>
      <c r="C20" s="23" t="s">
        <v>54</v>
      </c>
      <c r="D20" s="23" t="s">
        <v>54</v>
      </c>
      <c r="E20" s="23" t="s">
        <v>54</v>
      </c>
      <c r="F20" s="23" t="s">
        <v>54</v>
      </c>
      <c r="G20" s="23" t="s">
        <v>54</v>
      </c>
      <c r="H20" s="23" t="s">
        <v>54</v>
      </c>
      <c r="I20" s="23" t="s">
        <v>54</v>
      </c>
      <c r="J20" s="23" t="s">
        <v>54</v>
      </c>
      <c r="K20" s="23" t="s">
        <v>54</v>
      </c>
      <c r="L20" s="23" t="s">
        <v>54</v>
      </c>
      <c r="M20" s="23" t="s">
        <v>54</v>
      </c>
      <c r="N20" s="23">
        <v>0.60899999999999999</v>
      </c>
      <c r="O20" s="23">
        <v>0.63900000000000001</v>
      </c>
      <c r="P20" s="23">
        <v>0.64800000000000002</v>
      </c>
      <c r="Q20" s="23">
        <v>0.67600000000000005</v>
      </c>
      <c r="R20" s="23">
        <v>0.71399999999999997</v>
      </c>
      <c r="S20" s="23">
        <v>0.70899999999999996</v>
      </c>
      <c r="T20" s="23">
        <v>0.76800000000000002</v>
      </c>
      <c r="U20" s="23">
        <v>0.621</v>
      </c>
      <c r="V20" s="23">
        <v>0.67100000000000004</v>
      </c>
      <c r="W20" s="23">
        <v>0.66500000000000004</v>
      </c>
      <c r="X20" s="23">
        <v>0.75600000000000001</v>
      </c>
      <c r="Y20" s="23">
        <v>0.80600000000000005</v>
      </c>
      <c r="Z20" s="23">
        <v>0.84899999999999998</v>
      </c>
      <c r="AA20" s="23">
        <v>0.86299999999999999</v>
      </c>
      <c r="AB20" s="23">
        <v>0.85299999999999998</v>
      </c>
      <c r="AC20" s="23">
        <v>0.92300000000000004</v>
      </c>
      <c r="AD20" s="23">
        <v>0.94499999999999995</v>
      </c>
      <c r="AE20" s="23">
        <v>1.0169999999999999</v>
      </c>
      <c r="AF20" s="23">
        <v>1.06</v>
      </c>
      <c r="AG20" s="23">
        <v>1.153</v>
      </c>
      <c r="AH20" s="23" t="s">
        <v>54</v>
      </c>
    </row>
    <row r="21" spans="1:34" x14ac:dyDescent="0.25">
      <c r="A21" s="10" t="s">
        <v>16</v>
      </c>
      <c r="B21" s="11" t="s">
        <v>54</v>
      </c>
      <c r="C21" s="12" t="s">
        <v>54</v>
      </c>
      <c r="D21" s="12" t="s">
        <v>54</v>
      </c>
      <c r="E21" s="12" t="s">
        <v>54</v>
      </c>
      <c r="F21" s="12" t="s">
        <v>54</v>
      </c>
      <c r="G21" s="12" t="s">
        <v>54</v>
      </c>
      <c r="H21" s="12" t="s">
        <v>54</v>
      </c>
      <c r="I21" s="12" t="s">
        <v>54</v>
      </c>
      <c r="J21" s="12" t="s">
        <v>54</v>
      </c>
      <c r="K21" s="12" t="s">
        <v>54</v>
      </c>
      <c r="L21" s="12" t="s">
        <v>54</v>
      </c>
      <c r="M21" s="12" t="s">
        <v>54</v>
      </c>
      <c r="N21" s="12" t="s">
        <v>54</v>
      </c>
      <c r="O21" s="12">
        <v>174.23099999999999</v>
      </c>
      <c r="P21" s="12">
        <v>171.83199999999999</v>
      </c>
      <c r="Q21" s="12">
        <v>174.62299999999999</v>
      </c>
      <c r="R21" s="12">
        <v>184.37200000000001</v>
      </c>
      <c r="S21" s="12">
        <v>191.61099999999999</v>
      </c>
      <c r="T21" s="12">
        <v>200.982</v>
      </c>
      <c r="U21" s="12">
        <v>218.15</v>
      </c>
      <c r="V21" s="12">
        <v>231.86099999999999</v>
      </c>
      <c r="W21" s="12">
        <v>241.411</v>
      </c>
      <c r="X21" s="12">
        <v>251.94</v>
      </c>
      <c r="Y21" s="12">
        <v>261.65699999999998</v>
      </c>
      <c r="Z21" s="12">
        <v>265.911</v>
      </c>
      <c r="AA21" s="12">
        <v>270.34300000000002</v>
      </c>
      <c r="AB21" s="12">
        <v>271.95299999999997</v>
      </c>
      <c r="AC21" s="12">
        <v>279.16699999999997</v>
      </c>
      <c r="AD21" s="12">
        <v>285.37799999999999</v>
      </c>
      <c r="AE21" s="12">
        <v>288.83699999999999</v>
      </c>
      <c r="AF21" s="12">
        <v>295.71199999999999</v>
      </c>
      <c r="AG21" s="12">
        <v>301.83300000000003</v>
      </c>
      <c r="AH21" s="12" t="s">
        <v>54</v>
      </c>
    </row>
    <row r="22" spans="1:34" x14ac:dyDescent="0.25">
      <c r="A22" s="21" t="s">
        <v>17</v>
      </c>
      <c r="B22" s="22" t="s">
        <v>54</v>
      </c>
      <c r="C22" s="23" t="s">
        <v>54</v>
      </c>
      <c r="D22" s="23" t="s">
        <v>54</v>
      </c>
      <c r="E22" s="23" t="s">
        <v>54</v>
      </c>
      <c r="F22" s="23" t="s">
        <v>54</v>
      </c>
      <c r="G22" s="23" t="s">
        <v>54</v>
      </c>
      <c r="H22" s="23" t="s">
        <v>54</v>
      </c>
      <c r="I22" s="23" t="s">
        <v>54</v>
      </c>
      <c r="J22" s="23" t="s">
        <v>54</v>
      </c>
      <c r="K22" s="23">
        <v>18.149000000000001</v>
      </c>
      <c r="L22" s="23">
        <v>18.774000000000001</v>
      </c>
      <c r="M22" s="23">
        <v>19.114999999999998</v>
      </c>
      <c r="N22" s="23">
        <v>19.399000000000001</v>
      </c>
      <c r="O22" s="23">
        <v>20.143999999999998</v>
      </c>
      <c r="P22" s="23">
        <v>20.777999999999999</v>
      </c>
      <c r="Q22" s="23">
        <v>20.754000000000001</v>
      </c>
      <c r="R22" s="23">
        <v>20.852</v>
      </c>
      <c r="S22" s="23">
        <v>21.023</v>
      </c>
      <c r="T22" s="23">
        <v>21.677</v>
      </c>
      <c r="U22" s="23">
        <v>22.556999999999999</v>
      </c>
      <c r="V22" s="23">
        <v>23.45</v>
      </c>
      <c r="W22" s="23">
        <v>24.385000000000002</v>
      </c>
      <c r="X22" s="23">
        <v>24.402999999999999</v>
      </c>
      <c r="Y22" s="23">
        <v>24.59</v>
      </c>
      <c r="Z22" s="23">
        <v>25.396000000000001</v>
      </c>
      <c r="AA22" s="23">
        <v>25.81</v>
      </c>
      <c r="AB22" s="23">
        <v>25.562999999999999</v>
      </c>
      <c r="AC22" s="23">
        <v>26.1</v>
      </c>
      <c r="AD22" s="23">
        <v>26.356999999999999</v>
      </c>
      <c r="AE22" s="23">
        <v>27.765999999999998</v>
      </c>
      <c r="AF22" s="23">
        <v>29.433</v>
      </c>
      <c r="AG22" s="23">
        <v>31.082000000000001</v>
      </c>
      <c r="AH22" s="23" t="s">
        <v>54</v>
      </c>
    </row>
    <row r="23" spans="1:34" x14ac:dyDescent="0.25">
      <c r="A23" s="10" t="s">
        <v>18</v>
      </c>
      <c r="B23" s="11" t="s">
        <v>54</v>
      </c>
      <c r="C23" s="12" t="s">
        <v>54</v>
      </c>
      <c r="D23" s="12" t="s">
        <v>54</v>
      </c>
      <c r="E23" s="12" t="s">
        <v>54</v>
      </c>
      <c r="F23" s="12">
        <v>46.787999999999997</v>
      </c>
      <c r="G23" s="12">
        <v>50.564</v>
      </c>
      <c r="H23" s="12">
        <v>56.654000000000003</v>
      </c>
      <c r="I23" s="12">
        <v>58.918999999999997</v>
      </c>
      <c r="J23" s="12">
        <v>60.363</v>
      </c>
      <c r="K23" s="12">
        <v>61.603999999999999</v>
      </c>
      <c r="L23" s="12">
        <v>63.997</v>
      </c>
      <c r="M23" s="12">
        <v>66.216999999999999</v>
      </c>
      <c r="N23" s="12">
        <v>68.587000000000003</v>
      </c>
      <c r="O23" s="12">
        <v>70.968999999999994</v>
      </c>
      <c r="P23" s="12">
        <v>71.906000000000006</v>
      </c>
      <c r="Q23" s="12">
        <v>72.260999999999996</v>
      </c>
      <c r="R23" s="12">
        <v>70.331000000000003</v>
      </c>
      <c r="S23" s="12">
        <v>70.722999999999999</v>
      </c>
      <c r="T23" s="12">
        <v>70.370999999999995</v>
      </c>
      <c r="U23" s="12">
        <v>70.591999999999999</v>
      </c>
      <c r="V23" s="12">
        <v>70.828999999999994</v>
      </c>
      <c r="W23" s="12">
        <v>70.234999999999999</v>
      </c>
      <c r="X23" s="12">
        <v>68.923000000000002</v>
      </c>
      <c r="Y23" s="12">
        <v>69.027000000000001</v>
      </c>
      <c r="Z23" s="12">
        <v>70.771000000000001</v>
      </c>
      <c r="AA23" s="12">
        <v>70.658000000000001</v>
      </c>
      <c r="AB23" s="12">
        <v>79.010000000000005</v>
      </c>
      <c r="AC23" s="12">
        <v>111.163</v>
      </c>
      <c r="AD23" s="12">
        <v>112.754</v>
      </c>
      <c r="AE23" s="12">
        <v>110.004</v>
      </c>
      <c r="AF23" s="12">
        <v>104.04</v>
      </c>
      <c r="AG23" s="12">
        <v>105.998</v>
      </c>
      <c r="AH23" s="12" t="s">
        <v>54</v>
      </c>
    </row>
    <row r="24" spans="1:34" x14ac:dyDescent="0.25">
      <c r="A24" s="21" t="s">
        <v>19</v>
      </c>
      <c r="B24" s="22">
        <v>7.3150000000000004</v>
      </c>
      <c r="C24" s="23">
        <v>8.3620000000000001</v>
      </c>
      <c r="D24" s="23">
        <v>9.4079999999999995</v>
      </c>
      <c r="E24" s="23">
        <v>9.7739999999999991</v>
      </c>
      <c r="F24" s="23">
        <v>10.385</v>
      </c>
      <c r="G24" s="23">
        <v>11.000999999999999</v>
      </c>
      <c r="H24" s="23">
        <v>12.196999999999999</v>
      </c>
      <c r="I24" s="23">
        <v>13.393000000000001</v>
      </c>
      <c r="J24" s="23">
        <v>14.755000000000001</v>
      </c>
      <c r="K24" s="23">
        <v>16.117000000000001</v>
      </c>
      <c r="L24" s="23">
        <v>16.696999999999999</v>
      </c>
      <c r="M24" s="23">
        <v>17.276</v>
      </c>
      <c r="N24" s="23">
        <v>18.591000000000001</v>
      </c>
      <c r="O24" s="23">
        <v>19.905999999999999</v>
      </c>
      <c r="P24" s="23">
        <v>20.645</v>
      </c>
      <c r="Q24" s="23">
        <v>21.384</v>
      </c>
      <c r="R24" s="23">
        <v>24.044</v>
      </c>
      <c r="S24" s="23">
        <v>26.702999999999999</v>
      </c>
      <c r="T24" s="23">
        <v>46.456000000000003</v>
      </c>
      <c r="U24" s="23">
        <v>46.716999999999999</v>
      </c>
      <c r="V24" s="23">
        <v>48.677</v>
      </c>
      <c r="W24" s="23">
        <v>47.017000000000003</v>
      </c>
      <c r="X24" s="23">
        <v>48.006999999999998</v>
      </c>
      <c r="Y24" s="23">
        <v>52.826999999999998</v>
      </c>
      <c r="Z24" s="23">
        <v>51.923999999999999</v>
      </c>
      <c r="AA24" s="23">
        <v>52.325000000000003</v>
      </c>
      <c r="AB24" s="23">
        <v>54.247999999999998</v>
      </c>
      <c r="AC24" s="23">
        <v>54.307000000000002</v>
      </c>
      <c r="AD24" s="23">
        <v>57.531999999999996</v>
      </c>
      <c r="AE24" s="23">
        <v>57.415999999999997</v>
      </c>
      <c r="AF24" s="23">
        <v>55.475999999999999</v>
      </c>
      <c r="AG24" s="23">
        <v>56.286999999999999</v>
      </c>
      <c r="AH24" s="23" t="s">
        <v>54</v>
      </c>
    </row>
    <row r="25" spans="1:34" x14ac:dyDescent="0.25">
      <c r="A25" s="10" t="s">
        <v>20</v>
      </c>
      <c r="B25" s="11" t="s">
        <v>54</v>
      </c>
      <c r="C25" s="12" t="s">
        <v>54</v>
      </c>
      <c r="D25" s="12" t="s">
        <v>54</v>
      </c>
      <c r="E25" s="12">
        <v>13.176</v>
      </c>
      <c r="F25" s="12" t="s">
        <v>54</v>
      </c>
      <c r="G25" s="12" t="s">
        <v>54</v>
      </c>
      <c r="H25" s="12" t="s">
        <v>54</v>
      </c>
      <c r="I25" s="12" t="s">
        <v>54</v>
      </c>
      <c r="J25" s="12">
        <v>14.96</v>
      </c>
      <c r="K25" s="12" t="s">
        <v>54</v>
      </c>
      <c r="L25" s="12" t="s">
        <v>54</v>
      </c>
      <c r="M25" s="12" t="s">
        <v>54</v>
      </c>
      <c r="N25" s="12">
        <v>17.414000000000001</v>
      </c>
      <c r="O25" s="12" t="s">
        <v>54</v>
      </c>
      <c r="P25" s="12">
        <v>20.888000000000002</v>
      </c>
      <c r="Q25" s="12" t="s">
        <v>54</v>
      </c>
      <c r="R25" s="12">
        <v>23.609000000000002</v>
      </c>
      <c r="S25" s="12">
        <v>25.966999999999999</v>
      </c>
      <c r="T25" s="12" t="s">
        <v>54</v>
      </c>
      <c r="U25" s="12">
        <v>29.039000000000001</v>
      </c>
      <c r="V25" s="12" t="s">
        <v>54</v>
      </c>
      <c r="W25" s="12">
        <v>32.008000000000003</v>
      </c>
      <c r="X25" s="12" t="s">
        <v>54</v>
      </c>
      <c r="Y25" s="12">
        <v>33.780999999999999</v>
      </c>
      <c r="Z25" s="12" t="s">
        <v>54</v>
      </c>
      <c r="AA25" s="12">
        <v>36.698999999999998</v>
      </c>
      <c r="AB25" s="12" t="s">
        <v>54</v>
      </c>
      <c r="AC25" s="12">
        <v>37.332999999999998</v>
      </c>
      <c r="AD25" s="12" t="s">
        <v>54</v>
      </c>
      <c r="AE25" s="12">
        <v>41.021000000000001</v>
      </c>
      <c r="AF25" s="12" t="s">
        <v>54</v>
      </c>
      <c r="AG25" s="12">
        <v>41.790999999999997</v>
      </c>
      <c r="AH25" s="12" t="s">
        <v>54</v>
      </c>
    </row>
    <row r="26" spans="1:34" x14ac:dyDescent="0.25">
      <c r="A26" s="21" t="s">
        <v>21</v>
      </c>
      <c r="B26" s="22" t="s">
        <v>54</v>
      </c>
      <c r="C26" s="23" t="s">
        <v>54</v>
      </c>
      <c r="D26" s="23" t="s">
        <v>54</v>
      </c>
      <c r="E26" s="23">
        <v>2.597</v>
      </c>
      <c r="F26" s="23">
        <v>2.1160000000000001</v>
      </c>
      <c r="G26" s="23">
        <v>2.74</v>
      </c>
      <c r="H26" s="23">
        <v>3.4889999999999999</v>
      </c>
      <c r="I26" s="23">
        <v>3.8679999999999999</v>
      </c>
      <c r="J26" s="23">
        <v>4.2990000000000004</v>
      </c>
      <c r="K26" s="23">
        <v>4.3579999999999997</v>
      </c>
      <c r="L26" s="23">
        <v>4.5149999999999997</v>
      </c>
      <c r="M26" s="23">
        <v>6.1769999999999996</v>
      </c>
      <c r="N26" s="23">
        <v>7.5439999999999996</v>
      </c>
      <c r="O26" s="23">
        <v>9.5259999999999998</v>
      </c>
      <c r="P26" s="23">
        <v>11.218</v>
      </c>
      <c r="Q26" s="23">
        <v>11.492000000000001</v>
      </c>
      <c r="R26" s="23">
        <v>14.597</v>
      </c>
      <c r="S26" s="23">
        <v>16.510000000000002</v>
      </c>
      <c r="T26" s="23">
        <v>17.579000000000001</v>
      </c>
      <c r="U26" s="23">
        <v>18.137</v>
      </c>
      <c r="V26" s="23">
        <v>18.54</v>
      </c>
      <c r="W26" s="23">
        <v>15.086</v>
      </c>
      <c r="X26" s="23">
        <v>15.569000000000001</v>
      </c>
      <c r="Y26" s="23">
        <v>14.884</v>
      </c>
      <c r="Z26" s="23">
        <v>14.743</v>
      </c>
      <c r="AA26" s="23">
        <v>15.057</v>
      </c>
      <c r="AB26" s="23">
        <v>15.083</v>
      </c>
      <c r="AC26" s="23">
        <v>15.523</v>
      </c>
      <c r="AD26" s="23">
        <v>15.111000000000001</v>
      </c>
      <c r="AE26" s="23">
        <v>14.867000000000001</v>
      </c>
      <c r="AF26" s="23">
        <v>15.069000000000001</v>
      </c>
      <c r="AG26" s="23">
        <v>15.221</v>
      </c>
      <c r="AH26" s="23" t="s">
        <v>54</v>
      </c>
    </row>
    <row r="27" spans="1:34" x14ac:dyDescent="0.25">
      <c r="A27" s="10" t="s">
        <v>22</v>
      </c>
      <c r="B27" s="11" t="s">
        <v>54</v>
      </c>
      <c r="C27" s="12" t="s">
        <v>54</v>
      </c>
      <c r="D27" s="12" t="s">
        <v>54</v>
      </c>
      <c r="E27" s="12">
        <v>11.59</v>
      </c>
      <c r="F27" s="12" t="s">
        <v>54</v>
      </c>
      <c r="G27" s="12">
        <v>12.583</v>
      </c>
      <c r="H27" s="12" t="s">
        <v>54</v>
      </c>
      <c r="I27" s="12">
        <v>14.635999999999999</v>
      </c>
      <c r="J27" s="12" t="s">
        <v>54</v>
      </c>
      <c r="K27" s="12">
        <v>22.798999999999999</v>
      </c>
      <c r="L27" s="12" t="s">
        <v>54</v>
      </c>
      <c r="M27" s="12">
        <v>18.998000000000001</v>
      </c>
      <c r="N27" s="12" t="s">
        <v>54</v>
      </c>
      <c r="O27" s="12">
        <v>20.507000000000001</v>
      </c>
      <c r="P27" s="12" t="s">
        <v>54</v>
      </c>
      <c r="Q27" s="12">
        <v>23.984000000000002</v>
      </c>
      <c r="R27" s="12" t="s">
        <v>54</v>
      </c>
      <c r="S27" s="12" t="s">
        <v>54</v>
      </c>
      <c r="T27" s="12" t="s">
        <v>54</v>
      </c>
      <c r="U27" s="12" t="s">
        <v>54</v>
      </c>
      <c r="V27" s="12" t="s">
        <v>54</v>
      </c>
      <c r="W27" s="12">
        <v>32.841999999999999</v>
      </c>
      <c r="X27" s="12" t="s">
        <v>54</v>
      </c>
      <c r="Y27" s="12">
        <v>38.723999999999997</v>
      </c>
      <c r="Z27" s="12" t="s">
        <v>54</v>
      </c>
      <c r="AA27" s="12">
        <v>37.463000000000001</v>
      </c>
      <c r="AB27" s="12" t="s">
        <v>54</v>
      </c>
      <c r="AC27" s="12">
        <v>29.445</v>
      </c>
      <c r="AD27" s="12" t="s">
        <v>54</v>
      </c>
      <c r="AE27" s="12">
        <v>33.143999999999998</v>
      </c>
      <c r="AF27" s="12">
        <v>36.524999999999999</v>
      </c>
      <c r="AG27" s="12">
        <v>37.875</v>
      </c>
      <c r="AH27" s="12" t="s">
        <v>54</v>
      </c>
    </row>
    <row r="28" spans="1:34" x14ac:dyDescent="0.25">
      <c r="A28" s="21" t="s">
        <v>23</v>
      </c>
      <c r="B28" s="22" t="s">
        <v>54</v>
      </c>
      <c r="C28" s="23" t="s">
        <v>54</v>
      </c>
      <c r="D28" s="23" t="s">
        <v>54</v>
      </c>
      <c r="E28" s="23" t="s">
        <v>54</v>
      </c>
      <c r="F28" s="23">
        <v>8.48</v>
      </c>
      <c r="G28" s="23">
        <v>9.0690000000000008</v>
      </c>
      <c r="H28" s="23">
        <v>8.7189999999999994</v>
      </c>
      <c r="I28" s="23">
        <v>9.9320000000000004</v>
      </c>
      <c r="J28" s="23">
        <v>10.893000000000001</v>
      </c>
      <c r="K28" s="23">
        <v>9.75</v>
      </c>
      <c r="L28" s="23">
        <v>9.98</v>
      </c>
      <c r="M28" s="23">
        <v>10.446999999999999</v>
      </c>
      <c r="N28" s="23">
        <v>10.101000000000001</v>
      </c>
      <c r="O28" s="23">
        <v>11.002000000000001</v>
      </c>
      <c r="P28" s="23">
        <v>12.414</v>
      </c>
      <c r="Q28" s="23">
        <v>12.249000000000001</v>
      </c>
      <c r="R28" s="23">
        <v>13.379</v>
      </c>
      <c r="S28" s="23">
        <v>13.917999999999999</v>
      </c>
      <c r="T28" s="23">
        <v>14.382999999999999</v>
      </c>
      <c r="U28" s="23">
        <v>16.484999999999999</v>
      </c>
      <c r="V28" s="23">
        <v>17.826000000000001</v>
      </c>
      <c r="W28" s="23">
        <v>18.363</v>
      </c>
      <c r="X28" s="23">
        <v>18.010999999999999</v>
      </c>
      <c r="Y28" s="23">
        <v>17.917000000000002</v>
      </c>
      <c r="Z28" s="23">
        <v>17.667999999999999</v>
      </c>
      <c r="AA28" s="23">
        <v>16.565000000000001</v>
      </c>
      <c r="AB28" s="23">
        <v>17.861999999999998</v>
      </c>
      <c r="AC28" s="23">
        <v>17.79</v>
      </c>
      <c r="AD28" s="23">
        <v>18.675999999999998</v>
      </c>
      <c r="AE28" s="23">
        <v>18.34</v>
      </c>
      <c r="AF28" s="23">
        <v>17.856000000000002</v>
      </c>
      <c r="AG28" s="23">
        <v>18.012</v>
      </c>
      <c r="AH28" s="23" t="s">
        <v>54</v>
      </c>
    </row>
    <row r="29" spans="1:34" x14ac:dyDescent="0.25">
      <c r="A29" s="10" t="s">
        <v>24</v>
      </c>
      <c r="B29" s="11" t="s">
        <v>54</v>
      </c>
      <c r="C29" s="12" t="s">
        <v>54</v>
      </c>
      <c r="D29" s="12" t="s">
        <v>54</v>
      </c>
      <c r="E29" s="12">
        <v>1.95</v>
      </c>
      <c r="F29" s="12">
        <v>2.4740000000000002</v>
      </c>
      <c r="G29" s="12">
        <v>2.6509999999999998</v>
      </c>
      <c r="H29" s="12">
        <v>2.9089999999999998</v>
      </c>
      <c r="I29" s="12">
        <v>2.4990000000000001</v>
      </c>
      <c r="J29" s="12">
        <v>2.718</v>
      </c>
      <c r="K29" s="12">
        <v>2.9180000000000001</v>
      </c>
      <c r="L29" s="12">
        <v>2.9540000000000002</v>
      </c>
      <c r="M29" s="12">
        <v>2.9990000000000001</v>
      </c>
      <c r="N29" s="12">
        <v>3.056</v>
      </c>
      <c r="O29" s="12">
        <v>2.5009999999999999</v>
      </c>
      <c r="P29" s="12">
        <v>2.5710000000000002</v>
      </c>
      <c r="Q29" s="12">
        <v>3.5640000000000001</v>
      </c>
      <c r="R29" s="12">
        <v>3.609</v>
      </c>
      <c r="S29" s="12">
        <v>3.6230000000000002</v>
      </c>
      <c r="T29" s="12">
        <v>4.1639999999999997</v>
      </c>
      <c r="U29" s="12">
        <v>4.2309999999999999</v>
      </c>
      <c r="V29" s="12">
        <v>4.6959999999999997</v>
      </c>
      <c r="W29" s="12">
        <v>4.9379999999999997</v>
      </c>
      <c r="X29" s="12">
        <v>4.6950000000000003</v>
      </c>
      <c r="Y29" s="12">
        <v>4.3099999999999996</v>
      </c>
      <c r="Z29" s="12">
        <v>4.3760000000000003</v>
      </c>
      <c r="AA29" s="12">
        <v>4.1859999999999999</v>
      </c>
      <c r="AB29" s="12">
        <v>3.7759999999999998</v>
      </c>
      <c r="AC29" s="12">
        <v>4.3739999999999997</v>
      </c>
      <c r="AD29" s="12">
        <v>4.7370000000000001</v>
      </c>
      <c r="AE29" s="12">
        <v>4.6580000000000004</v>
      </c>
      <c r="AF29" s="12">
        <v>4.7089999999999996</v>
      </c>
      <c r="AG29" s="12">
        <v>4.8230000000000004</v>
      </c>
      <c r="AH29" s="12" t="s">
        <v>54</v>
      </c>
    </row>
    <row r="30" spans="1:34" x14ac:dyDescent="0.25">
      <c r="A30" s="21" t="s">
        <v>25</v>
      </c>
      <c r="B30" s="22" t="s">
        <v>54</v>
      </c>
      <c r="C30" s="23" t="s">
        <v>54</v>
      </c>
      <c r="D30" s="23">
        <v>51.552</v>
      </c>
      <c r="E30" s="23">
        <v>54.582000000000001</v>
      </c>
      <c r="F30" s="23">
        <v>46.750999999999998</v>
      </c>
      <c r="G30" s="23">
        <v>75.418999999999997</v>
      </c>
      <c r="H30" s="23" t="s">
        <v>54</v>
      </c>
      <c r="I30" s="23">
        <v>74.201999999999998</v>
      </c>
      <c r="J30" s="23" t="s">
        <v>54</v>
      </c>
      <c r="K30" s="23">
        <v>82.387</v>
      </c>
      <c r="L30" s="23">
        <v>93.918999999999997</v>
      </c>
      <c r="M30" s="23">
        <v>99.058999999999997</v>
      </c>
      <c r="N30" s="23">
        <v>101.01900000000001</v>
      </c>
      <c r="O30" s="23">
        <v>102.572</v>
      </c>
      <c r="P30" s="23">
        <v>105.393</v>
      </c>
      <c r="Q30" s="23">
        <v>108.82299999999999</v>
      </c>
      <c r="R30" s="23">
        <v>113.075</v>
      </c>
      <c r="S30" s="23">
        <v>118.76900000000001</v>
      </c>
      <c r="T30" s="23">
        <v>122.167</v>
      </c>
      <c r="U30" s="23">
        <v>125.13</v>
      </c>
      <c r="V30" s="23">
        <v>129.696</v>
      </c>
      <c r="W30" s="23">
        <v>127.08499999999999</v>
      </c>
      <c r="X30" s="23">
        <v>123.245</v>
      </c>
      <c r="Y30" s="23">
        <v>117.925</v>
      </c>
      <c r="Z30" s="23">
        <v>119.29</v>
      </c>
      <c r="AA30" s="23">
        <v>121.161</v>
      </c>
      <c r="AB30" s="23">
        <v>121.905</v>
      </c>
      <c r="AC30" s="23">
        <v>125.714</v>
      </c>
      <c r="AD30" s="23">
        <v>128.59399999999999</v>
      </c>
      <c r="AE30" s="23">
        <v>132.55099999999999</v>
      </c>
      <c r="AF30" s="23">
        <v>133.46</v>
      </c>
      <c r="AG30" s="23">
        <v>137.38</v>
      </c>
      <c r="AH30" s="23" t="s">
        <v>54</v>
      </c>
    </row>
    <row r="31" spans="1:34" x14ac:dyDescent="0.25">
      <c r="A31" s="10" t="s">
        <v>26</v>
      </c>
      <c r="B31" s="11" t="s">
        <v>54</v>
      </c>
      <c r="C31" s="12" t="s">
        <v>54</v>
      </c>
      <c r="D31" s="12" t="s">
        <v>54</v>
      </c>
      <c r="E31" s="12" t="s">
        <v>54</v>
      </c>
      <c r="F31" s="12" t="s">
        <v>54</v>
      </c>
      <c r="G31" s="12" t="s">
        <v>54</v>
      </c>
      <c r="H31" s="12" t="s">
        <v>54</v>
      </c>
      <c r="I31" s="12">
        <v>31.099</v>
      </c>
      <c r="J31" s="12" t="s">
        <v>54</v>
      </c>
      <c r="K31" s="12">
        <v>29.513000000000002</v>
      </c>
      <c r="L31" s="12" t="s">
        <v>54</v>
      </c>
      <c r="M31" s="12">
        <v>36.537999999999997</v>
      </c>
      <c r="N31" s="12" t="s">
        <v>54</v>
      </c>
      <c r="O31" s="12">
        <v>37.58</v>
      </c>
      <c r="P31" s="12" t="s">
        <v>54</v>
      </c>
      <c r="Q31" s="12">
        <v>34.942</v>
      </c>
      <c r="R31" s="12" t="s">
        <v>54</v>
      </c>
      <c r="S31" s="12">
        <v>35.161999999999999</v>
      </c>
      <c r="T31" s="12" t="s">
        <v>54</v>
      </c>
      <c r="U31" s="12">
        <v>37.566000000000003</v>
      </c>
      <c r="V31" s="12" t="s">
        <v>54</v>
      </c>
      <c r="W31" s="12">
        <v>40.854999999999997</v>
      </c>
      <c r="X31" s="12" t="s">
        <v>54</v>
      </c>
      <c r="Y31" s="12">
        <v>42.893999999999998</v>
      </c>
      <c r="Z31" s="12" t="s">
        <v>54</v>
      </c>
      <c r="AA31" s="12">
        <v>43.911000000000001</v>
      </c>
      <c r="AB31" s="12" t="s">
        <v>54</v>
      </c>
      <c r="AC31" s="12">
        <v>33.494999999999997</v>
      </c>
      <c r="AD31" s="12" t="s">
        <v>54</v>
      </c>
      <c r="AE31" s="12">
        <v>36.183</v>
      </c>
      <c r="AF31" s="12" t="s">
        <v>54</v>
      </c>
      <c r="AG31" s="12">
        <v>38.747</v>
      </c>
      <c r="AH31" s="12" t="s">
        <v>54</v>
      </c>
    </row>
    <row r="32" spans="1:34" s="13" customFormat="1" ht="15.75" thickBot="1" x14ac:dyDescent="0.3">
      <c r="A32" s="24" t="s">
        <v>27</v>
      </c>
      <c r="B32" s="25" t="s">
        <v>54</v>
      </c>
      <c r="C32" s="26" t="s">
        <v>54</v>
      </c>
      <c r="D32" s="26" t="s">
        <v>54</v>
      </c>
      <c r="E32" s="26" t="s">
        <v>54</v>
      </c>
      <c r="F32" s="26" t="s">
        <v>54</v>
      </c>
      <c r="G32" s="26" t="s">
        <v>54</v>
      </c>
      <c r="H32" s="26" t="s">
        <v>54</v>
      </c>
      <c r="I32" s="26" t="s">
        <v>54</v>
      </c>
      <c r="J32" s="26" t="s">
        <v>54</v>
      </c>
      <c r="K32" s="26" t="s">
        <v>54</v>
      </c>
      <c r="L32" s="26" t="s">
        <v>54</v>
      </c>
      <c r="M32" s="26" t="s">
        <v>54</v>
      </c>
      <c r="N32" s="26" t="s">
        <v>54</v>
      </c>
      <c r="O32" s="26" t="s">
        <v>54</v>
      </c>
      <c r="P32" s="26" t="s">
        <v>54</v>
      </c>
      <c r="Q32" s="26" t="s">
        <v>54</v>
      </c>
      <c r="R32" s="26" t="s">
        <v>54</v>
      </c>
      <c r="S32" s="26" t="s">
        <v>54</v>
      </c>
      <c r="T32" s="26" t="s">
        <v>54</v>
      </c>
      <c r="U32" s="26" t="s">
        <v>54</v>
      </c>
      <c r="V32" s="26" t="s">
        <v>54</v>
      </c>
      <c r="W32" s="26">
        <v>1008.8180000000003</v>
      </c>
      <c r="X32" s="26" t="s">
        <v>54</v>
      </c>
      <c r="Y32" s="26">
        <v>1049.4399999999998</v>
      </c>
      <c r="Z32" s="26" t="s">
        <v>54</v>
      </c>
      <c r="AA32" s="26" t="s">
        <v>54</v>
      </c>
      <c r="AB32" s="26" t="s">
        <v>54</v>
      </c>
      <c r="AC32" s="26">
        <v>1120.134</v>
      </c>
      <c r="AD32" s="26" t="s">
        <v>54</v>
      </c>
      <c r="AE32" s="26" t="s">
        <v>54</v>
      </c>
      <c r="AF32" s="26" t="s">
        <v>54</v>
      </c>
      <c r="AG32" s="26" t="s">
        <v>54</v>
      </c>
      <c r="AH32" s="26" t="s">
        <v>54</v>
      </c>
    </row>
    <row r="33" spans="1:34" x14ac:dyDescent="0.25">
      <c r="A33" s="10" t="s">
        <v>28</v>
      </c>
      <c r="B33" s="11" t="s">
        <v>54</v>
      </c>
      <c r="C33" s="12" t="s">
        <v>54</v>
      </c>
      <c r="D33" s="12" t="s">
        <v>54</v>
      </c>
      <c r="E33" s="12" t="s">
        <v>54</v>
      </c>
      <c r="F33" s="12" t="s">
        <v>54</v>
      </c>
      <c r="G33" s="12" t="s">
        <v>54</v>
      </c>
      <c r="H33" s="12" t="s">
        <v>54</v>
      </c>
      <c r="I33" s="12">
        <v>22.824000000000002</v>
      </c>
      <c r="J33" s="12">
        <v>23.634</v>
      </c>
      <c r="K33" s="12">
        <v>24.84</v>
      </c>
      <c r="L33" s="12">
        <v>26.983000000000001</v>
      </c>
      <c r="M33" s="12">
        <v>25.875</v>
      </c>
      <c r="N33" s="12">
        <v>26.37</v>
      </c>
      <c r="O33" s="12">
        <v>27.908999999999999</v>
      </c>
      <c r="P33" s="12">
        <v>28.294</v>
      </c>
      <c r="Q33" s="12">
        <v>29.236999999999998</v>
      </c>
      <c r="R33" s="12">
        <v>32.220999999999997</v>
      </c>
      <c r="S33" s="12">
        <v>35.180999999999997</v>
      </c>
      <c r="T33" s="12">
        <v>38.061999999999998</v>
      </c>
      <c r="U33" s="12">
        <v>40.113999999999997</v>
      </c>
      <c r="V33" s="12">
        <v>45.508000000000003</v>
      </c>
      <c r="W33" s="12">
        <v>49.195</v>
      </c>
      <c r="X33" s="12">
        <v>51.097999999999999</v>
      </c>
      <c r="Y33" s="12">
        <v>52.533000000000001</v>
      </c>
      <c r="Z33" s="12">
        <v>53.530999999999999</v>
      </c>
      <c r="AA33" s="12">
        <v>48.746000000000002</v>
      </c>
      <c r="AB33" s="12">
        <v>52.05</v>
      </c>
      <c r="AC33" s="12">
        <v>49.078000000000003</v>
      </c>
      <c r="AD33" s="12">
        <v>52.140999999999998</v>
      </c>
      <c r="AE33" s="12">
        <v>54.191000000000003</v>
      </c>
      <c r="AF33" s="12">
        <v>52.691000000000003</v>
      </c>
      <c r="AG33" s="12">
        <v>54.018000000000001</v>
      </c>
      <c r="AH33" s="12" t="s">
        <v>54</v>
      </c>
    </row>
    <row r="34" spans="1:34" x14ac:dyDescent="0.25">
      <c r="A34" s="21" t="s">
        <v>29</v>
      </c>
      <c r="B34" s="22" t="s">
        <v>54</v>
      </c>
      <c r="C34" s="23" t="s">
        <v>54</v>
      </c>
      <c r="D34" s="23" t="s">
        <v>54</v>
      </c>
      <c r="E34" s="23" t="s">
        <v>54</v>
      </c>
      <c r="F34" s="23" t="s">
        <v>54</v>
      </c>
      <c r="G34" s="23" t="s">
        <v>54</v>
      </c>
      <c r="H34" s="23" t="s">
        <v>54</v>
      </c>
      <c r="I34" s="23" t="s">
        <v>54</v>
      </c>
      <c r="J34" s="23" t="s">
        <v>54</v>
      </c>
      <c r="K34" s="23" t="s">
        <v>54</v>
      </c>
      <c r="L34" s="23" t="s">
        <v>54</v>
      </c>
      <c r="M34" s="23" t="s">
        <v>54</v>
      </c>
      <c r="N34" s="23" t="s">
        <v>54</v>
      </c>
      <c r="O34" s="23" t="s">
        <v>54</v>
      </c>
      <c r="P34" s="23" t="s">
        <v>54</v>
      </c>
      <c r="Q34" s="23" t="s">
        <v>54</v>
      </c>
      <c r="R34" s="23" t="s">
        <v>54</v>
      </c>
      <c r="S34" s="23" t="s">
        <v>54</v>
      </c>
      <c r="T34" s="23" t="s">
        <v>54</v>
      </c>
      <c r="U34" s="23" t="s">
        <v>54</v>
      </c>
      <c r="V34" s="23" t="s">
        <v>54</v>
      </c>
      <c r="W34" s="23" t="s">
        <v>54</v>
      </c>
      <c r="X34" s="23" t="s">
        <v>54</v>
      </c>
      <c r="Y34" s="23" t="s">
        <v>54</v>
      </c>
      <c r="Z34" s="23" t="s">
        <v>54</v>
      </c>
      <c r="AA34" s="23" t="s">
        <v>54</v>
      </c>
      <c r="AB34" s="23" t="s">
        <v>54</v>
      </c>
      <c r="AC34" s="23" t="s">
        <v>54</v>
      </c>
      <c r="AD34" s="23" t="s">
        <v>54</v>
      </c>
      <c r="AE34" s="23" t="s">
        <v>54</v>
      </c>
      <c r="AF34" s="23" t="s">
        <v>54</v>
      </c>
      <c r="AG34" s="23" t="s">
        <v>54</v>
      </c>
      <c r="AH34" s="23" t="s">
        <v>54</v>
      </c>
    </row>
    <row r="35" spans="1:34" x14ac:dyDescent="0.25">
      <c r="A35" s="10" t="s">
        <v>30</v>
      </c>
      <c r="B35" s="11" t="s">
        <v>54</v>
      </c>
      <c r="C35" s="12" t="s">
        <v>54</v>
      </c>
      <c r="D35" s="12" t="s">
        <v>54</v>
      </c>
      <c r="E35" s="12" t="s">
        <v>54</v>
      </c>
      <c r="F35" s="12" t="s">
        <v>54</v>
      </c>
      <c r="G35" s="12" t="s">
        <v>54</v>
      </c>
      <c r="H35" s="12" t="s">
        <v>54</v>
      </c>
      <c r="I35" s="12" t="s">
        <v>54</v>
      </c>
      <c r="J35" s="12" t="s">
        <v>54</v>
      </c>
      <c r="K35" s="12" t="s">
        <v>54</v>
      </c>
      <c r="L35" s="12" t="s">
        <v>54</v>
      </c>
      <c r="M35" s="12" t="s">
        <v>54</v>
      </c>
      <c r="N35" s="12" t="s">
        <v>54</v>
      </c>
      <c r="O35" s="12" t="s">
        <v>54</v>
      </c>
      <c r="P35" s="12" t="s">
        <v>54</v>
      </c>
      <c r="Q35" s="12" t="s">
        <v>54</v>
      </c>
      <c r="R35" s="12" t="s">
        <v>54</v>
      </c>
      <c r="S35" s="12" t="s">
        <v>54</v>
      </c>
      <c r="T35" s="12" t="s">
        <v>54</v>
      </c>
      <c r="U35" s="12" t="s">
        <v>54</v>
      </c>
      <c r="V35" s="12" t="s">
        <v>54</v>
      </c>
      <c r="W35" s="12" t="s">
        <v>54</v>
      </c>
      <c r="X35" s="12">
        <v>0.60899999999999999</v>
      </c>
      <c r="Y35" s="12">
        <v>0.98599999999999999</v>
      </c>
      <c r="Z35" s="12">
        <v>1.6839999999999999</v>
      </c>
      <c r="AA35" s="12" t="s">
        <v>54</v>
      </c>
      <c r="AB35" s="12" t="s">
        <v>54</v>
      </c>
      <c r="AC35" s="12" t="s">
        <v>54</v>
      </c>
      <c r="AD35" s="12" t="s">
        <v>54</v>
      </c>
      <c r="AE35" s="12">
        <v>1.871</v>
      </c>
      <c r="AF35" s="12">
        <v>1.659</v>
      </c>
      <c r="AG35" s="12">
        <v>1.6240000000000001</v>
      </c>
      <c r="AH35" s="12" t="s">
        <v>54</v>
      </c>
    </row>
    <row r="36" spans="1:34" x14ac:dyDescent="0.25">
      <c r="A36" s="21" t="s">
        <v>31</v>
      </c>
      <c r="B36" s="22" t="s">
        <v>54</v>
      </c>
      <c r="C36" s="23" t="s">
        <v>54</v>
      </c>
      <c r="D36" s="23" t="s">
        <v>54</v>
      </c>
      <c r="E36" s="23" t="s">
        <v>54</v>
      </c>
      <c r="F36" s="23" t="s">
        <v>54</v>
      </c>
      <c r="G36" s="23" t="s">
        <v>54</v>
      </c>
      <c r="H36" s="23" t="s">
        <v>54</v>
      </c>
      <c r="I36" s="23" t="s">
        <v>54</v>
      </c>
      <c r="J36" s="23" t="s">
        <v>54</v>
      </c>
      <c r="K36" s="23" t="s">
        <v>54</v>
      </c>
      <c r="L36" s="23" t="s">
        <v>54</v>
      </c>
      <c r="M36" s="23" t="s">
        <v>54</v>
      </c>
      <c r="N36" s="23" t="s">
        <v>54</v>
      </c>
      <c r="O36" s="23" t="s">
        <v>54</v>
      </c>
      <c r="P36" s="23" t="s">
        <v>54</v>
      </c>
      <c r="Q36" s="23" t="s">
        <v>54</v>
      </c>
      <c r="R36" s="23" t="s">
        <v>54</v>
      </c>
      <c r="S36" s="23" t="s">
        <v>54</v>
      </c>
      <c r="T36" s="23" t="s">
        <v>54</v>
      </c>
      <c r="U36" s="23" t="s">
        <v>54</v>
      </c>
      <c r="V36" s="23" t="s">
        <v>54</v>
      </c>
      <c r="W36" s="23">
        <v>0.91800000000000004</v>
      </c>
      <c r="X36" s="23" t="s">
        <v>54</v>
      </c>
      <c r="Y36" s="23">
        <v>0.95</v>
      </c>
      <c r="Z36" s="23">
        <v>1.069</v>
      </c>
      <c r="AA36" s="23">
        <v>1.0009999999999999</v>
      </c>
      <c r="AB36" s="23">
        <v>1.006</v>
      </c>
      <c r="AC36" s="23">
        <v>0.91100000000000003</v>
      </c>
      <c r="AD36" s="23">
        <v>0.88600000000000001</v>
      </c>
      <c r="AE36" s="23">
        <v>0.85799999999999998</v>
      </c>
      <c r="AF36" s="23" t="s">
        <v>54</v>
      </c>
      <c r="AG36" s="23" t="s">
        <v>54</v>
      </c>
      <c r="AH36" s="23" t="s">
        <v>54</v>
      </c>
    </row>
    <row r="37" spans="1:34" s="9" customFormat="1" x14ac:dyDescent="0.25">
      <c r="A37" s="10" t="s">
        <v>32</v>
      </c>
      <c r="B37" s="11" t="s">
        <v>54</v>
      </c>
      <c r="C37" s="12" t="s">
        <v>54</v>
      </c>
      <c r="D37" s="12" t="s">
        <v>54</v>
      </c>
      <c r="E37" s="12" t="s">
        <v>54</v>
      </c>
      <c r="F37" s="12" t="s">
        <v>54</v>
      </c>
      <c r="G37" s="12" t="s">
        <v>54</v>
      </c>
      <c r="H37" s="12" t="s">
        <v>54</v>
      </c>
      <c r="I37" s="12" t="s">
        <v>54</v>
      </c>
      <c r="J37" s="12" t="s">
        <v>54</v>
      </c>
      <c r="K37" s="12" t="s">
        <v>54</v>
      </c>
      <c r="L37" s="12" t="s">
        <v>54</v>
      </c>
      <c r="M37" s="12" t="s">
        <v>54</v>
      </c>
      <c r="N37" s="12" t="s">
        <v>54</v>
      </c>
      <c r="O37" s="12" t="s">
        <v>54</v>
      </c>
      <c r="P37" s="12" t="s">
        <v>54</v>
      </c>
      <c r="Q37" s="12" t="s">
        <v>54</v>
      </c>
      <c r="R37" s="12" t="s">
        <v>54</v>
      </c>
      <c r="S37" s="12" t="s">
        <v>54</v>
      </c>
      <c r="T37" s="12" t="s">
        <v>54</v>
      </c>
      <c r="U37" s="12" t="s">
        <v>54</v>
      </c>
      <c r="V37" s="12">
        <v>480.88799999999998</v>
      </c>
      <c r="W37" s="12">
        <v>512.99800000000005</v>
      </c>
      <c r="X37" s="12">
        <v>553.64499999999998</v>
      </c>
      <c r="Y37" s="12" t="s">
        <v>54</v>
      </c>
      <c r="Z37" s="12" t="s">
        <v>54</v>
      </c>
      <c r="AA37" s="12" t="s">
        <v>54</v>
      </c>
      <c r="AB37" s="12" t="s">
        <v>54</v>
      </c>
      <c r="AC37" s="12" t="s">
        <v>54</v>
      </c>
      <c r="AD37" s="12" t="s">
        <v>54</v>
      </c>
      <c r="AE37" s="12" t="s">
        <v>54</v>
      </c>
      <c r="AF37" s="12" t="s">
        <v>54</v>
      </c>
      <c r="AG37" s="12" t="s">
        <v>54</v>
      </c>
      <c r="AH37" s="12" t="s">
        <v>54</v>
      </c>
    </row>
    <row r="38" spans="1:34" x14ac:dyDescent="0.25">
      <c r="A38" s="21" t="s">
        <v>33</v>
      </c>
      <c r="B38" s="22" t="s">
        <v>54</v>
      </c>
      <c r="C38" s="23" t="s">
        <v>54</v>
      </c>
      <c r="D38" s="23" t="s">
        <v>54</v>
      </c>
      <c r="E38" s="23" t="s">
        <v>54</v>
      </c>
      <c r="F38" s="23" t="s">
        <v>54</v>
      </c>
      <c r="G38" s="23" t="s">
        <v>54</v>
      </c>
      <c r="H38" s="23" t="s">
        <v>54</v>
      </c>
      <c r="I38" s="23" t="s">
        <v>54</v>
      </c>
      <c r="J38" s="23" t="s">
        <v>54</v>
      </c>
      <c r="K38" s="23" t="s">
        <v>54</v>
      </c>
      <c r="L38" s="23" t="s">
        <v>54</v>
      </c>
      <c r="M38" s="23" t="s">
        <v>54</v>
      </c>
      <c r="N38" s="23" t="s">
        <v>54</v>
      </c>
      <c r="O38" s="23" t="s">
        <v>54</v>
      </c>
      <c r="P38" s="23" t="s">
        <v>54</v>
      </c>
      <c r="Q38" s="23" t="s">
        <v>54</v>
      </c>
      <c r="R38" s="23" t="s">
        <v>54</v>
      </c>
      <c r="S38" s="23">
        <v>6.8814599999999997</v>
      </c>
      <c r="T38" s="23">
        <v>7.3715999999999999</v>
      </c>
      <c r="U38" s="23">
        <v>6.2610000000000001</v>
      </c>
      <c r="V38" s="23">
        <v>6.6589999999999998</v>
      </c>
      <c r="W38" s="23">
        <v>5.96983</v>
      </c>
      <c r="X38" s="23">
        <v>6.4247899999999998</v>
      </c>
      <c r="Y38" s="23">
        <v>6.3830325000000006</v>
      </c>
      <c r="Z38" s="23">
        <v>7.1431870230000003</v>
      </c>
      <c r="AA38" s="23">
        <v>7.6476451000000001</v>
      </c>
      <c r="AB38" s="23">
        <v>8.1699797000000007</v>
      </c>
      <c r="AC38" s="23">
        <v>8.4970207999999996</v>
      </c>
      <c r="AD38" s="23">
        <v>9.1122522784342994</v>
      </c>
      <c r="AE38" s="23">
        <v>9.3765757991116008</v>
      </c>
      <c r="AF38" s="23">
        <v>9.5025617904355997</v>
      </c>
      <c r="AG38" s="23" t="s">
        <v>54</v>
      </c>
      <c r="AH38" s="23" t="s">
        <v>54</v>
      </c>
    </row>
    <row r="39" spans="1:34" s="9" customFormat="1" x14ac:dyDescent="0.25">
      <c r="A39" s="10" t="s">
        <v>34</v>
      </c>
      <c r="B39" s="11" t="s">
        <v>54</v>
      </c>
      <c r="C39" s="12">
        <v>0.69</v>
      </c>
      <c r="D39" s="12" t="s">
        <v>54</v>
      </c>
      <c r="E39" s="12">
        <v>0.69499999999999995</v>
      </c>
      <c r="F39" s="12" t="s">
        <v>54</v>
      </c>
      <c r="G39" s="12">
        <v>0.88400000000000001</v>
      </c>
      <c r="H39" s="12" t="s">
        <v>54</v>
      </c>
      <c r="I39" s="12">
        <v>0.90700000000000003</v>
      </c>
      <c r="J39" s="12">
        <v>0.91700000000000004</v>
      </c>
      <c r="K39" s="12">
        <v>1</v>
      </c>
      <c r="L39" s="12" t="s">
        <v>54</v>
      </c>
      <c r="M39" s="12">
        <v>1.018</v>
      </c>
      <c r="N39" s="12" t="s">
        <v>54</v>
      </c>
      <c r="O39" s="12">
        <v>1.0840000000000001</v>
      </c>
      <c r="P39" s="12" t="s">
        <v>54</v>
      </c>
      <c r="Q39" s="12">
        <v>1.2490000000000001</v>
      </c>
      <c r="R39" s="12">
        <v>1.381</v>
      </c>
      <c r="S39" s="12">
        <v>1.2609999999999999</v>
      </c>
      <c r="T39" s="12">
        <v>1.3180000000000001</v>
      </c>
      <c r="U39" s="12">
        <v>1.349</v>
      </c>
      <c r="V39" s="12" t="s">
        <v>54</v>
      </c>
      <c r="W39" s="12">
        <v>1.31</v>
      </c>
      <c r="X39" s="12" t="s">
        <v>54</v>
      </c>
      <c r="Y39" s="12">
        <v>1.91</v>
      </c>
      <c r="Z39" s="12" t="s">
        <v>54</v>
      </c>
      <c r="AA39" s="12">
        <v>2.0579999999999998</v>
      </c>
      <c r="AB39" s="12">
        <v>2.2719999999999998</v>
      </c>
      <c r="AC39" s="12">
        <v>2.1739999999999999</v>
      </c>
      <c r="AD39" s="12">
        <v>2.1739999999999999</v>
      </c>
      <c r="AE39" s="12" t="s">
        <v>54</v>
      </c>
      <c r="AF39" s="12" t="s">
        <v>54</v>
      </c>
      <c r="AG39" s="12">
        <v>2.5369999999999999</v>
      </c>
      <c r="AH39" s="12">
        <v>2.4990000000000001</v>
      </c>
    </row>
    <row r="40" spans="1:34" x14ac:dyDescent="0.25">
      <c r="A40" s="21" t="s">
        <v>35</v>
      </c>
      <c r="B40" s="22" t="s">
        <v>54</v>
      </c>
      <c r="C40" s="23" t="s">
        <v>54</v>
      </c>
      <c r="D40" s="23" t="s">
        <v>54</v>
      </c>
      <c r="E40" s="23" t="s">
        <v>54</v>
      </c>
      <c r="F40" s="23" t="s">
        <v>54</v>
      </c>
      <c r="G40" s="23" t="s">
        <v>54</v>
      </c>
      <c r="H40" s="23" t="s">
        <v>54</v>
      </c>
      <c r="I40" s="23" t="s">
        <v>54</v>
      </c>
      <c r="J40" s="23" t="s">
        <v>54</v>
      </c>
      <c r="K40" s="23" t="s">
        <v>54</v>
      </c>
      <c r="L40" s="23" t="s">
        <v>54</v>
      </c>
      <c r="M40" s="23" t="s">
        <v>54</v>
      </c>
      <c r="N40" s="23" t="s">
        <v>54</v>
      </c>
      <c r="O40" s="23" t="s">
        <v>54</v>
      </c>
      <c r="P40" s="23" t="s">
        <v>54</v>
      </c>
      <c r="Q40" s="23" t="s">
        <v>54</v>
      </c>
      <c r="R40" s="23" t="s">
        <v>54</v>
      </c>
      <c r="S40" s="23" t="s">
        <v>54</v>
      </c>
      <c r="T40" s="23" t="s">
        <v>54</v>
      </c>
      <c r="U40" s="23" t="s">
        <v>54</v>
      </c>
      <c r="V40" s="23" t="s">
        <v>54</v>
      </c>
      <c r="W40" s="23" t="s">
        <v>54</v>
      </c>
      <c r="X40" s="23" t="s">
        <v>54</v>
      </c>
      <c r="Y40" s="23" t="s">
        <v>54</v>
      </c>
      <c r="Z40" s="23" t="s">
        <v>54</v>
      </c>
      <c r="AA40" s="23" t="s">
        <v>54</v>
      </c>
      <c r="AB40" s="23" t="s">
        <v>54</v>
      </c>
      <c r="AC40" s="23" t="s">
        <v>54</v>
      </c>
      <c r="AD40" s="23" t="s">
        <v>54</v>
      </c>
      <c r="AE40" s="23" t="s">
        <v>54</v>
      </c>
      <c r="AF40" s="23" t="s">
        <v>54</v>
      </c>
      <c r="AG40" s="23" t="s">
        <v>54</v>
      </c>
      <c r="AH40" s="23" t="s">
        <v>54</v>
      </c>
    </row>
    <row r="41" spans="1:34" s="9" customFormat="1" x14ac:dyDescent="0.25">
      <c r="A41" s="10" t="s">
        <v>36</v>
      </c>
      <c r="B41" s="11">
        <v>209.898</v>
      </c>
      <c r="C41" s="12">
        <v>214.46199999999999</v>
      </c>
      <c r="D41" s="12">
        <v>222.006</v>
      </c>
      <c r="E41" s="12">
        <v>229.16399999999999</v>
      </c>
      <c r="F41" s="12">
        <v>235.702</v>
      </c>
      <c r="G41" s="12">
        <v>242.86199999999999</v>
      </c>
      <c r="H41" s="12">
        <v>248.27500000000001</v>
      </c>
      <c r="I41" s="12">
        <v>253.16499999999999</v>
      </c>
      <c r="J41" s="12">
        <v>256.44</v>
      </c>
      <c r="K41" s="12">
        <v>259.012</v>
      </c>
      <c r="L41" s="12">
        <v>259.75900000000001</v>
      </c>
      <c r="M41" s="12">
        <v>280.70999999999998</v>
      </c>
      <c r="N41" s="12">
        <v>281.30399999999997</v>
      </c>
      <c r="O41" s="12">
        <v>284.33</v>
      </c>
      <c r="P41" s="12">
        <v>291.14699999999999</v>
      </c>
      <c r="Q41" s="12">
        <v>295.476</v>
      </c>
      <c r="R41" s="12">
        <v>301.19299999999998</v>
      </c>
      <c r="S41" s="12">
        <v>302.49200000000002</v>
      </c>
      <c r="T41" s="12">
        <v>305.84699999999998</v>
      </c>
      <c r="U41" s="12">
        <v>308.98700000000002</v>
      </c>
      <c r="V41" s="12">
        <v>312.09899999999999</v>
      </c>
      <c r="W41" s="12">
        <v>313.91199999999998</v>
      </c>
      <c r="X41" s="12">
        <v>315.24400000000003</v>
      </c>
      <c r="Y41" s="12">
        <v>317.65800000000002</v>
      </c>
      <c r="Z41" s="12">
        <v>321.57100000000003</v>
      </c>
      <c r="AA41" s="12">
        <v>322.10000000000002</v>
      </c>
      <c r="AB41" s="12">
        <v>326.233</v>
      </c>
      <c r="AC41" s="12">
        <v>329.35500000000002</v>
      </c>
      <c r="AD41" s="12">
        <v>331.42700000000002</v>
      </c>
      <c r="AE41" s="12">
        <v>334.642</v>
      </c>
      <c r="AF41" s="12">
        <v>336.84899999999999</v>
      </c>
      <c r="AG41" s="12">
        <v>341.13099999999997</v>
      </c>
      <c r="AH41" s="12" t="s">
        <v>54</v>
      </c>
    </row>
    <row r="42" spans="1:34" x14ac:dyDescent="0.25">
      <c r="A42" s="21" t="s">
        <v>37</v>
      </c>
      <c r="B42" s="22" t="s">
        <v>54</v>
      </c>
      <c r="C42" s="23" t="s">
        <v>54</v>
      </c>
      <c r="D42" s="23" t="s">
        <v>54</v>
      </c>
      <c r="E42" s="23" t="s">
        <v>54</v>
      </c>
      <c r="F42" s="23" t="s">
        <v>54</v>
      </c>
      <c r="G42" s="23" t="s">
        <v>54</v>
      </c>
      <c r="H42" s="23" t="s">
        <v>54</v>
      </c>
      <c r="I42" s="23" t="s">
        <v>54</v>
      </c>
      <c r="J42" s="23" t="s">
        <v>54</v>
      </c>
      <c r="K42" s="23" t="s">
        <v>54</v>
      </c>
      <c r="L42" s="23" t="s">
        <v>54</v>
      </c>
      <c r="M42" s="23">
        <v>20.132999999999999</v>
      </c>
      <c r="N42" s="23" t="s">
        <v>54</v>
      </c>
      <c r="O42" s="23">
        <v>22.001000000000001</v>
      </c>
      <c r="P42" s="23">
        <v>27.603000000000002</v>
      </c>
      <c r="Q42" s="23">
        <v>28.879000000000001</v>
      </c>
      <c r="R42" s="23">
        <v>27.745999999999999</v>
      </c>
      <c r="S42" s="23">
        <v>27.751999999999999</v>
      </c>
      <c r="T42" s="23">
        <v>27.315999999999999</v>
      </c>
      <c r="U42" s="23">
        <v>28.552</v>
      </c>
      <c r="V42" s="23">
        <v>28.154</v>
      </c>
      <c r="W42" s="23">
        <v>30.992999999999999</v>
      </c>
      <c r="X42" s="23">
        <v>32.954999999999998</v>
      </c>
      <c r="Y42" s="23">
        <v>36.133000000000003</v>
      </c>
      <c r="Z42" s="23">
        <v>38.381</v>
      </c>
      <c r="AA42" s="23">
        <v>41.639000000000003</v>
      </c>
      <c r="AB42" s="23">
        <v>46.027999999999999</v>
      </c>
      <c r="AC42" s="23">
        <v>50.548999999999999</v>
      </c>
      <c r="AD42" s="23">
        <v>51.186999999999998</v>
      </c>
      <c r="AE42" s="23">
        <v>53.371000000000002</v>
      </c>
      <c r="AF42" s="23">
        <v>52.984999999999999</v>
      </c>
      <c r="AG42" s="23" t="s">
        <v>54</v>
      </c>
      <c r="AH42" s="23" t="s">
        <v>54</v>
      </c>
    </row>
    <row r="43" spans="1:34" s="9" customFormat="1" x14ac:dyDescent="0.25">
      <c r="A43" s="10" t="s">
        <v>38</v>
      </c>
      <c r="B43" s="11" t="s">
        <v>54</v>
      </c>
      <c r="C43" s="12" t="s">
        <v>54</v>
      </c>
      <c r="D43" s="12" t="s">
        <v>54</v>
      </c>
      <c r="E43" s="12" t="s">
        <v>54</v>
      </c>
      <c r="F43" s="12" t="s">
        <v>54</v>
      </c>
      <c r="G43" s="12" t="s">
        <v>54</v>
      </c>
      <c r="H43" s="12" t="s">
        <v>54</v>
      </c>
      <c r="I43" s="12">
        <v>48.588000000000001</v>
      </c>
      <c r="J43" s="12">
        <v>51.161999999999999</v>
      </c>
      <c r="K43" s="12">
        <v>50.151000000000003</v>
      </c>
      <c r="L43" s="12">
        <v>51.726999999999997</v>
      </c>
      <c r="M43" s="12">
        <v>53.716999999999999</v>
      </c>
      <c r="N43" s="12">
        <v>57.634</v>
      </c>
      <c r="O43" s="12">
        <v>59.746000000000002</v>
      </c>
      <c r="P43" s="12">
        <v>61.387999999999998</v>
      </c>
      <c r="Q43" s="12">
        <v>64.894999999999996</v>
      </c>
      <c r="R43" s="12">
        <v>65.923000000000002</v>
      </c>
      <c r="S43" s="12">
        <v>83.123000000000005</v>
      </c>
      <c r="T43" s="12">
        <v>82.076999999999998</v>
      </c>
      <c r="U43" s="12">
        <v>88.554000000000002</v>
      </c>
      <c r="V43" s="12">
        <v>93.509</v>
      </c>
      <c r="W43" s="12">
        <v>95.75</v>
      </c>
      <c r="X43" s="12">
        <v>96.915999999999997</v>
      </c>
      <c r="Y43" s="12">
        <v>97.319000000000003</v>
      </c>
      <c r="Z43" s="12">
        <v>99.316999999999993</v>
      </c>
      <c r="AA43" s="12">
        <v>99.87</v>
      </c>
      <c r="AB43" s="12">
        <v>103.166</v>
      </c>
      <c r="AC43" s="12">
        <v>102.877</v>
      </c>
      <c r="AD43" s="12">
        <v>108.529</v>
      </c>
      <c r="AE43" s="12">
        <v>110.619</v>
      </c>
      <c r="AF43" s="12">
        <v>115.92400000000001</v>
      </c>
      <c r="AG43" s="12">
        <v>114.63500000000001</v>
      </c>
      <c r="AH43" s="12" t="s">
        <v>54</v>
      </c>
    </row>
    <row r="44" spans="1:34" x14ac:dyDescent="0.25">
      <c r="A44" s="21" t="s">
        <v>39</v>
      </c>
      <c r="B44" s="22" t="s">
        <v>54</v>
      </c>
      <c r="C44" s="23" t="s">
        <v>54</v>
      </c>
      <c r="D44" s="23" t="s">
        <v>54</v>
      </c>
      <c r="E44" s="23" t="s">
        <v>54</v>
      </c>
      <c r="F44" s="23" t="s">
        <v>54</v>
      </c>
      <c r="G44" s="23" t="s">
        <v>54</v>
      </c>
      <c r="H44" s="23" t="s">
        <v>54</v>
      </c>
      <c r="I44" s="23" t="s">
        <v>54</v>
      </c>
      <c r="J44" s="23" t="s">
        <v>54</v>
      </c>
      <c r="K44" s="23" t="s">
        <v>54</v>
      </c>
      <c r="L44" s="23" t="s">
        <v>54</v>
      </c>
      <c r="M44" s="23" t="s">
        <v>54</v>
      </c>
      <c r="N44" s="23" t="s">
        <v>54</v>
      </c>
      <c r="O44" s="23" t="s">
        <v>54</v>
      </c>
      <c r="P44" s="23" t="s">
        <v>54</v>
      </c>
      <c r="Q44" s="23" t="s">
        <v>54</v>
      </c>
      <c r="R44" s="23" t="s">
        <v>54</v>
      </c>
      <c r="S44" s="23" t="s">
        <v>54</v>
      </c>
      <c r="T44" s="23" t="s">
        <v>54</v>
      </c>
      <c r="U44" s="23" t="s">
        <v>54</v>
      </c>
      <c r="V44" s="23" t="s">
        <v>54</v>
      </c>
      <c r="W44" s="23" t="s">
        <v>54</v>
      </c>
      <c r="X44" s="23" t="s">
        <v>54</v>
      </c>
      <c r="Y44" s="23" t="s">
        <v>54</v>
      </c>
      <c r="Z44" s="23" t="s">
        <v>54</v>
      </c>
      <c r="AA44" s="23" t="s">
        <v>54</v>
      </c>
      <c r="AB44" s="23" t="s">
        <v>54</v>
      </c>
      <c r="AC44" s="23" t="s">
        <v>54</v>
      </c>
      <c r="AD44" s="23" t="s">
        <v>54</v>
      </c>
      <c r="AE44" s="23" t="s">
        <v>54</v>
      </c>
      <c r="AF44" s="23" t="s">
        <v>54</v>
      </c>
      <c r="AG44" s="23" t="s">
        <v>54</v>
      </c>
      <c r="AH44" s="23" t="s">
        <v>54</v>
      </c>
    </row>
    <row r="45" spans="1:34" s="9" customFormat="1" x14ac:dyDescent="0.25">
      <c r="A45" s="10" t="s">
        <v>40</v>
      </c>
      <c r="B45" s="11" t="s">
        <v>54</v>
      </c>
      <c r="C45" s="12" t="s">
        <v>54</v>
      </c>
      <c r="D45" s="12" t="s">
        <v>54</v>
      </c>
      <c r="E45" s="12" t="s">
        <v>54</v>
      </c>
      <c r="F45" s="12" t="s">
        <v>54</v>
      </c>
      <c r="G45" s="12" t="s">
        <v>54</v>
      </c>
      <c r="H45" s="12" t="s">
        <v>54</v>
      </c>
      <c r="I45" s="12" t="s">
        <v>54</v>
      </c>
      <c r="J45" s="12" t="s">
        <v>54</v>
      </c>
      <c r="K45" s="12" t="s">
        <v>54</v>
      </c>
      <c r="L45" s="12" t="s">
        <v>54</v>
      </c>
      <c r="M45" s="12" t="s">
        <v>54</v>
      </c>
      <c r="N45" s="12" t="s">
        <v>54</v>
      </c>
      <c r="O45" s="12" t="s">
        <v>54</v>
      </c>
      <c r="P45" s="12" t="s">
        <v>54</v>
      </c>
      <c r="Q45" s="12" t="s">
        <v>54</v>
      </c>
      <c r="R45" s="12" t="s">
        <v>54</v>
      </c>
      <c r="S45" s="12" t="s">
        <v>54</v>
      </c>
      <c r="T45" s="12" t="s">
        <v>54</v>
      </c>
      <c r="U45" s="12" t="s">
        <v>54</v>
      </c>
      <c r="V45" s="12" t="s">
        <v>54</v>
      </c>
      <c r="W45" s="12" t="s">
        <v>54</v>
      </c>
      <c r="X45" s="12" t="s">
        <v>54</v>
      </c>
      <c r="Y45" s="12" t="s">
        <v>54</v>
      </c>
      <c r="Z45" s="12" t="s">
        <v>54</v>
      </c>
      <c r="AA45" s="12" t="s">
        <v>54</v>
      </c>
      <c r="AB45" s="12" t="s">
        <v>54</v>
      </c>
      <c r="AC45" s="12" t="s">
        <v>54</v>
      </c>
      <c r="AD45" s="12" t="s">
        <v>54</v>
      </c>
      <c r="AE45" s="12" t="s">
        <v>54</v>
      </c>
      <c r="AF45" s="12" t="s">
        <v>54</v>
      </c>
      <c r="AG45" s="12" t="s">
        <v>54</v>
      </c>
      <c r="AH45" s="12" t="s">
        <v>54</v>
      </c>
    </row>
    <row r="46" spans="1:34" x14ac:dyDescent="0.25">
      <c r="A46" s="21" t="s">
        <v>257</v>
      </c>
      <c r="B46" s="22" t="s">
        <v>54</v>
      </c>
      <c r="C46" s="23" t="s">
        <v>54</v>
      </c>
      <c r="D46" s="23" t="s">
        <v>54</v>
      </c>
      <c r="E46" s="23" t="s">
        <v>54</v>
      </c>
      <c r="F46" s="23" t="s">
        <v>54</v>
      </c>
      <c r="G46" s="23" t="s">
        <v>54</v>
      </c>
      <c r="H46" s="23" t="s">
        <v>54</v>
      </c>
      <c r="I46" s="23" t="s">
        <v>54</v>
      </c>
      <c r="J46" s="23" t="s">
        <v>54</v>
      </c>
      <c r="K46" s="23" t="s">
        <v>54</v>
      </c>
      <c r="L46" s="23" t="s">
        <v>54</v>
      </c>
      <c r="M46" s="23" t="s">
        <v>54</v>
      </c>
      <c r="N46" s="23" t="s">
        <v>54</v>
      </c>
      <c r="O46" s="23" t="s">
        <v>54</v>
      </c>
      <c r="P46" s="23" t="s">
        <v>54</v>
      </c>
      <c r="Q46" s="23" t="s">
        <v>54</v>
      </c>
      <c r="R46" s="23" t="s">
        <v>54</v>
      </c>
      <c r="S46" s="23" t="s">
        <v>54</v>
      </c>
      <c r="T46" s="23" t="s">
        <v>54</v>
      </c>
      <c r="U46" s="23" t="s">
        <v>54</v>
      </c>
      <c r="V46" s="23" t="s">
        <v>54</v>
      </c>
      <c r="W46" s="23" t="s">
        <v>54</v>
      </c>
      <c r="X46" s="23" t="s">
        <v>54</v>
      </c>
      <c r="Y46" s="23" t="s">
        <v>54</v>
      </c>
      <c r="Z46" s="23">
        <v>2.6509999999999998</v>
      </c>
      <c r="AA46" s="23">
        <v>2.7730000000000001</v>
      </c>
      <c r="AB46" s="23">
        <v>2.7050000000000001</v>
      </c>
      <c r="AC46" s="23">
        <v>3.1</v>
      </c>
      <c r="AD46" s="23">
        <v>2.8180000000000001</v>
      </c>
      <c r="AE46" s="23" t="s">
        <v>54</v>
      </c>
      <c r="AF46" s="23">
        <v>2.887</v>
      </c>
      <c r="AG46" s="23">
        <v>3.0270000000000001</v>
      </c>
      <c r="AH46" s="23" t="s">
        <v>54</v>
      </c>
    </row>
    <row r="47" spans="1:34" s="9" customFormat="1" x14ac:dyDescent="0.25">
      <c r="A47" s="10" t="s">
        <v>41</v>
      </c>
      <c r="B47" s="11" t="s">
        <v>54</v>
      </c>
      <c r="C47" s="12" t="s">
        <v>54</v>
      </c>
      <c r="D47" s="12" t="s">
        <v>54</v>
      </c>
      <c r="E47" s="12" t="s">
        <v>54</v>
      </c>
      <c r="F47" s="12" t="s">
        <v>54</v>
      </c>
      <c r="G47" s="12" t="s">
        <v>54</v>
      </c>
      <c r="H47" s="12" t="s">
        <v>54</v>
      </c>
      <c r="I47" s="12" t="s">
        <v>54</v>
      </c>
      <c r="J47" s="12" t="s">
        <v>54</v>
      </c>
      <c r="K47" s="12" t="s">
        <v>54</v>
      </c>
      <c r="L47" s="12" t="s">
        <v>54</v>
      </c>
      <c r="M47" s="12" t="s">
        <v>54</v>
      </c>
      <c r="N47" s="12" t="s">
        <v>54</v>
      </c>
      <c r="O47" s="12">
        <v>24.183</v>
      </c>
      <c r="P47" s="12" t="s">
        <v>54</v>
      </c>
      <c r="Q47" s="12" t="s">
        <v>54</v>
      </c>
      <c r="R47" s="12" t="s">
        <v>54</v>
      </c>
      <c r="S47" s="12" t="s">
        <v>54</v>
      </c>
      <c r="T47" s="12" t="s">
        <v>54</v>
      </c>
      <c r="U47" s="12" t="s">
        <v>54</v>
      </c>
      <c r="V47" s="12">
        <v>31.119</v>
      </c>
      <c r="W47" s="12">
        <v>31.88</v>
      </c>
      <c r="X47" s="12">
        <v>22.896000000000001</v>
      </c>
      <c r="Y47" s="12">
        <v>23.954000000000001</v>
      </c>
      <c r="Z47" s="12">
        <v>26.268999999999998</v>
      </c>
      <c r="AA47" s="12">
        <v>28.908999999999999</v>
      </c>
      <c r="AB47" s="12">
        <v>29.312999999999999</v>
      </c>
      <c r="AC47" s="12">
        <v>29.022358819976997</v>
      </c>
      <c r="AD47" s="12" t="s">
        <v>54</v>
      </c>
      <c r="AE47" s="12" t="s">
        <v>54</v>
      </c>
      <c r="AF47" s="12" t="s">
        <v>54</v>
      </c>
      <c r="AG47" s="12" t="s">
        <v>54</v>
      </c>
      <c r="AH47" s="12" t="s">
        <v>54</v>
      </c>
    </row>
    <row r="48" spans="1:34" x14ac:dyDescent="0.25">
      <c r="A48" s="21" t="s">
        <v>42</v>
      </c>
      <c r="B48" s="22" t="s">
        <v>54</v>
      </c>
      <c r="C48" s="23" t="s">
        <v>54</v>
      </c>
      <c r="D48" s="23" t="s">
        <v>54</v>
      </c>
      <c r="E48" s="23">
        <v>9.3480000000000008</v>
      </c>
      <c r="F48" s="23" t="s">
        <v>54</v>
      </c>
      <c r="G48" s="23">
        <v>12.651999999999999</v>
      </c>
      <c r="H48" s="23" t="s">
        <v>54</v>
      </c>
      <c r="I48" s="23">
        <v>13.785</v>
      </c>
      <c r="J48" s="23" t="s">
        <v>54</v>
      </c>
      <c r="K48" s="23">
        <v>14.364000000000001</v>
      </c>
      <c r="L48" s="23" t="s">
        <v>54</v>
      </c>
      <c r="M48" s="23">
        <v>15.164</v>
      </c>
      <c r="N48" s="23" t="s">
        <v>54</v>
      </c>
      <c r="O48" s="23">
        <v>16.216000000000001</v>
      </c>
      <c r="P48" s="23" t="s">
        <v>54</v>
      </c>
      <c r="Q48" s="23">
        <v>18.087</v>
      </c>
      <c r="R48" s="23" t="s">
        <v>54</v>
      </c>
      <c r="S48" s="23">
        <v>19.812000000000001</v>
      </c>
      <c r="T48" s="23">
        <v>20.59</v>
      </c>
      <c r="U48" s="23">
        <v>21.315000000000001</v>
      </c>
      <c r="V48" s="23">
        <v>21.643000000000001</v>
      </c>
      <c r="W48" s="23">
        <v>21.812000000000001</v>
      </c>
      <c r="X48" s="23">
        <v>21.901</v>
      </c>
      <c r="Y48" s="23">
        <v>22.588000000000001</v>
      </c>
      <c r="Z48" s="23">
        <v>23.404</v>
      </c>
      <c r="AA48" s="23">
        <v>24.603999999999999</v>
      </c>
      <c r="AB48" s="23">
        <v>25.538</v>
      </c>
      <c r="AC48" s="23">
        <v>27.093</v>
      </c>
      <c r="AD48" s="23">
        <v>27.843</v>
      </c>
      <c r="AE48" s="23">
        <v>28.821000000000002</v>
      </c>
      <c r="AF48" s="23">
        <v>29.323</v>
      </c>
      <c r="AG48" s="23">
        <v>30.715</v>
      </c>
      <c r="AH48" s="23" t="s">
        <v>54</v>
      </c>
    </row>
    <row r="49" spans="1:34" s="9" customFormat="1" x14ac:dyDescent="0.25">
      <c r="A49" s="10" t="s">
        <v>43</v>
      </c>
      <c r="B49" s="11" t="s">
        <v>54</v>
      </c>
      <c r="C49" s="12" t="s">
        <v>54</v>
      </c>
      <c r="D49" s="12" t="s">
        <v>54</v>
      </c>
      <c r="E49" s="12" t="s">
        <v>54</v>
      </c>
      <c r="F49" s="12" t="s">
        <v>54</v>
      </c>
      <c r="G49" s="12" t="s">
        <v>54</v>
      </c>
      <c r="H49" s="12" t="s">
        <v>54</v>
      </c>
      <c r="I49" s="12" t="s">
        <v>54</v>
      </c>
      <c r="J49" s="12" t="s">
        <v>54</v>
      </c>
      <c r="K49" s="12" t="s">
        <v>54</v>
      </c>
      <c r="L49" s="12" t="s">
        <v>54</v>
      </c>
      <c r="M49" s="12">
        <v>11.273</v>
      </c>
      <c r="N49" s="12" t="s">
        <v>54</v>
      </c>
      <c r="O49" s="12">
        <v>12.497999999999999</v>
      </c>
      <c r="P49" s="12" t="s">
        <v>54</v>
      </c>
      <c r="Q49" s="12">
        <v>15.066000000000001</v>
      </c>
      <c r="R49" s="12" t="s">
        <v>54</v>
      </c>
      <c r="S49" s="12">
        <v>15.5</v>
      </c>
      <c r="T49" s="12" t="s">
        <v>54</v>
      </c>
      <c r="U49" s="12">
        <v>16</v>
      </c>
      <c r="V49" s="12" t="s">
        <v>54</v>
      </c>
      <c r="W49" s="12">
        <v>18.5</v>
      </c>
      <c r="X49" s="12" t="s">
        <v>54</v>
      </c>
      <c r="Y49" s="12">
        <v>19</v>
      </c>
      <c r="Z49" s="12" t="s">
        <v>54</v>
      </c>
      <c r="AA49" s="12">
        <v>27</v>
      </c>
      <c r="AB49" s="12" t="s">
        <v>54</v>
      </c>
      <c r="AC49" s="12">
        <v>27</v>
      </c>
      <c r="AD49" s="12" t="s">
        <v>54</v>
      </c>
      <c r="AE49" s="12">
        <v>28</v>
      </c>
      <c r="AF49" s="12" t="s">
        <v>54</v>
      </c>
      <c r="AG49" s="12">
        <v>23</v>
      </c>
      <c r="AH49" s="12" t="s">
        <v>54</v>
      </c>
    </row>
    <row r="50" spans="1:34" x14ac:dyDescent="0.25">
      <c r="A50" s="21" t="s">
        <v>44</v>
      </c>
      <c r="B50" s="22">
        <v>87.1</v>
      </c>
      <c r="C50" s="23">
        <v>74.3</v>
      </c>
      <c r="D50" s="23">
        <v>63</v>
      </c>
      <c r="E50" s="23">
        <v>46.8</v>
      </c>
      <c r="F50" s="23">
        <v>38.19</v>
      </c>
      <c r="G50" s="23">
        <v>35.508000000000003</v>
      </c>
      <c r="H50" s="23">
        <v>33.171999999999997</v>
      </c>
      <c r="I50" s="23">
        <v>31.652999999999999</v>
      </c>
      <c r="J50" s="23">
        <v>28.32</v>
      </c>
      <c r="K50" s="23">
        <v>28.175000000000001</v>
      </c>
      <c r="L50" s="23">
        <v>28.324999999999999</v>
      </c>
      <c r="M50" s="23">
        <v>29.332999999999998</v>
      </c>
      <c r="N50" s="23">
        <v>29.582999999999998</v>
      </c>
      <c r="O50" s="23">
        <v>29.346</v>
      </c>
      <c r="P50" s="23">
        <v>29.67</v>
      </c>
      <c r="Q50" s="23">
        <v>30.111000000000001</v>
      </c>
      <c r="R50" s="23">
        <v>30.792999999999999</v>
      </c>
      <c r="S50" s="23">
        <v>34.161999999999999</v>
      </c>
      <c r="T50" s="23">
        <v>33.159999999999997</v>
      </c>
      <c r="U50" s="23">
        <v>33.847000000000001</v>
      </c>
      <c r="V50" s="23">
        <v>38.64</v>
      </c>
      <c r="W50" s="23">
        <v>43.121000000000002</v>
      </c>
      <c r="X50" s="23">
        <v>43.024000000000001</v>
      </c>
      <c r="Y50" s="23">
        <v>42.604999999999997</v>
      </c>
      <c r="Z50" s="23">
        <v>44.341999999999999</v>
      </c>
      <c r="AA50" s="23">
        <v>45.966999999999999</v>
      </c>
      <c r="AB50" s="23">
        <v>44.994</v>
      </c>
      <c r="AC50" s="23">
        <v>42.113</v>
      </c>
      <c r="AD50" s="23">
        <v>44.488999999999997</v>
      </c>
      <c r="AE50" s="23">
        <v>48.429000000000002</v>
      </c>
      <c r="AF50" s="23">
        <v>45.837000000000003</v>
      </c>
      <c r="AG50" s="23" t="s">
        <v>54</v>
      </c>
      <c r="AH50" s="23" t="s">
        <v>54</v>
      </c>
    </row>
    <row r="51" spans="1:34" s="9" customFormat="1" x14ac:dyDescent="0.25">
      <c r="A51" s="10" t="s">
        <v>45</v>
      </c>
      <c r="B51" s="11" t="s">
        <v>54</v>
      </c>
      <c r="C51" s="12" t="s">
        <v>54</v>
      </c>
      <c r="D51" s="12" t="s">
        <v>54</v>
      </c>
      <c r="E51" s="12" t="s">
        <v>54</v>
      </c>
      <c r="F51" s="12" t="s">
        <v>54</v>
      </c>
      <c r="G51" s="12" t="s">
        <v>54</v>
      </c>
      <c r="H51" s="12" t="s">
        <v>54</v>
      </c>
      <c r="I51" s="12" t="s">
        <v>54</v>
      </c>
      <c r="J51" s="12" t="s">
        <v>54</v>
      </c>
      <c r="K51" s="12" t="s">
        <v>54</v>
      </c>
      <c r="L51" s="12" t="s">
        <v>54</v>
      </c>
      <c r="M51" s="12" t="s">
        <v>54</v>
      </c>
      <c r="N51" s="12" t="s">
        <v>54</v>
      </c>
      <c r="O51" s="12" t="s">
        <v>54</v>
      </c>
      <c r="P51" s="12" t="s">
        <v>54</v>
      </c>
      <c r="Q51" s="12">
        <v>1.5529999999999999</v>
      </c>
      <c r="R51" s="12">
        <v>1.345</v>
      </c>
      <c r="S51" s="12">
        <v>1.36</v>
      </c>
      <c r="T51" s="12">
        <v>1.1890000000000001</v>
      </c>
      <c r="U51" s="12">
        <v>1.0880000000000001</v>
      </c>
      <c r="V51" s="12">
        <v>1.256</v>
      </c>
      <c r="W51" s="12">
        <v>1.383</v>
      </c>
      <c r="X51" s="12">
        <v>1.6579999999999999</v>
      </c>
      <c r="Y51" s="12" t="s">
        <v>54</v>
      </c>
      <c r="Z51" s="12" t="s">
        <v>54</v>
      </c>
      <c r="AA51" s="12">
        <v>2.9649999999999999</v>
      </c>
      <c r="AB51" s="12">
        <v>2.7650000000000001</v>
      </c>
      <c r="AC51" s="12">
        <v>2.4649999999999999</v>
      </c>
      <c r="AD51" s="12">
        <v>2.581</v>
      </c>
      <c r="AE51" s="12">
        <v>2.4660000000000002</v>
      </c>
      <c r="AF51" s="12">
        <v>2.444</v>
      </c>
      <c r="AG51" s="12" t="s">
        <v>54</v>
      </c>
      <c r="AH51" s="12" t="s">
        <v>54</v>
      </c>
    </row>
    <row r="52" spans="1:34" x14ac:dyDescent="0.25">
      <c r="A52" s="21" t="s">
        <v>46</v>
      </c>
      <c r="B52" s="22" t="s">
        <v>54</v>
      </c>
      <c r="C52" s="23" t="s">
        <v>54</v>
      </c>
      <c r="D52" s="23" t="s">
        <v>54</v>
      </c>
      <c r="E52" s="23" t="s">
        <v>54</v>
      </c>
      <c r="F52" s="23" t="s">
        <v>54</v>
      </c>
      <c r="G52" s="23" t="s">
        <v>54</v>
      </c>
      <c r="H52" s="23" t="s">
        <v>54</v>
      </c>
      <c r="I52" s="23">
        <v>4.6100000000000003</v>
      </c>
      <c r="J52" s="23">
        <v>5.069</v>
      </c>
      <c r="K52" s="23">
        <v>5.19</v>
      </c>
      <c r="L52" s="23">
        <v>8.923</v>
      </c>
      <c r="M52" s="23">
        <v>8.8330000000000002</v>
      </c>
      <c r="N52" s="23">
        <v>9.1189999999999998</v>
      </c>
      <c r="O52" s="23">
        <v>9.5980000000000008</v>
      </c>
      <c r="P52" s="23">
        <v>9.36</v>
      </c>
      <c r="Q52" s="23">
        <v>9.9909999999999997</v>
      </c>
      <c r="R52" s="23">
        <v>10.643000000000001</v>
      </c>
      <c r="S52" s="23">
        <v>11.577</v>
      </c>
      <c r="T52" s="23">
        <v>12.797000000000001</v>
      </c>
      <c r="U52" s="23">
        <v>14.427</v>
      </c>
      <c r="V52" s="23">
        <v>16.375</v>
      </c>
      <c r="W52" s="23">
        <v>16.759</v>
      </c>
      <c r="X52" s="23">
        <v>17.440000000000001</v>
      </c>
      <c r="Y52" s="23">
        <v>18.024000000000001</v>
      </c>
      <c r="Z52" s="23">
        <v>18.245999999999999</v>
      </c>
      <c r="AA52" s="23">
        <v>19.39</v>
      </c>
      <c r="AB52" s="23">
        <v>19.475999999999999</v>
      </c>
      <c r="AC52" s="23">
        <v>19.204000000000001</v>
      </c>
      <c r="AD52" s="23">
        <v>18.494</v>
      </c>
      <c r="AE52" s="23">
        <v>19.045000000000002</v>
      </c>
      <c r="AF52" s="23">
        <v>18</v>
      </c>
      <c r="AG52" s="23" t="s">
        <v>54</v>
      </c>
      <c r="AH52" s="23" t="s">
        <v>54</v>
      </c>
    </row>
    <row r="53" spans="1:34" s="9" customFormat="1" x14ac:dyDescent="0.25">
      <c r="A53" s="10" t="s">
        <v>47</v>
      </c>
      <c r="B53" s="11" t="s">
        <v>54</v>
      </c>
      <c r="C53" s="12" t="s">
        <v>54</v>
      </c>
      <c r="D53" s="12" t="s">
        <v>54</v>
      </c>
      <c r="E53" s="12" t="s">
        <v>54</v>
      </c>
      <c r="F53" s="12" t="s">
        <v>54</v>
      </c>
      <c r="G53" s="12" t="s">
        <v>54</v>
      </c>
      <c r="H53" s="12" t="s">
        <v>54</v>
      </c>
      <c r="I53" s="12" t="s">
        <v>54</v>
      </c>
      <c r="J53" s="12" t="s">
        <v>54</v>
      </c>
      <c r="K53" s="12" t="s">
        <v>54</v>
      </c>
      <c r="L53" s="12" t="s">
        <v>54</v>
      </c>
      <c r="M53" s="12" t="s">
        <v>54</v>
      </c>
      <c r="N53" s="12" t="s">
        <v>54</v>
      </c>
      <c r="O53" s="12" t="s">
        <v>54</v>
      </c>
      <c r="P53" s="12" t="s">
        <v>54</v>
      </c>
      <c r="Q53" s="12" t="s">
        <v>54</v>
      </c>
      <c r="R53" s="12" t="s">
        <v>54</v>
      </c>
      <c r="S53" s="12" t="s">
        <v>54</v>
      </c>
      <c r="T53" s="12" t="s">
        <v>54</v>
      </c>
      <c r="U53" s="12" t="s">
        <v>54</v>
      </c>
      <c r="V53" s="12" t="s">
        <v>54</v>
      </c>
      <c r="W53" s="12" t="s">
        <v>54</v>
      </c>
      <c r="X53" s="12" t="s">
        <v>54</v>
      </c>
      <c r="Y53" s="12" t="s">
        <v>54</v>
      </c>
      <c r="Z53" s="12" t="s">
        <v>54</v>
      </c>
      <c r="AA53" s="12" t="s">
        <v>54</v>
      </c>
      <c r="AB53" s="12" t="s">
        <v>54</v>
      </c>
      <c r="AC53" s="12" t="s">
        <v>54</v>
      </c>
      <c r="AD53" s="12" t="s">
        <v>54</v>
      </c>
      <c r="AE53" s="12" t="s">
        <v>54</v>
      </c>
      <c r="AF53" s="12">
        <v>347.66300000000001</v>
      </c>
      <c r="AG53" s="12" t="s">
        <v>54</v>
      </c>
      <c r="AH53" s="12" t="s">
        <v>54</v>
      </c>
    </row>
    <row r="54" spans="1:34" x14ac:dyDescent="0.25">
      <c r="A54" s="21" t="s">
        <v>48</v>
      </c>
      <c r="B54" s="22" t="s">
        <v>54</v>
      </c>
      <c r="C54" s="23" t="s">
        <v>54</v>
      </c>
      <c r="D54" s="23" t="s">
        <v>54</v>
      </c>
      <c r="E54" s="23" t="s">
        <v>54</v>
      </c>
      <c r="F54" s="23" t="s">
        <v>54</v>
      </c>
      <c r="G54" s="23" t="s">
        <v>54</v>
      </c>
      <c r="H54" s="23" t="s">
        <v>54</v>
      </c>
      <c r="I54" s="23" t="s">
        <v>54</v>
      </c>
      <c r="J54" s="23" t="s">
        <v>54</v>
      </c>
      <c r="K54" s="23" t="s">
        <v>54</v>
      </c>
      <c r="L54" s="23" t="s">
        <v>54</v>
      </c>
      <c r="M54" s="23" t="s">
        <v>54</v>
      </c>
      <c r="N54" s="23" t="s">
        <v>54</v>
      </c>
      <c r="O54" s="23" t="s">
        <v>54</v>
      </c>
      <c r="P54" s="23" t="s">
        <v>54</v>
      </c>
      <c r="Q54" s="23" t="s">
        <v>54</v>
      </c>
      <c r="R54" s="23" t="s">
        <v>54</v>
      </c>
      <c r="S54" s="23" t="s">
        <v>54</v>
      </c>
      <c r="T54" s="23">
        <v>8.4120000000000008</v>
      </c>
      <c r="U54" s="23">
        <v>8.5459999999999994</v>
      </c>
      <c r="V54" s="23">
        <v>9.6679999999999993</v>
      </c>
      <c r="W54" s="23">
        <v>10.506</v>
      </c>
      <c r="X54" s="23">
        <v>9.8789999999999996</v>
      </c>
      <c r="Y54" s="23">
        <v>11.015000000000001</v>
      </c>
      <c r="Z54" s="23">
        <v>10.769</v>
      </c>
      <c r="AA54" s="23">
        <v>11.63</v>
      </c>
      <c r="AB54" s="23">
        <v>11.502000000000001</v>
      </c>
      <c r="AC54" s="23">
        <v>11.536</v>
      </c>
      <c r="AD54" s="23">
        <v>11.833</v>
      </c>
      <c r="AE54" s="23">
        <v>11.621</v>
      </c>
      <c r="AF54" s="23">
        <v>11.695</v>
      </c>
      <c r="AG54" s="23">
        <v>11.746</v>
      </c>
      <c r="AH54" s="23">
        <v>12.037000000000001</v>
      </c>
    </row>
    <row r="55" spans="1:34" s="9" customFormat="1" x14ac:dyDescent="0.25">
      <c r="A55" s="10" t="s">
        <v>49</v>
      </c>
      <c r="B55" s="11" t="s">
        <v>54</v>
      </c>
      <c r="C55" s="12" t="s">
        <v>54</v>
      </c>
      <c r="D55" s="12" t="s">
        <v>54</v>
      </c>
      <c r="E55" s="12" t="s">
        <v>54</v>
      </c>
      <c r="F55" s="12" t="s">
        <v>54</v>
      </c>
      <c r="G55" s="12" t="s">
        <v>54</v>
      </c>
      <c r="H55" s="12">
        <v>22.76</v>
      </c>
      <c r="I55" s="12" t="s">
        <v>54</v>
      </c>
      <c r="J55" s="12">
        <v>14.509</v>
      </c>
      <c r="K55" s="12" t="s">
        <v>54</v>
      </c>
      <c r="L55" s="12">
        <v>26.01</v>
      </c>
      <c r="M55" s="12" t="s">
        <v>54</v>
      </c>
      <c r="N55" s="12">
        <v>25.93</v>
      </c>
      <c r="O55" s="12" t="s">
        <v>54</v>
      </c>
      <c r="P55" s="12">
        <v>28.295000000000002</v>
      </c>
      <c r="Q55" s="12" t="s">
        <v>54</v>
      </c>
      <c r="R55" s="12">
        <v>29.64</v>
      </c>
      <c r="S55" s="12" t="s">
        <v>54</v>
      </c>
      <c r="T55" s="12">
        <v>33.603000000000002</v>
      </c>
      <c r="U55" s="12" t="s">
        <v>54</v>
      </c>
      <c r="V55" s="12">
        <v>38.308999999999997</v>
      </c>
      <c r="W55" s="12" t="s">
        <v>54</v>
      </c>
      <c r="X55" s="12">
        <v>41.395000000000003</v>
      </c>
      <c r="Y55" s="12" t="s">
        <v>54</v>
      </c>
      <c r="Z55" s="12" t="s">
        <v>54</v>
      </c>
      <c r="AA55" s="12">
        <v>45.932000000000002</v>
      </c>
      <c r="AB55" s="12" t="s">
        <v>54</v>
      </c>
      <c r="AC55" s="12">
        <v>47.463999999999999</v>
      </c>
      <c r="AD55" s="12" t="s">
        <v>54</v>
      </c>
      <c r="AE55" s="12">
        <v>50.582999999999998</v>
      </c>
      <c r="AF55" s="12" t="s">
        <v>54</v>
      </c>
      <c r="AG55" s="12">
        <v>53.295000000000002</v>
      </c>
      <c r="AH55" s="12" t="s">
        <v>54</v>
      </c>
    </row>
    <row r="56" spans="1:34" x14ac:dyDescent="0.25">
      <c r="A56" s="21" t="s">
        <v>50</v>
      </c>
      <c r="B56" s="22" t="s">
        <v>54</v>
      </c>
      <c r="C56" s="23" t="s">
        <v>54</v>
      </c>
      <c r="D56" s="23" t="s">
        <v>54</v>
      </c>
      <c r="E56" s="23" t="s">
        <v>54</v>
      </c>
      <c r="F56" s="23" t="s">
        <v>54</v>
      </c>
      <c r="G56" s="23" t="s">
        <v>54</v>
      </c>
      <c r="H56" s="23" t="s">
        <v>54</v>
      </c>
      <c r="I56" s="23" t="s">
        <v>54</v>
      </c>
      <c r="J56" s="23">
        <v>16.797999999999998</v>
      </c>
      <c r="K56" s="23">
        <v>17.771999999999998</v>
      </c>
      <c r="L56" s="23">
        <v>18.587</v>
      </c>
      <c r="M56" s="23">
        <v>19.643000000000001</v>
      </c>
      <c r="N56" s="23">
        <v>33.436</v>
      </c>
      <c r="O56" s="23">
        <v>35.935000000000002</v>
      </c>
      <c r="P56" s="23">
        <v>38.936999999999998</v>
      </c>
      <c r="Q56" s="23">
        <v>41.957999999999998</v>
      </c>
      <c r="R56" s="23">
        <v>45.226999999999997</v>
      </c>
      <c r="S56" s="23">
        <v>47.962000000000003</v>
      </c>
      <c r="T56" s="23">
        <v>50.454000000000001</v>
      </c>
      <c r="U56" s="23">
        <v>53.77</v>
      </c>
      <c r="V56" s="23">
        <v>55.052999999999997</v>
      </c>
      <c r="W56" s="23">
        <v>56.067</v>
      </c>
      <c r="X56" s="23">
        <v>56.161000000000001</v>
      </c>
      <c r="Y56" s="23">
        <v>54.265000000000001</v>
      </c>
      <c r="Z56" s="23">
        <v>52.302</v>
      </c>
      <c r="AA56" s="23">
        <v>50.773000000000003</v>
      </c>
      <c r="AB56" s="23">
        <v>49.917999999999999</v>
      </c>
      <c r="AC56" s="23">
        <v>49.737000000000002</v>
      </c>
      <c r="AD56" s="23">
        <v>49.521999999999998</v>
      </c>
      <c r="AE56" s="23">
        <v>49.533999999999999</v>
      </c>
      <c r="AF56" s="23">
        <v>49.823</v>
      </c>
      <c r="AG56" s="23">
        <v>49.816000000000003</v>
      </c>
      <c r="AH56" s="23" t="s">
        <v>54</v>
      </c>
    </row>
    <row r="57" spans="1:34" s="9" customFormat="1" x14ac:dyDescent="0.25">
      <c r="A57" s="10" t="s">
        <v>51</v>
      </c>
      <c r="B57" s="11" t="s">
        <v>54</v>
      </c>
      <c r="C57" s="12">
        <v>29.167000000000002</v>
      </c>
      <c r="D57" s="12">
        <v>30.172000000000001</v>
      </c>
      <c r="E57" s="12">
        <v>34.188000000000002</v>
      </c>
      <c r="F57" s="12">
        <v>36.012999999999998</v>
      </c>
      <c r="G57" s="12">
        <v>39.9</v>
      </c>
      <c r="H57" s="12">
        <v>44.939</v>
      </c>
      <c r="I57" s="12">
        <v>47.158000000000001</v>
      </c>
      <c r="J57" s="12">
        <v>47.088000000000001</v>
      </c>
      <c r="K57" s="12">
        <v>50.637999999999998</v>
      </c>
      <c r="L57" s="12">
        <v>59.293999999999997</v>
      </c>
      <c r="M57" s="12">
        <v>58.662999999999997</v>
      </c>
      <c r="N57" s="12">
        <v>62.207000000000001</v>
      </c>
      <c r="O57" s="12">
        <v>63.860999999999997</v>
      </c>
      <c r="P57" s="12">
        <v>65.534999999999997</v>
      </c>
      <c r="Q57" s="12">
        <v>67.504000000000005</v>
      </c>
      <c r="R57" s="12">
        <v>71.019000000000005</v>
      </c>
      <c r="S57" s="12">
        <v>79.12</v>
      </c>
      <c r="T57" s="12">
        <v>80.183000000000007</v>
      </c>
      <c r="U57" s="12">
        <v>83.281000000000006</v>
      </c>
      <c r="V57" s="12">
        <v>87.897000000000006</v>
      </c>
      <c r="W57" s="12">
        <v>95.188000000000002</v>
      </c>
      <c r="X57" s="12">
        <v>108.47799999999999</v>
      </c>
      <c r="Y57" s="12">
        <v>113.40900000000001</v>
      </c>
      <c r="Z57" s="12">
        <v>126.04600000000001</v>
      </c>
      <c r="AA57" s="12">
        <v>132.51599999999999</v>
      </c>
      <c r="AB57" s="12">
        <v>124.71899999999999</v>
      </c>
      <c r="AC57" s="12">
        <v>132.55799999999999</v>
      </c>
      <c r="AD57" s="12">
        <v>137.458</v>
      </c>
      <c r="AE57" s="12">
        <v>143.53399999999999</v>
      </c>
      <c r="AF57" s="12">
        <v>144.059</v>
      </c>
      <c r="AG57" s="12">
        <v>156.81200000000001</v>
      </c>
      <c r="AH57" s="12" t="s">
        <v>54</v>
      </c>
    </row>
    <row r="58" spans="1:34" x14ac:dyDescent="0.25">
      <c r="A58" s="21" t="s">
        <v>52</v>
      </c>
      <c r="B58" s="22" t="s">
        <v>54</v>
      </c>
      <c r="C58" s="23" t="s">
        <v>54</v>
      </c>
      <c r="D58" s="23" t="s">
        <v>54</v>
      </c>
      <c r="E58" s="23" t="s">
        <v>54</v>
      </c>
      <c r="F58" s="23" t="s">
        <v>54</v>
      </c>
      <c r="G58" s="23" t="s">
        <v>54</v>
      </c>
      <c r="H58" s="23" t="s">
        <v>54</v>
      </c>
      <c r="I58" s="23" t="s">
        <v>54</v>
      </c>
      <c r="J58" s="23" t="s">
        <v>54</v>
      </c>
      <c r="K58" s="23" t="s">
        <v>54</v>
      </c>
      <c r="L58" s="23" t="s">
        <v>54</v>
      </c>
      <c r="M58" s="23" t="s">
        <v>54</v>
      </c>
      <c r="N58" s="23" t="s">
        <v>54</v>
      </c>
      <c r="O58" s="23" t="s">
        <v>54</v>
      </c>
      <c r="P58" s="23" t="s">
        <v>54</v>
      </c>
      <c r="Q58" s="23">
        <v>255.04900000000001</v>
      </c>
      <c r="R58" s="23" t="s">
        <v>54</v>
      </c>
      <c r="S58" s="23">
        <v>271.36</v>
      </c>
      <c r="T58" s="23" t="s">
        <v>54</v>
      </c>
      <c r="U58" s="23">
        <v>284.27699999999999</v>
      </c>
      <c r="V58" s="23">
        <v>290.73599999999999</v>
      </c>
      <c r="W58" s="23">
        <v>307.065</v>
      </c>
      <c r="X58" s="23">
        <v>315.23</v>
      </c>
      <c r="Y58" s="23">
        <v>330.38200000000001</v>
      </c>
      <c r="Z58" s="23">
        <v>342.69600000000003</v>
      </c>
      <c r="AA58" s="23">
        <v>347.03800000000001</v>
      </c>
      <c r="AB58" s="23">
        <v>355.637</v>
      </c>
      <c r="AC58" s="23">
        <v>351.971</v>
      </c>
      <c r="AD58" s="23">
        <v>356.45499999999998</v>
      </c>
      <c r="AE58" s="23" t="s">
        <v>54</v>
      </c>
      <c r="AF58" s="23" t="s">
        <v>54</v>
      </c>
      <c r="AG58" s="23" t="s">
        <v>54</v>
      </c>
      <c r="AH58" s="23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6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3"/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4" x14ac:dyDescent="0.25">
      <c r="A1" s="1" t="s">
        <v>231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ht="15" customHeight="1" x14ac:dyDescent="0.25">
      <c r="A2" s="27" t="s">
        <v>256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4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4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  <c r="AH4" s="20">
        <v>2022</v>
      </c>
    </row>
    <row r="5" spans="1:34" x14ac:dyDescent="0.25">
      <c r="A5" s="10" t="s">
        <v>0</v>
      </c>
      <c r="B5" s="11" t="s">
        <v>54</v>
      </c>
      <c r="C5" s="12" t="s">
        <v>54</v>
      </c>
      <c r="D5" s="12" t="s">
        <v>54</v>
      </c>
      <c r="E5" s="12" t="s">
        <v>54</v>
      </c>
      <c r="F5" s="12" t="s">
        <v>54</v>
      </c>
      <c r="G5" s="12" t="s">
        <v>54</v>
      </c>
      <c r="H5" s="12" t="s">
        <v>54</v>
      </c>
      <c r="I5" s="12" t="s">
        <v>54</v>
      </c>
      <c r="J5" s="12" t="s">
        <v>54</v>
      </c>
      <c r="K5" s="12" t="s">
        <v>54</v>
      </c>
      <c r="L5" s="12" t="s">
        <v>54</v>
      </c>
      <c r="M5" s="12" t="s">
        <v>54</v>
      </c>
      <c r="N5" s="12">
        <v>50.431649785874512</v>
      </c>
      <c r="O5" s="12">
        <v>50.155056179775279</v>
      </c>
      <c r="P5" s="12">
        <v>53.279986487342434</v>
      </c>
      <c r="Q5" s="12">
        <v>53.446684578624613</v>
      </c>
      <c r="R5" s="12">
        <v>54.471808823827992</v>
      </c>
      <c r="S5" s="12">
        <v>54.608214048909865</v>
      </c>
      <c r="T5" s="12">
        <v>53.721807264206198</v>
      </c>
      <c r="U5" s="12">
        <v>54.341365605642878</v>
      </c>
      <c r="V5" s="12">
        <v>51.446896621382763</v>
      </c>
      <c r="W5" s="12">
        <v>49.603683136361482</v>
      </c>
      <c r="X5" s="12" t="s">
        <v>54</v>
      </c>
      <c r="Y5" s="12">
        <v>48.074156225645936</v>
      </c>
      <c r="Z5" s="12" t="s">
        <v>54</v>
      </c>
      <c r="AA5" s="12">
        <v>43.290507265055822</v>
      </c>
      <c r="AB5" s="12" t="s">
        <v>54</v>
      </c>
      <c r="AC5" s="12">
        <v>41.17311423028643</v>
      </c>
      <c r="AD5" s="12" t="s">
        <v>54</v>
      </c>
      <c r="AE5" s="12">
        <v>37.733360942489398</v>
      </c>
      <c r="AF5" s="12" t="s">
        <v>54</v>
      </c>
      <c r="AG5" s="12">
        <v>32.666803056314095</v>
      </c>
      <c r="AH5" s="12" t="s">
        <v>54</v>
      </c>
    </row>
    <row r="6" spans="1:34" x14ac:dyDescent="0.25">
      <c r="A6" s="21" t="s">
        <v>1</v>
      </c>
      <c r="B6" s="22">
        <v>32.625434910736352</v>
      </c>
      <c r="C6" s="23">
        <v>32.30459712302585</v>
      </c>
      <c r="D6" s="23">
        <v>42.085922009253132</v>
      </c>
      <c r="E6" s="23">
        <v>48.054008983565986</v>
      </c>
      <c r="F6" s="23">
        <v>43.239444234200143</v>
      </c>
      <c r="G6" s="23">
        <v>43.360155224562</v>
      </c>
      <c r="H6" s="23">
        <v>40.265891598040795</v>
      </c>
      <c r="I6" s="23">
        <v>27.372538255678307</v>
      </c>
      <c r="J6" s="23">
        <v>27.112851548593802</v>
      </c>
      <c r="K6" s="23">
        <v>26.299148763680584</v>
      </c>
      <c r="L6" s="23">
        <v>23.634463759855613</v>
      </c>
      <c r="M6" s="23">
        <v>27.158721041547008</v>
      </c>
      <c r="N6" s="23">
        <v>28.875059837242702</v>
      </c>
      <c r="O6" s="23">
        <v>27.804339830820158</v>
      </c>
      <c r="P6" s="23">
        <v>29.700272479564031</v>
      </c>
      <c r="Q6" s="23">
        <v>32.667785234899334</v>
      </c>
      <c r="R6" s="23">
        <v>32.485664422837196</v>
      </c>
      <c r="S6" s="23">
        <v>37.563025210084035</v>
      </c>
      <c r="T6" s="23">
        <v>39.542337507453787</v>
      </c>
      <c r="U6" s="23">
        <v>44.730934077148106</v>
      </c>
      <c r="V6" s="23">
        <v>45.777337671523554</v>
      </c>
      <c r="W6" s="23">
        <v>47.586859537650398</v>
      </c>
      <c r="X6" s="23">
        <v>47.112162428543272</v>
      </c>
      <c r="Y6" s="23">
        <v>45.219012115563842</v>
      </c>
      <c r="Z6" s="23">
        <v>47.794324248384378</v>
      </c>
      <c r="AA6" s="23">
        <v>40.862550418864416</v>
      </c>
      <c r="AB6" s="23">
        <v>41.810160808310805</v>
      </c>
      <c r="AC6" s="23">
        <v>37.785513327929046</v>
      </c>
      <c r="AD6" s="23">
        <v>37.135837135837136</v>
      </c>
      <c r="AE6" s="23">
        <v>35.250960252039185</v>
      </c>
      <c r="AF6" s="23">
        <v>35.827449629757183</v>
      </c>
      <c r="AG6" s="23">
        <v>36.623052423172936</v>
      </c>
      <c r="AH6" s="23" t="s">
        <v>54</v>
      </c>
    </row>
    <row r="7" spans="1:34" s="13" customFormat="1" x14ac:dyDescent="0.25">
      <c r="A7" s="14" t="s">
        <v>2</v>
      </c>
      <c r="B7" s="15" t="s">
        <v>54</v>
      </c>
      <c r="C7" s="16" t="s">
        <v>54</v>
      </c>
      <c r="D7" s="16" t="s">
        <v>54</v>
      </c>
      <c r="E7" s="16" t="s">
        <v>54</v>
      </c>
      <c r="F7" s="16" t="s">
        <v>54</v>
      </c>
      <c r="G7" s="16">
        <v>41.559629032960338</v>
      </c>
      <c r="H7" s="16">
        <v>37.336877718704685</v>
      </c>
      <c r="I7" s="16">
        <v>41.386095321381724</v>
      </c>
      <c r="J7" s="16">
        <v>41.870069950885544</v>
      </c>
      <c r="K7" s="16">
        <v>40.897746967071051</v>
      </c>
      <c r="L7" s="16">
        <v>41.319409912149844</v>
      </c>
      <c r="M7" s="16">
        <v>41.69633077765608</v>
      </c>
      <c r="N7" s="16">
        <v>41.935694467112775</v>
      </c>
      <c r="O7" s="16">
        <v>40.702078227936731</v>
      </c>
      <c r="P7" s="16">
        <v>41.288943546498011</v>
      </c>
      <c r="Q7" s="16">
        <v>46.196260188588781</v>
      </c>
      <c r="R7" s="16">
        <v>44.714688980744022</v>
      </c>
      <c r="S7" s="16">
        <v>45.039729183318443</v>
      </c>
      <c r="T7" s="16">
        <v>44.19077757685352</v>
      </c>
      <c r="U7" s="16">
        <v>46.05263157894737</v>
      </c>
      <c r="V7" s="16">
        <v>46.010871067299277</v>
      </c>
      <c r="W7" s="16">
        <v>45.165787983094418</v>
      </c>
      <c r="X7" s="16">
        <v>44.351640049526765</v>
      </c>
      <c r="Y7" s="16">
        <v>44.61568360703528</v>
      </c>
      <c r="Z7" s="16">
        <v>42.719248343823971</v>
      </c>
      <c r="AA7" s="16">
        <v>42.333716102817775</v>
      </c>
      <c r="AB7" s="16">
        <v>41.72807860728399</v>
      </c>
      <c r="AC7" s="16">
        <v>41.830437036913146</v>
      </c>
      <c r="AD7" s="16">
        <v>41.453377658716072</v>
      </c>
      <c r="AE7" s="16">
        <v>42.025435704192184</v>
      </c>
      <c r="AF7" s="16">
        <v>41.914009172763947</v>
      </c>
      <c r="AG7" s="16">
        <v>40.052634606534745</v>
      </c>
      <c r="AH7" s="16">
        <v>39.636424938889043</v>
      </c>
    </row>
    <row r="8" spans="1:34" x14ac:dyDescent="0.25">
      <c r="A8" s="21" t="s">
        <v>3</v>
      </c>
      <c r="B8" s="22" t="s">
        <v>54</v>
      </c>
      <c r="C8" s="23">
        <v>35.745988391942639</v>
      </c>
      <c r="D8" s="23" t="s">
        <v>54</v>
      </c>
      <c r="E8" s="23">
        <v>36.84419188582001</v>
      </c>
      <c r="F8" s="23" t="s">
        <v>54</v>
      </c>
      <c r="G8" s="23">
        <v>37.190656078945338</v>
      </c>
      <c r="H8" s="23" t="s">
        <v>54</v>
      </c>
      <c r="I8" s="23">
        <v>39.350861287398011</v>
      </c>
      <c r="J8" s="23" t="s">
        <v>54</v>
      </c>
      <c r="K8" s="23">
        <v>34.270840612116551</v>
      </c>
      <c r="L8" s="23" t="s">
        <v>54</v>
      </c>
      <c r="M8" s="23">
        <v>37.242791447081338</v>
      </c>
      <c r="N8" s="23">
        <v>36.119103555684603</v>
      </c>
      <c r="O8" s="23">
        <v>38.81429284802752</v>
      </c>
      <c r="P8" s="23">
        <v>35.972478688690465</v>
      </c>
      <c r="Q8" s="23">
        <v>36.083755177174417</v>
      </c>
      <c r="R8" s="23">
        <v>36.44404127452092</v>
      </c>
      <c r="S8" s="23">
        <v>37.979158913286192</v>
      </c>
      <c r="T8" s="23">
        <v>35.440320383138598</v>
      </c>
      <c r="U8" s="23">
        <v>42.500323780273455</v>
      </c>
      <c r="V8" s="23">
        <v>43.637458267199385</v>
      </c>
      <c r="W8" s="23">
        <v>45.471017679655205</v>
      </c>
      <c r="X8" s="23">
        <v>44.996522948539642</v>
      </c>
      <c r="Y8" s="23">
        <v>46.96985465015436</v>
      </c>
      <c r="Z8" s="23">
        <v>46.702987996935391</v>
      </c>
      <c r="AA8" s="23">
        <v>46.28711234543411</v>
      </c>
      <c r="AB8" s="23">
        <v>43.415740005295206</v>
      </c>
      <c r="AC8" s="23">
        <v>43.002413247898815</v>
      </c>
      <c r="AD8" s="23">
        <v>45.519879448243884</v>
      </c>
      <c r="AE8" s="23">
        <v>44.683546359605671</v>
      </c>
      <c r="AF8" s="23">
        <v>44.997641547795254</v>
      </c>
      <c r="AG8" s="23" t="s">
        <v>54</v>
      </c>
      <c r="AH8" s="23" t="s">
        <v>54</v>
      </c>
    </row>
    <row r="9" spans="1:34" x14ac:dyDescent="0.25">
      <c r="A9" s="10" t="s">
        <v>4</v>
      </c>
      <c r="B9" s="11" t="s">
        <v>54</v>
      </c>
      <c r="C9" s="12" t="s">
        <v>54</v>
      </c>
      <c r="D9" s="12" t="s">
        <v>54</v>
      </c>
      <c r="E9" s="12" t="s">
        <v>54</v>
      </c>
      <c r="F9" s="12" t="s">
        <v>54</v>
      </c>
      <c r="G9" s="12" t="s">
        <v>54</v>
      </c>
      <c r="H9" s="12" t="s">
        <v>54</v>
      </c>
      <c r="I9" s="12" t="s">
        <v>54</v>
      </c>
      <c r="J9" s="12">
        <v>72.005383580080746</v>
      </c>
      <c r="K9" s="12">
        <v>68.682884067499444</v>
      </c>
      <c r="L9" s="12">
        <v>73.238512035010942</v>
      </c>
      <c r="M9" s="12">
        <v>72.225692275661046</v>
      </c>
      <c r="N9" s="12">
        <v>72.843387698958523</v>
      </c>
      <c r="O9" s="12">
        <v>69.358407079646014</v>
      </c>
      <c r="P9" s="12">
        <v>67.699894328989075</v>
      </c>
      <c r="Q9" s="12">
        <v>63.097314265783041</v>
      </c>
      <c r="R9" s="12">
        <v>63.430316669345764</v>
      </c>
      <c r="S9" s="12">
        <v>63.287430413126287</v>
      </c>
      <c r="T9" s="12">
        <v>60.296152781621927</v>
      </c>
      <c r="U9" s="12">
        <v>60.177109888635449</v>
      </c>
      <c r="V9" s="12">
        <v>61.727406220798287</v>
      </c>
      <c r="W9" s="12">
        <v>60.659168192518962</v>
      </c>
      <c r="X9" s="12">
        <v>62.116845690332724</v>
      </c>
      <c r="Y9" s="12">
        <v>63.765801729873587</v>
      </c>
      <c r="Z9" s="12">
        <v>62.310581530889777</v>
      </c>
      <c r="AA9" s="12">
        <v>64.19718702130622</v>
      </c>
      <c r="AB9" s="12">
        <v>63.097151205259316</v>
      </c>
      <c r="AC9" s="12">
        <v>59.763071895424837</v>
      </c>
      <c r="AD9" s="12">
        <v>61.777228402691939</v>
      </c>
      <c r="AE9" s="12">
        <v>57.680372381691235</v>
      </c>
      <c r="AF9" s="12">
        <v>56.126573507333411</v>
      </c>
      <c r="AG9" s="12">
        <v>56.083250304439282</v>
      </c>
      <c r="AH9" s="12" t="s">
        <v>54</v>
      </c>
    </row>
    <row r="10" spans="1:34" x14ac:dyDescent="0.25">
      <c r="A10" s="21" t="s">
        <v>5</v>
      </c>
      <c r="B10" s="22" t="s">
        <v>54</v>
      </c>
      <c r="C10" s="23" t="s">
        <v>54</v>
      </c>
      <c r="D10" s="23" t="s">
        <v>54</v>
      </c>
      <c r="E10" s="23" t="s">
        <v>54</v>
      </c>
      <c r="F10" s="23" t="s">
        <v>54</v>
      </c>
      <c r="G10" s="23" t="s">
        <v>54</v>
      </c>
      <c r="H10" s="23" t="s">
        <v>54</v>
      </c>
      <c r="I10" s="23" t="s">
        <v>54</v>
      </c>
      <c r="J10" s="23" t="s">
        <v>54</v>
      </c>
      <c r="K10" s="23" t="s">
        <v>54</v>
      </c>
      <c r="L10" s="23" t="s">
        <v>54</v>
      </c>
      <c r="M10" s="23" t="s">
        <v>54</v>
      </c>
      <c r="N10" s="23" t="s">
        <v>54</v>
      </c>
      <c r="O10" s="23" t="s">
        <v>54</v>
      </c>
      <c r="P10" s="23">
        <v>35.49659306116871</v>
      </c>
      <c r="Q10" s="23">
        <v>36.426841037559335</v>
      </c>
      <c r="R10" s="23">
        <v>38.231374242111386</v>
      </c>
      <c r="S10" s="23">
        <v>38.506177461624858</v>
      </c>
      <c r="T10" s="23">
        <v>37.409185614639007</v>
      </c>
      <c r="U10" s="23">
        <v>38.442927039088126</v>
      </c>
      <c r="V10" s="23">
        <v>39.766982138796074</v>
      </c>
      <c r="W10" s="23">
        <v>39.953778519174961</v>
      </c>
      <c r="X10" s="23">
        <v>40.86660553047404</v>
      </c>
      <c r="Y10" s="23">
        <v>39.499294781382225</v>
      </c>
      <c r="Z10" s="23">
        <v>40.122489417274608</v>
      </c>
      <c r="AA10" s="23">
        <v>39.787898363479755</v>
      </c>
      <c r="AB10" s="23">
        <v>40.394776008334574</v>
      </c>
      <c r="AC10" s="23">
        <v>41.435933430613787</v>
      </c>
      <c r="AD10" s="23">
        <v>41.692682486691332</v>
      </c>
      <c r="AE10" s="23">
        <v>41.43349745243691</v>
      </c>
      <c r="AF10" s="23">
        <v>39.762122299810734</v>
      </c>
      <c r="AG10" s="23">
        <v>38.580870622198589</v>
      </c>
      <c r="AH10" s="23" t="s">
        <v>54</v>
      </c>
    </row>
    <row r="11" spans="1:34" x14ac:dyDescent="0.25">
      <c r="A11" s="10" t="s">
        <v>6</v>
      </c>
      <c r="B11" s="11" t="s">
        <v>54</v>
      </c>
      <c r="C11" s="12" t="s">
        <v>54</v>
      </c>
      <c r="D11" s="12">
        <v>44.613080829120555</v>
      </c>
      <c r="E11" s="12">
        <v>45.12228103388324</v>
      </c>
      <c r="F11" s="12">
        <v>45.251009995332289</v>
      </c>
      <c r="G11" s="12">
        <v>45.727513227513228</v>
      </c>
      <c r="H11" s="12">
        <v>45.948749109500064</v>
      </c>
      <c r="I11" s="12">
        <v>45.399732023224651</v>
      </c>
      <c r="J11" s="12">
        <v>46.128151387517377</v>
      </c>
      <c r="K11" s="12" t="s">
        <v>54</v>
      </c>
      <c r="L11" s="12">
        <v>44.090081139261464</v>
      </c>
      <c r="M11" s="12">
        <v>43.894038393354599</v>
      </c>
      <c r="N11" s="12">
        <v>42.858991614038722</v>
      </c>
      <c r="O11" s="12">
        <v>42.512885846802064</v>
      </c>
      <c r="P11" s="12">
        <v>41.589689540060839</v>
      </c>
      <c r="Q11" s="12">
        <v>42.669485967750269</v>
      </c>
      <c r="R11" s="12">
        <v>40.440760901897796</v>
      </c>
      <c r="S11" s="12">
        <v>38.935650675093356</v>
      </c>
      <c r="T11" s="12">
        <v>37.78460495223861</v>
      </c>
      <c r="U11" s="12">
        <v>35.633398965865446</v>
      </c>
      <c r="V11" s="12">
        <v>33.716118576125169</v>
      </c>
      <c r="W11" s="12">
        <v>32.543209147044053</v>
      </c>
      <c r="X11" s="12">
        <v>31.15094895425662</v>
      </c>
      <c r="Y11" s="12">
        <v>30.864949126260242</v>
      </c>
      <c r="Z11" s="12">
        <v>30.599271889924022</v>
      </c>
      <c r="AA11" s="12" t="s">
        <v>54</v>
      </c>
      <c r="AB11" s="12">
        <v>31.127298950564054</v>
      </c>
      <c r="AC11" s="12">
        <v>29.766443946306854</v>
      </c>
      <c r="AD11" s="12">
        <v>29.027186313113578</v>
      </c>
      <c r="AE11" s="12" t="s">
        <v>54</v>
      </c>
      <c r="AF11" s="12">
        <v>28.974678379832987</v>
      </c>
      <c r="AG11" s="12">
        <v>29.450781679461151</v>
      </c>
      <c r="AH11" s="12" t="s">
        <v>54</v>
      </c>
    </row>
    <row r="12" spans="1:34" x14ac:dyDescent="0.25">
      <c r="A12" s="21" t="s">
        <v>7</v>
      </c>
      <c r="B12" s="22" t="s">
        <v>54</v>
      </c>
      <c r="C12" s="23" t="s">
        <v>54</v>
      </c>
      <c r="D12" s="23" t="s">
        <v>54</v>
      </c>
      <c r="E12" s="23" t="s">
        <v>54</v>
      </c>
      <c r="F12" s="23" t="s">
        <v>54</v>
      </c>
      <c r="G12" s="23" t="s">
        <v>54</v>
      </c>
      <c r="H12" s="23" t="s">
        <v>54</v>
      </c>
      <c r="I12" s="23" t="s">
        <v>54</v>
      </c>
      <c r="J12" s="23" t="s">
        <v>54</v>
      </c>
      <c r="K12" s="23" t="s">
        <v>54</v>
      </c>
      <c r="L12" s="23" t="s">
        <v>54</v>
      </c>
      <c r="M12" s="23" t="s">
        <v>54</v>
      </c>
      <c r="N12" s="23">
        <v>57.264727011494251</v>
      </c>
      <c r="O12" s="23">
        <v>57.885554780181437</v>
      </c>
      <c r="P12" s="23">
        <v>54.722581627216691</v>
      </c>
      <c r="Q12" s="23">
        <v>63.740715732613097</v>
      </c>
      <c r="R12" s="23">
        <v>63.137706175680854</v>
      </c>
      <c r="S12" s="23">
        <v>65.856512737420104</v>
      </c>
      <c r="T12" s="23">
        <v>65.094418799832155</v>
      </c>
      <c r="U12" s="23">
        <v>61.661711265279152</v>
      </c>
      <c r="V12" s="23">
        <v>63.886006226550649</v>
      </c>
      <c r="W12" s="23">
        <v>63.052208835341361</v>
      </c>
      <c r="X12" s="23">
        <v>62.699526398877396</v>
      </c>
      <c r="Y12" s="23">
        <v>63.905802292263616</v>
      </c>
      <c r="Z12" s="23">
        <v>64.944993473801972</v>
      </c>
      <c r="AA12" s="23">
        <v>66.002344665885104</v>
      </c>
      <c r="AB12" s="23">
        <v>64.9139062620647</v>
      </c>
      <c r="AC12" s="23">
        <v>66.056317478844477</v>
      </c>
      <c r="AD12" s="23">
        <v>65.123943258346458</v>
      </c>
      <c r="AE12" s="23">
        <v>64.511595221363322</v>
      </c>
      <c r="AF12" s="23">
        <v>64.28526860922193</v>
      </c>
      <c r="AG12" s="23">
        <v>64.050002962260791</v>
      </c>
      <c r="AH12" s="23" t="s">
        <v>54</v>
      </c>
    </row>
    <row r="13" spans="1:34" x14ac:dyDescent="0.25">
      <c r="A13" s="10" t="s">
        <v>8</v>
      </c>
      <c r="B13" s="11" t="s">
        <v>54</v>
      </c>
      <c r="C13" s="12" t="s">
        <v>54</v>
      </c>
      <c r="D13" s="12" t="s">
        <v>54</v>
      </c>
      <c r="E13" s="12" t="s">
        <v>54</v>
      </c>
      <c r="F13" s="12" t="s">
        <v>54</v>
      </c>
      <c r="G13" s="12" t="s">
        <v>54</v>
      </c>
      <c r="H13" s="12" t="s">
        <v>54</v>
      </c>
      <c r="I13" s="12" t="s">
        <v>54</v>
      </c>
      <c r="J13" s="12" t="s">
        <v>54</v>
      </c>
      <c r="K13" s="12" t="s">
        <v>54</v>
      </c>
      <c r="L13" s="12" t="s">
        <v>54</v>
      </c>
      <c r="M13" s="12" t="s">
        <v>54</v>
      </c>
      <c r="N13" s="12">
        <v>53.790613718411549</v>
      </c>
      <c r="O13" s="12">
        <v>54.166404232537623</v>
      </c>
      <c r="P13" s="12">
        <v>53.680668229072779</v>
      </c>
      <c r="Q13" s="12">
        <v>53.815215544100155</v>
      </c>
      <c r="R13" s="12">
        <v>54.279097323207836</v>
      </c>
      <c r="S13" s="12">
        <v>54.619467202555768</v>
      </c>
      <c r="T13" s="12">
        <v>55.180608365019012</v>
      </c>
      <c r="U13" s="12">
        <v>54.322759676570499</v>
      </c>
      <c r="V13" s="12">
        <v>53.16090572568627</v>
      </c>
      <c r="W13" s="12">
        <v>49.830038464978976</v>
      </c>
      <c r="X13" s="12">
        <v>96.881810561609399</v>
      </c>
      <c r="Y13" s="12">
        <v>55.535469392843787</v>
      </c>
      <c r="Z13" s="12" t="s">
        <v>54</v>
      </c>
      <c r="AA13" s="12">
        <v>51.826081275316874</v>
      </c>
      <c r="AB13" s="12" t="s">
        <v>54</v>
      </c>
      <c r="AC13" s="12">
        <v>53.106189337864699</v>
      </c>
      <c r="AD13" s="12" t="s">
        <v>54</v>
      </c>
      <c r="AE13" s="12">
        <v>52.074940676563109</v>
      </c>
      <c r="AF13" s="12" t="s">
        <v>54</v>
      </c>
      <c r="AG13" s="12">
        <v>51.460003831312775</v>
      </c>
      <c r="AH13" s="12" t="s">
        <v>54</v>
      </c>
    </row>
    <row r="14" spans="1:34" x14ac:dyDescent="0.25">
      <c r="A14" s="21" t="s">
        <v>9</v>
      </c>
      <c r="B14" s="22" t="s">
        <v>54</v>
      </c>
      <c r="C14" s="23" t="s">
        <v>54</v>
      </c>
      <c r="D14" s="23" t="s">
        <v>54</v>
      </c>
      <c r="E14" s="23" t="s">
        <v>54</v>
      </c>
      <c r="F14" s="23" t="s">
        <v>54</v>
      </c>
      <c r="G14" s="23" t="s">
        <v>54</v>
      </c>
      <c r="H14" s="23" t="s">
        <v>54</v>
      </c>
      <c r="I14" s="23">
        <v>51.126331964126102</v>
      </c>
      <c r="J14" s="23">
        <v>49.977147848342959</v>
      </c>
      <c r="K14" s="23">
        <v>51.618267358857885</v>
      </c>
      <c r="L14" s="23">
        <v>51.864312026434803</v>
      </c>
      <c r="M14" s="23">
        <v>54.614603452738898</v>
      </c>
      <c r="N14" s="23">
        <v>52.839771495747691</v>
      </c>
      <c r="O14" s="23">
        <v>52.562026541589887</v>
      </c>
      <c r="P14" s="23">
        <v>51.901984719019858</v>
      </c>
      <c r="Q14" s="23">
        <v>55.910749279079766</v>
      </c>
      <c r="R14" s="23">
        <v>52.786830267637761</v>
      </c>
      <c r="S14" s="23">
        <v>51.973526550980431</v>
      </c>
      <c r="T14" s="23">
        <v>51.471901314614612</v>
      </c>
      <c r="U14" s="23">
        <v>51.62610337945538</v>
      </c>
      <c r="V14" s="23">
        <v>50.52500884471354</v>
      </c>
      <c r="W14" s="23">
        <v>49.307703978310911</v>
      </c>
      <c r="X14" s="23">
        <v>48.527475310205112</v>
      </c>
      <c r="Y14" s="23">
        <v>47.422296782064961</v>
      </c>
      <c r="Z14" s="23">
        <v>47.134000499779852</v>
      </c>
      <c r="AA14" s="23">
        <v>43.827404819677966</v>
      </c>
      <c r="AB14" s="23">
        <v>41.849544955786492</v>
      </c>
      <c r="AC14" s="23">
        <v>39.699836367355282</v>
      </c>
      <c r="AD14" s="23">
        <v>36.925847950993017</v>
      </c>
      <c r="AE14" s="23">
        <v>36.12630252289965</v>
      </c>
      <c r="AF14" s="23">
        <v>37.079133110959582</v>
      </c>
      <c r="AG14" s="23">
        <v>38.177330845382428</v>
      </c>
      <c r="AH14" s="23" t="s">
        <v>54</v>
      </c>
    </row>
    <row r="15" spans="1:34" x14ac:dyDescent="0.25">
      <c r="A15" s="10" t="s">
        <v>10</v>
      </c>
      <c r="B15" s="11" t="s">
        <v>54</v>
      </c>
      <c r="C15" s="12" t="s">
        <v>54</v>
      </c>
      <c r="D15" s="12" t="s">
        <v>54</v>
      </c>
      <c r="E15" s="12" t="s">
        <v>54</v>
      </c>
      <c r="F15" s="12" t="s">
        <v>54</v>
      </c>
      <c r="G15" s="12" t="s">
        <v>54</v>
      </c>
      <c r="H15" s="12" t="s">
        <v>54</v>
      </c>
      <c r="I15" s="12" t="s">
        <v>54</v>
      </c>
      <c r="J15" s="12">
        <v>43.309859154929583</v>
      </c>
      <c r="K15" s="12">
        <v>41.804511278195491</v>
      </c>
      <c r="L15" s="12">
        <v>41.161616161616159</v>
      </c>
      <c r="M15" s="12">
        <v>41.477272727272727</v>
      </c>
      <c r="N15" s="12">
        <v>43.984220907297832</v>
      </c>
      <c r="O15" s="12">
        <v>50.964187327823694</v>
      </c>
      <c r="P15" s="12">
        <v>57.340946166394779</v>
      </c>
      <c r="Q15" s="12">
        <v>56.671348314606753</v>
      </c>
      <c r="R15" s="12">
        <v>55.444221776887105</v>
      </c>
      <c r="S15" s="12">
        <v>56.853785900783294</v>
      </c>
      <c r="T15" s="12">
        <v>55.910543130990419</v>
      </c>
      <c r="U15" s="12">
        <v>58.136792452830186</v>
      </c>
      <c r="V15" s="12">
        <v>60.867117117117111</v>
      </c>
      <c r="W15" s="12">
        <v>64.881565396498459</v>
      </c>
      <c r="X15" s="12">
        <v>65.644490644490645</v>
      </c>
      <c r="Y15" s="12">
        <v>71.184919210053849</v>
      </c>
      <c r="Z15" s="12">
        <v>70.563770794824393</v>
      </c>
      <c r="AA15" s="12">
        <v>71.731949032562525</v>
      </c>
      <c r="AB15" s="12">
        <v>69.55922865013774</v>
      </c>
      <c r="AC15" s="12">
        <v>67.119219346627062</v>
      </c>
      <c r="AD15" s="12">
        <v>63.197586726998487</v>
      </c>
      <c r="AE15" s="12">
        <v>61.97231833910034</v>
      </c>
      <c r="AF15" s="12">
        <v>60.184879498184216</v>
      </c>
      <c r="AG15" s="12">
        <v>61.254125412541264</v>
      </c>
      <c r="AH15" s="12" t="s">
        <v>54</v>
      </c>
    </row>
    <row r="16" spans="1:34" x14ac:dyDescent="0.25">
      <c r="A16" s="21" t="s">
        <v>11</v>
      </c>
      <c r="B16" s="22" t="s">
        <v>54</v>
      </c>
      <c r="C16" s="23" t="s">
        <v>54</v>
      </c>
      <c r="D16" s="23" t="s">
        <v>54</v>
      </c>
      <c r="E16" s="23" t="s">
        <v>54</v>
      </c>
      <c r="F16" s="23" t="s">
        <v>54</v>
      </c>
      <c r="G16" s="23" t="s">
        <v>54</v>
      </c>
      <c r="H16" s="23">
        <v>67.529482310613631</v>
      </c>
      <c r="I16" s="23">
        <v>67.336183752610125</v>
      </c>
      <c r="J16" s="23">
        <v>70.50042249554032</v>
      </c>
      <c r="K16" s="23">
        <v>71.846931137724539</v>
      </c>
      <c r="L16" s="23">
        <v>71.237623762376245</v>
      </c>
      <c r="M16" s="23">
        <v>70.880250660922357</v>
      </c>
      <c r="N16" s="23">
        <v>76.757381527792361</v>
      </c>
      <c r="O16" s="23">
        <v>78.695981804397277</v>
      </c>
      <c r="P16" s="23">
        <v>79.872808525266421</v>
      </c>
      <c r="Q16" s="23">
        <v>76.556469206242667</v>
      </c>
      <c r="R16" s="23">
        <v>76.883376342295847</v>
      </c>
      <c r="S16" s="23">
        <v>76.121854700216531</v>
      </c>
      <c r="T16" s="23">
        <v>76.379641958869655</v>
      </c>
      <c r="U16" s="23">
        <v>76.595591413341012</v>
      </c>
      <c r="V16" s="23">
        <v>76.024473534433696</v>
      </c>
      <c r="W16" s="23">
        <v>78.718746399354757</v>
      </c>
      <c r="X16" s="23">
        <v>78.853877920461628</v>
      </c>
      <c r="Y16" s="23">
        <v>77.066858375269604</v>
      </c>
      <c r="Z16" s="23">
        <v>69.857002736048742</v>
      </c>
      <c r="AA16" s="23">
        <v>72.861851616260921</v>
      </c>
      <c r="AB16" s="23">
        <v>69.12543671813367</v>
      </c>
      <c r="AC16" s="23">
        <v>63.878083870623968</v>
      </c>
      <c r="AD16" s="23">
        <v>62.694030628190433</v>
      </c>
      <c r="AE16" s="23">
        <v>61.107862420923922</v>
      </c>
      <c r="AF16" s="23">
        <v>62.220163656013582</v>
      </c>
      <c r="AG16" s="23">
        <v>60.059156509765913</v>
      </c>
      <c r="AH16" s="23" t="s">
        <v>54</v>
      </c>
    </row>
    <row r="17" spans="1:34" x14ac:dyDescent="0.25">
      <c r="A17" s="10" t="s">
        <v>12</v>
      </c>
      <c r="B17" s="11" t="s">
        <v>54</v>
      </c>
      <c r="C17" s="12" t="s">
        <v>54</v>
      </c>
      <c r="D17" s="12" t="s">
        <v>54</v>
      </c>
      <c r="E17" s="12">
        <v>36.865995658180381</v>
      </c>
      <c r="F17" s="12">
        <v>49.620445344129557</v>
      </c>
      <c r="G17" s="12">
        <v>50.898793400640244</v>
      </c>
      <c r="H17" s="12">
        <v>50.539374325782092</v>
      </c>
      <c r="I17" s="12">
        <v>60.98726114649682</v>
      </c>
      <c r="J17" s="12">
        <v>68.158806288302685</v>
      </c>
      <c r="K17" s="12">
        <v>72.970345162858536</v>
      </c>
      <c r="L17" s="12">
        <v>65.931011933954565</v>
      </c>
      <c r="M17" s="12">
        <v>70.665514261019879</v>
      </c>
      <c r="N17" s="12">
        <v>69.037862645467953</v>
      </c>
      <c r="O17" s="12">
        <v>75.294757845093415</v>
      </c>
      <c r="P17" s="12">
        <v>79.146666666666661</v>
      </c>
      <c r="Q17" s="12">
        <v>75.991649269311068</v>
      </c>
      <c r="R17" s="12">
        <v>68.680555555555557</v>
      </c>
      <c r="S17" s="12">
        <v>69.180621245046652</v>
      </c>
      <c r="T17" s="12">
        <v>76.111185712367401</v>
      </c>
      <c r="U17" s="12">
        <v>79.822896900695767</v>
      </c>
      <c r="V17" s="12">
        <v>74.144545036059526</v>
      </c>
      <c r="W17" s="12">
        <v>74.027382404771586</v>
      </c>
      <c r="X17" s="12">
        <v>73.708567854909319</v>
      </c>
      <c r="Y17" s="12">
        <v>72.328141783028983</v>
      </c>
      <c r="Z17" s="12">
        <v>69.769492379392858</v>
      </c>
      <c r="AA17" s="12">
        <v>72.467101060431844</v>
      </c>
      <c r="AB17" s="12">
        <v>72.905405405405403</v>
      </c>
      <c r="AC17" s="12">
        <v>72.801172707889123</v>
      </c>
      <c r="AD17" s="12">
        <v>71.703185912084962</v>
      </c>
      <c r="AE17" s="12">
        <v>72.035214914552043</v>
      </c>
      <c r="AF17" s="12">
        <v>70.204908267810339</v>
      </c>
      <c r="AG17" s="12">
        <v>68.850486711145138</v>
      </c>
      <c r="AH17" s="12" t="s">
        <v>54</v>
      </c>
    </row>
    <row r="18" spans="1:34" x14ac:dyDescent="0.25">
      <c r="A18" s="21" t="s">
        <v>13</v>
      </c>
      <c r="B18" s="22" t="s">
        <v>54</v>
      </c>
      <c r="C18" s="23" t="s">
        <v>54</v>
      </c>
      <c r="D18" s="23" t="s">
        <v>54</v>
      </c>
      <c r="E18" s="23" t="s">
        <v>54</v>
      </c>
      <c r="F18" s="23" t="s">
        <v>54</v>
      </c>
      <c r="G18" s="23" t="s">
        <v>54</v>
      </c>
      <c r="H18" s="23" t="s">
        <v>54</v>
      </c>
      <c r="I18" s="23" t="s">
        <v>54</v>
      </c>
      <c r="J18" s="23" t="s">
        <v>54</v>
      </c>
      <c r="K18" s="23" t="s">
        <v>54</v>
      </c>
      <c r="L18" s="23" t="s">
        <v>54</v>
      </c>
      <c r="M18" s="23" t="s">
        <v>54</v>
      </c>
      <c r="N18" s="23" t="s">
        <v>54</v>
      </c>
      <c r="O18" s="23">
        <v>2.422145328719723</v>
      </c>
      <c r="P18" s="23" t="s">
        <v>54</v>
      </c>
      <c r="Q18" s="23">
        <v>8.3913221449038069</v>
      </c>
      <c r="R18" s="23" t="s">
        <v>54</v>
      </c>
      <c r="S18" s="23">
        <v>11.619433198380564</v>
      </c>
      <c r="T18" s="23" t="s">
        <v>54</v>
      </c>
      <c r="U18" s="23">
        <v>18.637749915282956</v>
      </c>
      <c r="V18" s="23" t="s">
        <v>54</v>
      </c>
      <c r="W18" s="23">
        <v>19.877970456005141</v>
      </c>
      <c r="X18" s="23" t="s">
        <v>54</v>
      </c>
      <c r="Y18" s="23">
        <v>30.519719867305561</v>
      </c>
      <c r="Z18" s="23">
        <v>61.534603811434309</v>
      </c>
      <c r="AA18" s="23">
        <v>40.224508886810106</v>
      </c>
      <c r="AB18" s="23" t="s">
        <v>54</v>
      </c>
      <c r="AC18" s="23">
        <v>38.220338983050844</v>
      </c>
      <c r="AD18" s="23" t="s">
        <v>54</v>
      </c>
      <c r="AE18" s="23">
        <v>39.468027941966689</v>
      </c>
      <c r="AF18" s="23" t="s">
        <v>54</v>
      </c>
      <c r="AG18" s="23">
        <v>47.197010144153765</v>
      </c>
      <c r="AH18" s="23" t="s">
        <v>54</v>
      </c>
    </row>
    <row r="19" spans="1:34" x14ac:dyDescent="0.25">
      <c r="A19" s="10" t="s">
        <v>14</v>
      </c>
      <c r="B19" s="11">
        <v>46.417239555790587</v>
      </c>
      <c r="C19" s="12">
        <v>53.028434779359557</v>
      </c>
      <c r="D19" s="12">
        <v>59.290750725839899</v>
      </c>
      <c r="E19" s="12">
        <v>60.290283330436303</v>
      </c>
      <c r="F19" s="12">
        <v>62.037409044239098</v>
      </c>
      <c r="G19" s="12">
        <v>60.717196414017913</v>
      </c>
      <c r="H19" s="12">
        <v>59.794971930680994</v>
      </c>
      <c r="I19" s="12">
        <v>61.225510250465931</v>
      </c>
      <c r="J19" s="12">
        <v>63.209750711343268</v>
      </c>
      <c r="K19" s="12">
        <v>62.806290381567706</v>
      </c>
      <c r="L19" s="12">
        <v>63.710718897976761</v>
      </c>
      <c r="M19" s="12">
        <v>64.445698564424532</v>
      </c>
      <c r="N19" s="12">
        <v>62.65286923800565</v>
      </c>
      <c r="O19" s="12">
        <v>62.627096263039739</v>
      </c>
      <c r="P19" s="12">
        <v>62.603550295857993</v>
      </c>
      <c r="Q19" s="12">
        <v>60.769892062279105</v>
      </c>
      <c r="R19" s="12">
        <v>57.731958762886592</v>
      </c>
      <c r="S19" s="12">
        <v>56.096675640521497</v>
      </c>
      <c r="T19" s="12">
        <v>55.072764456563625</v>
      </c>
      <c r="U19" s="12">
        <v>52.159242351206501</v>
      </c>
      <c r="V19" s="12">
        <v>48.549019607843135</v>
      </c>
      <c r="W19" s="12">
        <v>46.174042495601576</v>
      </c>
      <c r="X19" s="12">
        <v>44.709473513601125</v>
      </c>
      <c r="Y19" s="12">
        <v>42.385524958336639</v>
      </c>
      <c r="Z19" s="12">
        <v>40.635366164837968</v>
      </c>
      <c r="AA19" s="12">
        <v>40.717892654484878</v>
      </c>
      <c r="AB19" s="12">
        <v>41.215469613259678</v>
      </c>
      <c r="AC19" s="12">
        <v>40.543892906456982</v>
      </c>
      <c r="AD19" s="12">
        <v>42.364926323449154</v>
      </c>
      <c r="AE19" s="12">
        <v>42.368008813757726</v>
      </c>
      <c r="AF19" s="12">
        <v>40.119336732232178</v>
      </c>
      <c r="AG19" s="12">
        <v>39.618416612987332</v>
      </c>
      <c r="AH19" s="12" t="s">
        <v>54</v>
      </c>
    </row>
    <row r="20" spans="1:34" x14ac:dyDescent="0.25">
      <c r="A20" s="21" t="s">
        <v>15</v>
      </c>
      <c r="B20" s="22" t="s">
        <v>54</v>
      </c>
      <c r="C20" s="23" t="s">
        <v>54</v>
      </c>
      <c r="D20" s="23" t="s">
        <v>54</v>
      </c>
      <c r="E20" s="23" t="s">
        <v>54</v>
      </c>
      <c r="F20" s="23" t="s">
        <v>54</v>
      </c>
      <c r="G20" s="23" t="s">
        <v>54</v>
      </c>
      <c r="H20" s="23" t="s">
        <v>54</v>
      </c>
      <c r="I20" s="23" t="s">
        <v>54</v>
      </c>
      <c r="J20" s="23" t="s">
        <v>54</v>
      </c>
      <c r="K20" s="23" t="s">
        <v>54</v>
      </c>
      <c r="L20" s="23" t="s">
        <v>54</v>
      </c>
      <c r="M20" s="23" t="s">
        <v>54</v>
      </c>
      <c r="N20" s="23">
        <v>88.388969521044999</v>
      </c>
      <c r="O20" s="23">
        <v>90.509915014164307</v>
      </c>
      <c r="P20" s="23">
        <v>72.56438969764838</v>
      </c>
      <c r="Q20" s="23">
        <v>69.547325102880663</v>
      </c>
      <c r="R20" s="23">
        <v>68.129770992366417</v>
      </c>
      <c r="S20" s="23">
        <v>71.184738955823292</v>
      </c>
      <c r="T20" s="23">
        <v>70.653173873045077</v>
      </c>
      <c r="U20" s="23">
        <v>65.714285714285708</v>
      </c>
      <c r="V20" s="23">
        <v>63.182674199623357</v>
      </c>
      <c r="W20" s="23">
        <v>52.861685214626398</v>
      </c>
      <c r="X20" s="23">
        <v>52.573018080667602</v>
      </c>
      <c r="Y20" s="23">
        <v>58.279103398409262</v>
      </c>
      <c r="Z20" s="23">
        <v>62.935507783543365</v>
      </c>
      <c r="AA20" s="23">
        <v>61.118980169971671</v>
      </c>
      <c r="AB20" s="23">
        <v>58.027210884353742</v>
      </c>
      <c r="AC20" s="23">
        <v>59.702457956015522</v>
      </c>
      <c r="AD20" s="23">
        <v>62.458691341705219</v>
      </c>
      <c r="AE20" s="23">
        <v>65.234124438742782</v>
      </c>
      <c r="AF20" s="23">
        <v>64.359441408621748</v>
      </c>
      <c r="AG20" s="23">
        <v>61.8230563002681</v>
      </c>
      <c r="AH20" s="23" t="s">
        <v>54</v>
      </c>
    </row>
    <row r="21" spans="1:34" x14ac:dyDescent="0.25">
      <c r="A21" s="10" t="s">
        <v>16</v>
      </c>
      <c r="B21" s="11" t="s">
        <v>54</v>
      </c>
      <c r="C21" s="12" t="s">
        <v>54</v>
      </c>
      <c r="D21" s="12" t="s">
        <v>54</v>
      </c>
      <c r="E21" s="12" t="s">
        <v>54</v>
      </c>
      <c r="F21" s="12" t="s">
        <v>54</v>
      </c>
      <c r="G21" s="12" t="s">
        <v>54</v>
      </c>
      <c r="H21" s="12" t="s">
        <v>54</v>
      </c>
      <c r="I21" s="12" t="s">
        <v>54</v>
      </c>
      <c r="J21" s="12" t="s">
        <v>54</v>
      </c>
      <c r="K21" s="12" t="s">
        <v>54</v>
      </c>
      <c r="L21" s="12" t="s">
        <v>54</v>
      </c>
      <c r="M21" s="12" t="s">
        <v>54</v>
      </c>
      <c r="N21" s="12" t="s">
        <v>54</v>
      </c>
      <c r="O21" s="12">
        <v>43.872535441794881</v>
      </c>
      <c r="P21" s="12" t="s">
        <v>54</v>
      </c>
      <c r="Q21" s="12">
        <v>42.983805658050521</v>
      </c>
      <c r="R21" s="12" t="s">
        <v>54</v>
      </c>
      <c r="S21" s="12">
        <v>43.768787975695552</v>
      </c>
      <c r="T21" s="12" t="s">
        <v>54</v>
      </c>
      <c r="U21" s="12">
        <v>44.772412887230573</v>
      </c>
      <c r="V21" s="12" t="s">
        <v>54</v>
      </c>
      <c r="W21" s="12">
        <v>46.246432060688491</v>
      </c>
      <c r="X21" s="12" t="s">
        <v>54</v>
      </c>
      <c r="Y21" s="12">
        <v>47.636100152380465</v>
      </c>
      <c r="Z21" s="12" t="s">
        <v>54</v>
      </c>
      <c r="AA21" s="12">
        <v>46.131256079040327</v>
      </c>
      <c r="AB21" s="12" t="s">
        <v>54</v>
      </c>
      <c r="AC21" s="12">
        <v>44.801123370110325</v>
      </c>
      <c r="AD21" s="12" t="s">
        <v>54</v>
      </c>
      <c r="AE21" s="12">
        <v>43.278333338327883</v>
      </c>
      <c r="AF21" s="12" t="s">
        <v>54</v>
      </c>
      <c r="AG21" s="12">
        <v>43.663925793907978</v>
      </c>
      <c r="AH21" s="12" t="s">
        <v>54</v>
      </c>
    </row>
    <row r="22" spans="1:34" x14ac:dyDescent="0.25">
      <c r="A22" s="21" t="s">
        <v>17</v>
      </c>
      <c r="B22" s="22" t="s">
        <v>54</v>
      </c>
      <c r="C22" s="23" t="s">
        <v>54</v>
      </c>
      <c r="D22" s="23" t="s">
        <v>54</v>
      </c>
      <c r="E22" s="23" t="s">
        <v>54</v>
      </c>
      <c r="F22" s="23" t="s">
        <v>54</v>
      </c>
      <c r="G22" s="23" t="s">
        <v>54</v>
      </c>
      <c r="H22" s="23" t="s">
        <v>54</v>
      </c>
      <c r="I22" s="23" t="s">
        <v>54</v>
      </c>
      <c r="J22" s="23" t="s">
        <v>54</v>
      </c>
      <c r="K22" s="23">
        <v>35.595347833761551</v>
      </c>
      <c r="L22" s="23">
        <v>35.612124890929095</v>
      </c>
      <c r="M22" s="23">
        <v>34.562878582406654</v>
      </c>
      <c r="N22" s="23">
        <v>36.276086468696242</v>
      </c>
      <c r="O22" s="23">
        <v>37.793621013133205</v>
      </c>
      <c r="P22" s="23">
        <v>34.293919588037234</v>
      </c>
      <c r="Q22" s="23">
        <v>35.917759856010527</v>
      </c>
      <c r="R22" s="23">
        <v>32.064707600990296</v>
      </c>
      <c r="S22" s="23">
        <v>34.976541443449904</v>
      </c>
      <c r="T22" s="23">
        <v>35.554134068132988</v>
      </c>
      <c r="U22" s="23">
        <v>41.385194018897344</v>
      </c>
      <c r="V22" s="23">
        <v>36.172083481158126</v>
      </c>
      <c r="W22" s="23">
        <v>29.00490056142354</v>
      </c>
      <c r="X22" s="23">
        <v>22.767390655321691</v>
      </c>
      <c r="Y22" s="23">
        <v>21.087385301432125</v>
      </c>
      <c r="Z22" s="23">
        <v>21.600197324215596</v>
      </c>
      <c r="AA22" s="23">
        <v>21.70695194361743</v>
      </c>
      <c r="AB22" s="23">
        <v>20.521321687752874</v>
      </c>
      <c r="AC22" s="23">
        <v>20.907765512600733</v>
      </c>
      <c r="AD22" s="23">
        <v>20.250781772221924</v>
      </c>
      <c r="AE22" s="23">
        <v>20.411073702162692</v>
      </c>
      <c r="AF22" s="23">
        <v>21.034389114401691</v>
      </c>
      <c r="AG22" s="23">
        <v>21.668235212102203</v>
      </c>
      <c r="AH22" s="23" t="s">
        <v>54</v>
      </c>
    </row>
    <row r="23" spans="1:34" x14ac:dyDescent="0.25">
      <c r="A23" s="10" t="s">
        <v>18</v>
      </c>
      <c r="B23" s="11" t="s">
        <v>54</v>
      </c>
      <c r="C23" s="12" t="s">
        <v>54</v>
      </c>
      <c r="D23" s="12" t="s">
        <v>54</v>
      </c>
      <c r="E23" s="12" t="s">
        <v>54</v>
      </c>
      <c r="F23" s="12">
        <v>65.254320023430637</v>
      </c>
      <c r="G23" s="12">
        <v>67.645957082463738</v>
      </c>
      <c r="H23" s="12">
        <v>69.419563539228776</v>
      </c>
      <c r="I23" s="12">
        <v>68.2651867128573</v>
      </c>
      <c r="J23" s="12">
        <v>70.45250294704654</v>
      </c>
      <c r="K23" s="12">
        <v>71.368660070900631</v>
      </c>
      <c r="L23" s="12">
        <v>72.568007347855172</v>
      </c>
      <c r="M23" s="12">
        <v>73.90620116969508</v>
      </c>
      <c r="N23" s="12">
        <v>75.501420047995424</v>
      </c>
      <c r="O23" s="12">
        <v>75.153549644188402</v>
      </c>
      <c r="P23" s="12">
        <v>74.4900601879189</v>
      </c>
      <c r="Q23" s="12">
        <v>73.829885057471259</v>
      </c>
      <c r="R23" s="12">
        <v>72.977151513893801</v>
      </c>
      <c r="S23" s="12">
        <v>72.693726937269361</v>
      </c>
      <c r="T23" s="12">
        <v>72.194636518456207</v>
      </c>
      <c r="U23" s="12">
        <v>71.911577446136604</v>
      </c>
      <c r="V23" s="12">
        <v>70.173578774248512</v>
      </c>
      <c r="W23" s="12">
        <v>69.730845983539012</v>
      </c>
      <c r="X23" s="12">
        <v>66.510658419137869</v>
      </c>
      <c r="Y23" s="12">
        <v>62.974518980759228</v>
      </c>
      <c r="Z23" s="12">
        <v>61.339978331527625</v>
      </c>
      <c r="AA23" s="12">
        <v>59.630023461103519</v>
      </c>
      <c r="AB23" s="12">
        <v>59.609044338989193</v>
      </c>
      <c r="AC23" s="12">
        <v>59.159149570261569</v>
      </c>
      <c r="AD23" s="12">
        <v>58.47235690986502</v>
      </c>
      <c r="AE23" s="12">
        <v>56.526229786184466</v>
      </c>
      <c r="AF23" s="12">
        <v>52.968129518378994</v>
      </c>
      <c r="AG23" s="12">
        <v>49.127506824681014</v>
      </c>
      <c r="AH23" s="12" t="s">
        <v>54</v>
      </c>
    </row>
    <row r="24" spans="1:34" x14ac:dyDescent="0.25">
      <c r="A24" s="21" t="s">
        <v>19</v>
      </c>
      <c r="B24" s="22">
        <v>57.712031558185409</v>
      </c>
      <c r="C24" s="23">
        <v>59.267134453185911</v>
      </c>
      <c r="D24" s="23">
        <v>60.528855433314035</v>
      </c>
      <c r="E24" s="23">
        <v>59.798103395533801</v>
      </c>
      <c r="F24" s="23">
        <v>59.489030188463076</v>
      </c>
      <c r="G24" s="23">
        <v>58.860353130016044</v>
      </c>
      <c r="H24" s="23">
        <v>59.430882424596788</v>
      </c>
      <c r="I24" s="23">
        <v>59.910534556027741</v>
      </c>
      <c r="J24" s="23">
        <v>58.170707668046532</v>
      </c>
      <c r="K24" s="23">
        <v>56.800000000000004</v>
      </c>
      <c r="L24" s="23">
        <v>56.103625550216726</v>
      </c>
      <c r="M24" s="23">
        <v>55.46779682784306</v>
      </c>
      <c r="N24" s="23">
        <v>55.493865854750609</v>
      </c>
      <c r="O24" s="23">
        <v>55.518058848138338</v>
      </c>
      <c r="P24" s="23">
        <v>56.082255786156686</v>
      </c>
      <c r="Q24" s="23">
        <v>56.617861208927955</v>
      </c>
      <c r="R24" s="23">
        <v>53.903062368291266</v>
      </c>
      <c r="S24" s="23">
        <v>51.90793693991408</v>
      </c>
      <c r="T24" s="23">
        <v>61.881102393670176</v>
      </c>
      <c r="U24" s="23">
        <v>62.118713932399004</v>
      </c>
      <c r="V24" s="23">
        <v>60.649895961823596</v>
      </c>
      <c r="W24" s="23">
        <v>57.091337397090612</v>
      </c>
      <c r="X24" s="23">
        <v>58.724159021406727</v>
      </c>
      <c r="Y24" s="23">
        <v>67.476050581172558</v>
      </c>
      <c r="Z24" s="23">
        <v>65.946961999593583</v>
      </c>
      <c r="AA24" s="23">
        <v>64.594778100117296</v>
      </c>
      <c r="AB24" s="23">
        <v>63.240848682676607</v>
      </c>
      <c r="AC24" s="23">
        <v>60.570606408726391</v>
      </c>
      <c r="AD24" s="23">
        <v>59.852480675800791</v>
      </c>
      <c r="AE24" s="23">
        <v>56.947323527369754</v>
      </c>
      <c r="AF24" s="23">
        <v>52.995290453855048</v>
      </c>
      <c r="AG24" s="23">
        <v>50.730489486539341</v>
      </c>
      <c r="AH24" s="23" t="s">
        <v>54</v>
      </c>
    </row>
    <row r="25" spans="1:34" x14ac:dyDescent="0.25">
      <c r="A25" s="10" t="s">
        <v>20</v>
      </c>
      <c r="B25" s="11" t="s">
        <v>54</v>
      </c>
      <c r="C25" s="12" t="s">
        <v>54</v>
      </c>
      <c r="D25" s="12" t="s">
        <v>54</v>
      </c>
      <c r="E25" s="12" t="s">
        <v>54</v>
      </c>
      <c r="F25" s="12" t="s">
        <v>54</v>
      </c>
      <c r="G25" s="12" t="s">
        <v>54</v>
      </c>
      <c r="H25" s="12" t="s">
        <v>54</v>
      </c>
      <c r="I25" s="12" t="s">
        <v>54</v>
      </c>
      <c r="J25" s="12">
        <v>47.637243663227622</v>
      </c>
      <c r="K25" s="12" t="s">
        <v>54</v>
      </c>
      <c r="L25" s="12" t="s">
        <v>54</v>
      </c>
      <c r="M25" s="12" t="s">
        <v>54</v>
      </c>
      <c r="N25" s="12">
        <v>44.022549738352254</v>
      </c>
      <c r="O25" s="12" t="s">
        <v>54</v>
      </c>
      <c r="P25" s="12">
        <v>47.33609808054026</v>
      </c>
      <c r="Q25" s="12" t="s">
        <v>54</v>
      </c>
      <c r="R25" s="12">
        <v>47.601669455813862</v>
      </c>
      <c r="S25" s="12">
        <v>48.454935622317592</v>
      </c>
      <c r="T25" s="12" t="s">
        <v>54</v>
      </c>
      <c r="U25" s="12">
        <v>48.935811664784893</v>
      </c>
      <c r="V25" s="12" t="s">
        <v>54</v>
      </c>
      <c r="W25" s="12">
        <v>48.785989727019171</v>
      </c>
      <c r="X25" s="12" t="s">
        <v>54</v>
      </c>
      <c r="Y25" s="12">
        <v>47.280539693203451</v>
      </c>
      <c r="Z25" s="12" t="s">
        <v>54</v>
      </c>
      <c r="AA25" s="12">
        <v>47.019256639889299</v>
      </c>
      <c r="AB25" s="12" t="s">
        <v>54</v>
      </c>
      <c r="AC25" s="12">
        <v>44.631073068094871</v>
      </c>
      <c r="AD25" s="12" t="s">
        <v>54</v>
      </c>
      <c r="AE25" s="12">
        <v>44.023868038935809</v>
      </c>
      <c r="AF25" s="12" t="s">
        <v>54</v>
      </c>
      <c r="AG25" s="12">
        <v>43.410200477822791</v>
      </c>
      <c r="AH25" s="12" t="s">
        <v>54</v>
      </c>
    </row>
    <row r="26" spans="1:34" x14ac:dyDescent="0.25">
      <c r="A26" s="21" t="s">
        <v>21</v>
      </c>
      <c r="B26" s="22" t="s">
        <v>54</v>
      </c>
      <c r="C26" s="23" t="s">
        <v>54</v>
      </c>
      <c r="D26" s="23" t="s">
        <v>54</v>
      </c>
      <c r="E26" s="23">
        <v>6.4776015165120233</v>
      </c>
      <c r="F26" s="23">
        <v>6.0060741960205499</v>
      </c>
      <c r="G26" s="23">
        <v>7.997664915353182</v>
      </c>
      <c r="H26" s="23">
        <v>10.977566623666739</v>
      </c>
      <c r="I26" s="23">
        <v>12.614551739881941</v>
      </c>
      <c r="J26" s="23">
        <v>13.992774143150086</v>
      </c>
      <c r="K26" s="23">
        <v>16.450249131813376</v>
      </c>
      <c r="L26" s="23">
        <v>19.478838603908709</v>
      </c>
      <c r="M26" s="23">
        <v>26.17705640547527</v>
      </c>
      <c r="N26" s="23">
        <v>30.621854197109922</v>
      </c>
      <c r="O26" s="23">
        <v>36.683610597658657</v>
      </c>
      <c r="P26" s="23">
        <v>41.162440832201959</v>
      </c>
      <c r="Q26" s="23">
        <v>38.813834098892194</v>
      </c>
      <c r="R26" s="23">
        <v>50.972518071026997</v>
      </c>
      <c r="S26" s="23">
        <v>53.708523096942109</v>
      </c>
      <c r="T26" s="23">
        <v>56.956324520476933</v>
      </c>
      <c r="U26" s="23">
        <v>59.18420623266438</v>
      </c>
      <c r="V26" s="23">
        <v>60.377112710456892</v>
      </c>
      <c r="W26" s="23">
        <v>59.186315665581233</v>
      </c>
      <c r="X26" s="23">
        <v>55.927149938932395</v>
      </c>
      <c r="Y26" s="23">
        <v>53.927536231884055</v>
      </c>
      <c r="Z26" s="23">
        <v>53.542763755220626</v>
      </c>
      <c r="AA26" s="23">
        <v>55.248963416871547</v>
      </c>
      <c r="AB26" s="23">
        <v>54.253444120715088</v>
      </c>
      <c r="AC26" s="23">
        <v>56.721599006102238</v>
      </c>
      <c r="AD26" s="23">
        <v>55.007098394670749</v>
      </c>
      <c r="AE26" s="23">
        <v>54.72246760895171</v>
      </c>
      <c r="AF26" s="23">
        <v>53.645425418298331</v>
      </c>
      <c r="AG26" s="23">
        <v>51.865608068967859</v>
      </c>
      <c r="AH26" s="23" t="s">
        <v>54</v>
      </c>
    </row>
    <row r="27" spans="1:34" x14ac:dyDescent="0.25">
      <c r="A27" s="10" t="s">
        <v>22</v>
      </c>
      <c r="B27" s="11" t="s">
        <v>54</v>
      </c>
      <c r="C27" s="12" t="s">
        <v>54</v>
      </c>
      <c r="D27" s="12" t="s">
        <v>54</v>
      </c>
      <c r="E27" s="12">
        <v>72.077114427860707</v>
      </c>
      <c r="F27" s="12" t="s">
        <v>54</v>
      </c>
      <c r="G27" s="12">
        <v>69.339284730258456</v>
      </c>
      <c r="H27" s="12" t="s">
        <v>54</v>
      </c>
      <c r="I27" s="12">
        <v>70.900547401056045</v>
      </c>
      <c r="J27" s="12" t="s">
        <v>54</v>
      </c>
      <c r="K27" s="12">
        <v>77.130484793125603</v>
      </c>
      <c r="L27" s="12" t="s">
        <v>54</v>
      </c>
      <c r="M27" s="12">
        <v>72.126044039483688</v>
      </c>
      <c r="N27" s="12" t="s">
        <v>54</v>
      </c>
      <c r="O27" s="12">
        <v>73.087889372015113</v>
      </c>
      <c r="P27" s="12" t="s">
        <v>54</v>
      </c>
      <c r="Q27" s="12">
        <v>71.816984069948504</v>
      </c>
      <c r="R27" s="12" t="s">
        <v>54</v>
      </c>
      <c r="S27" s="12" t="s">
        <v>54</v>
      </c>
      <c r="T27" s="12" t="s">
        <v>54</v>
      </c>
      <c r="U27" s="12" t="s">
        <v>54</v>
      </c>
      <c r="V27" s="12" t="s">
        <v>54</v>
      </c>
      <c r="W27" s="12">
        <v>72.5966533300913</v>
      </c>
      <c r="X27" s="12" t="s">
        <v>54</v>
      </c>
      <c r="Y27" s="12">
        <v>72.05269425424234</v>
      </c>
      <c r="Z27" s="12" t="s">
        <v>54</v>
      </c>
      <c r="AA27" s="12">
        <v>61.681704425711281</v>
      </c>
      <c r="AB27" s="12" t="s">
        <v>54</v>
      </c>
      <c r="AC27" s="12">
        <v>47.787912230589455</v>
      </c>
      <c r="AD27" s="12" t="s">
        <v>54</v>
      </c>
      <c r="AE27" s="12">
        <v>49.877353237724044</v>
      </c>
      <c r="AF27" s="12">
        <v>50.564830966027088</v>
      </c>
      <c r="AG27" s="12">
        <v>49.406470127837203</v>
      </c>
      <c r="AH27" s="12" t="s">
        <v>54</v>
      </c>
    </row>
    <row r="28" spans="1:34" x14ac:dyDescent="0.25">
      <c r="A28" s="21" t="s">
        <v>23</v>
      </c>
      <c r="B28" s="22" t="s">
        <v>54</v>
      </c>
      <c r="C28" s="23" t="s">
        <v>54</v>
      </c>
      <c r="D28" s="23" t="s">
        <v>54</v>
      </c>
      <c r="E28" s="23" t="s">
        <v>54</v>
      </c>
      <c r="F28" s="23">
        <v>52.281134401972885</v>
      </c>
      <c r="G28" s="23">
        <v>57.362428842504741</v>
      </c>
      <c r="H28" s="23">
        <v>55.07200606366851</v>
      </c>
      <c r="I28" s="23">
        <v>59.961361989857522</v>
      </c>
      <c r="J28" s="23">
        <v>63.952327834204191</v>
      </c>
      <c r="K28" s="23">
        <v>63.209076175040515</v>
      </c>
      <c r="L28" s="23">
        <v>63.377151203403827</v>
      </c>
      <c r="M28" s="23">
        <v>65.609495698046842</v>
      </c>
      <c r="N28" s="23">
        <v>65.654858628534299</v>
      </c>
      <c r="O28" s="23">
        <v>68.301465110504097</v>
      </c>
      <c r="P28" s="23">
        <v>71.53394030194768</v>
      </c>
      <c r="Q28" s="23">
        <v>69.890448476549125</v>
      </c>
      <c r="R28" s="23">
        <v>71.104379251700678</v>
      </c>
      <c r="S28" s="23">
        <v>71.834838709677413</v>
      </c>
      <c r="T28" s="23">
        <v>72.590087816695259</v>
      </c>
      <c r="U28" s="23">
        <v>75.508427995602773</v>
      </c>
      <c r="V28" s="23">
        <v>74.123664185621024</v>
      </c>
      <c r="W28" s="23">
        <v>74.311035571203107</v>
      </c>
      <c r="X28" s="23">
        <v>71.845705851848891</v>
      </c>
      <c r="Y28" s="23">
        <v>73.307147825375409</v>
      </c>
      <c r="Z28" s="23">
        <v>70.446570972886775</v>
      </c>
      <c r="AA28" s="23">
        <v>67.900475487784888</v>
      </c>
      <c r="AB28" s="23">
        <v>66.848802395209574</v>
      </c>
      <c r="AC28" s="23">
        <v>66.229849968355609</v>
      </c>
      <c r="AD28" s="23">
        <v>64.948704573117709</v>
      </c>
      <c r="AE28" s="23">
        <v>63.567987244809544</v>
      </c>
      <c r="AF28" s="23">
        <v>62.224700306662953</v>
      </c>
      <c r="AG28" s="23">
        <v>59.960053262316912</v>
      </c>
      <c r="AH28" s="23" t="s">
        <v>54</v>
      </c>
    </row>
    <row r="29" spans="1:34" x14ac:dyDescent="0.25">
      <c r="A29" s="10" t="s">
        <v>24</v>
      </c>
      <c r="B29" s="11" t="s">
        <v>54</v>
      </c>
      <c r="C29" s="12" t="s">
        <v>54</v>
      </c>
      <c r="D29" s="12" t="s">
        <v>54</v>
      </c>
      <c r="E29" s="12">
        <v>39.795918367346935</v>
      </c>
      <c r="F29" s="12">
        <v>41.854170191169018</v>
      </c>
      <c r="G29" s="12">
        <v>43.501805054151617</v>
      </c>
      <c r="H29" s="12">
        <v>46.768488745980704</v>
      </c>
      <c r="I29" s="12">
        <v>41.156126482213438</v>
      </c>
      <c r="J29" s="12">
        <v>42.303501945525291</v>
      </c>
      <c r="K29" s="12">
        <v>43.416158309775334</v>
      </c>
      <c r="L29" s="12">
        <v>45.016763181956719</v>
      </c>
      <c r="M29" s="12">
        <v>44.495548961424333</v>
      </c>
      <c r="N29" s="12">
        <v>43.489398036146291</v>
      </c>
      <c r="O29" s="12">
        <v>46.075902726602799</v>
      </c>
      <c r="P29" s="12">
        <v>44.008901061280383</v>
      </c>
      <c r="Q29" s="12">
        <v>46.624803767660907</v>
      </c>
      <c r="R29" s="12">
        <v>43.639661426844015</v>
      </c>
      <c r="S29" s="12">
        <v>41.443605582246626</v>
      </c>
      <c r="T29" s="12">
        <v>41.129988146977475</v>
      </c>
      <c r="U29" s="12">
        <v>40.511298353121404</v>
      </c>
      <c r="V29" s="12">
        <v>42.474674384949353</v>
      </c>
      <c r="W29" s="12">
        <v>39.459805018379413</v>
      </c>
      <c r="X29" s="12">
        <v>37.979291376799871</v>
      </c>
      <c r="Y29" s="12">
        <v>35.587482453967461</v>
      </c>
      <c r="Z29" s="12">
        <v>36.001645413410124</v>
      </c>
      <c r="AA29" s="12">
        <v>37.018040325433319</v>
      </c>
      <c r="AB29" s="12">
        <v>33.469243042013822</v>
      </c>
      <c r="AC29" s="12">
        <v>31.067547411037712</v>
      </c>
      <c r="AD29" s="12">
        <v>30.783727579932417</v>
      </c>
      <c r="AE29" s="12">
        <v>29.249607535321822</v>
      </c>
      <c r="AF29" s="12">
        <v>28.84002939735424</v>
      </c>
      <c r="AG29" s="12">
        <v>29.621668099742049</v>
      </c>
      <c r="AH29" s="12" t="s">
        <v>54</v>
      </c>
    </row>
    <row r="30" spans="1:34" x14ac:dyDescent="0.25">
      <c r="A30" s="21" t="s">
        <v>25</v>
      </c>
      <c r="B30" s="22" t="s">
        <v>54</v>
      </c>
      <c r="C30" s="23" t="s">
        <v>54</v>
      </c>
      <c r="D30" s="23">
        <v>66.578845408756294</v>
      </c>
      <c r="E30" s="23">
        <v>68.131264588768374</v>
      </c>
      <c r="F30" s="23">
        <v>66.305951097747766</v>
      </c>
      <c r="G30" s="23">
        <v>75.36624362945939</v>
      </c>
      <c r="H30" s="23" t="s">
        <v>54</v>
      </c>
      <c r="I30" s="23">
        <v>71.413310235311101</v>
      </c>
      <c r="J30" s="23" t="s">
        <v>54</v>
      </c>
      <c r="K30" s="23">
        <v>70.660834512629194</v>
      </c>
      <c r="L30" s="23" t="s">
        <v>54</v>
      </c>
      <c r="M30" s="23">
        <v>70.551325788600266</v>
      </c>
      <c r="N30" s="23">
        <v>67.302029340830657</v>
      </c>
      <c r="O30" s="23">
        <v>64.687259563840925</v>
      </c>
      <c r="P30" s="23">
        <v>62.006459925516708</v>
      </c>
      <c r="Q30" s="23">
        <v>60.115565425387928</v>
      </c>
      <c r="R30" s="23">
        <v>58.580798242705569</v>
      </c>
      <c r="S30" s="23">
        <v>57.601726562878895</v>
      </c>
      <c r="T30" s="23">
        <v>56.113009608848216</v>
      </c>
      <c r="U30" s="23">
        <v>56.539577252229869</v>
      </c>
      <c r="V30" s="23">
        <v>57.9</v>
      </c>
      <c r="W30" s="23">
        <v>57.699292634867014</v>
      </c>
      <c r="X30" s="23">
        <v>57.178580707419371</v>
      </c>
      <c r="Y30" s="23">
        <v>56.48641787255648</v>
      </c>
      <c r="Z30" s="23">
        <v>56.776643947759212</v>
      </c>
      <c r="AA30" s="23">
        <v>56.557296699295613</v>
      </c>
      <c r="AB30" s="23">
        <v>55.745838668373878</v>
      </c>
      <c r="AC30" s="23">
        <v>55.626894400318591</v>
      </c>
      <c r="AD30" s="23">
        <v>54.767928176560275</v>
      </c>
      <c r="AE30" s="23">
        <v>54.915648873937315</v>
      </c>
      <c r="AF30" s="23">
        <v>54.654834204933103</v>
      </c>
      <c r="AG30" s="23">
        <v>53.793292479981204</v>
      </c>
      <c r="AH30" s="23" t="s">
        <v>54</v>
      </c>
    </row>
    <row r="31" spans="1:34" x14ac:dyDescent="0.25">
      <c r="A31" s="10" t="s">
        <v>26</v>
      </c>
      <c r="B31" s="11" t="s">
        <v>54</v>
      </c>
      <c r="C31" s="12" t="s">
        <v>54</v>
      </c>
      <c r="D31" s="12" t="s">
        <v>54</v>
      </c>
      <c r="E31" s="12" t="s">
        <v>54</v>
      </c>
      <c r="F31" s="12" t="s">
        <v>54</v>
      </c>
      <c r="G31" s="12" t="s">
        <v>54</v>
      </c>
      <c r="H31" s="12" t="s">
        <v>54</v>
      </c>
      <c r="I31" s="12" t="s">
        <v>54</v>
      </c>
      <c r="J31" s="12" t="s">
        <v>54</v>
      </c>
      <c r="K31" s="12" t="s">
        <v>54</v>
      </c>
      <c r="L31" s="12" t="s">
        <v>54</v>
      </c>
      <c r="M31" s="12" t="s">
        <v>54</v>
      </c>
      <c r="N31" s="12" t="s">
        <v>54</v>
      </c>
      <c r="O31" s="12" t="s">
        <v>54</v>
      </c>
      <c r="P31" s="12" t="s">
        <v>54</v>
      </c>
      <c r="Q31" s="12">
        <v>42.374998484095123</v>
      </c>
      <c r="R31" s="12" t="s">
        <v>54</v>
      </c>
      <c r="S31" s="12">
        <v>49.354331592835891</v>
      </c>
      <c r="T31" s="12" t="s">
        <v>54</v>
      </c>
      <c r="U31" s="12">
        <v>51.442656624443686</v>
      </c>
      <c r="V31" s="12" t="s">
        <v>54</v>
      </c>
      <c r="W31" s="12">
        <v>50.970631534296473</v>
      </c>
      <c r="X31" s="12" t="s">
        <v>54</v>
      </c>
      <c r="Y31" s="12">
        <v>42.127283441367119</v>
      </c>
      <c r="Z31" s="12" t="s">
        <v>54</v>
      </c>
      <c r="AA31" s="12">
        <v>40.373847243037488</v>
      </c>
      <c r="AB31" s="12" t="s">
        <v>54</v>
      </c>
      <c r="AC31" s="12">
        <v>31.291455690289787</v>
      </c>
      <c r="AD31" s="12" t="s">
        <v>54</v>
      </c>
      <c r="AE31" s="12">
        <v>32.544815117962919</v>
      </c>
      <c r="AF31" s="12" t="s">
        <v>54</v>
      </c>
      <c r="AG31" s="12">
        <v>27.864914816652643</v>
      </c>
      <c r="AH31" s="12" t="s">
        <v>54</v>
      </c>
    </row>
    <row r="32" spans="1:34" s="13" customFormat="1" ht="15.75" thickBot="1" x14ac:dyDescent="0.3">
      <c r="A32" s="24" t="s">
        <v>27</v>
      </c>
      <c r="B32" s="25" t="s">
        <v>54</v>
      </c>
      <c r="C32" s="26" t="s">
        <v>54</v>
      </c>
      <c r="D32" s="26" t="s">
        <v>54</v>
      </c>
      <c r="E32" s="26" t="s">
        <v>54</v>
      </c>
      <c r="F32" s="26" t="s">
        <v>54</v>
      </c>
      <c r="G32" s="26" t="s">
        <v>54</v>
      </c>
      <c r="H32" s="26" t="s">
        <v>54</v>
      </c>
      <c r="I32" s="26" t="s">
        <v>54</v>
      </c>
      <c r="J32" s="26" t="s">
        <v>54</v>
      </c>
      <c r="K32" s="26" t="s">
        <v>54</v>
      </c>
      <c r="L32" s="26" t="s">
        <v>54</v>
      </c>
      <c r="M32" s="26" t="s">
        <v>54</v>
      </c>
      <c r="N32" s="26" t="s">
        <v>54</v>
      </c>
      <c r="O32" s="26" t="s">
        <v>54</v>
      </c>
      <c r="P32" s="26" t="s">
        <v>54</v>
      </c>
      <c r="Q32" s="26" t="s">
        <v>54</v>
      </c>
      <c r="R32" s="26" t="s">
        <v>54</v>
      </c>
      <c r="S32" s="26" t="s">
        <v>54</v>
      </c>
      <c r="T32" s="26" t="s">
        <v>54</v>
      </c>
      <c r="U32" s="26" t="s">
        <v>54</v>
      </c>
      <c r="V32" s="26" t="s">
        <v>54</v>
      </c>
      <c r="W32" s="26">
        <v>48.017344575893247</v>
      </c>
      <c r="X32" s="26" t="s">
        <v>54</v>
      </c>
      <c r="Y32" s="26">
        <v>46.579216714261996</v>
      </c>
      <c r="Z32" s="26" t="s">
        <v>54</v>
      </c>
      <c r="AA32" s="26" t="s">
        <v>54</v>
      </c>
      <c r="AB32" s="26" t="s">
        <v>54</v>
      </c>
      <c r="AC32" s="26">
        <v>43.248834448208953</v>
      </c>
      <c r="AD32" s="26" t="s">
        <v>54</v>
      </c>
      <c r="AE32" s="26" t="s">
        <v>54</v>
      </c>
      <c r="AF32" s="26" t="s">
        <v>54</v>
      </c>
      <c r="AG32" s="26" t="s">
        <v>54</v>
      </c>
      <c r="AH32" s="26" t="s">
        <v>54</v>
      </c>
    </row>
    <row r="33" spans="1:34" x14ac:dyDescent="0.25">
      <c r="A33" s="10" t="s">
        <v>28</v>
      </c>
      <c r="B33" s="11" t="s">
        <v>54</v>
      </c>
      <c r="C33" s="12" t="s">
        <v>54</v>
      </c>
      <c r="D33" s="12" t="s">
        <v>54</v>
      </c>
      <c r="E33" s="12" t="s">
        <v>54</v>
      </c>
      <c r="F33" s="12" t="s">
        <v>54</v>
      </c>
      <c r="G33" s="12" t="s">
        <v>54</v>
      </c>
      <c r="H33" s="12" t="s">
        <v>54</v>
      </c>
      <c r="I33" s="12">
        <v>61.35813753427604</v>
      </c>
      <c r="J33" s="12">
        <v>61.807625921857834</v>
      </c>
      <c r="K33" s="12">
        <v>62.465422722929141</v>
      </c>
      <c r="L33" s="12">
        <v>64.643875326417671</v>
      </c>
      <c r="M33" s="12">
        <v>63.959955506117915</v>
      </c>
      <c r="N33" s="12">
        <v>63.76342005996711</v>
      </c>
      <c r="O33" s="12">
        <v>63.998257240477876</v>
      </c>
      <c r="P33" s="12">
        <v>61.286200099638265</v>
      </c>
      <c r="Q33" s="12">
        <v>59.606523955147807</v>
      </c>
      <c r="R33" s="12">
        <v>60.184545267758736</v>
      </c>
      <c r="S33" s="12">
        <v>59.576305628937199</v>
      </c>
      <c r="T33" s="12">
        <v>59.539787570197255</v>
      </c>
      <c r="U33" s="12">
        <v>61.500958221540827</v>
      </c>
      <c r="V33" s="12">
        <v>63.02348770219367</v>
      </c>
      <c r="W33" s="12">
        <v>63.597228326912635</v>
      </c>
      <c r="X33" s="12">
        <v>63.677487693937309</v>
      </c>
      <c r="Y33" s="12">
        <v>64.092772436679525</v>
      </c>
      <c r="Z33" s="12">
        <v>63.851282846475897</v>
      </c>
      <c r="AA33" s="12">
        <v>59.152741878723901</v>
      </c>
      <c r="AB33" s="12">
        <v>60.130311222014278</v>
      </c>
      <c r="AC33" s="12">
        <v>58.229319918371225</v>
      </c>
      <c r="AD33" s="12">
        <v>58.669772256728777</v>
      </c>
      <c r="AE33" s="12">
        <v>59.776517825626541</v>
      </c>
      <c r="AF33" s="12">
        <v>57.747991626754938</v>
      </c>
      <c r="AG33" s="12">
        <v>57.511844556827263</v>
      </c>
      <c r="AH33" s="12" t="s">
        <v>54</v>
      </c>
    </row>
    <row r="34" spans="1:34" x14ac:dyDescent="0.25">
      <c r="A34" s="21" t="s">
        <v>29</v>
      </c>
      <c r="B34" s="22" t="s">
        <v>54</v>
      </c>
      <c r="C34" s="23" t="s">
        <v>54</v>
      </c>
      <c r="D34" s="23" t="s">
        <v>54</v>
      </c>
      <c r="E34" s="23" t="s">
        <v>54</v>
      </c>
      <c r="F34" s="23" t="s">
        <v>54</v>
      </c>
      <c r="G34" s="23" t="s">
        <v>54</v>
      </c>
      <c r="H34" s="23" t="s">
        <v>54</v>
      </c>
      <c r="I34" s="23" t="s">
        <v>54</v>
      </c>
      <c r="J34" s="23" t="s">
        <v>54</v>
      </c>
      <c r="K34" s="23" t="s">
        <v>54</v>
      </c>
      <c r="L34" s="23" t="s">
        <v>54</v>
      </c>
      <c r="M34" s="23" t="s">
        <v>54</v>
      </c>
      <c r="N34" s="23" t="s">
        <v>54</v>
      </c>
      <c r="O34" s="23" t="s">
        <v>54</v>
      </c>
      <c r="P34" s="23" t="s">
        <v>54</v>
      </c>
      <c r="Q34" s="23" t="s">
        <v>54</v>
      </c>
      <c r="R34" s="23" t="s">
        <v>54</v>
      </c>
      <c r="S34" s="23" t="s">
        <v>54</v>
      </c>
      <c r="T34" s="23" t="s">
        <v>54</v>
      </c>
      <c r="U34" s="23" t="s">
        <v>54</v>
      </c>
      <c r="V34" s="23" t="s">
        <v>54</v>
      </c>
      <c r="W34" s="23" t="s">
        <v>54</v>
      </c>
      <c r="X34" s="23" t="s">
        <v>54</v>
      </c>
      <c r="Y34" s="23" t="s">
        <v>54</v>
      </c>
      <c r="Z34" s="23" t="s">
        <v>54</v>
      </c>
      <c r="AA34" s="23" t="s">
        <v>54</v>
      </c>
      <c r="AB34" s="23" t="s">
        <v>54</v>
      </c>
      <c r="AC34" s="23" t="s">
        <v>54</v>
      </c>
      <c r="AD34" s="23" t="s">
        <v>54</v>
      </c>
      <c r="AE34" s="23" t="s">
        <v>54</v>
      </c>
      <c r="AF34" s="23" t="s">
        <v>54</v>
      </c>
      <c r="AG34" s="23" t="s">
        <v>54</v>
      </c>
      <c r="AH34" s="23" t="s">
        <v>54</v>
      </c>
    </row>
    <row r="35" spans="1:34" x14ac:dyDescent="0.25">
      <c r="A35" s="10" t="s">
        <v>30</v>
      </c>
      <c r="B35" s="11" t="s">
        <v>54</v>
      </c>
      <c r="C35" s="12" t="s">
        <v>54</v>
      </c>
      <c r="D35" s="12" t="s">
        <v>54</v>
      </c>
      <c r="E35" s="12" t="s">
        <v>54</v>
      </c>
      <c r="F35" s="12" t="s">
        <v>54</v>
      </c>
      <c r="G35" s="12" t="s">
        <v>54</v>
      </c>
      <c r="H35" s="12" t="s">
        <v>54</v>
      </c>
      <c r="I35" s="12" t="s">
        <v>54</v>
      </c>
      <c r="J35" s="12" t="s">
        <v>54</v>
      </c>
      <c r="K35" s="12" t="s">
        <v>54</v>
      </c>
      <c r="L35" s="12" t="s">
        <v>54</v>
      </c>
      <c r="M35" s="12" t="s">
        <v>54</v>
      </c>
      <c r="N35" s="12" t="s">
        <v>54</v>
      </c>
      <c r="O35" s="12" t="s">
        <v>54</v>
      </c>
      <c r="P35" s="12" t="s">
        <v>54</v>
      </c>
      <c r="Q35" s="12" t="s">
        <v>54</v>
      </c>
      <c r="R35" s="12" t="s">
        <v>54</v>
      </c>
      <c r="S35" s="12" t="s">
        <v>54</v>
      </c>
      <c r="T35" s="12" t="s">
        <v>54</v>
      </c>
      <c r="U35" s="12" t="s">
        <v>54</v>
      </c>
      <c r="V35" s="12" t="s">
        <v>54</v>
      </c>
      <c r="W35" s="12" t="s">
        <v>54</v>
      </c>
      <c r="X35" s="12">
        <v>76.220275344180223</v>
      </c>
      <c r="Y35" s="12">
        <v>79.196787148594368</v>
      </c>
      <c r="Z35" s="12">
        <v>91.971600218459855</v>
      </c>
      <c r="AA35" s="12" t="s">
        <v>54</v>
      </c>
      <c r="AB35" s="12" t="s">
        <v>54</v>
      </c>
      <c r="AC35" s="12" t="s">
        <v>54</v>
      </c>
      <c r="AD35" s="12" t="s">
        <v>54</v>
      </c>
      <c r="AE35" s="12">
        <v>88.213107024988219</v>
      </c>
      <c r="AF35" s="12">
        <v>87.40779768177029</v>
      </c>
      <c r="AG35" s="12">
        <v>84.232365145228229</v>
      </c>
      <c r="AH35" s="12" t="s">
        <v>54</v>
      </c>
    </row>
    <row r="36" spans="1:34" x14ac:dyDescent="0.25">
      <c r="A36" s="21" t="s">
        <v>31</v>
      </c>
      <c r="B36" s="22" t="s">
        <v>54</v>
      </c>
      <c r="C36" s="23" t="s">
        <v>54</v>
      </c>
      <c r="D36" s="23" t="s">
        <v>54</v>
      </c>
      <c r="E36" s="23" t="s">
        <v>54</v>
      </c>
      <c r="F36" s="23" t="s">
        <v>54</v>
      </c>
      <c r="G36" s="23" t="s">
        <v>54</v>
      </c>
      <c r="H36" s="23" t="s">
        <v>54</v>
      </c>
      <c r="I36" s="23" t="s">
        <v>54</v>
      </c>
      <c r="J36" s="23" t="s">
        <v>54</v>
      </c>
      <c r="K36" s="23" t="s">
        <v>54</v>
      </c>
      <c r="L36" s="23" t="s">
        <v>54</v>
      </c>
      <c r="M36" s="23" t="s">
        <v>54</v>
      </c>
      <c r="N36" s="23" t="s">
        <v>54</v>
      </c>
      <c r="O36" s="23" t="s">
        <v>54</v>
      </c>
      <c r="P36" s="23" t="s">
        <v>54</v>
      </c>
      <c r="Q36" s="23" t="s">
        <v>54</v>
      </c>
      <c r="R36" s="23" t="s">
        <v>54</v>
      </c>
      <c r="S36" s="23" t="s">
        <v>54</v>
      </c>
      <c r="T36" s="23" t="s">
        <v>54</v>
      </c>
      <c r="U36" s="23" t="s">
        <v>54</v>
      </c>
      <c r="V36" s="23" t="s">
        <v>54</v>
      </c>
      <c r="W36" s="23">
        <v>59.379042690815012</v>
      </c>
      <c r="X36" s="23" t="s">
        <v>54</v>
      </c>
      <c r="Y36" s="23">
        <v>58.750773036487324</v>
      </c>
      <c r="Z36" s="23">
        <v>62.587822014051518</v>
      </c>
      <c r="AA36" s="23">
        <v>56.681766704416759</v>
      </c>
      <c r="AB36" s="23">
        <v>66.666666666666671</v>
      </c>
      <c r="AC36" s="23">
        <v>59.620418848167546</v>
      </c>
      <c r="AD36" s="23">
        <v>55.513784461152881</v>
      </c>
      <c r="AE36" s="23">
        <v>54.0983606557377</v>
      </c>
      <c r="AF36" s="23" t="s">
        <v>54</v>
      </c>
      <c r="AG36" s="23" t="s">
        <v>54</v>
      </c>
      <c r="AH36" s="23" t="s">
        <v>54</v>
      </c>
    </row>
    <row r="37" spans="1:34" s="9" customFormat="1" x14ac:dyDescent="0.25">
      <c r="A37" s="10" t="s">
        <v>32</v>
      </c>
      <c r="B37" s="11" t="s">
        <v>54</v>
      </c>
      <c r="C37" s="12" t="s">
        <v>54</v>
      </c>
      <c r="D37" s="12" t="s">
        <v>54</v>
      </c>
      <c r="E37" s="12" t="s">
        <v>54</v>
      </c>
      <c r="F37" s="12" t="s">
        <v>54</v>
      </c>
      <c r="G37" s="12" t="s">
        <v>54</v>
      </c>
      <c r="H37" s="12" t="s">
        <v>54</v>
      </c>
      <c r="I37" s="12" t="s">
        <v>54</v>
      </c>
      <c r="J37" s="12" t="s">
        <v>54</v>
      </c>
      <c r="K37" s="12" t="s">
        <v>54</v>
      </c>
      <c r="L37" s="12" t="s">
        <v>54</v>
      </c>
      <c r="M37" s="12" t="s">
        <v>54</v>
      </c>
      <c r="N37" s="12" t="s">
        <v>54</v>
      </c>
      <c r="O37" s="12" t="s">
        <v>54</v>
      </c>
      <c r="P37" s="12" t="s">
        <v>54</v>
      </c>
      <c r="Q37" s="12" t="s">
        <v>54</v>
      </c>
      <c r="R37" s="12" t="s">
        <v>54</v>
      </c>
      <c r="S37" s="12" t="s">
        <v>54</v>
      </c>
      <c r="T37" s="12" t="s">
        <v>54</v>
      </c>
      <c r="U37" s="12" t="s">
        <v>54</v>
      </c>
      <c r="V37" s="12">
        <v>27.517225159920322</v>
      </c>
      <c r="W37" s="12">
        <v>26.9163266259125</v>
      </c>
      <c r="X37" s="12">
        <v>26.750658323871185</v>
      </c>
      <c r="Y37" s="12" t="s">
        <v>54</v>
      </c>
      <c r="Z37" s="12" t="s">
        <v>54</v>
      </c>
      <c r="AA37" s="12" t="s">
        <v>54</v>
      </c>
      <c r="AB37" s="12" t="s">
        <v>54</v>
      </c>
      <c r="AC37" s="12" t="s">
        <v>54</v>
      </c>
      <c r="AD37" s="12" t="s">
        <v>54</v>
      </c>
      <c r="AE37" s="12" t="s">
        <v>54</v>
      </c>
      <c r="AF37" s="12" t="s">
        <v>54</v>
      </c>
      <c r="AG37" s="12" t="s">
        <v>54</v>
      </c>
      <c r="AH37" s="12" t="s">
        <v>54</v>
      </c>
    </row>
    <row r="38" spans="1:34" x14ac:dyDescent="0.25">
      <c r="A38" s="21" t="s">
        <v>33</v>
      </c>
      <c r="B38" s="22" t="s">
        <v>54</v>
      </c>
      <c r="C38" s="23" t="s">
        <v>54</v>
      </c>
      <c r="D38" s="23" t="s">
        <v>54</v>
      </c>
      <c r="E38" s="23" t="s">
        <v>54</v>
      </c>
      <c r="F38" s="23" t="s">
        <v>54</v>
      </c>
      <c r="G38" s="23" t="s">
        <v>54</v>
      </c>
      <c r="H38" s="23" t="s">
        <v>54</v>
      </c>
      <c r="I38" s="23" t="s">
        <v>54</v>
      </c>
      <c r="J38" s="23" t="s">
        <v>54</v>
      </c>
      <c r="K38" s="23" t="s">
        <v>54</v>
      </c>
      <c r="L38" s="23" t="s">
        <v>54</v>
      </c>
      <c r="M38" s="23" t="s">
        <v>54</v>
      </c>
      <c r="N38" s="23" t="s">
        <v>54</v>
      </c>
      <c r="O38" s="23" t="s">
        <v>54</v>
      </c>
      <c r="P38" s="23" t="s">
        <v>54</v>
      </c>
      <c r="Q38" s="23" t="s">
        <v>54</v>
      </c>
      <c r="R38" s="23" t="s">
        <v>54</v>
      </c>
      <c r="S38" s="23">
        <v>69.611284172644261</v>
      </c>
      <c r="T38" s="23">
        <v>69.661703301743458</v>
      </c>
      <c r="U38" s="23">
        <v>71.391106043329529</v>
      </c>
      <c r="V38" s="23">
        <v>70.44324553051942</v>
      </c>
      <c r="W38" s="23">
        <v>63.588586109599177</v>
      </c>
      <c r="X38" s="23">
        <v>61.500076578473795</v>
      </c>
      <c r="Y38" s="23">
        <v>65.163300032806774</v>
      </c>
      <c r="Z38" s="23">
        <v>58.059943890705547</v>
      </c>
      <c r="AA38" s="23">
        <v>58.759959340717494</v>
      </c>
      <c r="AB38" s="23">
        <v>57.613495559904479</v>
      </c>
      <c r="AC38" s="23">
        <v>59.041937982769767</v>
      </c>
      <c r="AD38" s="23">
        <v>58.914345557644864</v>
      </c>
      <c r="AE38" s="23">
        <v>60.738403448218826</v>
      </c>
      <c r="AF38" s="23">
        <v>60.329351209852888</v>
      </c>
      <c r="AG38" s="23" t="s">
        <v>54</v>
      </c>
      <c r="AH38" s="23" t="s">
        <v>54</v>
      </c>
    </row>
    <row r="39" spans="1:34" s="9" customFormat="1" x14ac:dyDescent="0.25">
      <c r="A39" s="10" t="s">
        <v>34</v>
      </c>
      <c r="B39" s="11" t="s">
        <v>54</v>
      </c>
      <c r="C39" s="12">
        <v>52.233156699470094</v>
      </c>
      <c r="D39" s="12" t="s">
        <v>54</v>
      </c>
      <c r="E39" s="12">
        <v>41.892706449668474</v>
      </c>
      <c r="F39" s="12" t="s">
        <v>54</v>
      </c>
      <c r="G39" s="12">
        <v>45.898234683281416</v>
      </c>
      <c r="H39" s="12" t="s">
        <v>54</v>
      </c>
      <c r="I39" s="12">
        <v>40.892696122633005</v>
      </c>
      <c r="J39" s="12">
        <v>40.043668122270745</v>
      </c>
      <c r="K39" s="12">
        <v>37.299515106303616</v>
      </c>
      <c r="L39" s="12" t="s">
        <v>54</v>
      </c>
      <c r="M39" s="12">
        <v>31.507273290003095</v>
      </c>
      <c r="N39" s="12" t="s">
        <v>54</v>
      </c>
      <c r="O39" s="12">
        <v>30.821723059425647</v>
      </c>
      <c r="P39" s="12" t="s">
        <v>54</v>
      </c>
      <c r="Q39" s="12">
        <v>32.687778068568441</v>
      </c>
      <c r="R39" s="12">
        <v>32.191142191142191</v>
      </c>
      <c r="S39" s="12">
        <v>31.691379743654181</v>
      </c>
      <c r="T39" s="12">
        <v>31.697931697931697</v>
      </c>
      <c r="U39" s="12">
        <v>35.935002663825259</v>
      </c>
      <c r="V39" s="12" t="s">
        <v>54</v>
      </c>
      <c r="W39" s="12">
        <v>40.061162079510702</v>
      </c>
      <c r="X39" s="12" t="s">
        <v>54</v>
      </c>
      <c r="Y39" s="12">
        <v>56.912991656734199</v>
      </c>
      <c r="Z39" s="12" t="s">
        <v>54</v>
      </c>
      <c r="AA39" s="12">
        <v>55.292853304674907</v>
      </c>
      <c r="AB39" s="12">
        <v>57.738246505717903</v>
      </c>
      <c r="AC39" s="12">
        <v>57.467618292360555</v>
      </c>
      <c r="AD39" s="12">
        <v>57.467618292360555</v>
      </c>
      <c r="AE39" s="12" t="s">
        <v>54</v>
      </c>
      <c r="AF39" s="12" t="s">
        <v>54</v>
      </c>
      <c r="AG39" s="12">
        <v>53.944290878162867</v>
      </c>
      <c r="AH39" s="12">
        <v>52.566259991586037</v>
      </c>
    </row>
    <row r="40" spans="1:34" x14ac:dyDescent="0.25">
      <c r="A40" s="21" t="s">
        <v>35</v>
      </c>
      <c r="B40" s="22" t="s">
        <v>54</v>
      </c>
      <c r="C40" s="23" t="s">
        <v>54</v>
      </c>
      <c r="D40" s="23" t="s">
        <v>54</v>
      </c>
      <c r="E40" s="23" t="s">
        <v>54</v>
      </c>
      <c r="F40" s="23" t="s">
        <v>54</v>
      </c>
      <c r="G40" s="23" t="s">
        <v>54</v>
      </c>
      <c r="H40" s="23" t="s">
        <v>54</v>
      </c>
      <c r="I40" s="23" t="s">
        <v>54</v>
      </c>
      <c r="J40" s="23" t="s">
        <v>54</v>
      </c>
      <c r="K40" s="23" t="s">
        <v>54</v>
      </c>
      <c r="L40" s="23" t="s">
        <v>54</v>
      </c>
      <c r="M40" s="23" t="s">
        <v>54</v>
      </c>
      <c r="N40" s="23" t="s">
        <v>54</v>
      </c>
      <c r="O40" s="23" t="s">
        <v>54</v>
      </c>
      <c r="P40" s="23" t="s">
        <v>54</v>
      </c>
      <c r="Q40" s="23" t="s">
        <v>54</v>
      </c>
      <c r="R40" s="23" t="s">
        <v>54</v>
      </c>
      <c r="S40" s="23" t="s">
        <v>54</v>
      </c>
      <c r="T40" s="23" t="s">
        <v>54</v>
      </c>
      <c r="U40" s="23" t="s">
        <v>54</v>
      </c>
      <c r="V40" s="23" t="s">
        <v>54</v>
      </c>
      <c r="W40" s="23" t="s">
        <v>54</v>
      </c>
      <c r="X40" s="23" t="s">
        <v>54</v>
      </c>
      <c r="Y40" s="23" t="s">
        <v>54</v>
      </c>
      <c r="Z40" s="23" t="s">
        <v>54</v>
      </c>
      <c r="AA40" s="23" t="s">
        <v>54</v>
      </c>
      <c r="AB40" s="23" t="s">
        <v>54</v>
      </c>
      <c r="AC40" s="23" t="s">
        <v>54</v>
      </c>
      <c r="AD40" s="23" t="s">
        <v>54</v>
      </c>
      <c r="AE40" s="23" t="s">
        <v>54</v>
      </c>
      <c r="AF40" s="23" t="s">
        <v>54</v>
      </c>
      <c r="AG40" s="23" t="s">
        <v>54</v>
      </c>
      <c r="AH40" s="23" t="s">
        <v>54</v>
      </c>
    </row>
    <row r="41" spans="1:34" s="9" customFormat="1" x14ac:dyDescent="0.25">
      <c r="A41" s="10" t="s">
        <v>36</v>
      </c>
      <c r="B41" s="11" t="s">
        <v>54</v>
      </c>
      <c r="C41" s="12" t="s">
        <v>54</v>
      </c>
      <c r="D41" s="12" t="s">
        <v>54</v>
      </c>
      <c r="E41" s="12" t="s">
        <v>54</v>
      </c>
      <c r="F41" s="12" t="s">
        <v>54</v>
      </c>
      <c r="G41" s="12" t="s">
        <v>54</v>
      </c>
      <c r="H41" s="12" t="s">
        <v>54</v>
      </c>
      <c r="I41" s="12" t="s">
        <v>54</v>
      </c>
      <c r="J41" s="12" t="s">
        <v>54</v>
      </c>
      <c r="K41" s="12" t="s">
        <v>54</v>
      </c>
      <c r="L41" s="12" t="s">
        <v>54</v>
      </c>
      <c r="M41" s="12">
        <v>35.411928108903886</v>
      </c>
      <c r="N41" s="12">
        <v>35.553016592014394</v>
      </c>
      <c r="O41" s="12">
        <v>34.234147457392432</v>
      </c>
      <c r="P41" s="12">
        <v>35.057930772065106</v>
      </c>
      <c r="Q41" s="12">
        <v>34.281895484516205</v>
      </c>
      <c r="R41" s="12">
        <v>34.434256708090857</v>
      </c>
      <c r="S41" s="12">
        <v>34.242335739982302</v>
      </c>
      <c r="T41" s="12">
        <v>34.339019321431422</v>
      </c>
      <c r="U41" s="12">
        <v>34.743366155389218</v>
      </c>
      <c r="V41" s="12">
        <v>34.905014662166238</v>
      </c>
      <c r="W41" s="12">
        <v>35.164963189661734</v>
      </c>
      <c r="X41" s="12">
        <v>35.537789141068266</v>
      </c>
      <c r="Y41" s="12">
        <v>35.595681786092882</v>
      </c>
      <c r="Z41" s="12">
        <v>34.701744200476767</v>
      </c>
      <c r="AA41" s="12">
        <v>35.494873024006701</v>
      </c>
      <c r="AB41" s="12">
        <v>35.548012748917159</v>
      </c>
      <c r="AC41" s="12">
        <v>35.38711964930377</v>
      </c>
      <c r="AD41" s="12">
        <v>35.421810105829266</v>
      </c>
      <c r="AE41" s="12">
        <v>35.517841601392519</v>
      </c>
      <c r="AF41" s="12">
        <v>35.393485099703064</v>
      </c>
      <c r="AG41" s="12">
        <v>34.681741839195446</v>
      </c>
      <c r="AH41" s="12" t="s">
        <v>54</v>
      </c>
    </row>
    <row r="42" spans="1:34" x14ac:dyDescent="0.25">
      <c r="A42" s="21" t="s">
        <v>37</v>
      </c>
      <c r="B42" s="22" t="s">
        <v>54</v>
      </c>
      <c r="C42" s="23" t="s">
        <v>54</v>
      </c>
      <c r="D42" s="23" t="s">
        <v>54</v>
      </c>
      <c r="E42" s="23" t="s">
        <v>54</v>
      </c>
      <c r="F42" s="23" t="s">
        <v>54</v>
      </c>
      <c r="G42" s="23" t="s">
        <v>54</v>
      </c>
      <c r="H42" s="23" t="s">
        <v>54</v>
      </c>
      <c r="I42" s="23" t="s">
        <v>54</v>
      </c>
      <c r="J42" s="23" t="s">
        <v>54</v>
      </c>
      <c r="K42" s="23" t="s">
        <v>54</v>
      </c>
      <c r="L42" s="23" t="s">
        <v>54</v>
      </c>
      <c r="M42" s="23">
        <v>74.807713744287142</v>
      </c>
      <c r="N42" s="23" t="s">
        <v>54</v>
      </c>
      <c r="O42" s="23">
        <v>71.648158400364736</v>
      </c>
      <c r="P42" s="23">
        <v>74.600686467933315</v>
      </c>
      <c r="Q42" s="23">
        <v>73.547089084704325</v>
      </c>
      <c r="R42" s="23">
        <v>70.081584198428928</v>
      </c>
      <c r="S42" s="23">
        <v>69.234607324618295</v>
      </c>
      <c r="T42" s="23">
        <v>68.366912776873974</v>
      </c>
      <c r="U42" s="23">
        <v>69.985538152315129</v>
      </c>
      <c r="V42" s="23">
        <v>74.283000448536967</v>
      </c>
      <c r="W42" s="23">
        <v>76.237916020957869</v>
      </c>
      <c r="X42" s="23">
        <v>76.947324180442692</v>
      </c>
      <c r="Y42" s="23">
        <v>78.661151627299446</v>
      </c>
      <c r="Z42" s="23">
        <v>79.170362424967507</v>
      </c>
      <c r="AA42" s="23">
        <v>80.264857258515335</v>
      </c>
      <c r="AB42" s="23">
        <v>81.090889871566745</v>
      </c>
      <c r="AC42" s="23">
        <v>81.741591203104775</v>
      </c>
      <c r="AD42" s="23">
        <v>82.339220795933471</v>
      </c>
      <c r="AE42" s="23">
        <v>86.079481307054607</v>
      </c>
      <c r="AF42" s="23">
        <v>86.286356382112501</v>
      </c>
      <c r="AG42" s="23" t="s">
        <v>54</v>
      </c>
      <c r="AH42" s="23" t="s">
        <v>54</v>
      </c>
    </row>
    <row r="43" spans="1:34" s="9" customFormat="1" x14ac:dyDescent="0.25">
      <c r="A43" s="10" t="s">
        <v>38</v>
      </c>
      <c r="B43" s="11" t="s">
        <v>54</v>
      </c>
      <c r="C43" s="12" t="s">
        <v>54</v>
      </c>
      <c r="D43" s="12" t="s">
        <v>54</v>
      </c>
      <c r="E43" s="12" t="s">
        <v>54</v>
      </c>
      <c r="F43" s="12" t="s">
        <v>54</v>
      </c>
      <c r="G43" s="12" t="s">
        <v>54</v>
      </c>
      <c r="H43" s="12" t="s">
        <v>54</v>
      </c>
      <c r="I43" s="12">
        <v>35.097299874311972</v>
      </c>
      <c r="J43" s="12">
        <v>39.426048224895389</v>
      </c>
      <c r="K43" s="12">
        <v>37.268146959158194</v>
      </c>
      <c r="L43" s="12">
        <v>32.334831502816094</v>
      </c>
      <c r="M43" s="12">
        <v>30.020062927175484</v>
      </c>
      <c r="N43" s="12">
        <v>30.351575665655545</v>
      </c>
      <c r="O43" s="12">
        <v>30.148709952515755</v>
      </c>
      <c r="P43" s="12">
        <v>29.235304482829232</v>
      </c>
      <c r="Q43" s="12">
        <v>27.649956114562297</v>
      </c>
      <c r="R43" s="12">
        <v>25.691158933428941</v>
      </c>
      <c r="S43" s="12">
        <v>28.752533742883035</v>
      </c>
      <c r="T43" s="12">
        <v>27.354440926512247</v>
      </c>
      <c r="U43" s="12">
        <v>27.40125319099559</v>
      </c>
      <c r="V43" s="12">
        <v>27.032597886167579</v>
      </c>
      <c r="W43" s="12">
        <v>25.52135531057424</v>
      </c>
      <c r="X43" s="12">
        <v>24.125021158805549</v>
      </c>
      <c r="Y43" s="12">
        <v>23.717078567894855</v>
      </c>
      <c r="Z43" s="12">
        <v>22.703778972081189</v>
      </c>
      <c r="AA43" s="12">
        <v>22.033614112808927</v>
      </c>
      <c r="AB43" s="12">
        <v>22.389961130197563</v>
      </c>
      <c r="AC43" s="12">
        <v>21.308585820926439</v>
      </c>
      <c r="AD43" s="12">
        <v>21.107610323433885</v>
      </c>
      <c r="AE43" s="12">
        <v>20.555956115182781</v>
      </c>
      <c r="AF43" s="12">
        <v>20.773235133367386</v>
      </c>
      <c r="AG43" s="12">
        <v>19.540079022817068</v>
      </c>
      <c r="AH43" s="12" t="s">
        <v>54</v>
      </c>
    </row>
    <row r="44" spans="1:34" x14ac:dyDescent="0.25">
      <c r="A44" s="21" t="s">
        <v>39</v>
      </c>
      <c r="B44" s="22" t="s">
        <v>54</v>
      </c>
      <c r="C44" s="23" t="s">
        <v>54</v>
      </c>
      <c r="D44" s="23" t="s">
        <v>54</v>
      </c>
      <c r="E44" s="23" t="s">
        <v>54</v>
      </c>
      <c r="F44" s="23" t="s">
        <v>54</v>
      </c>
      <c r="G44" s="23" t="s">
        <v>54</v>
      </c>
      <c r="H44" s="23" t="s">
        <v>54</v>
      </c>
      <c r="I44" s="23" t="s">
        <v>54</v>
      </c>
      <c r="J44" s="23" t="s">
        <v>54</v>
      </c>
      <c r="K44" s="23" t="s">
        <v>54</v>
      </c>
      <c r="L44" s="23" t="s">
        <v>54</v>
      </c>
      <c r="M44" s="23" t="s">
        <v>54</v>
      </c>
      <c r="N44" s="23" t="s">
        <v>54</v>
      </c>
      <c r="O44" s="23" t="s">
        <v>54</v>
      </c>
      <c r="P44" s="23" t="s">
        <v>54</v>
      </c>
      <c r="Q44" s="23" t="s">
        <v>54</v>
      </c>
      <c r="R44" s="23" t="s">
        <v>54</v>
      </c>
      <c r="S44" s="23" t="s">
        <v>54</v>
      </c>
      <c r="T44" s="23" t="s">
        <v>54</v>
      </c>
      <c r="U44" s="23" t="s">
        <v>54</v>
      </c>
      <c r="V44" s="23" t="s">
        <v>54</v>
      </c>
      <c r="W44" s="23" t="s">
        <v>54</v>
      </c>
      <c r="X44" s="23" t="s">
        <v>54</v>
      </c>
      <c r="Y44" s="23" t="s">
        <v>54</v>
      </c>
      <c r="Z44" s="23" t="s">
        <v>54</v>
      </c>
      <c r="AA44" s="23" t="s">
        <v>54</v>
      </c>
      <c r="AB44" s="23" t="s">
        <v>54</v>
      </c>
      <c r="AC44" s="23" t="s">
        <v>54</v>
      </c>
      <c r="AD44" s="23" t="s">
        <v>54</v>
      </c>
      <c r="AE44" s="23" t="s">
        <v>54</v>
      </c>
      <c r="AF44" s="23" t="s">
        <v>54</v>
      </c>
      <c r="AG44" s="23" t="s">
        <v>54</v>
      </c>
      <c r="AH44" s="23" t="s">
        <v>54</v>
      </c>
    </row>
    <row r="45" spans="1:34" s="9" customFormat="1" x14ac:dyDescent="0.25">
      <c r="A45" s="10" t="s">
        <v>40</v>
      </c>
      <c r="B45" s="11" t="s">
        <v>54</v>
      </c>
      <c r="C45" s="12" t="s">
        <v>54</v>
      </c>
      <c r="D45" s="12" t="s">
        <v>54</v>
      </c>
      <c r="E45" s="12" t="s">
        <v>54</v>
      </c>
      <c r="F45" s="12" t="s">
        <v>54</v>
      </c>
      <c r="G45" s="12" t="s">
        <v>54</v>
      </c>
      <c r="H45" s="12" t="s">
        <v>54</v>
      </c>
      <c r="I45" s="12" t="s">
        <v>54</v>
      </c>
      <c r="J45" s="12" t="s">
        <v>54</v>
      </c>
      <c r="K45" s="12" t="s">
        <v>54</v>
      </c>
      <c r="L45" s="12" t="s">
        <v>54</v>
      </c>
      <c r="M45" s="12" t="s">
        <v>54</v>
      </c>
      <c r="N45" s="12" t="s">
        <v>54</v>
      </c>
      <c r="O45" s="12" t="s">
        <v>54</v>
      </c>
      <c r="P45" s="12" t="s">
        <v>54</v>
      </c>
      <c r="Q45" s="12" t="s">
        <v>54</v>
      </c>
      <c r="R45" s="12" t="s">
        <v>54</v>
      </c>
      <c r="S45" s="12" t="s">
        <v>54</v>
      </c>
      <c r="T45" s="12" t="s">
        <v>54</v>
      </c>
      <c r="U45" s="12" t="s">
        <v>54</v>
      </c>
      <c r="V45" s="12" t="s">
        <v>54</v>
      </c>
      <c r="W45" s="12" t="s">
        <v>54</v>
      </c>
      <c r="X45" s="12" t="s">
        <v>54</v>
      </c>
      <c r="Y45" s="12" t="s">
        <v>54</v>
      </c>
      <c r="Z45" s="12" t="s">
        <v>54</v>
      </c>
      <c r="AA45" s="12" t="s">
        <v>54</v>
      </c>
      <c r="AB45" s="12" t="s">
        <v>54</v>
      </c>
      <c r="AC45" s="12" t="s">
        <v>54</v>
      </c>
      <c r="AD45" s="12" t="s">
        <v>54</v>
      </c>
      <c r="AE45" s="12" t="s">
        <v>54</v>
      </c>
      <c r="AF45" s="12" t="s">
        <v>54</v>
      </c>
      <c r="AG45" s="12" t="s">
        <v>54</v>
      </c>
      <c r="AH45" s="12" t="s">
        <v>54</v>
      </c>
    </row>
    <row r="46" spans="1:34" x14ac:dyDescent="0.25">
      <c r="A46" s="21" t="s">
        <v>257</v>
      </c>
      <c r="B46" s="22" t="s">
        <v>54</v>
      </c>
      <c r="C46" s="23" t="s">
        <v>54</v>
      </c>
      <c r="D46" s="23" t="s">
        <v>54</v>
      </c>
      <c r="E46" s="23" t="s">
        <v>54</v>
      </c>
      <c r="F46" s="23" t="s">
        <v>54</v>
      </c>
      <c r="G46" s="23" t="s">
        <v>54</v>
      </c>
      <c r="H46" s="23" t="s">
        <v>54</v>
      </c>
      <c r="I46" s="23" t="s">
        <v>54</v>
      </c>
      <c r="J46" s="23" t="s">
        <v>54</v>
      </c>
      <c r="K46" s="23" t="s">
        <v>54</v>
      </c>
      <c r="L46" s="23" t="s">
        <v>54</v>
      </c>
      <c r="M46" s="23" t="s">
        <v>54</v>
      </c>
      <c r="N46" s="23" t="s">
        <v>54</v>
      </c>
      <c r="O46" s="23" t="s">
        <v>54</v>
      </c>
      <c r="P46" s="23" t="s">
        <v>54</v>
      </c>
      <c r="Q46" s="23" t="s">
        <v>54</v>
      </c>
      <c r="R46" s="23" t="s">
        <v>54</v>
      </c>
      <c r="S46" s="23" t="s">
        <v>54</v>
      </c>
      <c r="T46" s="23" t="s">
        <v>54</v>
      </c>
      <c r="U46" s="23" t="s">
        <v>54</v>
      </c>
      <c r="V46" s="23" t="s">
        <v>54</v>
      </c>
      <c r="W46" s="23" t="s">
        <v>54</v>
      </c>
      <c r="X46" s="23" t="s">
        <v>54</v>
      </c>
      <c r="Y46" s="23" t="s">
        <v>54</v>
      </c>
      <c r="Z46" s="23">
        <v>57.542869546342516</v>
      </c>
      <c r="AA46" s="23">
        <v>54.987110846718224</v>
      </c>
      <c r="AB46" s="23">
        <v>59.074033631797342</v>
      </c>
      <c r="AC46" s="23">
        <v>69.273743016759781</v>
      </c>
      <c r="AD46" s="23">
        <v>66.619385342789599</v>
      </c>
      <c r="AE46" s="23" t="s">
        <v>54</v>
      </c>
      <c r="AF46" s="23">
        <v>67.045982350209016</v>
      </c>
      <c r="AG46" s="23">
        <v>66.629980189302231</v>
      </c>
      <c r="AH46" s="23" t="s">
        <v>54</v>
      </c>
    </row>
    <row r="47" spans="1:34" s="9" customFormat="1" x14ac:dyDescent="0.25">
      <c r="A47" s="10" t="s">
        <v>41</v>
      </c>
      <c r="B47" s="11" t="s">
        <v>54</v>
      </c>
      <c r="C47" s="12" t="s">
        <v>54</v>
      </c>
      <c r="D47" s="12" t="s">
        <v>54</v>
      </c>
      <c r="E47" s="12" t="s">
        <v>54</v>
      </c>
      <c r="F47" s="12" t="s">
        <v>54</v>
      </c>
      <c r="G47" s="12" t="s">
        <v>54</v>
      </c>
      <c r="H47" s="12" t="s">
        <v>54</v>
      </c>
      <c r="I47" s="12" t="s">
        <v>54</v>
      </c>
      <c r="J47" s="12" t="s">
        <v>54</v>
      </c>
      <c r="K47" s="12" t="s">
        <v>54</v>
      </c>
      <c r="L47" s="12" t="s">
        <v>54</v>
      </c>
      <c r="M47" s="12" t="s">
        <v>54</v>
      </c>
      <c r="N47" s="12" t="s">
        <v>54</v>
      </c>
      <c r="O47" s="12">
        <v>54.249949525540075</v>
      </c>
      <c r="P47" s="12" t="s">
        <v>54</v>
      </c>
      <c r="Q47" s="12" t="s">
        <v>54</v>
      </c>
      <c r="R47" s="12" t="s">
        <v>54</v>
      </c>
      <c r="S47" s="12" t="s">
        <v>54</v>
      </c>
      <c r="T47" s="12" t="s">
        <v>54</v>
      </c>
      <c r="U47" s="12" t="s">
        <v>54</v>
      </c>
      <c r="V47" s="12">
        <v>57.065484819613722</v>
      </c>
      <c r="W47" s="12">
        <v>56.443928437717595</v>
      </c>
      <c r="X47" s="12">
        <v>55.279508499691609</v>
      </c>
      <c r="Y47" s="12">
        <v>56.733388097923978</v>
      </c>
      <c r="Z47" s="12">
        <v>58.817681664032072</v>
      </c>
      <c r="AA47" s="12">
        <v>59.225254226949239</v>
      </c>
      <c r="AB47" s="12">
        <v>53.926683718031533</v>
      </c>
      <c r="AC47" s="12">
        <v>53.176225949356649</v>
      </c>
      <c r="AD47" s="12" t="s">
        <v>54</v>
      </c>
      <c r="AE47" s="12" t="s">
        <v>54</v>
      </c>
      <c r="AF47" s="12" t="s">
        <v>54</v>
      </c>
      <c r="AG47" s="12" t="s">
        <v>54</v>
      </c>
      <c r="AH47" s="12" t="s">
        <v>54</v>
      </c>
    </row>
    <row r="48" spans="1:34" x14ac:dyDescent="0.25">
      <c r="A48" s="21" t="s">
        <v>42</v>
      </c>
      <c r="B48" s="22" t="s">
        <v>54</v>
      </c>
      <c r="C48" s="23" t="s">
        <v>54</v>
      </c>
      <c r="D48" s="23" t="s">
        <v>54</v>
      </c>
      <c r="E48" s="23">
        <v>42.831615120274918</v>
      </c>
      <c r="F48" s="23" t="s">
        <v>54</v>
      </c>
      <c r="G48" s="23">
        <v>47.453304328257445</v>
      </c>
      <c r="H48" s="23" t="s">
        <v>54</v>
      </c>
      <c r="I48" s="23">
        <v>45.579288453908212</v>
      </c>
      <c r="J48" s="23" t="s">
        <v>54</v>
      </c>
      <c r="K48" s="23">
        <v>46.393850327831792</v>
      </c>
      <c r="L48" s="23" t="s">
        <v>54</v>
      </c>
      <c r="M48" s="23">
        <v>43.945980409204196</v>
      </c>
      <c r="N48" s="23" t="s">
        <v>54</v>
      </c>
      <c r="O48" s="23">
        <v>45.980661808489522</v>
      </c>
      <c r="P48" s="23" t="s">
        <v>54</v>
      </c>
      <c r="Q48" s="23">
        <v>49.47886745999179</v>
      </c>
      <c r="R48" s="23" t="s">
        <v>54</v>
      </c>
      <c r="S48" s="23">
        <v>47.939603648946218</v>
      </c>
      <c r="T48" s="23">
        <v>47.117783015629648</v>
      </c>
      <c r="U48" s="23">
        <v>47.618515705285738</v>
      </c>
      <c r="V48" s="23">
        <v>48.338321347210432</v>
      </c>
      <c r="W48" s="23">
        <v>47.856421957962176</v>
      </c>
      <c r="X48" s="23">
        <v>46.850065244828542</v>
      </c>
      <c r="Y48" s="23">
        <v>47.260173658332462</v>
      </c>
      <c r="Z48" s="23">
        <v>46.784607696151923</v>
      </c>
      <c r="AA48" s="23">
        <v>47.151261953584637</v>
      </c>
      <c r="AB48" s="23">
        <v>46.772037142176885</v>
      </c>
      <c r="AC48" s="23">
        <v>46.765284634238959</v>
      </c>
      <c r="AD48" s="23">
        <v>46.693722852974226</v>
      </c>
      <c r="AE48" s="23">
        <v>46.744084207794742</v>
      </c>
      <c r="AF48" s="23">
        <v>46.468472180403467</v>
      </c>
      <c r="AG48" s="23">
        <v>45.913181261024249</v>
      </c>
      <c r="AH48" s="23" t="s">
        <v>54</v>
      </c>
    </row>
    <row r="49" spans="1:34" s="9" customFormat="1" x14ac:dyDescent="0.25">
      <c r="A49" s="10" t="s">
        <v>43</v>
      </c>
      <c r="B49" s="11" t="s">
        <v>54</v>
      </c>
      <c r="C49" s="12" t="s">
        <v>54</v>
      </c>
      <c r="D49" s="12" t="s">
        <v>54</v>
      </c>
      <c r="E49" s="12" t="s">
        <v>54</v>
      </c>
      <c r="F49" s="12" t="s">
        <v>54</v>
      </c>
      <c r="G49" s="12" t="s">
        <v>54</v>
      </c>
      <c r="H49" s="12" t="s">
        <v>54</v>
      </c>
      <c r="I49" s="12" t="s">
        <v>54</v>
      </c>
      <c r="J49" s="12" t="s">
        <v>54</v>
      </c>
      <c r="K49" s="12" t="s">
        <v>54</v>
      </c>
      <c r="L49" s="12" t="s">
        <v>54</v>
      </c>
      <c r="M49" s="12">
        <v>67.705705705705711</v>
      </c>
      <c r="N49" s="12" t="s">
        <v>54</v>
      </c>
      <c r="O49" s="12">
        <v>61.929537683960156</v>
      </c>
      <c r="P49" s="12" t="s">
        <v>54</v>
      </c>
      <c r="Q49" s="12">
        <v>67.907689533940328</v>
      </c>
      <c r="R49" s="12" t="s">
        <v>54</v>
      </c>
      <c r="S49" s="12">
        <v>61.264822134387352</v>
      </c>
      <c r="T49" s="12" t="s">
        <v>54</v>
      </c>
      <c r="U49" s="12">
        <v>59.259259259259252</v>
      </c>
      <c r="V49" s="12" t="s">
        <v>54</v>
      </c>
      <c r="W49" s="12">
        <v>65.836298932384338</v>
      </c>
      <c r="X49" s="12" t="s">
        <v>54</v>
      </c>
      <c r="Y49" s="12">
        <v>64.846416382252556</v>
      </c>
      <c r="Z49" s="12" t="s">
        <v>54</v>
      </c>
      <c r="AA49" s="12">
        <v>69.230769230769226</v>
      </c>
      <c r="AB49" s="12" t="s">
        <v>54</v>
      </c>
      <c r="AC49" s="12">
        <v>67.5</v>
      </c>
      <c r="AD49" s="12" t="s">
        <v>54</v>
      </c>
      <c r="AE49" s="12">
        <v>63.636363636363633</v>
      </c>
      <c r="AF49" s="12" t="s">
        <v>54</v>
      </c>
      <c r="AG49" s="12">
        <v>54.761904761904766</v>
      </c>
      <c r="AH49" s="12" t="s">
        <v>54</v>
      </c>
    </row>
    <row r="50" spans="1:34" x14ac:dyDescent="0.25">
      <c r="A50" s="21" t="s">
        <v>44</v>
      </c>
      <c r="B50" s="22">
        <v>8.7751908931451759</v>
      </c>
      <c r="C50" s="23">
        <v>8.4577714739744234</v>
      </c>
      <c r="D50" s="23">
        <v>7.8354018379614017</v>
      </c>
      <c r="E50" s="23">
        <v>7.2571528700643997</v>
      </c>
      <c r="F50" s="23">
        <v>7.2698684037699</v>
      </c>
      <c r="G50" s="23">
        <v>6.8457074553201336</v>
      </c>
      <c r="H50" s="23">
        <v>6.8424656969116899</v>
      </c>
      <c r="I50" s="23">
        <v>6.9550524271162013</v>
      </c>
      <c r="J50" s="23">
        <v>6.7920509979422379</v>
      </c>
      <c r="K50" s="23">
        <v>6.7049489305398229</v>
      </c>
      <c r="L50" s="23">
        <v>6.6497790841264548</v>
      </c>
      <c r="M50" s="23">
        <v>6.9480501023269916</v>
      </c>
      <c r="N50" s="23">
        <v>7.1340034147141376</v>
      </c>
      <c r="O50" s="23">
        <v>7.1614910621682641</v>
      </c>
      <c r="P50" s="23">
        <v>7.3911689605779411</v>
      </c>
      <c r="Q50" s="23">
        <v>7.6986405741445747</v>
      </c>
      <c r="R50" s="23">
        <v>7.9171798148295736</v>
      </c>
      <c r="S50" s="23">
        <v>8.6959620617590971</v>
      </c>
      <c r="T50" s="23">
        <v>8.8237485497759458</v>
      </c>
      <c r="U50" s="23">
        <v>9.1667411445765179</v>
      </c>
      <c r="V50" s="23">
        <v>10.473957415664854</v>
      </c>
      <c r="W50" s="23">
        <v>11.505345645973357</v>
      </c>
      <c r="X50" s="23">
        <v>11.54634748537384</v>
      </c>
      <c r="Y50" s="23">
        <v>11.545601127325448</v>
      </c>
      <c r="Z50" s="23">
        <v>11.859162086626283</v>
      </c>
      <c r="AA50" s="23">
        <v>12.11535775188384</v>
      </c>
      <c r="AB50" s="23">
        <v>12.148096949341079</v>
      </c>
      <c r="AC50" s="23">
        <v>11.704785807394808</v>
      </c>
      <c r="AD50" s="23">
        <v>12.789561137718696</v>
      </c>
      <c r="AE50" s="23">
        <v>13.90754721857671</v>
      </c>
      <c r="AF50" s="23">
        <v>13.228685962649028</v>
      </c>
      <c r="AG50" s="23" t="s">
        <v>54</v>
      </c>
      <c r="AH50" s="23" t="s">
        <v>54</v>
      </c>
    </row>
    <row r="51" spans="1:34" s="9" customFormat="1" x14ac:dyDescent="0.25">
      <c r="A51" s="10" t="s">
        <v>45</v>
      </c>
      <c r="B51" s="11" t="s">
        <v>54</v>
      </c>
      <c r="C51" s="12" t="s">
        <v>54</v>
      </c>
      <c r="D51" s="12" t="s">
        <v>54</v>
      </c>
      <c r="E51" s="12" t="s">
        <v>54</v>
      </c>
      <c r="F51" s="12" t="s">
        <v>54</v>
      </c>
      <c r="G51" s="12" t="s">
        <v>54</v>
      </c>
      <c r="H51" s="12" t="s">
        <v>54</v>
      </c>
      <c r="I51" s="12" t="s">
        <v>54</v>
      </c>
      <c r="J51" s="12" t="s">
        <v>54</v>
      </c>
      <c r="K51" s="12" t="s">
        <v>54</v>
      </c>
      <c r="L51" s="12" t="s">
        <v>54</v>
      </c>
      <c r="M51" s="12" t="s">
        <v>54</v>
      </c>
      <c r="N51" s="12" t="s">
        <v>54</v>
      </c>
      <c r="O51" s="12" t="s">
        <v>54</v>
      </c>
      <c r="P51" s="12" t="s">
        <v>54</v>
      </c>
      <c r="Q51" s="12">
        <v>63.647540983606554</v>
      </c>
      <c r="R51" s="12">
        <v>60.64021641118125</v>
      </c>
      <c r="S51" s="12">
        <v>61.455038409399009</v>
      </c>
      <c r="T51" s="12">
        <v>57.830739299610897</v>
      </c>
      <c r="U51" s="12">
        <v>60.612813370473539</v>
      </c>
      <c r="V51" s="12">
        <v>62.363455809334667</v>
      </c>
      <c r="W51" s="12">
        <v>75.04069451980466</v>
      </c>
      <c r="X51" s="12">
        <v>74.316450022411473</v>
      </c>
      <c r="Y51" s="12" t="s">
        <v>54</v>
      </c>
      <c r="Z51" s="12" t="s">
        <v>54</v>
      </c>
      <c r="AA51" s="12">
        <v>78.60551431601273</v>
      </c>
      <c r="AB51" s="12">
        <v>74.790370570733032</v>
      </c>
      <c r="AC51" s="12">
        <v>73.670053795576806</v>
      </c>
      <c r="AD51" s="12">
        <v>74.509237875288676</v>
      </c>
      <c r="AE51" s="12">
        <v>72.636229749631823</v>
      </c>
      <c r="AF51" s="12">
        <v>71.33683596030356</v>
      </c>
      <c r="AG51" s="12" t="s">
        <v>54</v>
      </c>
      <c r="AH51" s="12" t="s">
        <v>54</v>
      </c>
    </row>
    <row r="52" spans="1:34" x14ac:dyDescent="0.25">
      <c r="A52" s="21" t="s">
        <v>46</v>
      </c>
      <c r="B52" s="22" t="s">
        <v>54</v>
      </c>
      <c r="C52" s="23" t="s">
        <v>54</v>
      </c>
      <c r="D52" s="23" t="s">
        <v>54</v>
      </c>
      <c r="E52" s="23" t="s">
        <v>54</v>
      </c>
      <c r="F52" s="23" t="s">
        <v>54</v>
      </c>
      <c r="G52" s="23" t="s">
        <v>54</v>
      </c>
      <c r="H52" s="23" t="s">
        <v>54</v>
      </c>
      <c r="I52" s="23">
        <v>34.55513079979012</v>
      </c>
      <c r="J52" s="23">
        <v>33.951774949765571</v>
      </c>
      <c r="K52" s="23">
        <v>31.875690947058104</v>
      </c>
      <c r="L52" s="23">
        <v>42.89903846153846</v>
      </c>
      <c r="M52" s="23">
        <v>42.7851780092032</v>
      </c>
      <c r="N52" s="23">
        <v>42.352886535692726</v>
      </c>
      <c r="O52" s="23">
        <v>40.819971930421467</v>
      </c>
      <c r="P52" s="23">
        <v>37.0678388974694</v>
      </c>
      <c r="Q52" s="23">
        <v>35.721691873145268</v>
      </c>
      <c r="R52" s="23">
        <v>36.104891783703103</v>
      </c>
      <c r="S52" s="23">
        <v>36.570110875951606</v>
      </c>
      <c r="T52" s="23">
        <v>38.356862392470703</v>
      </c>
      <c r="U52" s="23">
        <v>41.958469055374593</v>
      </c>
      <c r="V52" s="23">
        <v>44.794288215340849</v>
      </c>
      <c r="W52" s="23">
        <v>44.095669104878176</v>
      </c>
      <c r="X52" s="23">
        <v>45.391843002524666</v>
      </c>
      <c r="Y52" s="23">
        <v>44.660290400911848</v>
      </c>
      <c r="Z52" s="23">
        <v>44.831568343202534</v>
      </c>
      <c r="AA52" s="23">
        <v>44.926898213582341</v>
      </c>
      <c r="AB52" s="23">
        <v>45.107348819973595</v>
      </c>
      <c r="AC52" s="23">
        <v>44.829357112843738</v>
      </c>
      <c r="AD52" s="23">
        <v>42.682729811442684</v>
      </c>
      <c r="AE52" s="23">
        <v>41.107273904597456</v>
      </c>
      <c r="AF52" s="23">
        <v>39.078613143440222</v>
      </c>
      <c r="AG52" s="23" t="s">
        <v>54</v>
      </c>
      <c r="AH52" s="23" t="s">
        <v>54</v>
      </c>
    </row>
    <row r="53" spans="1:34" s="9" customFormat="1" x14ac:dyDescent="0.25">
      <c r="A53" s="10" t="s">
        <v>47</v>
      </c>
      <c r="B53" s="11" t="s">
        <v>54</v>
      </c>
      <c r="C53" s="12" t="s">
        <v>54</v>
      </c>
      <c r="D53" s="12" t="s">
        <v>54</v>
      </c>
      <c r="E53" s="12" t="s">
        <v>54</v>
      </c>
      <c r="F53" s="12" t="s">
        <v>54</v>
      </c>
      <c r="G53" s="12" t="s">
        <v>54</v>
      </c>
      <c r="H53" s="12" t="s">
        <v>54</v>
      </c>
      <c r="I53" s="12" t="s">
        <v>54</v>
      </c>
      <c r="J53" s="12" t="s">
        <v>54</v>
      </c>
      <c r="K53" s="12" t="s">
        <v>54</v>
      </c>
      <c r="L53" s="12" t="s">
        <v>54</v>
      </c>
      <c r="M53" s="12" t="s">
        <v>54</v>
      </c>
      <c r="N53" s="12" t="s">
        <v>54</v>
      </c>
      <c r="O53" s="12" t="s">
        <v>54</v>
      </c>
      <c r="P53" s="12" t="s">
        <v>54</v>
      </c>
      <c r="Q53" s="12" t="s">
        <v>54</v>
      </c>
      <c r="R53" s="12" t="s">
        <v>54</v>
      </c>
      <c r="S53" s="12" t="s">
        <v>54</v>
      </c>
      <c r="T53" s="12" t="s">
        <v>54</v>
      </c>
      <c r="U53" s="12" t="s">
        <v>54</v>
      </c>
      <c r="V53" s="12" t="s">
        <v>54</v>
      </c>
      <c r="W53" s="12" t="s">
        <v>54</v>
      </c>
      <c r="X53" s="12" t="s">
        <v>54</v>
      </c>
      <c r="Y53" s="12" t="s">
        <v>54</v>
      </c>
      <c r="Z53" s="12" t="s">
        <v>54</v>
      </c>
      <c r="AA53" s="12" t="s">
        <v>54</v>
      </c>
      <c r="AB53" s="12" t="s">
        <v>54</v>
      </c>
      <c r="AC53" s="12" t="s">
        <v>54</v>
      </c>
      <c r="AD53" s="12" t="s">
        <v>54</v>
      </c>
      <c r="AE53" s="12" t="s">
        <v>54</v>
      </c>
      <c r="AF53" s="12">
        <v>19.340753362739747</v>
      </c>
      <c r="AG53" s="12" t="s">
        <v>54</v>
      </c>
      <c r="AH53" s="12" t="s">
        <v>54</v>
      </c>
    </row>
    <row r="54" spans="1:34" x14ac:dyDescent="0.25">
      <c r="A54" s="21" t="s">
        <v>48</v>
      </c>
      <c r="B54" s="22" t="s">
        <v>54</v>
      </c>
      <c r="C54" s="23" t="s">
        <v>54</v>
      </c>
      <c r="D54" s="23" t="s">
        <v>54</v>
      </c>
      <c r="E54" s="23" t="s">
        <v>54</v>
      </c>
      <c r="F54" s="23" t="s">
        <v>54</v>
      </c>
      <c r="G54" s="23" t="s">
        <v>54</v>
      </c>
      <c r="H54" s="23" t="s">
        <v>54</v>
      </c>
      <c r="I54" s="23" t="s">
        <v>54</v>
      </c>
      <c r="J54" s="23" t="s">
        <v>54</v>
      </c>
      <c r="K54" s="23" t="s">
        <v>54</v>
      </c>
      <c r="L54" s="23" t="s">
        <v>54</v>
      </c>
      <c r="M54" s="23" t="s">
        <v>54</v>
      </c>
      <c r="N54" s="23" t="s">
        <v>54</v>
      </c>
      <c r="O54" s="23" t="s">
        <v>54</v>
      </c>
      <c r="P54" s="23" t="s">
        <v>54</v>
      </c>
      <c r="Q54" s="23" t="s">
        <v>54</v>
      </c>
      <c r="R54" s="23" t="s">
        <v>54</v>
      </c>
      <c r="S54" s="23" t="s">
        <v>54</v>
      </c>
      <c r="T54" s="23">
        <v>72.932200450840995</v>
      </c>
      <c r="U54" s="23">
        <v>71.181076128602356</v>
      </c>
      <c r="V54" s="23">
        <v>76.505499723035513</v>
      </c>
      <c r="W54" s="23">
        <v>77.198912484385346</v>
      </c>
      <c r="X54" s="23">
        <v>74.564118046645021</v>
      </c>
      <c r="Y54" s="23">
        <v>75.223656354572157</v>
      </c>
      <c r="Z54" s="23">
        <v>71.021565653234859</v>
      </c>
      <c r="AA54" s="23">
        <v>71.183743420247282</v>
      </c>
      <c r="AB54" s="23">
        <v>69.322565091610429</v>
      </c>
      <c r="AC54" s="23">
        <v>71.289086639475968</v>
      </c>
      <c r="AD54" s="23">
        <v>72.984641953987534</v>
      </c>
      <c r="AE54" s="23">
        <v>70.864077077870604</v>
      </c>
      <c r="AF54" s="23">
        <v>70.189653102868803</v>
      </c>
      <c r="AG54" s="23">
        <v>69.248909326730342</v>
      </c>
      <c r="AH54" s="23">
        <v>68.735724074920057</v>
      </c>
    </row>
    <row r="55" spans="1:34" s="9" customFormat="1" x14ac:dyDescent="0.25">
      <c r="A55" s="10" t="s">
        <v>49</v>
      </c>
      <c r="B55" s="11" t="s">
        <v>54</v>
      </c>
      <c r="C55" s="12" t="s">
        <v>54</v>
      </c>
      <c r="D55" s="12" t="s">
        <v>54</v>
      </c>
      <c r="E55" s="12" t="s">
        <v>54</v>
      </c>
      <c r="F55" s="12" t="s">
        <v>54</v>
      </c>
      <c r="G55" s="12" t="s">
        <v>54</v>
      </c>
      <c r="H55" s="12">
        <v>60.531914893617021</v>
      </c>
      <c r="I55" s="12" t="s">
        <v>54</v>
      </c>
      <c r="J55" s="12" t="s">
        <v>54</v>
      </c>
      <c r="K55" s="12" t="s">
        <v>54</v>
      </c>
      <c r="L55" s="12">
        <v>58.806240108523632</v>
      </c>
      <c r="M55" s="12" t="s">
        <v>54</v>
      </c>
      <c r="N55" s="12" t="s">
        <v>54</v>
      </c>
      <c r="O55" s="12" t="s">
        <v>54</v>
      </c>
      <c r="P55" s="12">
        <v>65.467376214715415</v>
      </c>
      <c r="Q55" s="12" t="s">
        <v>54</v>
      </c>
      <c r="R55" s="12" t="s">
        <v>54</v>
      </c>
      <c r="S55" s="12" t="s">
        <v>54</v>
      </c>
      <c r="T55" s="12">
        <v>73.250643065788907</v>
      </c>
      <c r="U55" s="12" t="s">
        <v>54</v>
      </c>
      <c r="V55" s="12" t="s">
        <v>54</v>
      </c>
      <c r="W55" s="12" t="s">
        <v>54</v>
      </c>
      <c r="X55" s="12">
        <v>68.672340284344472</v>
      </c>
      <c r="Y55" s="12" t="s">
        <v>54</v>
      </c>
      <c r="Z55" s="12" t="s">
        <v>54</v>
      </c>
      <c r="AA55" s="12">
        <v>64.844566168789001</v>
      </c>
      <c r="AB55" s="12" t="s">
        <v>54</v>
      </c>
      <c r="AC55" s="12">
        <v>66.237771606402731</v>
      </c>
      <c r="AD55" s="12" t="s">
        <v>54</v>
      </c>
      <c r="AE55" s="12">
        <v>65.403413498836301</v>
      </c>
      <c r="AF55" s="12" t="s">
        <v>54</v>
      </c>
      <c r="AG55" s="12">
        <v>64.447669145655723</v>
      </c>
      <c r="AH55" s="12" t="s">
        <v>54</v>
      </c>
    </row>
    <row r="56" spans="1:34" x14ac:dyDescent="0.25">
      <c r="A56" s="21" t="s">
        <v>50</v>
      </c>
      <c r="B56" s="22" t="s">
        <v>54</v>
      </c>
      <c r="C56" s="23" t="s">
        <v>54</v>
      </c>
      <c r="D56" s="23" t="s">
        <v>54</v>
      </c>
      <c r="E56" s="23" t="s">
        <v>54</v>
      </c>
      <c r="F56" s="23" t="s">
        <v>54</v>
      </c>
      <c r="G56" s="23" t="s">
        <v>54</v>
      </c>
      <c r="H56" s="23" t="s">
        <v>54</v>
      </c>
      <c r="I56" s="23" t="s">
        <v>54</v>
      </c>
      <c r="J56" s="23">
        <v>26.83986834116256</v>
      </c>
      <c r="K56" s="23">
        <v>26.460209930767508</v>
      </c>
      <c r="L56" s="23">
        <v>26.734002218111979</v>
      </c>
      <c r="M56" s="23">
        <v>26.820240186850629</v>
      </c>
      <c r="N56" s="23">
        <v>35.899010106926653</v>
      </c>
      <c r="O56" s="23">
        <v>35.876188938398968</v>
      </c>
      <c r="P56" s="23">
        <v>35.757843663073217</v>
      </c>
      <c r="Q56" s="23">
        <v>36.185164918993742</v>
      </c>
      <c r="R56" s="23">
        <v>35.84674717801645</v>
      </c>
      <c r="S56" s="23">
        <v>35.201751503638135</v>
      </c>
      <c r="T56" s="23">
        <v>35.077450513083114</v>
      </c>
      <c r="U56" s="23">
        <v>34.701813727697321</v>
      </c>
      <c r="V56" s="23">
        <v>33.290853327275691</v>
      </c>
      <c r="W56" s="23">
        <v>32.159415250104182</v>
      </c>
      <c r="X56" s="23">
        <v>31.289096230714375</v>
      </c>
      <c r="Y56" s="23">
        <v>30.15143916349437</v>
      </c>
      <c r="Z56" s="23">
        <v>28.80242315176687</v>
      </c>
      <c r="AA56" s="23">
        <v>27.741504381984122</v>
      </c>
      <c r="AB56" s="23">
        <v>26.997578980595598</v>
      </c>
      <c r="AC56" s="23">
        <v>26.459966724280591</v>
      </c>
      <c r="AD56" s="23">
        <v>25.65445941991673</v>
      </c>
      <c r="AE56" s="23">
        <v>24.873451090537937</v>
      </c>
      <c r="AF56" s="23">
        <v>24.426573269860562</v>
      </c>
      <c r="AG56" s="23">
        <v>23.874235390263259</v>
      </c>
      <c r="AH56" s="23" t="s">
        <v>54</v>
      </c>
    </row>
    <row r="57" spans="1:34" s="9" customFormat="1" x14ac:dyDescent="0.25">
      <c r="A57" s="10" t="s">
        <v>51</v>
      </c>
      <c r="B57" s="11" t="s">
        <v>54</v>
      </c>
      <c r="C57" s="12" t="s">
        <v>54</v>
      </c>
      <c r="D57" s="12" t="s">
        <v>54</v>
      </c>
      <c r="E57" s="12" t="s">
        <v>54</v>
      </c>
      <c r="F57" s="12" t="s">
        <v>54</v>
      </c>
      <c r="G57" s="12" t="s">
        <v>54</v>
      </c>
      <c r="H57" s="12">
        <v>87.822943130740654</v>
      </c>
      <c r="I57" s="12">
        <v>86.406361654176678</v>
      </c>
      <c r="J57" s="12">
        <v>87.101607443443513</v>
      </c>
      <c r="K57" s="12">
        <v>87.276801103067896</v>
      </c>
      <c r="L57" s="12">
        <v>87.82734921199193</v>
      </c>
      <c r="M57" s="12">
        <v>87.309123381455564</v>
      </c>
      <c r="N57" s="12">
        <v>87.261530692402658</v>
      </c>
      <c r="O57" s="12">
        <v>85.696457326892101</v>
      </c>
      <c r="P57" s="12">
        <v>84.988976786409026</v>
      </c>
      <c r="Q57" s="12">
        <v>80.499904598359109</v>
      </c>
      <c r="R57" s="12">
        <v>78.806675691870666</v>
      </c>
      <c r="S57" s="12">
        <v>77.598297388217063</v>
      </c>
      <c r="T57" s="12">
        <v>75.343675709198209</v>
      </c>
      <c r="U57" s="12">
        <v>72.775175644028096</v>
      </c>
      <c r="V57" s="12">
        <v>70.432545914933172</v>
      </c>
      <c r="W57" s="12">
        <v>69.251811541483576</v>
      </c>
      <c r="X57" s="12">
        <v>69.925805599066607</v>
      </c>
      <c r="Y57" s="12">
        <v>68.278776859305097</v>
      </c>
      <c r="Z57" s="12">
        <v>69.430000440664514</v>
      </c>
      <c r="AA57" s="12">
        <v>69.458654813820857</v>
      </c>
      <c r="AB57" s="12">
        <v>65.03605900849459</v>
      </c>
      <c r="AC57" s="12">
        <v>62.892550612281681</v>
      </c>
      <c r="AD57" s="12">
        <v>59.756553493022643</v>
      </c>
      <c r="AE57" s="12">
        <v>58.880187715620679</v>
      </c>
      <c r="AF57" s="12">
        <v>55.851975342147085</v>
      </c>
      <c r="AG57" s="12">
        <v>54.262836261964253</v>
      </c>
      <c r="AH57" s="12" t="s">
        <v>54</v>
      </c>
    </row>
    <row r="58" spans="1:34" x14ac:dyDescent="0.25">
      <c r="A58" s="21" t="s">
        <v>52</v>
      </c>
      <c r="B58" s="22" t="s">
        <v>54</v>
      </c>
      <c r="C58" s="23" t="s">
        <v>54</v>
      </c>
      <c r="D58" s="23" t="s">
        <v>54</v>
      </c>
      <c r="E58" s="23" t="s">
        <v>54</v>
      </c>
      <c r="F58" s="23" t="s">
        <v>54</v>
      </c>
      <c r="G58" s="23" t="s">
        <v>54</v>
      </c>
      <c r="H58" s="23" t="s">
        <v>54</v>
      </c>
      <c r="I58" s="23" t="s">
        <v>54</v>
      </c>
      <c r="J58" s="23" t="s">
        <v>54</v>
      </c>
      <c r="K58" s="23" t="s">
        <v>54</v>
      </c>
      <c r="L58" s="23" t="s">
        <v>54</v>
      </c>
      <c r="M58" s="23" t="s">
        <v>54</v>
      </c>
      <c r="N58" s="23" t="s">
        <v>54</v>
      </c>
      <c r="O58" s="23" t="s">
        <v>54</v>
      </c>
      <c r="P58" s="23" t="s">
        <v>54</v>
      </c>
      <c r="Q58" s="23">
        <v>69.913406266875356</v>
      </c>
      <c r="R58" s="23" t="s">
        <v>54</v>
      </c>
      <c r="S58" s="23">
        <v>71.938707881551395</v>
      </c>
      <c r="T58" s="23" t="s">
        <v>54</v>
      </c>
      <c r="U58" s="23">
        <v>73.744516704756819</v>
      </c>
      <c r="V58" s="23">
        <v>73.649732112322823</v>
      </c>
      <c r="W58" s="23">
        <v>71.575421494653952</v>
      </c>
      <c r="X58" s="23">
        <v>71.256936831040846</v>
      </c>
      <c r="Y58" s="23">
        <v>70.792754918157485</v>
      </c>
      <c r="Z58" s="23">
        <v>70.055051197818415</v>
      </c>
      <c r="AA58" s="23">
        <v>69.833163297132728</v>
      </c>
      <c r="AB58" s="23">
        <v>69.599005831930796</v>
      </c>
      <c r="AC58" s="23">
        <v>67.565113564814112</v>
      </c>
      <c r="AD58" s="23">
        <v>66.567751742838638</v>
      </c>
      <c r="AE58" s="23" t="s">
        <v>54</v>
      </c>
      <c r="AF58" s="23" t="s">
        <v>54</v>
      </c>
      <c r="AG58" s="23" t="s">
        <v>54</v>
      </c>
      <c r="AH58" s="23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6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2:AG57"/>
  <sheetViews>
    <sheetView showGridLines="0" workbookViewId="0"/>
  </sheetViews>
  <sheetFormatPr defaultRowHeight="15" x14ac:dyDescent="0.25"/>
  <sheetData>
    <row r="2" spans="1:33" x14ac:dyDescent="0.25">
      <c r="A2" s="62"/>
      <c r="B2" s="58" t="s">
        <v>243</v>
      </c>
    </row>
    <row r="4" spans="1:33" x14ac:dyDescent="0.25">
      <c r="A4" s="60"/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</row>
    <row r="5" spans="1:33" x14ac:dyDescent="0.25">
      <c r="A5" s="60"/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</row>
    <row r="6" spans="1:33" x14ac:dyDescent="0.25">
      <c r="A6" s="60"/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</row>
    <row r="7" spans="1:33" x14ac:dyDescent="0.25">
      <c r="A7" s="60"/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</row>
    <row r="8" spans="1:33" x14ac:dyDescent="0.25">
      <c r="A8" s="60"/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</row>
    <row r="9" spans="1:33" x14ac:dyDescent="0.25">
      <c r="A9" s="60"/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</row>
    <row r="10" spans="1:33" x14ac:dyDescent="0.25">
      <c r="A10" s="60"/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</row>
    <row r="11" spans="1:33" x14ac:dyDescent="0.25">
      <c r="A11" s="60"/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60"/>
      <c r="AG11" s="60"/>
    </row>
    <row r="12" spans="1:33" x14ac:dyDescent="0.25">
      <c r="A12" s="60"/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  <c r="AF12" s="60"/>
      <c r="AG12" s="60"/>
    </row>
    <row r="13" spans="1:33" x14ac:dyDescent="0.25">
      <c r="A13" s="60"/>
      <c r="B13" s="60"/>
      <c r="C13" s="60"/>
      <c r="D13" s="60"/>
      <c r="E13" s="60"/>
      <c r="F13" s="60"/>
      <c r="G13" s="60"/>
      <c r="H13" s="60"/>
      <c r="I13" s="60"/>
      <c r="J13" s="60"/>
      <c r="K13" s="60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  <c r="AF13" s="60"/>
      <c r="AG13" s="60"/>
    </row>
    <row r="14" spans="1:33" x14ac:dyDescent="0.25">
      <c r="A14" s="60"/>
      <c r="B14" s="60"/>
      <c r="C14" s="60"/>
      <c r="D14" s="60"/>
      <c r="E14" s="60"/>
      <c r="F14" s="60"/>
      <c r="G14" s="60"/>
      <c r="H14" s="60"/>
      <c r="I14" s="60"/>
      <c r="J14" s="60"/>
      <c r="K14" s="6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60"/>
      <c r="AG14" s="60"/>
    </row>
    <row r="15" spans="1:33" x14ac:dyDescent="0.25">
      <c r="A15" s="60"/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60"/>
      <c r="AG15" s="60"/>
    </row>
    <row r="16" spans="1:33" x14ac:dyDescent="0.25">
      <c r="A16" s="60"/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60"/>
      <c r="AG16" s="60"/>
    </row>
    <row r="17" spans="1:33" x14ac:dyDescent="0.25">
      <c r="A17" s="60"/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60"/>
      <c r="AG17" s="60"/>
    </row>
    <row r="18" spans="1:33" x14ac:dyDescent="0.25">
      <c r="A18" s="60"/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60"/>
      <c r="AG18" s="60"/>
    </row>
    <row r="19" spans="1:33" x14ac:dyDescent="0.25">
      <c r="A19" s="60"/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</row>
    <row r="20" spans="1:33" x14ac:dyDescent="0.25">
      <c r="A20" s="60"/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</row>
    <row r="21" spans="1:33" x14ac:dyDescent="0.25">
      <c r="A21" s="60"/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60"/>
      <c r="AG21" s="60"/>
    </row>
    <row r="22" spans="1:33" x14ac:dyDescent="0.25">
      <c r="A22" s="60"/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60"/>
      <c r="AG22" s="60"/>
    </row>
    <row r="23" spans="1:33" x14ac:dyDescent="0.25">
      <c r="A23" s="60"/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</row>
    <row r="24" spans="1:33" x14ac:dyDescent="0.25">
      <c r="A24" s="60"/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60"/>
      <c r="AG24" s="60"/>
    </row>
    <row r="25" spans="1:33" x14ac:dyDescent="0.25">
      <c r="A25" s="60"/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60"/>
      <c r="AG25" s="60"/>
    </row>
    <row r="26" spans="1:33" x14ac:dyDescent="0.25">
      <c r="A26" s="60"/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60"/>
      <c r="AG26" s="60"/>
    </row>
    <row r="27" spans="1:33" x14ac:dyDescent="0.25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60"/>
      <c r="AG27" s="60"/>
    </row>
    <row r="28" spans="1:33" x14ac:dyDescent="0.25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60"/>
      <c r="AG28" s="60"/>
    </row>
    <row r="29" spans="1:33" x14ac:dyDescent="0.25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60"/>
      <c r="AG29" s="60"/>
    </row>
    <row r="30" spans="1:33" x14ac:dyDescent="0.25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</row>
    <row r="31" spans="1:33" x14ac:dyDescent="0.25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</row>
    <row r="32" spans="1:33" x14ac:dyDescent="0.25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</row>
    <row r="33" spans="1:33" x14ac:dyDescent="0.25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60"/>
      <c r="AF33" s="60"/>
      <c r="AG33" s="60"/>
    </row>
    <row r="34" spans="1:33" x14ac:dyDescent="0.25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  <c r="AD34" s="60"/>
      <c r="AE34" s="60"/>
      <c r="AF34" s="60"/>
      <c r="AG34" s="60"/>
    </row>
    <row r="35" spans="1:33" x14ac:dyDescent="0.25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  <c r="AD35" s="60"/>
      <c r="AE35" s="60"/>
      <c r="AF35" s="60"/>
      <c r="AG35" s="60"/>
    </row>
    <row r="36" spans="1:33" x14ac:dyDescent="0.25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  <c r="AD36" s="60"/>
      <c r="AE36" s="60"/>
      <c r="AF36" s="60"/>
      <c r="AG36" s="60"/>
    </row>
    <row r="37" spans="1:33" x14ac:dyDescent="0.25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  <c r="AD37" s="60"/>
      <c r="AE37" s="60"/>
      <c r="AF37" s="60"/>
      <c r="AG37" s="60"/>
    </row>
    <row r="38" spans="1:33" x14ac:dyDescent="0.25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0"/>
      <c r="AG38" s="60"/>
    </row>
    <row r="39" spans="1:33" x14ac:dyDescent="0.25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</row>
    <row r="40" spans="1:33" x14ac:dyDescent="0.25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  <c r="AD40" s="60"/>
      <c r="AE40" s="60"/>
      <c r="AF40" s="60"/>
      <c r="AG40" s="60"/>
    </row>
    <row r="41" spans="1:33" x14ac:dyDescent="0.25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</row>
    <row r="42" spans="1:33" x14ac:dyDescent="0.25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</row>
    <row r="43" spans="1:33" x14ac:dyDescent="0.25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</row>
    <row r="44" spans="1:33" x14ac:dyDescent="0.25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</row>
    <row r="45" spans="1:33" x14ac:dyDescent="0.25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60"/>
      <c r="AG45" s="60"/>
    </row>
    <row r="46" spans="1:33" x14ac:dyDescent="0.25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  <c r="AF46" s="60"/>
      <c r="AG46" s="60"/>
    </row>
    <row r="47" spans="1:33" x14ac:dyDescent="0.25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</row>
    <row r="48" spans="1:33" x14ac:dyDescent="0.25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0"/>
    </row>
    <row r="49" spans="1:33" x14ac:dyDescent="0.25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</row>
    <row r="50" spans="1:33" x14ac:dyDescent="0.25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</row>
    <row r="51" spans="1:33" x14ac:dyDescent="0.25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</row>
    <row r="52" spans="1:33" x14ac:dyDescent="0.25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</row>
    <row r="53" spans="1:33" x14ac:dyDescent="0.25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</row>
    <row r="54" spans="1:33" x14ac:dyDescent="0.25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60"/>
      <c r="AF54" s="60"/>
      <c r="AG54" s="60"/>
    </row>
    <row r="55" spans="1:33" x14ac:dyDescent="0.25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/>
      <c r="AE55" s="60"/>
      <c r="AF55" s="60"/>
      <c r="AG55" s="60"/>
    </row>
    <row r="56" spans="1:33" x14ac:dyDescent="0.25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  <c r="AD56" s="60"/>
      <c r="AE56" s="60"/>
      <c r="AF56" s="60"/>
      <c r="AG56" s="60"/>
    </row>
    <row r="57" spans="1:33" x14ac:dyDescent="0.25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60"/>
      <c r="AG57" s="60"/>
    </row>
  </sheetData>
  <pageMargins left="0.7" right="0.7" top="0.78740157499999996" bottom="0.78740157499999996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4"/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4" x14ac:dyDescent="0.25">
      <c r="A1" s="1" t="s">
        <v>232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ht="15" customHeight="1" x14ac:dyDescent="0.25">
      <c r="A2" s="27" t="s">
        <v>256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4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4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  <c r="AH4" s="20">
        <v>2022</v>
      </c>
    </row>
    <row r="5" spans="1:34" x14ac:dyDescent="0.25">
      <c r="A5" s="10" t="s">
        <v>0</v>
      </c>
      <c r="B5" s="64" t="s">
        <v>54</v>
      </c>
      <c r="C5" s="65" t="s">
        <v>54</v>
      </c>
      <c r="D5" s="65" t="s">
        <v>54</v>
      </c>
      <c r="E5" s="65" t="s">
        <v>54</v>
      </c>
      <c r="F5" s="65" t="s">
        <v>54</v>
      </c>
      <c r="G5" s="65" t="s">
        <v>54</v>
      </c>
      <c r="H5" s="65" t="s">
        <v>54</v>
      </c>
      <c r="I5" s="65" t="s">
        <v>54</v>
      </c>
      <c r="J5" s="65" t="s">
        <v>54</v>
      </c>
      <c r="K5" s="65" t="s">
        <v>54</v>
      </c>
      <c r="L5" s="65" t="s">
        <v>54</v>
      </c>
      <c r="M5" s="65" t="s">
        <v>54</v>
      </c>
      <c r="N5" s="65">
        <v>2.1492212513050606</v>
      </c>
      <c r="O5" s="65">
        <v>2.1467964792884011</v>
      </c>
      <c r="P5" s="65">
        <v>2.4157914548281938</v>
      </c>
      <c r="Q5" s="65">
        <v>2.4791221553930778</v>
      </c>
      <c r="R5" s="65">
        <v>2.5347360592351067</v>
      </c>
      <c r="S5" s="65">
        <v>2.6251384427253517</v>
      </c>
      <c r="T5" s="65">
        <v>2.7289855557663478</v>
      </c>
      <c r="U5" s="65">
        <v>2.8002090424224195</v>
      </c>
      <c r="V5" s="65">
        <v>2.7781115968001124</v>
      </c>
      <c r="W5" s="65">
        <v>2.8307434283604684</v>
      </c>
      <c r="X5" s="65">
        <v>2.8225061398060367</v>
      </c>
      <c r="Y5" s="65">
        <v>2.8689257694412942</v>
      </c>
      <c r="Z5" s="65">
        <v>3.1125876257889593</v>
      </c>
      <c r="AA5" s="65">
        <v>2.8210299654755584</v>
      </c>
      <c r="AB5" s="65">
        <v>2.8652908936234991</v>
      </c>
      <c r="AC5" s="65">
        <v>2.8487736508439774</v>
      </c>
      <c r="AD5" s="65">
        <v>3.0472648161990739</v>
      </c>
      <c r="AE5" s="65">
        <v>3.0048323098232665</v>
      </c>
      <c r="AF5" s="65">
        <v>3.0506024050506602</v>
      </c>
      <c r="AG5" s="65">
        <v>3.1611457868791235</v>
      </c>
      <c r="AH5" s="65" t="s">
        <v>54</v>
      </c>
    </row>
    <row r="6" spans="1:34" x14ac:dyDescent="0.25">
      <c r="A6" s="21" t="s">
        <v>1</v>
      </c>
      <c r="B6" s="66">
        <v>1.9794056453894786</v>
      </c>
      <c r="C6" s="67">
        <v>1.8680781086305391</v>
      </c>
      <c r="D6" s="67">
        <v>1.8761646475611924</v>
      </c>
      <c r="E6" s="67">
        <v>2.1118794935508238</v>
      </c>
      <c r="F6" s="67">
        <v>0.94904512865031732</v>
      </c>
      <c r="G6" s="67">
        <v>0.90617272024153472</v>
      </c>
      <c r="H6" s="67">
        <v>0.89690173860583511</v>
      </c>
      <c r="I6" s="67">
        <v>0.48157716824415681</v>
      </c>
      <c r="J6" s="67">
        <v>0.46267659137115452</v>
      </c>
      <c r="K6" s="67">
        <v>0.39605043465436418</v>
      </c>
      <c r="L6" s="67">
        <v>0.30529600214394365</v>
      </c>
      <c r="M6" s="67">
        <v>0.36053713297364343</v>
      </c>
      <c r="N6" s="67">
        <v>0.38639391219480196</v>
      </c>
      <c r="O6" s="67">
        <v>0.39043803816764228</v>
      </c>
      <c r="P6" s="67">
        <v>0.43948337357270328</v>
      </c>
      <c r="Q6" s="67">
        <v>0.51039594220807982</v>
      </c>
      <c r="R6" s="67">
        <v>0.51619817731466822</v>
      </c>
      <c r="S6" s="67">
        <v>0.65403015322422098</v>
      </c>
      <c r="T6" s="67">
        <v>0.71044803223304731</v>
      </c>
      <c r="U6" s="67">
        <v>0.88590774756304635</v>
      </c>
      <c r="V6" s="67">
        <v>0.87822248420536131</v>
      </c>
      <c r="W6" s="67">
        <v>0.96080043410710525</v>
      </c>
      <c r="X6" s="67">
        <v>0.98427466781759543</v>
      </c>
      <c r="Y6" s="67">
        <v>1.0044610048170792</v>
      </c>
      <c r="Z6" s="67">
        <v>1.180889500677432</v>
      </c>
      <c r="AA6" s="67">
        <v>1.1045902420313503</v>
      </c>
      <c r="AB6" s="67">
        <v>1.2410834965887101</v>
      </c>
      <c r="AC6" s="67">
        <v>1.1239662106594097</v>
      </c>
      <c r="AD6" s="67">
        <v>1.2091361205273286</v>
      </c>
      <c r="AE6" s="67">
        <v>1.1750012443389768</v>
      </c>
      <c r="AF6" s="67">
        <v>1.2032013657680103</v>
      </c>
      <c r="AG6" s="67">
        <v>1.2441992081517932</v>
      </c>
      <c r="AH6" s="67" t="s">
        <v>54</v>
      </c>
    </row>
    <row r="7" spans="1:34" s="13" customFormat="1" x14ac:dyDescent="0.25">
      <c r="A7" s="14" t="s">
        <v>2</v>
      </c>
      <c r="B7" s="68" t="s">
        <v>54</v>
      </c>
      <c r="C7" s="69" t="s">
        <v>54</v>
      </c>
      <c r="D7" s="69" t="s">
        <v>54</v>
      </c>
      <c r="E7" s="69" t="s">
        <v>54</v>
      </c>
      <c r="F7" s="69" t="s">
        <v>54</v>
      </c>
      <c r="G7" s="69">
        <v>0.9247826639631429</v>
      </c>
      <c r="H7" s="69">
        <v>0.89920232896313235</v>
      </c>
      <c r="I7" s="69">
        <v>1.1028121320986006</v>
      </c>
      <c r="J7" s="69">
        <v>1.093626286138236</v>
      </c>
      <c r="K7" s="69">
        <v>1.1479750436316136</v>
      </c>
      <c r="L7" s="69">
        <v>1.2181359568343595</v>
      </c>
      <c r="M7" s="69">
        <v>1.1941753416417822</v>
      </c>
      <c r="N7" s="69">
        <v>1.2604181699968282</v>
      </c>
      <c r="O7" s="69">
        <v>1.254395755240111</v>
      </c>
      <c r="P7" s="69">
        <v>1.3826061847138724</v>
      </c>
      <c r="Q7" s="69">
        <v>1.6963730013477671</v>
      </c>
      <c r="R7" s="69">
        <v>1.7301147730893183</v>
      </c>
      <c r="S7" s="69">
        <v>1.8522883432581596</v>
      </c>
      <c r="T7" s="69">
        <v>1.8751589209174986</v>
      </c>
      <c r="U7" s="69">
        <v>1.896848889055416</v>
      </c>
      <c r="V7" s="69">
        <v>1.9049787774664955</v>
      </c>
      <c r="W7" s="69">
        <v>1.9734528142310963</v>
      </c>
      <c r="X7" s="69">
        <v>2.0096756172069083</v>
      </c>
      <c r="Y7" s="69">
        <v>2.183798039252431</v>
      </c>
      <c r="Z7" s="69">
        <v>2.2089953052088696</v>
      </c>
      <c r="AA7" s="69">
        <v>2.2705473257466497</v>
      </c>
      <c r="AB7" s="69">
        <v>2.2159371272032229</v>
      </c>
      <c r="AC7" s="69">
        <v>2.3571979598597745</v>
      </c>
      <c r="AD7" s="69">
        <v>2.4119701778437155</v>
      </c>
      <c r="AE7" s="69">
        <v>2.5029130987188162</v>
      </c>
      <c r="AF7" s="69">
        <v>2.6036614578827151</v>
      </c>
      <c r="AG7" s="69">
        <v>2.6482624266322148</v>
      </c>
      <c r="AH7" s="69">
        <v>2.6057653597602926</v>
      </c>
    </row>
    <row r="8" spans="1:34" x14ac:dyDescent="0.25">
      <c r="A8" s="21" t="s">
        <v>3</v>
      </c>
      <c r="B8" s="66" t="s">
        <v>54</v>
      </c>
      <c r="C8" s="67">
        <v>1.4197638724819968</v>
      </c>
      <c r="D8" s="67" t="s">
        <v>54</v>
      </c>
      <c r="E8" s="67">
        <v>1.609500904622639</v>
      </c>
      <c r="F8" s="67" t="s">
        <v>54</v>
      </c>
      <c r="G8" s="67">
        <v>1.8373548641056312</v>
      </c>
      <c r="H8" s="67" t="s">
        <v>54</v>
      </c>
      <c r="I8" s="67">
        <v>2.0493459694873897</v>
      </c>
      <c r="J8" s="67" t="s">
        <v>54</v>
      </c>
      <c r="K8" s="67">
        <v>1.8403308055129248</v>
      </c>
      <c r="L8" s="67">
        <v>1.9163570260442098</v>
      </c>
      <c r="M8" s="67">
        <v>2.0667415002810916</v>
      </c>
      <c r="N8" s="67">
        <v>2.5416517522871245</v>
      </c>
      <c r="O8" s="67">
        <v>2.5920587516025519</v>
      </c>
      <c r="P8" s="67">
        <v>2.627968152448394</v>
      </c>
      <c r="Q8" s="67">
        <v>2.8893815687967428</v>
      </c>
      <c r="R8" s="67">
        <v>2.9502023467969285</v>
      </c>
      <c r="S8" s="67">
        <v>2.9818523022518573</v>
      </c>
      <c r="T8" s="67">
        <v>3.1149691796225714</v>
      </c>
      <c r="U8" s="67">
        <v>4.150331957899362</v>
      </c>
      <c r="V8" s="67">
        <v>4.3014925652282443</v>
      </c>
      <c r="W8" s="67">
        <v>4.6318297447762902</v>
      </c>
      <c r="X8" s="67">
        <v>4.6196177936496943</v>
      </c>
      <c r="Y8" s="67">
        <v>4.8123101309968401</v>
      </c>
      <c r="Z8" s="67">
        <v>4.8467104792379123</v>
      </c>
      <c r="AA8" s="67">
        <v>4.9060397028271581</v>
      </c>
      <c r="AB8" s="67">
        <v>4.5639336003934057</v>
      </c>
      <c r="AC8" s="67">
        <v>4.469322059991109</v>
      </c>
      <c r="AD8" s="67">
        <v>4.7345188604843784</v>
      </c>
      <c r="AE8" s="67">
        <v>4.7250763941448417</v>
      </c>
      <c r="AF8" s="67">
        <v>4.7371210324577975</v>
      </c>
      <c r="AG8" s="67" t="s">
        <v>54</v>
      </c>
      <c r="AH8" s="67" t="s">
        <v>54</v>
      </c>
    </row>
    <row r="9" spans="1:34" x14ac:dyDescent="0.25">
      <c r="A9" s="10" t="s">
        <v>4</v>
      </c>
      <c r="B9" s="64">
        <v>2.0245587782227896</v>
      </c>
      <c r="C9" s="65">
        <v>2.2059608535203408</v>
      </c>
      <c r="D9" s="65">
        <v>1.953281373754965</v>
      </c>
      <c r="E9" s="65">
        <v>1.9919401578385756</v>
      </c>
      <c r="F9" s="65">
        <v>2.087599053916406</v>
      </c>
      <c r="G9" s="65">
        <v>1.9183380204211082</v>
      </c>
      <c r="H9" s="65">
        <v>1.97795726303631</v>
      </c>
      <c r="I9" s="65">
        <v>2.3645549339087513</v>
      </c>
      <c r="J9" s="65">
        <v>2.3273737580995868</v>
      </c>
      <c r="K9" s="65">
        <v>2.2365744870651203</v>
      </c>
      <c r="L9" s="65">
        <v>2.4032109828249757</v>
      </c>
      <c r="M9" s="65">
        <v>2.5073906224024403</v>
      </c>
      <c r="N9" s="65">
        <v>2.6956275132890726</v>
      </c>
      <c r="O9" s="65">
        <v>2.75352241537054</v>
      </c>
      <c r="P9" s="65">
        <v>2.8288626412039592</v>
      </c>
      <c r="Q9" s="65">
        <v>2.6786110905456431</v>
      </c>
      <c r="R9" s="65">
        <v>2.9383730974294817</v>
      </c>
      <c r="S9" s="65">
        <v>3.2276381459011985</v>
      </c>
      <c r="T9" s="65">
        <v>3.2618623384790455</v>
      </c>
      <c r="U9" s="65">
        <v>3.3638593254280766</v>
      </c>
      <c r="V9" s="65">
        <v>3.4775807349247172</v>
      </c>
      <c r="W9" s="65">
        <v>3.4998041830130457</v>
      </c>
      <c r="X9" s="65">
        <v>3.5919507580061416</v>
      </c>
      <c r="Y9" s="65">
        <v>3.6418382771490609</v>
      </c>
      <c r="Z9" s="65">
        <v>3.6589168510955457</v>
      </c>
      <c r="AA9" s="65">
        <v>3.5031885855325151</v>
      </c>
      <c r="AB9" s="65">
        <v>3.2828254037023945</v>
      </c>
      <c r="AC9" s="65">
        <v>3.3271853558359923</v>
      </c>
      <c r="AD9" s="65">
        <v>3.3951782128892982</v>
      </c>
      <c r="AE9" s="65">
        <v>3.3567197601762557</v>
      </c>
      <c r="AF9" s="65">
        <v>3.6539485199252972</v>
      </c>
      <c r="AG9" s="65">
        <v>3.8038858804201241</v>
      </c>
      <c r="AH9" s="65" t="s">
        <v>54</v>
      </c>
    </row>
    <row r="10" spans="1:34" x14ac:dyDescent="0.25">
      <c r="A10" s="21" t="s">
        <v>5</v>
      </c>
      <c r="B10" s="66" t="s">
        <v>54</v>
      </c>
      <c r="C10" s="67">
        <v>1.7741094555142352</v>
      </c>
      <c r="D10" s="67" t="s">
        <v>54</v>
      </c>
      <c r="E10" s="67">
        <v>1.9253976831422048</v>
      </c>
      <c r="F10" s="67" t="s">
        <v>54</v>
      </c>
      <c r="G10" s="67">
        <v>2.0653428512128418</v>
      </c>
      <c r="H10" s="67" t="s">
        <v>54</v>
      </c>
      <c r="I10" s="67">
        <v>2.3435364495393647</v>
      </c>
      <c r="J10" s="67">
        <v>2.5036601348232033</v>
      </c>
      <c r="K10" s="67">
        <v>2.7461169353481969</v>
      </c>
      <c r="L10" s="67" t="s">
        <v>54</v>
      </c>
      <c r="M10" s="67" t="s">
        <v>54</v>
      </c>
      <c r="N10" s="67" t="s">
        <v>54</v>
      </c>
      <c r="O10" s="67" t="s">
        <v>54</v>
      </c>
      <c r="P10" s="67">
        <v>3.4719019610202095</v>
      </c>
      <c r="Q10" s="67">
        <v>3.5191168244037767</v>
      </c>
      <c r="R10" s="67">
        <v>3.8596122195470683</v>
      </c>
      <c r="S10" s="67">
        <v>3.8807776799250782</v>
      </c>
      <c r="T10" s="67">
        <v>3.8766020929295566</v>
      </c>
      <c r="U10" s="67">
        <v>4.008276670876759</v>
      </c>
      <c r="V10" s="67">
        <v>4.2289921484961885</v>
      </c>
      <c r="W10" s="67">
        <v>4.2569641530403883</v>
      </c>
      <c r="X10" s="67">
        <v>4.2702030746641499</v>
      </c>
      <c r="Y10" s="67">
        <v>4.1098679757194194</v>
      </c>
      <c r="Z10" s="67">
        <v>4.0707246836617079</v>
      </c>
      <c r="AA10" s="67">
        <v>4.0407791944611091</v>
      </c>
      <c r="AB10" s="67">
        <v>3.9454530620462611</v>
      </c>
      <c r="AC10" s="67">
        <v>4.0690134279438359</v>
      </c>
      <c r="AD10" s="67">
        <v>4.1870857473623664</v>
      </c>
      <c r="AE10" s="67">
        <v>4.3711716955411584</v>
      </c>
      <c r="AF10" s="67">
        <v>4.4040317373635052</v>
      </c>
      <c r="AG10" s="67">
        <v>4.5765856241644878</v>
      </c>
      <c r="AH10" s="67" t="s">
        <v>54</v>
      </c>
    </row>
    <row r="11" spans="1:34" x14ac:dyDescent="0.25">
      <c r="A11" s="10" t="s">
        <v>6</v>
      </c>
      <c r="B11" s="64" t="s">
        <v>54</v>
      </c>
      <c r="C11" s="65" t="s">
        <v>54</v>
      </c>
      <c r="D11" s="65">
        <v>1.3457883970888869</v>
      </c>
      <c r="E11" s="65">
        <v>1.3831983854987249</v>
      </c>
      <c r="F11" s="65">
        <v>1.4219304113912639</v>
      </c>
      <c r="G11" s="65">
        <v>1.4519768953137007</v>
      </c>
      <c r="H11" s="65">
        <v>1.4686641177318178</v>
      </c>
      <c r="I11" s="65">
        <v>1.4924864124205197</v>
      </c>
      <c r="J11" s="65">
        <v>1.5219287345321402</v>
      </c>
      <c r="K11" s="65" t="s">
        <v>54</v>
      </c>
      <c r="L11" s="65">
        <v>1.5282395349964164</v>
      </c>
      <c r="M11" s="65">
        <v>1.5519331878484832</v>
      </c>
      <c r="N11" s="65">
        <v>1.6060044399264399</v>
      </c>
      <c r="O11" s="65">
        <v>1.6392089666512399</v>
      </c>
      <c r="P11" s="65">
        <v>1.6532619904108254</v>
      </c>
      <c r="Q11" s="65">
        <v>1.697874738641145</v>
      </c>
      <c r="R11" s="65">
        <v>1.708899189591526</v>
      </c>
      <c r="S11" s="65">
        <v>1.6939971106059908</v>
      </c>
      <c r="T11" s="65">
        <v>1.6971657566517326</v>
      </c>
      <c r="U11" s="65">
        <v>1.6317641004969219</v>
      </c>
      <c r="V11" s="65">
        <v>1.6840282221005858</v>
      </c>
      <c r="W11" s="65">
        <v>1.687409480919178</v>
      </c>
      <c r="X11" s="65">
        <v>1.6926129205103324</v>
      </c>
      <c r="Y11" s="65">
        <v>1.7087028711733734</v>
      </c>
      <c r="Z11" s="65">
        <v>1.7035833060241681</v>
      </c>
      <c r="AA11" s="65" t="s">
        <v>54</v>
      </c>
      <c r="AB11" s="65">
        <v>1.8477673999281781</v>
      </c>
      <c r="AC11" s="65">
        <v>1.8484257743655677</v>
      </c>
      <c r="AD11" s="65">
        <v>1.8578355451507702</v>
      </c>
      <c r="AE11" s="65" t="s">
        <v>54</v>
      </c>
      <c r="AF11" s="65">
        <v>1.9733897089425698</v>
      </c>
      <c r="AG11" s="65">
        <v>2.0286443916243719</v>
      </c>
      <c r="AH11" s="65" t="s">
        <v>54</v>
      </c>
    </row>
    <row r="12" spans="1:34" x14ac:dyDescent="0.25">
      <c r="A12" s="21" t="s">
        <v>7</v>
      </c>
      <c r="B12" s="66" t="s">
        <v>54</v>
      </c>
      <c r="C12" s="67" t="s">
        <v>54</v>
      </c>
      <c r="D12" s="67" t="s">
        <v>54</v>
      </c>
      <c r="E12" s="67" t="s">
        <v>54</v>
      </c>
      <c r="F12" s="67" t="s">
        <v>54</v>
      </c>
      <c r="G12" s="67" t="s">
        <v>54</v>
      </c>
      <c r="H12" s="67" t="s">
        <v>54</v>
      </c>
      <c r="I12" s="67" t="s">
        <v>54</v>
      </c>
      <c r="J12" s="67" t="s">
        <v>54</v>
      </c>
      <c r="K12" s="67" t="s">
        <v>54</v>
      </c>
      <c r="L12" s="67" t="s">
        <v>54</v>
      </c>
      <c r="M12" s="67" t="s">
        <v>54</v>
      </c>
      <c r="N12" s="67">
        <v>1.4811686948248983</v>
      </c>
      <c r="O12" s="67">
        <v>1.5412038622996127</v>
      </c>
      <c r="P12" s="67">
        <v>1.6678802680021463</v>
      </c>
      <c r="Q12" s="67">
        <v>1.5322944741630524</v>
      </c>
      <c r="R12" s="67">
        <v>1.5263600809545779</v>
      </c>
      <c r="S12" s="67">
        <v>1.69667346712069</v>
      </c>
      <c r="T12" s="67">
        <v>1.7996211421607888</v>
      </c>
      <c r="U12" s="67">
        <v>1.7351302521330645</v>
      </c>
      <c r="V12" s="67">
        <v>1.8655633509461971</v>
      </c>
      <c r="W12" s="67">
        <v>1.6889679662038024</v>
      </c>
      <c r="X12" s="67">
        <v>1.6773264134918138</v>
      </c>
      <c r="Y12" s="67">
        <v>1.6805559185732157</v>
      </c>
      <c r="Z12" s="67">
        <v>1.6486340903260255</v>
      </c>
      <c r="AA12" s="67">
        <v>1.7464991866453781</v>
      </c>
      <c r="AB12" s="67">
        <v>2.0237286821836049</v>
      </c>
      <c r="AC12" s="67">
        <v>2.2055816439097566</v>
      </c>
      <c r="AD12" s="67">
        <v>2.2299929886469068</v>
      </c>
      <c r="AE12" s="67">
        <v>2.4883167638575565</v>
      </c>
      <c r="AF12" s="67">
        <v>2.552550506583291</v>
      </c>
      <c r="AG12" s="67">
        <v>2.7991057153694494</v>
      </c>
      <c r="AH12" s="67" t="s">
        <v>54</v>
      </c>
    </row>
    <row r="13" spans="1:34" x14ac:dyDescent="0.25">
      <c r="A13" s="10" t="s">
        <v>8</v>
      </c>
      <c r="B13" s="64" t="s">
        <v>54</v>
      </c>
      <c r="C13" s="65" t="s">
        <v>54</v>
      </c>
      <c r="D13" s="65" t="s">
        <v>54</v>
      </c>
      <c r="E13" s="65" t="s">
        <v>54</v>
      </c>
      <c r="F13" s="65" t="s">
        <v>54</v>
      </c>
      <c r="G13" s="65" t="s">
        <v>54</v>
      </c>
      <c r="H13" s="65" t="s">
        <v>54</v>
      </c>
      <c r="I13" s="65" t="s">
        <v>54</v>
      </c>
      <c r="J13" s="65" t="s">
        <v>54</v>
      </c>
      <c r="K13" s="65" t="s">
        <v>54</v>
      </c>
      <c r="L13" s="65">
        <v>1.7198990916000201</v>
      </c>
      <c r="M13" s="65">
        <v>1.8680914592961204</v>
      </c>
      <c r="N13" s="65">
        <v>2.1048430814761447</v>
      </c>
      <c r="O13" s="65">
        <v>2.1346036376128081</v>
      </c>
      <c r="P13" s="65">
        <v>2.172595479405945</v>
      </c>
      <c r="Q13" s="65">
        <v>2.2575208713745405</v>
      </c>
      <c r="R13" s="65">
        <v>2.3220566814082013</v>
      </c>
      <c r="S13" s="65">
        <v>2.3778732167352921</v>
      </c>
      <c r="T13" s="65">
        <v>2.5678330364437656</v>
      </c>
      <c r="U13" s="65">
        <v>2.4956983603213416</v>
      </c>
      <c r="V13" s="65">
        <v>2.4192272780674009</v>
      </c>
      <c r="W13" s="65">
        <v>2.4276102148329359</v>
      </c>
      <c r="X13" s="65">
        <v>3.7609178227416105</v>
      </c>
      <c r="Y13" s="65">
        <v>3.8418647253081817</v>
      </c>
      <c r="Z13" s="65">
        <v>3.912026333010306</v>
      </c>
      <c r="AA13" s="65">
        <v>3.3567583510604311</v>
      </c>
      <c r="AB13" s="65">
        <v>2.8072585326049357</v>
      </c>
      <c r="AC13" s="65">
        <v>3.8172885347607401</v>
      </c>
      <c r="AD13" s="65" t="s">
        <v>54</v>
      </c>
      <c r="AE13" s="65">
        <v>3.8016372440798967</v>
      </c>
      <c r="AF13" s="65" t="s">
        <v>54</v>
      </c>
      <c r="AG13" s="65">
        <v>3.716202595887276</v>
      </c>
      <c r="AH13" s="65" t="s">
        <v>54</v>
      </c>
    </row>
    <row r="14" spans="1:34" x14ac:dyDescent="0.25">
      <c r="A14" s="21" t="s">
        <v>9</v>
      </c>
      <c r="B14" s="66" t="s">
        <v>54</v>
      </c>
      <c r="C14" s="67" t="s">
        <v>54</v>
      </c>
      <c r="D14" s="67">
        <v>0.87284246650680863</v>
      </c>
      <c r="E14" s="67">
        <v>0.88286221311728053</v>
      </c>
      <c r="F14" s="67" t="s">
        <v>54</v>
      </c>
      <c r="G14" s="67" t="s">
        <v>54</v>
      </c>
      <c r="H14" s="67" t="s">
        <v>54</v>
      </c>
      <c r="I14" s="67">
        <v>0.89460601968786968</v>
      </c>
      <c r="J14" s="67">
        <v>0.86465946954115913</v>
      </c>
      <c r="K14" s="67">
        <v>0.8943227056708577</v>
      </c>
      <c r="L14" s="67">
        <v>0.91208512705568956</v>
      </c>
      <c r="M14" s="67">
        <v>0.96259694251934902</v>
      </c>
      <c r="N14" s="67">
        <v>1.0070451677777894</v>
      </c>
      <c r="O14" s="67">
        <v>0.98233091403039174</v>
      </c>
      <c r="P14" s="67">
        <v>0.99181416808811262</v>
      </c>
      <c r="Q14" s="67">
        <v>1.2087824008088699</v>
      </c>
      <c r="R14" s="67">
        <v>1.2435476495637243</v>
      </c>
      <c r="S14" s="67">
        <v>1.2572103243020909</v>
      </c>
      <c r="T14" s="67">
        <v>1.2701568760689936</v>
      </c>
      <c r="U14" s="67">
        <v>1.3023283285529486</v>
      </c>
      <c r="V14" s="67">
        <v>1.2750003411118629</v>
      </c>
      <c r="W14" s="67">
        <v>1.258523411214161</v>
      </c>
      <c r="X14" s="67">
        <v>1.2843044058456878</v>
      </c>
      <c r="Y14" s="67">
        <v>1.2789336591806073</v>
      </c>
      <c r="Z14" s="67">
        <v>1.3030545691356803</v>
      </c>
      <c r="AA14" s="67">
        <v>1.2594132706385539</v>
      </c>
      <c r="AB14" s="67">
        <v>1.2841345551192951</v>
      </c>
      <c r="AC14" s="67">
        <v>1.2835962346587253</v>
      </c>
      <c r="AD14" s="67">
        <v>1.2989522168844128</v>
      </c>
      <c r="AE14" s="67">
        <v>1.3457075383498145</v>
      </c>
      <c r="AF14" s="67">
        <v>1.3586452597839094</v>
      </c>
      <c r="AG14" s="67">
        <v>1.4071965584085673</v>
      </c>
      <c r="AH14" s="67" t="s">
        <v>54</v>
      </c>
    </row>
    <row r="15" spans="1:34" x14ac:dyDescent="0.25">
      <c r="A15" s="10" t="s">
        <v>10</v>
      </c>
      <c r="B15" s="64" t="s">
        <v>54</v>
      </c>
      <c r="C15" s="65" t="s">
        <v>54</v>
      </c>
      <c r="D15" s="65" t="s">
        <v>54</v>
      </c>
      <c r="E15" s="65" t="s">
        <v>54</v>
      </c>
      <c r="F15" s="65" t="s">
        <v>54</v>
      </c>
      <c r="G15" s="65" t="s">
        <v>54</v>
      </c>
      <c r="H15" s="65" t="s">
        <v>54</v>
      </c>
      <c r="I15" s="65" t="s">
        <v>54</v>
      </c>
      <c r="J15" s="65">
        <v>0.36024848358819206</v>
      </c>
      <c r="K15" s="65">
        <v>0.40260855586628186</v>
      </c>
      <c r="L15" s="65">
        <v>0.46735068074070785</v>
      </c>
      <c r="M15" s="65">
        <v>0.51733497368678416</v>
      </c>
      <c r="N15" s="65">
        <v>0.62489491677408504</v>
      </c>
      <c r="O15" s="65">
        <v>0.76774847729885332</v>
      </c>
      <c r="P15" s="65">
        <v>0.95898464942495021</v>
      </c>
      <c r="Q15" s="65">
        <v>1.0846584669891519</v>
      </c>
      <c r="R15" s="65">
        <v>1.0951081650209258</v>
      </c>
      <c r="S15" s="65">
        <v>1.1219412288283508</v>
      </c>
      <c r="T15" s="65">
        <v>1.0979634346805869</v>
      </c>
      <c r="U15" s="65">
        <v>1.2037014429767805</v>
      </c>
      <c r="V15" s="65">
        <v>1.2872863503586183</v>
      </c>
      <c r="W15" s="65">
        <v>1.461698284592656</v>
      </c>
      <c r="X15" s="65">
        <v>1.4586350502033774</v>
      </c>
      <c r="Y15" s="65">
        <v>1.8484848484848484</v>
      </c>
      <c r="Z15" s="65">
        <v>1.8028165023234726</v>
      </c>
      <c r="AA15" s="65">
        <v>1.791778800191909</v>
      </c>
      <c r="AB15" s="65">
        <v>1.7723402612534833</v>
      </c>
      <c r="AC15" s="65">
        <v>1.8305185157757835</v>
      </c>
      <c r="AD15" s="65">
        <v>1.9134626252570217</v>
      </c>
      <c r="AE15" s="65">
        <v>2.0168805355825699</v>
      </c>
      <c r="AF15" s="65">
        <v>2.0345823191113461</v>
      </c>
      <c r="AG15" s="65">
        <v>2.0514974494448466</v>
      </c>
      <c r="AH15" s="65" t="s">
        <v>54</v>
      </c>
    </row>
    <row r="16" spans="1:34" x14ac:dyDescent="0.25">
      <c r="A16" s="21" t="s">
        <v>11</v>
      </c>
      <c r="B16" s="66" t="s">
        <v>54</v>
      </c>
      <c r="C16" s="67" t="s">
        <v>54</v>
      </c>
      <c r="D16" s="67" t="s">
        <v>54</v>
      </c>
      <c r="E16" s="67" t="s">
        <v>54</v>
      </c>
      <c r="F16" s="67" t="s">
        <v>54</v>
      </c>
      <c r="G16" s="67" t="s">
        <v>54</v>
      </c>
      <c r="H16" s="67">
        <v>1.8832150273703021</v>
      </c>
      <c r="I16" s="67">
        <v>1.9010398171273806</v>
      </c>
      <c r="J16" s="67">
        <v>2.1233451749391543</v>
      </c>
      <c r="K16" s="67">
        <v>2.1864573468554478</v>
      </c>
      <c r="L16" s="67">
        <v>2.0633794455861461</v>
      </c>
      <c r="M16" s="67">
        <v>2.0954444707215258</v>
      </c>
      <c r="N16" s="67">
        <v>2.1288085054423771</v>
      </c>
      <c r="O16" s="67">
        <v>2.4431225247717738</v>
      </c>
      <c r="P16" s="67">
        <v>2.7700121005478033</v>
      </c>
      <c r="Q16" s="67">
        <v>2.7733913706918432</v>
      </c>
      <c r="R16" s="67">
        <v>2.8418610189653299</v>
      </c>
      <c r="S16" s="67">
        <v>3.1734371327941031</v>
      </c>
      <c r="T16" s="67">
        <v>3.2429230467709593</v>
      </c>
      <c r="U16" s="67">
        <v>3.384176072637092</v>
      </c>
      <c r="V16" s="67">
        <v>3.5006361814958322</v>
      </c>
      <c r="W16" s="67">
        <v>4.549145520386757</v>
      </c>
      <c r="X16" s="67">
        <v>4.6902575957172248</v>
      </c>
      <c r="Y16" s="67">
        <v>4.7345447824881637</v>
      </c>
      <c r="Z16" s="67">
        <v>4.6322445573180353</v>
      </c>
      <c r="AA16" s="67">
        <v>4.3620380826696223</v>
      </c>
      <c r="AB16" s="67">
        <v>4.307378338595683</v>
      </c>
      <c r="AC16" s="67">
        <v>4.267861345059865</v>
      </c>
      <c r="AD16" s="67">
        <v>4.3075187603965945</v>
      </c>
      <c r="AE16" s="67">
        <v>4.1140407073501564</v>
      </c>
      <c r="AF16" s="67">
        <v>4.3245292737366228</v>
      </c>
      <c r="AG16" s="67">
        <v>4.1970806821672717</v>
      </c>
      <c r="AH16" s="67" t="s">
        <v>54</v>
      </c>
    </row>
    <row r="17" spans="1:34" x14ac:dyDescent="0.25">
      <c r="A17" s="10" t="s">
        <v>12</v>
      </c>
      <c r="B17" s="64" t="s">
        <v>54</v>
      </c>
      <c r="C17" s="65" t="s">
        <v>54</v>
      </c>
      <c r="D17" s="65" t="s">
        <v>54</v>
      </c>
      <c r="E17" s="65">
        <v>0.73517141930588481</v>
      </c>
      <c r="F17" s="65">
        <v>0.78421806140975292</v>
      </c>
      <c r="G17" s="65">
        <v>0.83700103379953528</v>
      </c>
      <c r="H17" s="65">
        <v>0.76648975505048855</v>
      </c>
      <c r="I17" s="65">
        <v>0.94927728108480325</v>
      </c>
      <c r="J17" s="65">
        <v>1.0661673991183904</v>
      </c>
      <c r="K17" s="65">
        <v>1.2604362822587925</v>
      </c>
      <c r="L17" s="65">
        <v>1.7137024811930397</v>
      </c>
      <c r="M17" s="65">
        <v>1.761343170658987</v>
      </c>
      <c r="N17" s="65">
        <v>1.8317901704365072</v>
      </c>
      <c r="O17" s="65">
        <v>1.8233971148946637</v>
      </c>
      <c r="P17" s="65">
        <v>1.9789094128879807</v>
      </c>
      <c r="Q17" s="65">
        <v>1.9606135715035951</v>
      </c>
      <c r="R17" s="65">
        <v>2.2387316419478096</v>
      </c>
      <c r="S17" s="65">
        <v>2.4691921288797842</v>
      </c>
      <c r="T17" s="65">
        <v>2.6206357029711946</v>
      </c>
      <c r="U17" s="65">
        <v>2.3805661295616516</v>
      </c>
      <c r="V17" s="65">
        <v>2.3291180730789716</v>
      </c>
      <c r="W17" s="65">
        <v>2.6706598598502649</v>
      </c>
      <c r="X17" s="65">
        <v>2.9118130273121441</v>
      </c>
      <c r="Y17" s="65">
        <v>2.6915244210749307</v>
      </c>
      <c r="Z17" s="65">
        <v>2.7888883518218655</v>
      </c>
      <c r="AA17" s="65">
        <v>2.8807129866218508</v>
      </c>
      <c r="AB17" s="65">
        <v>2.7665020952599741</v>
      </c>
      <c r="AC17" s="65">
        <v>2.8241621729764437</v>
      </c>
      <c r="AD17" s="65">
        <v>2.7781713028550477</v>
      </c>
      <c r="AE17" s="65">
        <v>2.9166393646716555</v>
      </c>
      <c r="AF17" s="65">
        <v>3.1126813904120119</v>
      </c>
      <c r="AG17" s="65">
        <v>3.3559784129820653</v>
      </c>
      <c r="AH17" s="65" t="s">
        <v>54</v>
      </c>
    </row>
    <row r="18" spans="1:34" x14ac:dyDescent="0.25">
      <c r="A18" s="21" t="s">
        <v>13</v>
      </c>
      <c r="B18" s="66" t="s">
        <v>54</v>
      </c>
      <c r="C18" s="67" t="s">
        <v>54</v>
      </c>
      <c r="D18" s="67" t="s">
        <v>54</v>
      </c>
      <c r="E18" s="67" t="s">
        <v>54</v>
      </c>
      <c r="F18" s="67" t="s">
        <v>54</v>
      </c>
      <c r="G18" s="67" t="s">
        <v>54</v>
      </c>
      <c r="H18" s="67" t="s">
        <v>54</v>
      </c>
      <c r="I18" s="67" t="s">
        <v>54</v>
      </c>
      <c r="J18" s="67" t="s">
        <v>54</v>
      </c>
      <c r="K18" s="67" t="s">
        <v>54</v>
      </c>
      <c r="L18" s="67">
        <v>8.2004555808656038E-2</v>
      </c>
      <c r="M18" s="67">
        <v>0.11034793379123972</v>
      </c>
      <c r="N18" s="67" t="s">
        <v>54</v>
      </c>
      <c r="O18" s="67">
        <v>0.10770177598030596</v>
      </c>
      <c r="P18" s="67" t="s">
        <v>54</v>
      </c>
      <c r="Q18" s="67">
        <v>0.43702007734189463</v>
      </c>
      <c r="R18" s="67">
        <v>0.54390397049898465</v>
      </c>
      <c r="S18" s="67">
        <v>0.59322156515412394</v>
      </c>
      <c r="T18" s="67">
        <v>0.74366767983789261</v>
      </c>
      <c r="U18" s="67">
        <v>1.0954735034836058</v>
      </c>
      <c r="V18" s="67">
        <v>1.0569709284151299</v>
      </c>
      <c r="W18" s="67">
        <v>1.1793778448441756</v>
      </c>
      <c r="X18" s="67">
        <v>1.3183400088261747</v>
      </c>
      <c r="Y18" s="67">
        <v>1.5063309561926941</v>
      </c>
      <c r="Z18" s="67">
        <v>2.1795586882147515</v>
      </c>
      <c r="AA18" s="67">
        <v>2.2386155984652465</v>
      </c>
      <c r="AB18" s="67" t="s">
        <v>54</v>
      </c>
      <c r="AC18" s="67">
        <v>2.2474896387903756</v>
      </c>
      <c r="AD18" s="67" t="s">
        <v>54</v>
      </c>
      <c r="AE18" s="67">
        <v>2.3462405846914591</v>
      </c>
      <c r="AF18" s="67" t="s">
        <v>54</v>
      </c>
      <c r="AG18" s="67">
        <v>2.739399160516705</v>
      </c>
      <c r="AH18" s="67" t="s">
        <v>54</v>
      </c>
    </row>
    <row r="19" spans="1:34" x14ac:dyDescent="0.25">
      <c r="A19" s="10" t="s">
        <v>14</v>
      </c>
      <c r="B19" s="64">
        <v>1.3538795774052499</v>
      </c>
      <c r="C19" s="65">
        <v>1.3680820255402943</v>
      </c>
      <c r="D19" s="65">
        <v>1.3791559796951964</v>
      </c>
      <c r="E19" s="65">
        <v>1.3404817966359452</v>
      </c>
      <c r="F19" s="65">
        <v>1.3444329428154052</v>
      </c>
      <c r="G19" s="65">
        <v>1.2270825499560178</v>
      </c>
      <c r="H19" s="65">
        <v>1.1890793415593277</v>
      </c>
      <c r="I19" s="65">
        <v>1.3102491856785259</v>
      </c>
      <c r="J19" s="65">
        <v>1.4516137841281385</v>
      </c>
      <c r="K19" s="65">
        <v>1.5120855314468005</v>
      </c>
      <c r="L19" s="65">
        <v>1.7411256024088706</v>
      </c>
      <c r="M19" s="65">
        <v>1.7957016184902133</v>
      </c>
      <c r="N19" s="65">
        <v>1.8386249672413588</v>
      </c>
      <c r="O19" s="65">
        <v>1.8752084416109456</v>
      </c>
      <c r="P19" s="65">
        <v>1.8860022367804303</v>
      </c>
      <c r="Q19" s="65">
        <v>1.8940948323642712</v>
      </c>
      <c r="R19" s="65">
        <v>1.8803599148751691</v>
      </c>
      <c r="S19" s="65">
        <v>1.8461184376810842</v>
      </c>
      <c r="T19" s="65">
        <v>1.8523623077517388</v>
      </c>
      <c r="U19" s="65">
        <v>1.8368688690319985</v>
      </c>
      <c r="V19" s="65">
        <v>1.7356782013358674</v>
      </c>
      <c r="W19" s="65">
        <v>1.7175925110187604</v>
      </c>
      <c r="X19" s="65">
        <v>1.6703337781232395</v>
      </c>
      <c r="Y19" s="65">
        <v>1.6221937733393472</v>
      </c>
      <c r="Z19" s="65">
        <v>1.615837377661832</v>
      </c>
      <c r="AA19" s="65">
        <v>1.5912744895089102</v>
      </c>
      <c r="AB19" s="65">
        <v>1.6370400755861589</v>
      </c>
      <c r="AC19" s="65">
        <v>1.7716652395373422</v>
      </c>
      <c r="AD19" s="65">
        <v>2.382951134766897</v>
      </c>
      <c r="AE19" s="65">
        <v>2.5192624493757427</v>
      </c>
      <c r="AF19" s="65">
        <v>2.5635170570228136</v>
      </c>
      <c r="AG19" s="65">
        <v>2.6661134625725436</v>
      </c>
      <c r="AH19" s="65" t="s">
        <v>54</v>
      </c>
    </row>
    <row r="20" spans="1:34" x14ac:dyDescent="0.25">
      <c r="A20" s="21" t="s">
        <v>15</v>
      </c>
      <c r="B20" s="66" t="s">
        <v>54</v>
      </c>
      <c r="C20" s="67" t="s">
        <v>54</v>
      </c>
      <c r="D20" s="67" t="s">
        <v>54</v>
      </c>
      <c r="E20" s="67" t="s">
        <v>54</v>
      </c>
      <c r="F20" s="67" t="s">
        <v>54</v>
      </c>
      <c r="G20" s="67" t="s">
        <v>54</v>
      </c>
      <c r="H20" s="67" t="s">
        <v>54</v>
      </c>
      <c r="I20" s="67" t="s">
        <v>54</v>
      </c>
      <c r="J20" s="67" t="s">
        <v>54</v>
      </c>
      <c r="K20" s="67" t="s">
        <v>54</v>
      </c>
      <c r="L20" s="67" t="s">
        <v>54</v>
      </c>
      <c r="M20" s="67" t="s">
        <v>54</v>
      </c>
      <c r="N20" s="67">
        <v>1.5328621481213001</v>
      </c>
      <c r="O20" s="67">
        <v>1.5980313454223529</v>
      </c>
      <c r="P20" s="67">
        <v>1.6092661944827997</v>
      </c>
      <c r="Q20" s="67">
        <v>1.6691399238022808</v>
      </c>
      <c r="R20" s="67">
        <v>1.7602855903120194</v>
      </c>
      <c r="S20" s="67">
        <v>1.7384609348947606</v>
      </c>
      <c r="T20" s="67">
        <v>1.8689496405678883</v>
      </c>
      <c r="U20" s="67">
        <v>1.4999021802925896</v>
      </c>
      <c r="V20" s="67">
        <v>1.616910327743627</v>
      </c>
      <c r="W20" s="67">
        <v>1.5926388948762531</v>
      </c>
      <c r="X20" s="67">
        <v>1.7893109969255092</v>
      </c>
      <c r="Y20" s="67">
        <v>1.8769328216401506</v>
      </c>
      <c r="Z20" s="67">
        <v>1.9309014739896884</v>
      </c>
      <c r="AA20" s="67">
        <v>1.9160107900491767</v>
      </c>
      <c r="AB20" s="67">
        <v>1.853151334898989</v>
      </c>
      <c r="AC20" s="67">
        <v>1.9402944286432022</v>
      </c>
      <c r="AD20" s="67">
        <v>1.9146647108045847</v>
      </c>
      <c r="AE20" s="67">
        <v>1.9764305314790773</v>
      </c>
      <c r="AF20" s="67">
        <v>2.0538655299360586</v>
      </c>
      <c r="AG20" s="67">
        <v>2.2131750135804102</v>
      </c>
      <c r="AH20" s="67" t="s">
        <v>54</v>
      </c>
    </row>
    <row r="21" spans="1:34" x14ac:dyDescent="0.25">
      <c r="A21" s="10" t="s">
        <v>16</v>
      </c>
      <c r="B21" s="64" t="s">
        <v>54</v>
      </c>
      <c r="C21" s="65" t="s">
        <v>54</v>
      </c>
      <c r="D21" s="65" t="s">
        <v>54</v>
      </c>
      <c r="E21" s="65" t="s">
        <v>54</v>
      </c>
      <c r="F21" s="65" t="s">
        <v>54</v>
      </c>
      <c r="G21" s="65" t="s">
        <v>54</v>
      </c>
      <c r="H21" s="65" t="s">
        <v>54</v>
      </c>
      <c r="I21" s="65" t="s">
        <v>54</v>
      </c>
      <c r="J21" s="65" t="s">
        <v>54</v>
      </c>
      <c r="K21" s="65" t="s">
        <v>54</v>
      </c>
      <c r="L21" s="65" t="s">
        <v>54</v>
      </c>
      <c r="M21" s="65" t="s">
        <v>54</v>
      </c>
      <c r="N21" s="65" t="s">
        <v>54</v>
      </c>
      <c r="O21" s="65">
        <v>2.1110804844845563</v>
      </c>
      <c r="P21" s="65">
        <v>2.0827906874025017</v>
      </c>
      <c r="Q21" s="65">
        <v>2.1182344378948081</v>
      </c>
      <c r="R21" s="65">
        <v>2.23983733881686</v>
      </c>
      <c r="S21" s="65">
        <v>2.330528349949172</v>
      </c>
      <c r="T21" s="65">
        <v>2.4509295806086353</v>
      </c>
      <c r="U21" s="65">
        <v>2.6667968342242685</v>
      </c>
      <c r="V21" s="65">
        <v>2.8902397364116719</v>
      </c>
      <c r="W21" s="65">
        <v>3.0053194469169493</v>
      </c>
      <c r="X21" s="65">
        <v>3.1287665131724003</v>
      </c>
      <c r="Y21" s="65">
        <v>3.2396337619271258</v>
      </c>
      <c r="Z21" s="65">
        <v>3.2748653447456171</v>
      </c>
      <c r="AA21" s="65">
        <v>3.2898174598704895</v>
      </c>
      <c r="AB21" s="65">
        <v>3.2955350518729913</v>
      </c>
      <c r="AC21" s="65">
        <v>3.3718936185300503</v>
      </c>
      <c r="AD21" s="65">
        <v>3.4374934390187484</v>
      </c>
      <c r="AE21" s="65">
        <v>3.4729881286275708</v>
      </c>
      <c r="AF21" s="65">
        <v>3.556152844197725</v>
      </c>
      <c r="AG21" s="65">
        <v>3.626182471177164</v>
      </c>
      <c r="AH21" s="65" t="s">
        <v>54</v>
      </c>
    </row>
    <row r="22" spans="1:34" x14ac:dyDescent="0.25">
      <c r="A22" s="21" t="s">
        <v>17</v>
      </c>
      <c r="B22" s="66" t="s">
        <v>54</v>
      </c>
      <c r="C22" s="67" t="s">
        <v>54</v>
      </c>
      <c r="D22" s="67" t="s">
        <v>54</v>
      </c>
      <c r="E22" s="67" t="s">
        <v>54</v>
      </c>
      <c r="F22" s="67" t="s">
        <v>54</v>
      </c>
      <c r="G22" s="67" t="s">
        <v>54</v>
      </c>
      <c r="H22" s="67" t="s">
        <v>54</v>
      </c>
      <c r="I22" s="67" t="s">
        <v>54</v>
      </c>
      <c r="J22" s="67" t="s">
        <v>54</v>
      </c>
      <c r="K22" s="67">
        <v>1.1440404186851321</v>
      </c>
      <c r="L22" s="67">
        <v>1.1743236333100333</v>
      </c>
      <c r="M22" s="67">
        <v>1.1868774753132278</v>
      </c>
      <c r="N22" s="67">
        <v>1.1980184494470674</v>
      </c>
      <c r="O22" s="67">
        <v>1.2390183510525752</v>
      </c>
      <c r="P22" s="67">
        <v>1.2742919179669518</v>
      </c>
      <c r="Q22" s="67">
        <v>1.2705848645266591</v>
      </c>
      <c r="R22" s="67">
        <v>1.274728585268901</v>
      </c>
      <c r="S22" s="67">
        <v>1.2814683751367459</v>
      </c>
      <c r="T22" s="67">
        <v>1.3148902142190724</v>
      </c>
      <c r="U22" s="67">
        <v>1.3609058805408558</v>
      </c>
      <c r="V22" s="67">
        <v>1.4079180470417541</v>
      </c>
      <c r="W22" s="67">
        <v>1.457530949147023</v>
      </c>
      <c r="X22" s="67">
        <v>1.4543276572857178</v>
      </c>
      <c r="Y22" s="67">
        <v>1.4611431296949027</v>
      </c>
      <c r="Z22" s="67">
        <v>1.5026573414656863</v>
      </c>
      <c r="AA22" s="67">
        <v>1.5201023374591853</v>
      </c>
      <c r="AB22" s="67">
        <v>1.4965307217917012</v>
      </c>
      <c r="AC22" s="67">
        <v>1.5191125309671965</v>
      </c>
      <c r="AD22" s="67">
        <v>1.525098449771594</v>
      </c>
      <c r="AE22" s="67">
        <v>1.5950518121841715</v>
      </c>
      <c r="AF22" s="67">
        <v>1.6842518475240786</v>
      </c>
      <c r="AG22" s="67">
        <v>1.7669592156570257</v>
      </c>
      <c r="AH22" s="67" t="s">
        <v>54</v>
      </c>
    </row>
    <row r="23" spans="1:34" x14ac:dyDescent="0.25">
      <c r="A23" s="10" t="s">
        <v>18</v>
      </c>
      <c r="B23" s="64" t="s">
        <v>54</v>
      </c>
      <c r="C23" s="65" t="s">
        <v>54</v>
      </c>
      <c r="D23" s="65" t="s">
        <v>54</v>
      </c>
      <c r="E23" s="65" t="s">
        <v>54</v>
      </c>
      <c r="F23" s="65">
        <v>1.2127339553610328</v>
      </c>
      <c r="G23" s="65">
        <v>1.3096292951879411</v>
      </c>
      <c r="H23" s="65">
        <v>1.4662258344416381</v>
      </c>
      <c r="I23" s="65">
        <v>1.524030833022439</v>
      </c>
      <c r="J23" s="65">
        <v>1.5610992975583329</v>
      </c>
      <c r="K23" s="65">
        <v>1.6100021474884174</v>
      </c>
      <c r="L23" s="65">
        <v>1.6729512020391093</v>
      </c>
      <c r="M23" s="65">
        <v>1.7315166280849399</v>
      </c>
      <c r="N23" s="65">
        <v>1.7946006349642269</v>
      </c>
      <c r="O23" s="65">
        <v>1.8582841100618246</v>
      </c>
      <c r="P23" s="65">
        <v>1.8836462199828758</v>
      </c>
      <c r="Q23" s="65">
        <v>1.8937782279056914</v>
      </c>
      <c r="R23" s="65">
        <v>1.8447243639876629</v>
      </c>
      <c r="S23" s="65">
        <v>1.8554849963037483</v>
      </c>
      <c r="T23" s="65">
        <v>1.8452703171155687</v>
      </c>
      <c r="U23" s="65">
        <v>1.8565668992521318</v>
      </c>
      <c r="V23" s="65">
        <v>1.8608497690574803</v>
      </c>
      <c r="W23" s="65">
        <v>1.8451918820909907</v>
      </c>
      <c r="X23" s="65">
        <v>1.8107832281796259</v>
      </c>
      <c r="Y23" s="65">
        <v>1.8156468371072794</v>
      </c>
      <c r="Z23" s="65">
        <v>1.8621196331678787</v>
      </c>
      <c r="AA23" s="65">
        <v>1.8610269719852202</v>
      </c>
      <c r="AB23" s="65">
        <v>2.0806908831241091</v>
      </c>
      <c r="AC23" s="65">
        <v>2.9271379043674877</v>
      </c>
      <c r="AD23" s="65">
        <v>2.9693350073731701</v>
      </c>
      <c r="AE23" s="65">
        <v>2.8980346717744689</v>
      </c>
      <c r="AF23" s="65">
        <v>2.7494713861133357</v>
      </c>
      <c r="AG23" s="65">
        <v>2.8150343837708398</v>
      </c>
      <c r="AH23" s="65" t="s">
        <v>54</v>
      </c>
    </row>
    <row r="24" spans="1:34" x14ac:dyDescent="0.25">
      <c r="A24" s="21" t="s">
        <v>19</v>
      </c>
      <c r="B24" s="66">
        <v>0.73366865116598146</v>
      </c>
      <c r="C24" s="67">
        <v>0.84039956064449661</v>
      </c>
      <c r="D24" s="67">
        <v>0.94505672449848599</v>
      </c>
      <c r="E24" s="67">
        <v>0.97990945011078878</v>
      </c>
      <c r="F24" s="67">
        <v>1.037601540825799</v>
      </c>
      <c r="G24" s="67">
        <v>1.0953142434759804</v>
      </c>
      <c r="H24" s="67">
        <v>1.2095163560882791</v>
      </c>
      <c r="I24" s="67">
        <v>1.3216222451730149</v>
      </c>
      <c r="J24" s="67">
        <v>1.4484666868368885</v>
      </c>
      <c r="K24" s="67">
        <v>1.572540287258628</v>
      </c>
      <c r="L24" s="67">
        <v>1.6162390155858604</v>
      </c>
      <c r="M24" s="67">
        <v>1.6620057839263569</v>
      </c>
      <c r="N24" s="67">
        <v>1.7799642149736437</v>
      </c>
      <c r="O24" s="67">
        <v>1.9006879562305157</v>
      </c>
      <c r="P24" s="67">
        <v>1.9671886839340953</v>
      </c>
      <c r="Q24" s="67">
        <v>2.0342488975444035</v>
      </c>
      <c r="R24" s="67">
        <v>2.2828197590183912</v>
      </c>
      <c r="S24" s="67">
        <v>2.530289228840275</v>
      </c>
      <c r="T24" s="67">
        <v>4.3979871654056319</v>
      </c>
      <c r="U24" s="67">
        <v>4.4183187009687162</v>
      </c>
      <c r="V24" s="67">
        <v>4.6040182087468304</v>
      </c>
      <c r="W24" s="67">
        <v>4.4598012710201234</v>
      </c>
      <c r="X24" s="67">
        <v>4.5776367944089262</v>
      </c>
      <c r="Y24" s="67">
        <v>5.0662199163522761</v>
      </c>
      <c r="Z24" s="67">
        <v>5.0048087572008466</v>
      </c>
      <c r="AA24" s="67">
        <v>5.0597940497015372</v>
      </c>
      <c r="AB24" s="67">
        <v>5.2619056094757752</v>
      </c>
      <c r="AC24" s="67">
        <v>5.2771215156660265</v>
      </c>
      <c r="AD24" s="67">
        <v>5.5983403876976245</v>
      </c>
      <c r="AE24" s="67">
        <v>5.5765838645232781</v>
      </c>
      <c r="AF24" s="67">
        <v>5.3869336271825548</v>
      </c>
      <c r="AG24" s="67">
        <v>5.4372847405371809</v>
      </c>
      <c r="AH24" s="67" t="s">
        <v>54</v>
      </c>
    </row>
    <row r="25" spans="1:34" x14ac:dyDescent="0.25">
      <c r="A25" s="10" t="s">
        <v>20</v>
      </c>
      <c r="B25" s="64" t="s">
        <v>54</v>
      </c>
      <c r="C25" s="65" t="s">
        <v>54</v>
      </c>
      <c r="D25" s="65" t="s">
        <v>54</v>
      </c>
      <c r="E25" s="65">
        <v>1.6618012482680111</v>
      </c>
      <c r="F25" s="65" t="s">
        <v>54</v>
      </c>
      <c r="G25" s="65" t="s">
        <v>54</v>
      </c>
      <c r="H25" s="65" t="s">
        <v>54</v>
      </c>
      <c r="I25" s="65" t="s">
        <v>54</v>
      </c>
      <c r="J25" s="65">
        <v>1.8741087491689592</v>
      </c>
      <c r="K25" s="65" t="s">
        <v>54</v>
      </c>
      <c r="L25" s="65" t="s">
        <v>54</v>
      </c>
      <c r="M25" s="65" t="s">
        <v>54</v>
      </c>
      <c r="N25" s="65">
        <v>2.1498040868499122</v>
      </c>
      <c r="O25" s="65" t="s">
        <v>54</v>
      </c>
      <c r="P25" s="65">
        <v>2.5468949719186784</v>
      </c>
      <c r="Q25" s="65" t="s">
        <v>54</v>
      </c>
      <c r="R25" s="65">
        <v>2.8503012923844837</v>
      </c>
      <c r="S25" s="65">
        <v>3.125545784906552</v>
      </c>
      <c r="T25" s="65" t="s">
        <v>54</v>
      </c>
      <c r="U25" s="65">
        <v>3.4770403859456156</v>
      </c>
      <c r="V25" s="65" t="s">
        <v>54</v>
      </c>
      <c r="W25" s="65">
        <v>3.8067958346460533</v>
      </c>
      <c r="X25" s="65" t="s">
        <v>54</v>
      </c>
      <c r="Y25" s="65">
        <v>3.9705982261425006</v>
      </c>
      <c r="Z25" s="65" t="s">
        <v>54</v>
      </c>
      <c r="AA25" s="65">
        <v>4.2180475057040017</v>
      </c>
      <c r="AB25" s="65" t="s">
        <v>54</v>
      </c>
      <c r="AC25" s="65">
        <v>4.2316787737210859</v>
      </c>
      <c r="AD25" s="65" t="s">
        <v>54</v>
      </c>
      <c r="AE25" s="65">
        <v>4.608550168833748</v>
      </c>
      <c r="AF25" s="65" t="s">
        <v>54</v>
      </c>
      <c r="AG25" s="65">
        <v>4.6543412917063938</v>
      </c>
      <c r="AH25" s="65" t="s">
        <v>54</v>
      </c>
    </row>
    <row r="26" spans="1:34" x14ac:dyDescent="0.25">
      <c r="A26" s="21" t="s">
        <v>21</v>
      </c>
      <c r="B26" s="66" t="s">
        <v>54</v>
      </c>
      <c r="C26" s="67" t="s">
        <v>54</v>
      </c>
      <c r="D26" s="67" t="s">
        <v>54</v>
      </c>
      <c r="E26" s="67">
        <v>0.11416374703617155</v>
      </c>
      <c r="F26" s="67">
        <v>9.3164991766169603E-2</v>
      </c>
      <c r="G26" s="67">
        <v>0.12093849152183657</v>
      </c>
      <c r="H26" s="67">
        <v>0.15450453111439613</v>
      </c>
      <c r="I26" s="67">
        <v>0.17171197863739618</v>
      </c>
      <c r="J26" s="67">
        <v>0.19116356535390494</v>
      </c>
      <c r="K26" s="67">
        <v>0.19407285124324858</v>
      </c>
      <c r="L26" s="67">
        <v>0.20128881012098862</v>
      </c>
      <c r="M26" s="67">
        <v>0.28291409116905442</v>
      </c>
      <c r="N26" s="67">
        <v>0.34881502072198889</v>
      </c>
      <c r="O26" s="67">
        <v>0.44263450331771426</v>
      </c>
      <c r="P26" s="67">
        <v>0.5246382133604186</v>
      </c>
      <c r="Q26" s="67">
        <v>0.54062150585952418</v>
      </c>
      <c r="R26" s="67">
        <v>0.69080229656624825</v>
      </c>
      <c r="S26" s="67">
        <v>0.80007908716355247</v>
      </c>
      <c r="T26" s="67">
        <v>0.86001715239852272</v>
      </c>
      <c r="U26" s="67">
        <v>0.89368235019980358</v>
      </c>
      <c r="V26" s="67">
        <v>0.91786454012535923</v>
      </c>
      <c r="W26" s="67">
        <v>0.75069680547309026</v>
      </c>
      <c r="X26" s="67">
        <v>0.77766945316985336</v>
      </c>
      <c r="Y26" s="67">
        <v>0.74616573632405891</v>
      </c>
      <c r="Z26" s="67">
        <v>0.74194866427852091</v>
      </c>
      <c r="AA26" s="67">
        <v>0.76197136876261506</v>
      </c>
      <c r="AB26" s="67">
        <v>0.76781913860599005</v>
      </c>
      <c r="AC26" s="67">
        <v>0.79468682514908628</v>
      </c>
      <c r="AD26" s="67">
        <v>0.77833746376025548</v>
      </c>
      <c r="AE26" s="67">
        <v>0.76916160195455108</v>
      </c>
      <c r="AF26" s="67">
        <v>0.78477581784326789</v>
      </c>
      <c r="AG26" s="67">
        <v>0.79931920542808155</v>
      </c>
      <c r="AH26" s="67" t="s">
        <v>54</v>
      </c>
    </row>
    <row r="27" spans="1:34" x14ac:dyDescent="0.25">
      <c r="A27" s="10" t="s">
        <v>22</v>
      </c>
      <c r="B27" s="64" t="s">
        <v>54</v>
      </c>
      <c r="C27" s="65" t="s">
        <v>54</v>
      </c>
      <c r="D27" s="65" t="s">
        <v>54</v>
      </c>
      <c r="E27" s="65">
        <v>1.1048753602403691</v>
      </c>
      <c r="F27" s="65" t="s">
        <v>54</v>
      </c>
      <c r="G27" s="65">
        <v>1.1883835905409841</v>
      </c>
      <c r="H27" s="65" t="s">
        <v>54</v>
      </c>
      <c r="I27" s="65">
        <v>1.368713908306642</v>
      </c>
      <c r="J27" s="65" t="s">
        <v>54</v>
      </c>
      <c r="K27" s="65">
        <v>2.115793354762558</v>
      </c>
      <c r="L27" s="65" t="s">
        <v>54</v>
      </c>
      <c r="M27" s="65">
        <v>1.7448128142256525</v>
      </c>
      <c r="N27" s="65" t="s">
        <v>54</v>
      </c>
      <c r="O27" s="65">
        <v>1.8744340341719734</v>
      </c>
      <c r="P27" s="65" t="s">
        <v>54</v>
      </c>
      <c r="Q27" s="65">
        <v>2.1794292556027797</v>
      </c>
      <c r="R27" s="65" t="s">
        <v>54</v>
      </c>
      <c r="S27" s="65" t="s">
        <v>54</v>
      </c>
      <c r="T27" s="65" t="s">
        <v>54</v>
      </c>
      <c r="U27" s="65" t="s">
        <v>54</v>
      </c>
      <c r="V27" s="65" t="s">
        <v>54</v>
      </c>
      <c r="W27" s="65">
        <v>2.9623667038713895</v>
      </c>
      <c r="X27" s="65" t="s">
        <v>54</v>
      </c>
      <c r="Y27" s="65">
        <v>3.5439447223694898</v>
      </c>
      <c r="Z27" s="65" t="s">
        <v>54</v>
      </c>
      <c r="AA27" s="65">
        <v>3.4740240591675549</v>
      </c>
      <c r="AB27" s="65" t="s">
        <v>54</v>
      </c>
      <c r="AC27" s="65">
        <v>2.7413227522340451</v>
      </c>
      <c r="AD27" s="65" t="s">
        <v>54</v>
      </c>
      <c r="AE27" s="65">
        <v>3.0922049733336503</v>
      </c>
      <c r="AF27" s="65">
        <v>3.4203819365626611</v>
      </c>
      <c r="AG27" s="65">
        <v>3.6210123690914404</v>
      </c>
      <c r="AH27" s="65" t="s">
        <v>54</v>
      </c>
    </row>
    <row r="28" spans="1:34" x14ac:dyDescent="0.25">
      <c r="A28" s="21" t="s">
        <v>23</v>
      </c>
      <c r="B28" s="66" t="s">
        <v>54</v>
      </c>
      <c r="C28" s="67" t="s">
        <v>54</v>
      </c>
      <c r="D28" s="67" t="s">
        <v>54</v>
      </c>
      <c r="E28" s="67" t="s">
        <v>54</v>
      </c>
      <c r="F28" s="67">
        <v>1.5832099095497989</v>
      </c>
      <c r="G28" s="67">
        <v>1.6895221310818791</v>
      </c>
      <c r="H28" s="67">
        <v>1.6209537506702074</v>
      </c>
      <c r="I28" s="67">
        <v>1.843475355674552</v>
      </c>
      <c r="J28" s="67">
        <v>2.0196974736816342</v>
      </c>
      <c r="K28" s="67">
        <v>1.8060047156172359</v>
      </c>
      <c r="L28" s="67">
        <v>1.8554383026792491</v>
      </c>
      <c r="M28" s="67">
        <v>1.9422002542874997</v>
      </c>
      <c r="N28" s="67">
        <v>1.879300217884218</v>
      </c>
      <c r="O28" s="67">
        <v>2.0480744618964515</v>
      </c>
      <c r="P28" s="67">
        <v>2.3105765552977697</v>
      </c>
      <c r="Q28" s="67">
        <v>2.2797625428816466</v>
      </c>
      <c r="R28" s="67">
        <v>2.4899593909007329</v>
      </c>
      <c r="S28" s="67">
        <v>2.5888828704420184</v>
      </c>
      <c r="T28" s="67">
        <v>2.6722275059030349</v>
      </c>
      <c r="U28" s="67">
        <v>3.0582089303040028</v>
      </c>
      <c r="V28" s="67">
        <v>3.3057354677265196</v>
      </c>
      <c r="W28" s="67">
        <v>3.397836028275147</v>
      </c>
      <c r="X28" s="67">
        <v>3.3286907975033801</v>
      </c>
      <c r="Y28" s="67">
        <v>3.3081921561669065</v>
      </c>
      <c r="Z28" s="67">
        <v>3.2589674636331289</v>
      </c>
      <c r="AA28" s="67">
        <v>3.0527516967512747</v>
      </c>
      <c r="AB28" s="67">
        <v>3.2862691462157954</v>
      </c>
      <c r="AC28" s="67">
        <v>3.268346095621629</v>
      </c>
      <c r="AD28" s="67">
        <v>3.426524299682538</v>
      </c>
      <c r="AE28" s="67">
        <v>3.3602833924497695</v>
      </c>
      <c r="AF28" s="67">
        <v>3.2704608481548987</v>
      </c>
      <c r="AG28" s="67">
        <v>3.3142510587497549</v>
      </c>
      <c r="AH28" s="67" t="s">
        <v>54</v>
      </c>
    </row>
    <row r="29" spans="1:34" x14ac:dyDescent="0.25">
      <c r="A29" s="10" t="s">
        <v>24</v>
      </c>
      <c r="B29" s="64" t="s">
        <v>54</v>
      </c>
      <c r="C29" s="65" t="s">
        <v>54</v>
      </c>
      <c r="D29" s="65" t="s">
        <v>54</v>
      </c>
      <c r="E29" s="65">
        <v>0.98019109202335575</v>
      </c>
      <c r="F29" s="65">
        <v>1.243542900973472</v>
      </c>
      <c r="G29" s="65">
        <v>1.3319827600933745</v>
      </c>
      <c r="H29" s="65">
        <v>1.4640242094948688</v>
      </c>
      <c r="I29" s="65">
        <v>1.258990902921675</v>
      </c>
      <c r="J29" s="65">
        <v>1.373883277545652</v>
      </c>
      <c r="K29" s="65">
        <v>1.4679877550301721</v>
      </c>
      <c r="L29" s="65">
        <v>1.4843519954333815</v>
      </c>
      <c r="M29" s="65">
        <v>1.5039924253745938</v>
      </c>
      <c r="N29" s="65">
        <v>1.5318042358196582</v>
      </c>
      <c r="O29" s="65">
        <v>1.2527342515376174</v>
      </c>
      <c r="P29" s="65">
        <v>1.2870508963300777</v>
      </c>
      <c r="Q29" s="65">
        <v>1.7790130371106911</v>
      </c>
      <c r="R29" s="65">
        <v>1.7951856791039691</v>
      </c>
      <c r="S29" s="65">
        <v>1.8022463660336006</v>
      </c>
      <c r="T29" s="65">
        <v>2.0488475970324185</v>
      </c>
      <c r="U29" s="65">
        <v>2.0669514444722359</v>
      </c>
      <c r="V29" s="65">
        <v>2.290520532497248</v>
      </c>
      <c r="W29" s="65">
        <v>2.4023398731984882</v>
      </c>
      <c r="X29" s="65">
        <v>2.2804313731014014</v>
      </c>
      <c r="Y29" s="65">
        <v>2.0911316127185438</v>
      </c>
      <c r="Z29" s="65">
        <v>2.1213123050656515</v>
      </c>
      <c r="AA29" s="65">
        <v>2.0279160619090897</v>
      </c>
      <c r="AB29" s="65">
        <v>1.8277792433787778</v>
      </c>
      <c r="AC29" s="65">
        <v>2.1162331630283324</v>
      </c>
      <c r="AD29" s="65">
        <v>2.2764101055885222</v>
      </c>
      <c r="AE29" s="65">
        <v>2.2224756317332113</v>
      </c>
      <c r="AF29" s="65">
        <v>2.2328361096398872</v>
      </c>
      <c r="AG29" s="65">
        <v>2.2888410102601582</v>
      </c>
      <c r="AH29" s="65" t="s">
        <v>54</v>
      </c>
    </row>
    <row r="30" spans="1:34" x14ac:dyDescent="0.25">
      <c r="A30" s="21" t="s">
        <v>25</v>
      </c>
      <c r="B30" s="66" t="s">
        <v>54</v>
      </c>
      <c r="C30" s="67" t="s">
        <v>54</v>
      </c>
      <c r="D30" s="67">
        <v>1.3129572982745481</v>
      </c>
      <c r="E30" s="67">
        <v>1.3832764858279292</v>
      </c>
      <c r="F30" s="67">
        <v>1.1793976577941028</v>
      </c>
      <c r="G30" s="67">
        <v>1.8945511313775336</v>
      </c>
      <c r="H30" s="67" t="s">
        <v>54</v>
      </c>
      <c r="I30" s="67">
        <v>1.8484211458761304</v>
      </c>
      <c r="J30" s="67" t="s">
        <v>54</v>
      </c>
      <c r="K30" s="67">
        <v>2.0357457250871764</v>
      </c>
      <c r="L30" s="67">
        <v>2.3095473084155151</v>
      </c>
      <c r="M30" s="67">
        <v>2.4139960743046509</v>
      </c>
      <c r="N30" s="67">
        <v>2.4151140682910741</v>
      </c>
      <c r="O30" s="67">
        <v>2.4107672161136047</v>
      </c>
      <c r="P30" s="67">
        <v>2.434224344793317</v>
      </c>
      <c r="Q30" s="67">
        <v>2.472689654805726</v>
      </c>
      <c r="R30" s="67">
        <v>2.5248597365893048</v>
      </c>
      <c r="S30" s="67">
        <v>2.6006516157513535</v>
      </c>
      <c r="T30" s="67">
        <v>2.6420614355247323</v>
      </c>
      <c r="U30" s="67">
        <v>2.6917423269694019</v>
      </c>
      <c r="V30" s="67">
        <v>2.7791697864541787</v>
      </c>
      <c r="W30" s="67">
        <v>2.7144347374683351</v>
      </c>
      <c r="X30" s="67">
        <v>2.6375040687692084</v>
      </c>
      <c r="Y30" s="67">
        <v>2.5353563696268155</v>
      </c>
      <c r="Z30" s="67">
        <v>2.5681618331624847</v>
      </c>
      <c r="AA30" s="67">
        <v>2.6089737663995933</v>
      </c>
      <c r="AB30" s="67">
        <v>2.6200338961310714</v>
      </c>
      <c r="AC30" s="67">
        <v>2.6943459991285179</v>
      </c>
      <c r="AD30" s="67">
        <v>2.7397114348448754</v>
      </c>
      <c r="AE30" s="67">
        <v>2.800415797868252</v>
      </c>
      <c r="AF30" s="67">
        <v>2.8156893349067942</v>
      </c>
      <c r="AG30" s="67">
        <v>2.8963023613170717</v>
      </c>
      <c r="AH30" s="67" t="s">
        <v>54</v>
      </c>
    </row>
    <row r="31" spans="1:34" x14ac:dyDescent="0.25">
      <c r="A31" s="10" t="s">
        <v>26</v>
      </c>
      <c r="B31" s="64" t="s">
        <v>54</v>
      </c>
      <c r="C31" s="65" t="s">
        <v>54</v>
      </c>
      <c r="D31" s="65" t="s">
        <v>54</v>
      </c>
      <c r="E31" s="65" t="s">
        <v>54</v>
      </c>
      <c r="F31" s="65" t="s">
        <v>54</v>
      </c>
      <c r="G31" s="65" t="s">
        <v>54</v>
      </c>
      <c r="H31" s="65" t="s">
        <v>54</v>
      </c>
      <c r="I31" s="65">
        <v>3.5149545782060159</v>
      </c>
      <c r="J31" s="65" t="s">
        <v>54</v>
      </c>
      <c r="K31" s="65">
        <v>3.3305023367570863</v>
      </c>
      <c r="L31" s="65" t="s">
        <v>54</v>
      </c>
      <c r="M31" s="65">
        <v>4.1011870073030714</v>
      </c>
      <c r="N31" s="65" t="s">
        <v>54</v>
      </c>
      <c r="O31" s="65">
        <v>4.1868740717963115</v>
      </c>
      <c r="P31" s="65" t="s">
        <v>54</v>
      </c>
      <c r="Q31" s="65">
        <v>3.8619537759213558</v>
      </c>
      <c r="R31" s="65" t="s">
        <v>54</v>
      </c>
      <c r="S31" s="65">
        <v>3.8290623458076061</v>
      </c>
      <c r="T31" s="65" t="s">
        <v>54</v>
      </c>
      <c r="U31" s="65">
        <v>4.0217620083843979</v>
      </c>
      <c r="V31" s="65" t="s">
        <v>54</v>
      </c>
      <c r="W31" s="65">
        <v>4.3083016665339713</v>
      </c>
      <c r="X31" s="65" t="s">
        <v>54</v>
      </c>
      <c r="Y31" s="65">
        <v>4.4473410926271226</v>
      </c>
      <c r="Z31" s="65" t="s">
        <v>54</v>
      </c>
      <c r="AA31" s="65">
        <v>4.4575093109675885</v>
      </c>
      <c r="AB31" s="65" t="s">
        <v>54</v>
      </c>
      <c r="AC31" s="65">
        <v>3.3097034636128266</v>
      </c>
      <c r="AD31" s="65" t="s">
        <v>54</v>
      </c>
      <c r="AE31" s="65">
        <v>3.5035282678270794</v>
      </c>
      <c r="AF31" s="65" t="s">
        <v>54</v>
      </c>
      <c r="AG31" s="65">
        <v>3.7070217672123893</v>
      </c>
      <c r="AH31" s="65" t="s">
        <v>54</v>
      </c>
    </row>
    <row r="32" spans="1:34" s="13" customFormat="1" ht="15.75" thickBot="1" x14ac:dyDescent="0.3">
      <c r="A32" s="24" t="s">
        <v>27</v>
      </c>
      <c r="B32" s="70" t="s">
        <v>54</v>
      </c>
      <c r="C32" s="71" t="s">
        <v>54</v>
      </c>
      <c r="D32" s="71" t="s">
        <v>54</v>
      </c>
      <c r="E32" s="71" t="s">
        <v>54</v>
      </c>
      <c r="F32" s="71" t="s">
        <v>54</v>
      </c>
      <c r="G32" s="71" t="s">
        <v>54</v>
      </c>
      <c r="H32" s="71" t="s">
        <v>54</v>
      </c>
      <c r="I32" s="71" t="s">
        <v>54</v>
      </c>
      <c r="J32" s="71" t="s">
        <v>54</v>
      </c>
      <c r="K32" s="71" t="s">
        <v>54</v>
      </c>
      <c r="L32" s="71" t="s">
        <v>54</v>
      </c>
      <c r="M32" s="71" t="s">
        <v>54</v>
      </c>
      <c r="N32" s="71" t="s">
        <v>54</v>
      </c>
      <c r="O32" s="71" t="s">
        <v>54</v>
      </c>
      <c r="P32" s="71" t="s">
        <v>54</v>
      </c>
      <c r="Q32" s="71" t="s">
        <v>54</v>
      </c>
      <c r="R32" s="71" t="s">
        <v>54</v>
      </c>
      <c r="S32" s="71" t="s">
        <v>54</v>
      </c>
      <c r="T32" s="71" t="s">
        <v>54</v>
      </c>
      <c r="U32" s="71" t="s">
        <v>54</v>
      </c>
      <c r="V32" s="71" t="s">
        <v>54</v>
      </c>
      <c r="W32" s="71">
        <v>2.2898919682158048</v>
      </c>
      <c r="X32" s="71" t="s">
        <v>54</v>
      </c>
      <c r="Y32" s="71">
        <v>2.3695601227200207</v>
      </c>
      <c r="Z32" s="71" t="s">
        <v>54</v>
      </c>
      <c r="AA32" s="71" t="s">
        <v>54</v>
      </c>
      <c r="AB32" s="71" t="s">
        <v>54</v>
      </c>
      <c r="AC32" s="71">
        <v>2.5103373353729745</v>
      </c>
      <c r="AD32" s="71" t="s">
        <v>54</v>
      </c>
      <c r="AE32" s="71" t="s">
        <v>54</v>
      </c>
      <c r="AF32" s="71" t="s">
        <v>54</v>
      </c>
      <c r="AG32" s="71" t="s">
        <v>54</v>
      </c>
      <c r="AH32" s="71" t="s">
        <v>54</v>
      </c>
    </row>
    <row r="33" spans="1:34" x14ac:dyDescent="0.25">
      <c r="A33" s="10" t="s">
        <v>28</v>
      </c>
      <c r="B33" s="64" t="s">
        <v>54</v>
      </c>
      <c r="C33" s="65" t="s">
        <v>54</v>
      </c>
      <c r="D33" s="65" t="s">
        <v>54</v>
      </c>
      <c r="E33" s="65" t="s">
        <v>54</v>
      </c>
      <c r="F33" s="65" t="s">
        <v>54</v>
      </c>
      <c r="G33" s="65" t="s">
        <v>54</v>
      </c>
      <c r="H33" s="65" t="s">
        <v>54</v>
      </c>
      <c r="I33" s="65">
        <v>0.64105156723963597</v>
      </c>
      <c r="J33" s="65">
        <v>0.65640883210665191</v>
      </c>
      <c r="K33" s="65">
        <v>0.68243633066842491</v>
      </c>
      <c r="L33" s="65">
        <v>0.73355263157894735</v>
      </c>
      <c r="M33" s="65">
        <v>0.69638820109807298</v>
      </c>
      <c r="N33" s="65">
        <v>0.70290009595905745</v>
      </c>
      <c r="O33" s="65">
        <v>0.73696857670979665</v>
      </c>
      <c r="P33" s="65">
        <v>0.74017684298644904</v>
      </c>
      <c r="Q33" s="65">
        <v>0.75759224709784412</v>
      </c>
      <c r="R33" s="65">
        <v>0.82679428292833124</v>
      </c>
      <c r="S33" s="65">
        <v>0.89391706474235189</v>
      </c>
      <c r="T33" s="65">
        <v>0.95763095657424646</v>
      </c>
      <c r="U33" s="65">
        <v>0.99950166940748497</v>
      </c>
      <c r="V33" s="65">
        <v>1.1157079186111813</v>
      </c>
      <c r="W33" s="65">
        <v>1.192273958114455</v>
      </c>
      <c r="X33" s="65">
        <v>1.2243948000145974</v>
      </c>
      <c r="Y33" s="65">
        <v>1.2447712463599985</v>
      </c>
      <c r="Z33" s="65">
        <v>1.2545495025720947</v>
      </c>
      <c r="AA33" s="65">
        <v>1.130159473834325</v>
      </c>
      <c r="AB33" s="65">
        <v>1.1940711305763694</v>
      </c>
      <c r="AC33" s="65">
        <v>1.1142742785296547</v>
      </c>
      <c r="AD33" s="65">
        <v>1.1718526482215712</v>
      </c>
      <c r="AE33" s="65">
        <v>1.2058868086829013</v>
      </c>
      <c r="AF33" s="65">
        <v>1.1611880961196028</v>
      </c>
      <c r="AG33" s="65">
        <v>1.1792057421281499</v>
      </c>
      <c r="AH33" s="65" t="s">
        <v>54</v>
      </c>
    </row>
    <row r="34" spans="1:34" x14ac:dyDescent="0.25">
      <c r="A34" s="21" t="s">
        <v>29</v>
      </c>
      <c r="B34" s="66" t="s">
        <v>54</v>
      </c>
      <c r="C34" s="67" t="s">
        <v>54</v>
      </c>
      <c r="D34" s="67" t="s">
        <v>54</v>
      </c>
      <c r="E34" s="67" t="s">
        <v>54</v>
      </c>
      <c r="F34" s="67" t="s">
        <v>54</v>
      </c>
      <c r="G34" s="67" t="s">
        <v>54</v>
      </c>
      <c r="H34" s="67" t="s">
        <v>54</v>
      </c>
      <c r="I34" s="67" t="s">
        <v>54</v>
      </c>
      <c r="J34" s="67" t="s">
        <v>54</v>
      </c>
      <c r="K34" s="67" t="s">
        <v>54</v>
      </c>
      <c r="L34" s="67" t="s">
        <v>54</v>
      </c>
      <c r="M34" s="67" t="s">
        <v>54</v>
      </c>
      <c r="N34" s="67" t="s">
        <v>54</v>
      </c>
      <c r="O34" s="67" t="s">
        <v>54</v>
      </c>
      <c r="P34" s="67" t="s">
        <v>54</v>
      </c>
      <c r="Q34" s="67" t="s">
        <v>54</v>
      </c>
      <c r="R34" s="67" t="s">
        <v>54</v>
      </c>
      <c r="S34" s="67" t="s">
        <v>54</v>
      </c>
      <c r="T34" s="67" t="s">
        <v>54</v>
      </c>
      <c r="U34" s="67" t="s">
        <v>54</v>
      </c>
      <c r="V34" s="67" t="s">
        <v>54</v>
      </c>
      <c r="W34" s="67" t="s">
        <v>54</v>
      </c>
      <c r="X34" s="67" t="s">
        <v>54</v>
      </c>
      <c r="Y34" s="67" t="s">
        <v>54</v>
      </c>
      <c r="Z34" s="67" t="s">
        <v>54</v>
      </c>
      <c r="AA34" s="67" t="s">
        <v>54</v>
      </c>
      <c r="AB34" s="67" t="s">
        <v>54</v>
      </c>
      <c r="AC34" s="67" t="s">
        <v>54</v>
      </c>
      <c r="AD34" s="67" t="s">
        <v>54</v>
      </c>
      <c r="AE34" s="67" t="s">
        <v>54</v>
      </c>
      <c r="AF34" s="67" t="s">
        <v>54</v>
      </c>
      <c r="AG34" s="67" t="s">
        <v>54</v>
      </c>
      <c r="AH34" s="67" t="s">
        <v>54</v>
      </c>
    </row>
    <row r="35" spans="1:34" x14ac:dyDescent="0.25">
      <c r="A35" s="10" t="s">
        <v>30</v>
      </c>
      <c r="B35" s="64" t="s">
        <v>54</v>
      </c>
      <c r="C35" s="65" t="s">
        <v>54</v>
      </c>
      <c r="D35" s="65" t="s">
        <v>54</v>
      </c>
      <c r="E35" s="65" t="s">
        <v>54</v>
      </c>
      <c r="F35" s="65" t="s">
        <v>54</v>
      </c>
      <c r="G35" s="65" t="s">
        <v>54</v>
      </c>
      <c r="H35" s="65" t="s">
        <v>54</v>
      </c>
      <c r="I35" s="65" t="s">
        <v>54</v>
      </c>
      <c r="J35" s="65" t="s">
        <v>54</v>
      </c>
      <c r="K35" s="65" t="s">
        <v>54</v>
      </c>
      <c r="L35" s="65" t="s">
        <v>54</v>
      </c>
      <c r="M35" s="65" t="s">
        <v>54</v>
      </c>
      <c r="N35" s="65" t="s">
        <v>54</v>
      </c>
      <c r="O35" s="65" t="s">
        <v>54</v>
      </c>
      <c r="P35" s="65" t="s">
        <v>54</v>
      </c>
      <c r="Q35" s="65" t="s">
        <v>54</v>
      </c>
      <c r="R35" s="65" t="s">
        <v>54</v>
      </c>
      <c r="S35" s="65" t="s">
        <v>54</v>
      </c>
      <c r="T35" s="65" t="s">
        <v>54</v>
      </c>
      <c r="U35" s="65" t="s">
        <v>54</v>
      </c>
      <c r="V35" s="65" t="s">
        <v>54</v>
      </c>
      <c r="W35" s="65" t="s">
        <v>54</v>
      </c>
      <c r="X35" s="65">
        <v>0.16574269874835687</v>
      </c>
      <c r="Y35" s="65">
        <v>0.27255940468160861</v>
      </c>
      <c r="Z35" s="65">
        <v>0.47156734536147427</v>
      </c>
      <c r="AA35" s="65" t="s">
        <v>54</v>
      </c>
      <c r="AB35" s="65" t="s">
        <v>54</v>
      </c>
      <c r="AC35" s="65" t="s">
        <v>54</v>
      </c>
      <c r="AD35" s="65" t="s">
        <v>54</v>
      </c>
      <c r="AE35" s="65">
        <v>0.55672759625198243</v>
      </c>
      <c r="AF35" s="65">
        <v>0.49993822342627947</v>
      </c>
      <c r="AG35" s="65">
        <v>0.49649336276422068</v>
      </c>
      <c r="AH35" s="65" t="s">
        <v>54</v>
      </c>
    </row>
    <row r="36" spans="1:34" x14ac:dyDescent="0.25">
      <c r="A36" s="21" t="s">
        <v>31</v>
      </c>
      <c r="B36" s="66" t="s">
        <v>54</v>
      </c>
      <c r="C36" s="67" t="s">
        <v>54</v>
      </c>
      <c r="D36" s="67" t="s">
        <v>54</v>
      </c>
      <c r="E36" s="67" t="s">
        <v>54</v>
      </c>
      <c r="F36" s="67" t="s">
        <v>54</v>
      </c>
      <c r="G36" s="67" t="s">
        <v>54</v>
      </c>
      <c r="H36" s="67" t="s">
        <v>54</v>
      </c>
      <c r="I36" s="67" t="s">
        <v>54</v>
      </c>
      <c r="J36" s="67" t="s">
        <v>54</v>
      </c>
      <c r="K36" s="67" t="s">
        <v>54</v>
      </c>
      <c r="L36" s="67" t="s">
        <v>54</v>
      </c>
      <c r="M36" s="67" t="s">
        <v>54</v>
      </c>
      <c r="N36" s="67" t="s">
        <v>54</v>
      </c>
      <c r="O36" s="67" t="s">
        <v>54</v>
      </c>
      <c r="P36" s="67" t="s">
        <v>54</v>
      </c>
      <c r="Q36" s="67" t="s">
        <v>54</v>
      </c>
      <c r="R36" s="67" t="s">
        <v>54</v>
      </c>
      <c r="S36" s="67" t="s">
        <v>54</v>
      </c>
      <c r="T36" s="67" t="s">
        <v>54</v>
      </c>
      <c r="U36" s="67" t="s">
        <v>54</v>
      </c>
      <c r="V36" s="67" t="s">
        <v>54</v>
      </c>
      <c r="W36" s="67">
        <v>1.4530190506942202</v>
      </c>
      <c r="X36" s="67" t="s">
        <v>54</v>
      </c>
      <c r="Y36" s="67">
        <v>1.4985503497143289</v>
      </c>
      <c r="Z36" s="67">
        <v>1.6853383446792813</v>
      </c>
      <c r="AA36" s="67">
        <v>1.5789490288122705</v>
      </c>
      <c r="AB36" s="67">
        <v>1.5885949619747846</v>
      </c>
      <c r="AC36" s="67">
        <v>1.4404574045202849</v>
      </c>
      <c r="AD36" s="67">
        <v>1.4031086934144159</v>
      </c>
      <c r="AE36" s="67">
        <v>1.3610492452363276</v>
      </c>
      <c r="AF36" s="67" t="s">
        <v>54</v>
      </c>
      <c r="AG36" s="67" t="s">
        <v>54</v>
      </c>
      <c r="AH36" s="67" t="s">
        <v>54</v>
      </c>
    </row>
    <row r="37" spans="1:34" s="9" customFormat="1" x14ac:dyDescent="0.25">
      <c r="A37" s="10" t="s">
        <v>32</v>
      </c>
      <c r="B37" s="64" t="s">
        <v>54</v>
      </c>
      <c r="C37" s="65" t="s">
        <v>54</v>
      </c>
      <c r="D37" s="65" t="s">
        <v>54</v>
      </c>
      <c r="E37" s="65" t="s">
        <v>54</v>
      </c>
      <c r="F37" s="65" t="s">
        <v>54</v>
      </c>
      <c r="G37" s="65" t="s">
        <v>54</v>
      </c>
      <c r="H37" s="65" t="s">
        <v>54</v>
      </c>
      <c r="I37" s="65" t="s">
        <v>54</v>
      </c>
      <c r="J37" s="65" t="s">
        <v>54</v>
      </c>
      <c r="K37" s="65" t="s">
        <v>54</v>
      </c>
      <c r="L37" s="65" t="s">
        <v>54</v>
      </c>
      <c r="M37" s="65" t="s">
        <v>54</v>
      </c>
      <c r="N37" s="65" t="s">
        <v>54</v>
      </c>
      <c r="O37" s="65" t="s">
        <v>54</v>
      </c>
      <c r="P37" s="65" t="s">
        <v>54</v>
      </c>
      <c r="Q37" s="65" t="s">
        <v>54</v>
      </c>
      <c r="R37" s="65" t="s">
        <v>54</v>
      </c>
      <c r="S37" s="65" t="s">
        <v>54</v>
      </c>
      <c r="T37" s="65" t="s">
        <v>54</v>
      </c>
      <c r="U37" s="65" t="s">
        <v>54</v>
      </c>
      <c r="V37" s="65">
        <v>0.35862809584535876</v>
      </c>
      <c r="W37" s="65">
        <v>0.38023510925316495</v>
      </c>
      <c r="X37" s="65">
        <v>0.40732552493341767</v>
      </c>
      <c r="Y37" s="65" t="s">
        <v>54</v>
      </c>
      <c r="Z37" s="65" t="s">
        <v>54</v>
      </c>
      <c r="AA37" s="65" t="s">
        <v>54</v>
      </c>
      <c r="AB37" s="65" t="s">
        <v>54</v>
      </c>
      <c r="AC37" s="65" t="s">
        <v>54</v>
      </c>
      <c r="AD37" s="65" t="s">
        <v>54</v>
      </c>
      <c r="AE37" s="65" t="s">
        <v>54</v>
      </c>
      <c r="AF37" s="65" t="s">
        <v>54</v>
      </c>
      <c r="AG37" s="65" t="s">
        <v>54</v>
      </c>
      <c r="AH37" s="65" t="s">
        <v>54</v>
      </c>
    </row>
    <row r="38" spans="1:34" x14ac:dyDescent="0.25">
      <c r="A38" s="21" t="s">
        <v>33</v>
      </c>
      <c r="B38" s="66" t="s">
        <v>54</v>
      </c>
      <c r="C38" s="67" t="s">
        <v>54</v>
      </c>
      <c r="D38" s="67" t="s">
        <v>54</v>
      </c>
      <c r="E38" s="67" t="s">
        <v>54</v>
      </c>
      <c r="F38" s="67" t="s">
        <v>54</v>
      </c>
      <c r="G38" s="67" t="s">
        <v>54</v>
      </c>
      <c r="H38" s="67" t="s">
        <v>54</v>
      </c>
      <c r="I38" s="67" t="s">
        <v>54</v>
      </c>
      <c r="J38" s="67" t="s">
        <v>54</v>
      </c>
      <c r="K38" s="67" t="s">
        <v>54</v>
      </c>
      <c r="L38" s="67" t="s">
        <v>54</v>
      </c>
      <c r="M38" s="67" t="s">
        <v>54</v>
      </c>
      <c r="N38" s="67" t="s">
        <v>54</v>
      </c>
      <c r="O38" s="67" t="s">
        <v>54</v>
      </c>
      <c r="P38" s="67" t="s">
        <v>54</v>
      </c>
      <c r="Q38" s="67" t="s">
        <v>54</v>
      </c>
      <c r="R38" s="67" t="s">
        <v>54</v>
      </c>
      <c r="S38" s="67">
        <v>0.41458694836973792</v>
      </c>
      <c r="T38" s="67">
        <v>0.43973860559536004</v>
      </c>
      <c r="U38" s="67">
        <v>0.36986528361507426</v>
      </c>
      <c r="V38" s="67">
        <v>0.39023842518782459</v>
      </c>
      <c r="W38" s="67">
        <v>0.34599368187077517</v>
      </c>
      <c r="X38" s="67">
        <v>0.36832019462142379</v>
      </c>
      <c r="Y38" s="67">
        <v>0.36242720970357445</v>
      </c>
      <c r="Z38" s="67">
        <v>0.40158201183256959</v>
      </c>
      <c r="AA38" s="67">
        <v>0.42554477183025519</v>
      </c>
      <c r="AB38" s="67">
        <v>0.44971176266692292</v>
      </c>
      <c r="AC38" s="67">
        <v>0.46131343870685682</v>
      </c>
      <c r="AD38" s="67">
        <v>0.485950374287269</v>
      </c>
      <c r="AE38" s="67">
        <v>0.49073479878534715</v>
      </c>
      <c r="AF38" s="67">
        <v>0.48835493886342646</v>
      </c>
      <c r="AG38" s="67" t="s">
        <v>54</v>
      </c>
      <c r="AH38" s="67" t="s">
        <v>54</v>
      </c>
    </row>
    <row r="39" spans="1:34" s="9" customFormat="1" x14ac:dyDescent="0.25">
      <c r="A39" s="10" t="s">
        <v>34</v>
      </c>
      <c r="B39" s="64" t="s">
        <v>54</v>
      </c>
      <c r="C39" s="65">
        <v>2.6566356212484652</v>
      </c>
      <c r="D39" s="65" t="s">
        <v>54</v>
      </c>
      <c r="E39" s="65">
        <v>2.6220082697009022</v>
      </c>
      <c r="F39" s="65" t="s">
        <v>54</v>
      </c>
      <c r="G39" s="65">
        <v>3.2990244739847285</v>
      </c>
      <c r="H39" s="65" t="s">
        <v>54</v>
      </c>
      <c r="I39" s="65">
        <v>3.3298945227457133</v>
      </c>
      <c r="J39" s="65">
        <v>3.3259343082636956</v>
      </c>
      <c r="K39" s="65">
        <v>3.5836000129009604</v>
      </c>
      <c r="L39" s="65" t="s">
        <v>54</v>
      </c>
      <c r="M39" s="65">
        <v>3.5522987001657507</v>
      </c>
      <c r="N39" s="65" t="s">
        <v>54</v>
      </c>
      <c r="O39" s="65">
        <v>3.730598478851912</v>
      </c>
      <c r="P39" s="65" t="s">
        <v>54</v>
      </c>
      <c r="Q39" s="65">
        <v>4.164846560917133</v>
      </c>
      <c r="R39" s="65">
        <v>4.4885462440521069</v>
      </c>
      <c r="S39" s="65">
        <v>3.9973498933300364</v>
      </c>
      <c r="T39" s="65">
        <v>4.1269006287417653</v>
      </c>
      <c r="U39" s="65">
        <v>4.2470799357743285</v>
      </c>
      <c r="V39" s="65" t="s">
        <v>54</v>
      </c>
      <c r="W39" s="65">
        <v>4.0991942423531258</v>
      </c>
      <c r="X39" s="65" t="s">
        <v>54</v>
      </c>
      <c r="Y39" s="65">
        <v>5.8648144906976674</v>
      </c>
      <c r="Z39" s="65" t="s">
        <v>54</v>
      </c>
      <c r="AA39" s="65">
        <v>6.1889338974946551</v>
      </c>
      <c r="AB39" s="65">
        <v>6.7149599969262512</v>
      </c>
      <c r="AC39" s="65">
        <v>6.2390586884775434</v>
      </c>
      <c r="AD39" s="65">
        <v>6.0897893784437143</v>
      </c>
      <c r="AE39" s="65" t="s">
        <v>54</v>
      </c>
      <c r="AF39" s="65" t="s">
        <v>54</v>
      </c>
      <c r="AG39" s="65">
        <v>6.7428929854776642</v>
      </c>
      <c r="AH39" s="65">
        <v>6.4447413077228584</v>
      </c>
    </row>
    <row r="40" spans="1:34" x14ac:dyDescent="0.25">
      <c r="A40" s="21" t="s">
        <v>35</v>
      </c>
      <c r="B40" s="66" t="s">
        <v>54</v>
      </c>
      <c r="C40" s="67" t="s">
        <v>54</v>
      </c>
      <c r="D40" s="67" t="s">
        <v>54</v>
      </c>
      <c r="E40" s="67" t="s">
        <v>54</v>
      </c>
      <c r="F40" s="67" t="s">
        <v>54</v>
      </c>
      <c r="G40" s="67" t="s">
        <v>54</v>
      </c>
      <c r="H40" s="67" t="s">
        <v>54</v>
      </c>
      <c r="I40" s="67" t="s">
        <v>54</v>
      </c>
      <c r="J40" s="67" t="s">
        <v>54</v>
      </c>
      <c r="K40" s="67" t="s">
        <v>54</v>
      </c>
      <c r="L40" s="67" t="s">
        <v>54</v>
      </c>
      <c r="M40" s="67" t="s">
        <v>54</v>
      </c>
      <c r="N40" s="67" t="s">
        <v>54</v>
      </c>
      <c r="O40" s="67" t="s">
        <v>54</v>
      </c>
      <c r="P40" s="67" t="s">
        <v>54</v>
      </c>
      <c r="Q40" s="67" t="s">
        <v>54</v>
      </c>
      <c r="R40" s="67" t="s">
        <v>54</v>
      </c>
      <c r="S40" s="67" t="s">
        <v>54</v>
      </c>
      <c r="T40" s="67" t="s">
        <v>54</v>
      </c>
      <c r="U40" s="67" t="s">
        <v>54</v>
      </c>
      <c r="V40" s="67" t="s">
        <v>54</v>
      </c>
      <c r="W40" s="67" t="s">
        <v>54</v>
      </c>
      <c r="X40" s="67" t="s">
        <v>54</v>
      </c>
      <c r="Y40" s="67" t="s">
        <v>54</v>
      </c>
      <c r="Z40" s="67" t="s">
        <v>54</v>
      </c>
      <c r="AA40" s="67" t="s">
        <v>54</v>
      </c>
      <c r="AB40" s="67" t="s">
        <v>54</v>
      </c>
      <c r="AC40" s="67" t="s">
        <v>54</v>
      </c>
      <c r="AD40" s="67" t="s">
        <v>54</v>
      </c>
      <c r="AE40" s="67" t="s">
        <v>54</v>
      </c>
      <c r="AF40" s="67" t="s">
        <v>54</v>
      </c>
      <c r="AG40" s="67" t="s">
        <v>54</v>
      </c>
      <c r="AH40" s="67" t="s">
        <v>54</v>
      </c>
    </row>
    <row r="41" spans="1:34" s="9" customFormat="1" x14ac:dyDescent="0.25">
      <c r="A41" s="10" t="s">
        <v>36</v>
      </c>
      <c r="B41" s="64">
        <v>1.6980527622946178</v>
      </c>
      <c r="C41" s="65">
        <v>1.7281246726456676</v>
      </c>
      <c r="D41" s="65">
        <v>1.7822216156767041</v>
      </c>
      <c r="E41" s="65">
        <v>1.834221773999904</v>
      </c>
      <c r="F41" s="65">
        <v>1.8838677707087823</v>
      </c>
      <c r="G41" s="65">
        <v>1.9361427341433082</v>
      </c>
      <c r="H41" s="65">
        <v>1.9749663911670419</v>
      </c>
      <c r="I41" s="65">
        <v>2.0090706366904478</v>
      </c>
      <c r="J41" s="65">
        <v>2.0296163800267513</v>
      </c>
      <c r="K41" s="65">
        <v>2.0461184797807044</v>
      </c>
      <c r="L41" s="65">
        <v>2.0480718436344425</v>
      </c>
      <c r="M41" s="65">
        <v>2.2080200106975427</v>
      </c>
      <c r="N41" s="65">
        <v>2.2080376766091052</v>
      </c>
      <c r="O41" s="65">
        <v>2.227697948822414</v>
      </c>
      <c r="P41" s="65">
        <v>2.2793226548921979</v>
      </c>
      <c r="Q41" s="65">
        <v>2.3128331572149818</v>
      </c>
      <c r="R41" s="65">
        <v>2.3560521910543031</v>
      </c>
      <c r="S41" s="65">
        <v>2.3635880606344744</v>
      </c>
      <c r="T41" s="65">
        <v>2.3885899488461089</v>
      </c>
      <c r="U41" s="65">
        <v>2.4133198994017215</v>
      </c>
      <c r="V41" s="65">
        <v>2.4374546050936012</v>
      </c>
      <c r="W41" s="65">
        <v>2.4556797646893163</v>
      </c>
      <c r="X41" s="65">
        <v>2.471493978926242</v>
      </c>
      <c r="Y41" s="65">
        <v>2.494702865714308</v>
      </c>
      <c r="Z41" s="65">
        <v>2.5268422624192612</v>
      </c>
      <c r="AA41" s="65">
        <v>2.5340256470773346</v>
      </c>
      <c r="AB41" s="65">
        <v>2.5701196694319051</v>
      </c>
      <c r="AC41" s="65">
        <v>2.5993638817419855</v>
      </c>
      <c r="AD41" s="65">
        <v>2.6211573594425945</v>
      </c>
      <c r="AE41" s="65">
        <v>2.6523755438233008</v>
      </c>
      <c r="AF41" s="65">
        <v>2.6796061361054631</v>
      </c>
      <c r="AG41" s="65">
        <v>2.7181319819604468</v>
      </c>
      <c r="AH41" s="65" t="s">
        <v>54</v>
      </c>
    </row>
    <row r="42" spans="1:34" x14ac:dyDescent="0.25">
      <c r="A42" s="21" t="s">
        <v>37</v>
      </c>
      <c r="B42" s="66" t="s">
        <v>54</v>
      </c>
      <c r="C42" s="67" t="s">
        <v>54</v>
      </c>
      <c r="D42" s="67" t="s">
        <v>54</v>
      </c>
      <c r="E42" s="67" t="s">
        <v>54</v>
      </c>
      <c r="F42" s="67" t="s">
        <v>54</v>
      </c>
      <c r="G42" s="67" t="s">
        <v>54</v>
      </c>
      <c r="H42" s="67" t="s">
        <v>54</v>
      </c>
      <c r="I42" s="67" t="s">
        <v>54</v>
      </c>
      <c r="J42" s="67" t="s">
        <v>54</v>
      </c>
      <c r="K42" s="67" t="s">
        <v>54</v>
      </c>
      <c r="L42" s="67" t="s">
        <v>54</v>
      </c>
      <c r="M42" s="67">
        <v>0.44919902211918633</v>
      </c>
      <c r="N42" s="67" t="s">
        <v>54</v>
      </c>
      <c r="O42" s="67">
        <v>0.47354121081766698</v>
      </c>
      <c r="P42" s="67">
        <v>0.58703916644817855</v>
      </c>
      <c r="Q42" s="67">
        <v>0.60667735306459125</v>
      </c>
      <c r="R42" s="67">
        <v>0.57558476699087135</v>
      </c>
      <c r="S42" s="67">
        <v>0.56833434890503642</v>
      </c>
      <c r="T42" s="67">
        <v>0.55115194266594369</v>
      </c>
      <c r="U42" s="67">
        <v>0.56849780143477568</v>
      </c>
      <c r="V42" s="67">
        <v>0.5531642942449112</v>
      </c>
      <c r="W42" s="67">
        <v>0.60087100701273322</v>
      </c>
      <c r="X42" s="67">
        <v>0.63041234497773635</v>
      </c>
      <c r="Y42" s="67">
        <v>0.68198158102352924</v>
      </c>
      <c r="Z42" s="67">
        <v>0.71471018329372038</v>
      </c>
      <c r="AA42" s="67">
        <v>0.76496253341513365</v>
      </c>
      <c r="AB42" s="67">
        <v>0.83424093929697396</v>
      </c>
      <c r="AC42" s="67">
        <v>0.90418578204955302</v>
      </c>
      <c r="AD42" s="67">
        <v>0.90399941480206203</v>
      </c>
      <c r="AE42" s="67">
        <v>0.93075373222685076</v>
      </c>
      <c r="AF42" s="67">
        <v>0.91251531707226841</v>
      </c>
      <c r="AG42" s="67" t="s">
        <v>54</v>
      </c>
      <c r="AH42" s="67" t="s">
        <v>54</v>
      </c>
    </row>
    <row r="43" spans="1:34" s="9" customFormat="1" x14ac:dyDescent="0.25">
      <c r="A43" s="10" t="s">
        <v>38</v>
      </c>
      <c r="B43" s="64" t="s">
        <v>54</v>
      </c>
      <c r="C43" s="65" t="s">
        <v>54</v>
      </c>
      <c r="D43" s="65" t="s">
        <v>54</v>
      </c>
      <c r="E43" s="65" t="s">
        <v>54</v>
      </c>
      <c r="F43" s="65" t="s">
        <v>54</v>
      </c>
      <c r="G43" s="65" t="s">
        <v>54</v>
      </c>
      <c r="H43" s="65" t="s">
        <v>54</v>
      </c>
      <c r="I43" s="65">
        <v>1.0573181877529703</v>
      </c>
      <c r="J43" s="65">
        <v>1.1053211484866161</v>
      </c>
      <c r="K43" s="65">
        <v>1.0758092541347577</v>
      </c>
      <c r="L43" s="65">
        <v>1.1003871681415929</v>
      </c>
      <c r="M43" s="65">
        <v>1.1339877559636902</v>
      </c>
      <c r="N43" s="65">
        <v>1.2096547381676985</v>
      </c>
      <c r="O43" s="65">
        <v>1.2475152426292491</v>
      </c>
      <c r="P43" s="65">
        <v>1.276709023979369</v>
      </c>
      <c r="Q43" s="65">
        <v>1.3467884196326656</v>
      </c>
      <c r="R43" s="65">
        <v>1.3609769189479335</v>
      </c>
      <c r="S43" s="65">
        <v>1.707398734697231</v>
      </c>
      <c r="T43" s="65">
        <v>1.6731627764753847</v>
      </c>
      <c r="U43" s="65">
        <v>1.7959357507909468</v>
      </c>
      <c r="V43" s="65">
        <v>1.8870121483634015</v>
      </c>
      <c r="W43" s="65">
        <v>1.9174159440895528</v>
      </c>
      <c r="X43" s="65">
        <v>1.930597609561753</v>
      </c>
      <c r="Y43" s="65">
        <v>1.9298221261575681</v>
      </c>
      <c r="Z43" s="65">
        <v>1.957100912369204</v>
      </c>
      <c r="AA43" s="65">
        <v>1.9576595119082623</v>
      </c>
      <c r="AB43" s="65">
        <v>2.014252801749385</v>
      </c>
      <c r="AC43" s="65">
        <v>2.0029788559635526</v>
      </c>
      <c r="AD43" s="65">
        <v>2.1038867887951924</v>
      </c>
      <c r="AE43" s="65">
        <v>2.1369458128078818</v>
      </c>
      <c r="AF43" s="65">
        <v>2.2363608303109808</v>
      </c>
      <c r="AG43" s="65">
        <v>2.2153831288047154</v>
      </c>
      <c r="AH43" s="65" t="s">
        <v>54</v>
      </c>
    </row>
    <row r="44" spans="1:34" x14ac:dyDescent="0.25">
      <c r="A44" s="21" t="s">
        <v>39</v>
      </c>
      <c r="B44" s="66" t="s">
        <v>54</v>
      </c>
      <c r="C44" s="67" t="s">
        <v>54</v>
      </c>
      <c r="D44" s="67" t="s">
        <v>54</v>
      </c>
      <c r="E44" s="67" t="s">
        <v>54</v>
      </c>
      <c r="F44" s="67" t="s">
        <v>54</v>
      </c>
      <c r="G44" s="67" t="s">
        <v>54</v>
      </c>
      <c r="H44" s="67" t="s">
        <v>54</v>
      </c>
      <c r="I44" s="67" t="s">
        <v>54</v>
      </c>
      <c r="J44" s="67" t="s">
        <v>54</v>
      </c>
      <c r="K44" s="67" t="s">
        <v>54</v>
      </c>
      <c r="L44" s="67" t="s">
        <v>54</v>
      </c>
      <c r="M44" s="67" t="s">
        <v>54</v>
      </c>
      <c r="N44" s="67" t="s">
        <v>54</v>
      </c>
      <c r="O44" s="67" t="s">
        <v>54</v>
      </c>
      <c r="P44" s="67" t="s">
        <v>54</v>
      </c>
      <c r="Q44" s="67" t="s">
        <v>54</v>
      </c>
      <c r="R44" s="67" t="s">
        <v>54</v>
      </c>
      <c r="S44" s="67" t="s">
        <v>54</v>
      </c>
      <c r="T44" s="67" t="s">
        <v>54</v>
      </c>
      <c r="U44" s="67" t="s">
        <v>54</v>
      </c>
      <c r="V44" s="67" t="s">
        <v>54</v>
      </c>
      <c r="W44" s="67" t="s">
        <v>54</v>
      </c>
      <c r="X44" s="67" t="s">
        <v>54</v>
      </c>
      <c r="Y44" s="67" t="s">
        <v>54</v>
      </c>
      <c r="Z44" s="67" t="s">
        <v>54</v>
      </c>
      <c r="AA44" s="67" t="s">
        <v>54</v>
      </c>
      <c r="AB44" s="67" t="s">
        <v>54</v>
      </c>
      <c r="AC44" s="67" t="s">
        <v>54</v>
      </c>
      <c r="AD44" s="67" t="s">
        <v>54</v>
      </c>
      <c r="AE44" s="67" t="s">
        <v>54</v>
      </c>
      <c r="AF44" s="67" t="s">
        <v>54</v>
      </c>
      <c r="AG44" s="67" t="s">
        <v>54</v>
      </c>
      <c r="AH44" s="67" t="s">
        <v>54</v>
      </c>
    </row>
    <row r="45" spans="1:34" s="9" customFormat="1" x14ac:dyDescent="0.25">
      <c r="A45" s="10" t="s">
        <v>40</v>
      </c>
      <c r="B45" s="64" t="s">
        <v>54</v>
      </c>
      <c r="C45" s="65" t="s">
        <v>54</v>
      </c>
      <c r="D45" s="65" t="s">
        <v>54</v>
      </c>
      <c r="E45" s="65" t="s">
        <v>54</v>
      </c>
      <c r="F45" s="65" t="s">
        <v>54</v>
      </c>
      <c r="G45" s="65" t="s">
        <v>54</v>
      </c>
      <c r="H45" s="65" t="s">
        <v>54</v>
      </c>
      <c r="I45" s="65" t="s">
        <v>54</v>
      </c>
      <c r="J45" s="65" t="s">
        <v>54</v>
      </c>
      <c r="K45" s="65" t="s">
        <v>54</v>
      </c>
      <c r="L45" s="65" t="s">
        <v>54</v>
      </c>
      <c r="M45" s="65" t="s">
        <v>54</v>
      </c>
      <c r="N45" s="65" t="s">
        <v>54</v>
      </c>
      <c r="O45" s="65" t="s">
        <v>54</v>
      </c>
      <c r="P45" s="65" t="s">
        <v>54</v>
      </c>
      <c r="Q45" s="65" t="s">
        <v>54</v>
      </c>
      <c r="R45" s="65" t="s">
        <v>54</v>
      </c>
      <c r="S45" s="65" t="s">
        <v>54</v>
      </c>
      <c r="T45" s="65" t="s">
        <v>54</v>
      </c>
      <c r="U45" s="65" t="s">
        <v>54</v>
      </c>
      <c r="V45" s="65" t="s">
        <v>54</v>
      </c>
      <c r="W45" s="65" t="s">
        <v>54</v>
      </c>
      <c r="X45" s="65" t="s">
        <v>54</v>
      </c>
      <c r="Y45" s="65" t="s">
        <v>54</v>
      </c>
      <c r="Z45" s="65" t="s">
        <v>54</v>
      </c>
      <c r="AA45" s="65" t="s">
        <v>54</v>
      </c>
      <c r="AB45" s="65" t="s">
        <v>54</v>
      </c>
      <c r="AC45" s="65" t="s">
        <v>54</v>
      </c>
      <c r="AD45" s="65" t="s">
        <v>54</v>
      </c>
      <c r="AE45" s="65" t="s">
        <v>54</v>
      </c>
      <c r="AF45" s="65" t="s">
        <v>54</v>
      </c>
      <c r="AG45" s="65" t="s">
        <v>54</v>
      </c>
      <c r="AH45" s="65" t="s">
        <v>54</v>
      </c>
    </row>
    <row r="46" spans="1:34" x14ac:dyDescent="0.25">
      <c r="A46" s="21" t="s">
        <v>257</v>
      </c>
      <c r="B46" s="66" t="s">
        <v>54</v>
      </c>
      <c r="C46" s="67" t="s">
        <v>54</v>
      </c>
      <c r="D46" s="67" t="s">
        <v>54</v>
      </c>
      <c r="E46" s="67" t="s">
        <v>54</v>
      </c>
      <c r="F46" s="67" t="s">
        <v>54</v>
      </c>
      <c r="G46" s="67" t="s">
        <v>54</v>
      </c>
      <c r="H46" s="67" t="s">
        <v>54</v>
      </c>
      <c r="I46" s="67" t="s">
        <v>54</v>
      </c>
      <c r="J46" s="67" t="s">
        <v>54</v>
      </c>
      <c r="K46" s="67" t="s">
        <v>54</v>
      </c>
      <c r="L46" s="67" t="s">
        <v>54</v>
      </c>
      <c r="M46" s="67" t="s">
        <v>54</v>
      </c>
      <c r="N46" s="67" t="s">
        <v>54</v>
      </c>
      <c r="O46" s="67" t="s">
        <v>54</v>
      </c>
      <c r="P46" s="67" t="s">
        <v>54</v>
      </c>
      <c r="Q46" s="67" t="s">
        <v>54</v>
      </c>
      <c r="R46" s="67" t="s">
        <v>54</v>
      </c>
      <c r="S46" s="67" t="s">
        <v>54</v>
      </c>
      <c r="T46" s="67" t="s">
        <v>54</v>
      </c>
      <c r="U46" s="67" t="s">
        <v>54</v>
      </c>
      <c r="V46" s="67" t="s">
        <v>54</v>
      </c>
      <c r="W46" s="67" t="s">
        <v>54</v>
      </c>
      <c r="X46" s="67" t="s">
        <v>54</v>
      </c>
      <c r="Y46" s="67" t="s">
        <v>54</v>
      </c>
      <c r="Z46" s="67">
        <v>0.55568854443139704</v>
      </c>
      <c r="AA46" s="67">
        <v>0.57416121320492108</v>
      </c>
      <c r="AB46" s="67">
        <v>0.55339878919209096</v>
      </c>
      <c r="AC46" s="67">
        <v>0.62692070302483172</v>
      </c>
      <c r="AD46" s="67">
        <v>0.56349541525092939</v>
      </c>
      <c r="AE46" s="67" t="s">
        <v>54</v>
      </c>
      <c r="AF46" s="67">
        <v>0.5651322227353065</v>
      </c>
      <c r="AG46" s="67">
        <v>0.58650855930479262</v>
      </c>
      <c r="AH46" s="67" t="s">
        <v>54</v>
      </c>
    </row>
    <row r="47" spans="1:34" s="9" customFormat="1" x14ac:dyDescent="0.25">
      <c r="A47" s="10" t="s">
        <v>41</v>
      </c>
      <c r="B47" s="64" t="s">
        <v>54</v>
      </c>
      <c r="C47" s="65" t="s">
        <v>54</v>
      </c>
      <c r="D47" s="65" t="s">
        <v>54</v>
      </c>
      <c r="E47" s="65" t="s">
        <v>54</v>
      </c>
      <c r="F47" s="65" t="s">
        <v>54</v>
      </c>
      <c r="G47" s="65" t="s">
        <v>54</v>
      </c>
      <c r="H47" s="65" t="s">
        <v>54</v>
      </c>
      <c r="I47" s="65" t="s">
        <v>54</v>
      </c>
      <c r="J47" s="65" t="s">
        <v>54</v>
      </c>
      <c r="K47" s="65" t="s">
        <v>54</v>
      </c>
      <c r="L47" s="65" t="s">
        <v>54</v>
      </c>
      <c r="M47" s="65" t="s">
        <v>54</v>
      </c>
      <c r="N47" s="65" t="s">
        <v>54</v>
      </c>
      <c r="O47" s="65">
        <v>0.23093009931245226</v>
      </c>
      <c r="P47" s="65" t="s">
        <v>54</v>
      </c>
      <c r="Q47" s="65" t="s">
        <v>54</v>
      </c>
      <c r="R47" s="65" t="s">
        <v>54</v>
      </c>
      <c r="S47" s="65" t="s">
        <v>54</v>
      </c>
      <c r="T47" s="65" t="s">
        <v>54</v>
      </c>
      <c r="U47" s="65" t="s">
        <v>54</v>
      </c>
      <c r="V47" s="65">
        <v>0.27227713719528629</v>
      </c>
      <c r="W47" s="65">
        <v>0.27557626038796296</v>
      </c>
      <c r="X47" s="65">
        <v>0.19560032162567037</v>
      </c>
      <c r="Y47" s="65">
        <v>0.20231956287538305</v>
      </c>
      <c r="Z47" s="65">
        <v>0.21942958007218555</v>
      </c>
      <c r="AA47" s="65">
        <v>0.23890316580721602</v>
      </c>
      <c r="AB47" s="65">
        <v>0.24342408373011198</v>
      </c>
      <c r="AC47" s="65">
        <v>0.23826138151444809</v>
      </c>
      <c r="AD47" s="65" t="s">
        <v>54</v>
      </c>
      <c r="AE47" s="65" t="s">
        <v>54</v>
      </c>
      <c r="AF47" s="65" t="s">
        <v>54</v>
      </c>
      <c r="AG47" s="65" t="s">
        <v>54</v>
      </c>
      <c r="AH47" s="65" t="s">
        <v>54</v>
      </c>
    </row>
    <row r="48" spans="1:34" x14ac:dyDescent="0.25">
      <c r="A48" s="21" t="s">
        <v>42</v>
      </c>
      <c r="B48" s="66" t="s">
        <v>54</v>
      </c>
      <c r="C48" s="67" t="s">
        <v>54</v>
      </c>
      <c r="D48" s="67" t="s">
        <v>54</v>
      </c>
      <c r="E48" s="67">
        <v>2.1614797395957979</v>
      </c>
      <c r="F48" s="67" t="s">
        <v>54</v>
      </c>
      <c r="G48" s="67">
        <v>2.8952229964734206</v>
      </c>
      <c r="H48" s="67" t="s">
        <v>54</v>
      </c>
      <c r="I48" s="67">
        <v>3.1204733612082038</v>
      </c>
      <c r="J48" s="67" t="s">
        <v>54</v>
      </c>
      <c r="K48" s="67">
        <v>3.2073260292459724</v>
      </c>
      <c r="L48" s="67" t="s">
        <v>54</v>
      </c>
      <c r="M48" s="67">
        <v>3.3518520728919516</v>
      </c>
      <c r="N48" s="67" t="s">
        <v>54</v>
      </c>
      <c r="O48" s="67">
        <v>3.5425783355255986</v>
      </c>
      <c r="P48" s="67" t="s">
        <v>54</v>
      </c>
      <c r="Q48" s="67">
        <v>3.8978763717833145</v>
      </c>
      <c r="R48" s="67" t="s">
        <v>54</v>
      </c>
      <c r="S48" s="67">
        <v>4.1822429462647639</v>
      </c>
      <c r="T48" s="67">
        <v>4.2902518975873738</v>
      </c>
      <c r="U48" s="67">
        <v>4.3874283453600817</v>
      </c>
      <c r="V48" s="67">
        <v>4.3987110555138349</v>
      </c>
      <c r="W48" s="67">
        <v>4.374763080465395</v>
      </c>
      <c r="X48" s="67">
        <v>4.335737016891775</v>
      </c>
      <c r="Y48" s="67">
        <v>4.421168998734796</v>
      </c>
      <c r="Z48" s="67">
        <v>4.5305646635314325</v>
      </c>
      <c r="AA48" s="67">
        <v>4.7188474842179255</v>
      </c>
      <c r="AB48" s="67">
        <v>4.8566870350342137</v>
      </c>
      <c r="AC48" s="67">
        <v>5.1161157930734822</v>
      </c>
      <c r="AD48" s="67">
        <v>5.2255803635440925</v>
      </c>
      <c r="AE48" s="67">
        <v>5.369458862280581</v>
      </c>
      <c r="AF48" s="67">
        <v>5.4388783257091102</v>
      </c>
      <c r="AG48" s="67">
        <v>5.6614693830906111</v>
      </c>
      <c r="AH48" s="67" t="s">
        <v>54</v>
      </c>
    </row>
    <row r="49" spans="1:34" s="9" customFormat="1" x14ac:dyDescent="0.25">
      <c r="A49" s="10" t="s">
        <v>43</v>
      </c>
      <c r="B49" s="64" t="s">
        <v>54</v>
      </c>
      <c r="C49" s="65" t="s">
        <v>54</v>
      </c>
      <c r="D49" s="65" t="s">
        <v>54</v>
      </c>
      <c r="E49" s="65" t="s">
        <v>54</v>
      </c>
      <c r="F49" s="65" t="s">
        <v>54</v>
      </c>
      <c r="G49" s="65" t="s">
        <v>54</v>
      </c>
      <c r="H49" s="65" t="s">
        <v>54</v>
      </c>
      <c r="I49" s="65" t="s">
        <v>54</v>
      </c>
      <c r="J49" s="65" t="s">
        <v>54</v>
      </c>
      <c r="K49" s="65" t="s">
        <v>54</v>
      </c>
      <c r="L49" s="65" t="s">
        <v>54</v>
      </c>
      <c r="M49" s="65">
        <v>2.8908834465957174</v>
      </c>
      <c r="N49" s="65" t="s">
        <v>54</v>
      </c>
      <c r="O49" s="65">
        <v>3.0898168063487352</v>
      </c>
      <c r="P49" s="65" t="s">
        <v>54</v>
      </c>
      <c r="Q49" s="65">
        <v>3.632111861137898</v>
      </c>
      <c r="R49" s="65" t="s">
        <v>54</v>
      </c>
      <c r="S49" s="65">
        <v>3.6597171392817507</v>
      </c>
      <c r="T49" s="65" t="s">
        <v>54</v>
      </c>
      <c r="U49" s="65">
        <v>3.705504990852035</v>
      </c>
      <c r="V49" s="65" t="s">
        <v>54</v>
      </c>
      <c r="W49" s="65">
        <v>4.2117245304496302</v>
      </c>
      <c r="X49" s="65" t="s">
        <v>54</v>
      </c>
      <c r="Y49" s="65">
        <v>4.2586574022189847</v>
      </c>
      <c r="Z49" s="65" t="s">
        <v>54</v>
      </c>
      <c r="AA49" s="65">
        <v>5.8212237505929023</v>
      </c>
      <c r="AB49" s="65" t="s">
        <v>54</v>
      </c>
      <c r="AC49" s="65">
        <v>5.5811646030138293</v>
      </c>
      <c r="AD49" s="65" t="s">
        <v>54</v>
      </c>
      <c r="AE49" s="65">
        <v>5.5859234728484219</v>
      </c>
      <c r="AF49" s="65" t="s">
        <v>54</v>
      </c>
      <c r="AG49" s="65">
        <v>4.4977218061286353</v>
      </c>
      <c r="AH49" s="65" t="s">
        <v>54</v>
      </c>
    </row>
    <row r="50" spans="1:34" x14ac:dyDescent="0.25">
      <c r="A50" s="21" t="s">
        <v>44</v>
      </c>
      <c r="B50" s="66">
        <v>0.58863516610693045</v>
      </c>
      <c r="C50" s="67">
        <v>0.50069335584633956</v>
      </c>
      <c r="D50" s="67">
        <v>0.42413334914071599</v>
      </c>
      <c r="E50" s="67">
        <v>0.31523901786071529</v>
      </c>
      <c r="F50" s="67">
        <v>0.25733130416919975</v>
      </c>
      <c r="G50" s="67">
        <v>0.23931126880020243</v>
      </c>
      <c r="H50" s="67">
        <v>0.22389290570301301</v>
      </c>
      <c r="I50" s="67">
        <v>0.21399398714282375</v>
      </c>
      <c r="J50" s="67">
        <v>0.19177794454362868</v>
      </c>
      <c r="K50" s="67">
        <v>0.19138703718581185</v>
      </c>
      <c r="L50" s="67">
        <v>0.19321694535735426</v>
      </c>
      <c r="M50" s="67">
        <v>0.20094335069697708</v>
      </c>
      <c r="N50" s="67">
        <v>0.20359035720696547</v>
      </c>
      <c r="O50" s="67">
        <v>0.20299387676641972</v>
      </c>
      <c r="P50" s="67">
        <v>0.20629779397362635</v>
      </c>
      <c r="Q50" s="67">
        <v>0.21039887219887851</v>
      </c>
      <c r="R50" s="67">
        <v>0.21611055062824952</v>
      </c>
      <c r="S50" s="67">
        <v>0.24038295265908885</v>
      </c>
      <c r="T50" s="67">
        <v>0.23359282824369476</v>
      </c>
      <c r="U50" s="67">
        <v>0.23851158734912048</v>
      </c>
      <c r="V50" s="67">
        <v>0.27136743038408834</v>
      </c>
      <c r="W50" s="67">
        <v>0.30162790442766552</v>
      </c>
      <c r="X50" s="67">
        <v>0.30044331659952606</v>
      </c>
      <c r="Y50" s="67">
        <v>0.29688448287834335</v>
      </c>
      <c r="Z50" s="67">
        <v>0.30831668580602994</v>
      </c>
      <c r="AA50" s="67">
        <v>0.31396936426186461</v>
      </c>
      <c r="AB50" s="67">
        <v>0.30676080106662268</v>
      </c>
      <c r="AC50" s="67">
        <v>0.28679045597755271</v>
      </c>
      <c r="AD50" s="67">
        <v>0.30299548243944729</v>
      </c>
      <c r="AE50" s="67">
        <v>0.32997725521949728</v>
      </c>
      <c r="AF50" s="67">
        <v>0.31296641850597057</v>
      </c>
      <c r="AG50" s="67" t="s">
        <v>54</v>
      </c>
      <c r="AH50" s="67" t="s">
        <v>54</v>
      </c>
    </row>
    <row r="51" spans="1:34" s="9" customFormat="1" x14ac:dyDescent="0.25">
      <c r="A51" s="10" t="s">
        <v>45</v>
      </c>
      <c r="B51" s="64" t="s">
        <v>54</v>
      </c>
      <c r="C51" s="65" t="s">
        <v>54</v>
      </c>
      <c r="D51" s="65" t="s">
        <v>54</v>
      </c>
      <c r="E51" s="65" t="s">
        <v>54</v>
      </c>
      <c r="F51" s="65" t="s">
        <v>54</v>
      </c>
      <c r="G51" s="65" t="s">
        <v>54</v>
      </c>
      <c r="H51" s="65" t="s">
        <v>54</v>
      </c>
      <c r="I51" s="65" t="s">
        <v>54</v>
      </c>
      <c r="J51" s="65" t="s">
        <v>54</v>
      </c>
      <c r="K51" s="65" t="s">
        <v>54</v>
      </c>
      <c r="L51" s="65" t="s">
        <v>54</v>
      </c>
      <c r="M51" s="65" t="s">
        <v>54</v>
      </c>
      <c r="N51" s="65" t="s">
        <v>54</v>
      </c>
      <c r="O51" s="65" t="s">
        <v>54</v>
      </c>
      <c r="P51" s="65" t="s">
        <v>54</v>
      </c>
      <c r="Q51" s="65">
        <v>0.7471159304551972</v>
      </c>
      <c r="R51" s="65">
        <v>0.64629903703846081</v>
      </c>
      <c r="S51" s="65">
        <v>0.6527509131313326</v>
      </c>
      <c r="T51" s="65">
        <v>0.56992757270291383</v>
      </c>
      <c r="U51" s="65">
        <v>0.52062647443044519</v>
      </c>
      <c r="V51" s="65">
        <v>0.5998576770798012</v>
      </c>
      <c r="W51" s="65">
        <v>0.65948214200562683</v>
      </c>
      <c r="X51" s="65">
        <v>0.78971935907939106</v>
      </c>
      <c r="Y51" s="65" t="s">
        <v>54</v>
      </c>
      <c r="Z51" s="65" t="s">
        <v>54</v>
      </c>
      <c r="AA51" s="65">
        <v>1.4065731797567316</v>
      </c>
      <c r="AB51" s="65">
        <v>1.3103023410103309</v>
      </c>
      <c r="AC51" s="65">
        <v>1.167151204083372</v>
      </c>
      <c r="AD51" s="65">
        <v>1.2212028445840768</v>
      </c>
      <c r="AE51" s="65">
        <v>1.1664096718349433</v>
      </c>
      <c r="AF51" s="65">
        <v>1.1577067553420777</v>
      </c>
      <c r="AG51" s="65" t="s">
        <v>54</v>
      </c>
      <c r="AH51" s="65" t="s">
        <v>54</v>
      </c>
    </row>
    <row r="52" spans="1:34" x14ac:dyDescent="0.25">
      <c r="A52" s="21" t="s">
        <v>46</v>
      </c>
      <c r="B52" s="66" t="s">
        <v>54</v>
      </c>
      <c r="C52" s="67" t="s">
        <v>54</v>
      </c>
      <c r="D52" s="67" t="s">
        <v>54</v>
      </c>
      <c r="E52" s="67" t="s">
        <v>54</v>
      </c>
      <c r="F52" s="67" t="s">
        <v>54</v>
      </c>
      <c r="G52" s="67" t="s">
        <v>54</v>
      </c>
      <c r="H52" s="67" t="s">
        <v>54</v>
      </c>
      <c r="I52" s="67">
        <v>1.4759542716709946</v>
      </c>
      <c r="J52" s="67">
        <v>1.5940161344998676</v>
      </c>
      <c r="K52" s="67">
        <v>1.6069698524405354</v>
      </c>
      <c r="L52" s="67">
        <v>2.7259427078512224</v>
      </c>
      <c r="M52" s="67">
        <v>2.6558208870856688</v>
      </c>
      <c r="N52" s="67">
        <v>2.6955811269710641</v>
      </c>
      <c r="O52" s="67">
        <v>2.8507011364490267</v>
      </c>
      <c r="P52" s="67">
        <v>2.7422415950002139</v>
      </c>
      <c r="Q52" s="67">
        <v>2.8810657088298273</v>
      </c>
      <c r="R52" s="67">
        <v>3.018525230764169</v>
      </c>
      <c r="S52" s="67">
        <v>3.2310173197264254</v>
      </c>
      <c r="T52" s="67">
        <v>3.5130930454923175</v>
      </c>
      <c r="U52" s="67">
        <v>3.8638133671284214</v>
      </c>
      <c r="V52" s="67">
        <v>4.3415194283988665</v>
      </c>
      <c r="W52" s="67">
        <v>4.4227737882763636</v>
      </c>
      <c r="X52" s="67">
        <v>4.5675913158146306</v>
      </c>
      <c r="Y52" s="67">
        <v>4.6879498828402673</v>
      </c>
      <c r="Z52" s="67">
        <v>4.7138285479852815</v>
      </c>
      <c r="AA52" s="67">
        <v>4.9683679718348115</v>
      </c>
      <c r="AB52" s="67">
        <v>4.9512413567458884</v>
      </c>
      <c r="AC52" s="67">
        <v>4.8424074258988608</v>
      </c>
      <c r="AD52" s="67">
        <v>4.6301175955734735</v>
      </c>
      <c r="AE52" s="67">
        <v>4.7302561789514659</v>
      </c>
      <c r="AF52" s="67">
        <v>4.4508074506516726</v>
      </c>
      <c r="AG52" s="67" t="s">
        <v>54</v>
      </c>
      <c r="AH52" s="67" t="s">
        <v>54</v>
      </c>
    </row>
    <row r="53" spans="1:34" s="9" customFormat="1" x14ac:dyDescent="0.25">
      <c r="A53" s="10" t="s">
        <v>47</v>
      </c>
      <c r="B53" s="64" t="s">
        <v>54</v>
      </c>
      <c r="C53" s="65" t="s">
        <v>54</v>
      </c>
      <c r="D53" s="65" t="s">
        <v>54</v>
      </c>
      <c r="E53" s="65" t="s">
        <v>54</v>
      </c>
      <c r="F53" s="65" t="s">
        <v>54</v>
      </c>
      <c r="G53" s="65" t="s">
        <v>54</v>
      </c>
      <c r="H53" s="65" t="s">
        <v>54</v>
      </c>
      <c r="I53" s="65" t="s">
        <v>54</v>
      </c>
      <c r="J53" s="65" t="s">
        <v>54</v>
      </c>
      <c r="K53" s="65" t="s">
        <v>54</v>
      </c>
      <c r="L53" s="65" t="s">
        <v>54</v>
      </c>
      <c r="M53" s="65" t="s">
        <v>54</v>
      </c>
      <c r="N53" s="65" t="s">
        <v>54</v>
      </c>
      <c r="O53" s="65" t="s">
        <v>54</v>
      </c>
      <c r="P53" s="65" t="s">
        <v>54</v>
      </c>
      <c r="Q53" s="65" t="s">
        <v>54</v>
      </c>
      <c r="R53" s="65" t="s">
        <v>54</v>
      </c>
      <c r="S53" s="65" t="s">
        <v>54</v>
      </c>
      <c r="T53" s="65" t="s">
        <v>54</v>
      </c>
      <c r="U53" s="65" t="s">
        <v>54</v>
      </c>
      <c r="V53" s="65" t="s">
        <v>54</v>
      </c>
      <c r="W53" s="65" t="s">
        <v>54</v>
      </c>
      <c r="X53" s="65" t="s">
        <v>54</v>
      </c>
      <c r="Y53" s="65" t="s">
        <v>54</v>
      </c>
      <c r="Z53" s="65" t="s">
        <v>54</v>
      </c>
      <c r="AA53" s="65" t="s">
        <v>54</v>
      </c>
      <c r="AB53" s="65" t="s">
        <v>54</v>
      </c>
      <c r="AC53" s="65" t="s">
        <v>54</v>
      </c>
      <c r="AD53" s="65" t="s">
        <v>54</v>
      </c>
      <c r="AE53" s="65" t="s">
        <v>54</v>
      </c>
      <c r="AF53" s="65">
        <v>1.0479320956953952</v>
      </c>
      <c r="AG53" s="65" t="s">
        <v>54</v>
      </c>
      <c r="AH53" s="65" t="s">
        <v>54</v>
      </c>
    </row>
    <row r="54" spans="1:34" x14ac:dyDescent="0.25">
      <c r="A54" s="21" t="s">
        <v>48</v>
      </c>
      <c r="B54" s="66" t="s">
        <v>54</v>
      </c>
      <c r="C54" s="67" t="s">
        <v>54</v>
      </c>
      <c r="D54" s="67" t="s">
        <v>54</v>
      </c>
      <c r="E54" s="67" t="s">
        <v>54</v>
      </c>
      <c r="F54" s="67" t="s">
        <v>54</v>
      </c>
      <c r="G54" s="67" t="s">
        <v>54</v>
      </c>
      <c r="H54" s="67" t="s">
        <v>54</v>
      </c>
      <c r="I54" s="67" t="s">
        <v>54</v>
      </c>
      <c r="J54" s="67" t="s">
        <v>54</v>
      </c>
      <c r="K54" s="67" t="s">
        <v>54</v>
      </c>
      <c r="L54" s="67" t="s">
        <v>54</v>
      </c>
      <c r="M54" s="67" t="s">
        <v>54</v>
      </c>
      <c r="N54" s="67" t="s">
        <v>54</v>
      </c>
      <c r="O54" s="67" t="s">
        <v>54</v>
      </c>
      <c r="P54" s="67" t="s">
        <v>54</v>
      </c>
      <c r="Q54" s="67" t="s">
        <v>54</v>
      </c>
      <c r="R54" s="67" t="s">
        <v>54</v>
      </c>
      <c r="S54" s="67" t="s">
        <v>54</v>
      </c>
      <c r="T54" s="67">
        <v>1.1429767124609191</v>
      </c>
      <c r="U54" s="67">
        <v>1.1667005691521966</v>
      </c>
      <c r="V54" s="67">
        <v>1.3262202859028052</v>
      </c>
      <c r="W54" s="67">
        <v>1.455312110839762</v>
      </c>
      <c r="X54" s="67">
        <v>1.3751525975336618</v>
      </c>
      <c r="Y54" s="67">
        <v>1.5407361403685458</v>
      </c>
      <c r="Z54" s="67">
        <v>1.5136926707700871</v>
      </c>
      <c r="AA54" s="67">
        <v>1.6434980081595507</v>
      </c>
      <c r="AB54" s="67">
        <v>1.6337441603802125</v>
      </c>
      <c r="AC54" s="67">
        <v>1.6476610525834687</v>
      </c>
      <c r="AD54" s="67">
        <v>1.6992257056532678</v>
      </c>
      <c r="AE54" s="67">
        <v>1.6777084647689884</v>
      </c>
      <c r="AF54" s="67">
        <v>1.7019449760243321</v>
      </c>
      <c r="AG54" s="67">
        <v>1.7280873783122535</v>
      </c>
      <c r="AH54" s="67">
        <v>1.8124736493404807</v>
      </c>
    </row>
    <row r="55" spans="1:34" s="9" customFormat="1" x14ac:dyDescent="0.25">
      <c r="A55" s="10" t="s">
        <v>49</v>
      </c>
      <c r="B55" s="64" t="s">
        <v>54</v>
      </c>
      <c r="C55" s="65" t="s">
        <v>54</v>
      </c>
      <c r="D55" s="65" t="s">
        <v>54</v>
      </c>
      <c r="E55" s="65" t="s">
        <v>54</v>
      </c>
      <c r="F55" s="65" t="s">
        <v>54</v>
      </c>
      <c r="G55" s="65" t="s">
        <v>54</v>
      </c>
      <c r="H55" s="65">
        <v>3.2140782275008171</v>
      </c>
      <c r="I55" s="65" t="s">
        <v>54</v>
      </c>
      <c r="J55" s="65">
        <v>2.0367690937802387</v>
      </c>
      <c r="K55" s="65" t="s">
        <v>54</v>
      </c>
      <c r="L55" s="65">
        <v>3.6104666052660619</v>
      </c>
      <c r="M55" s="65" t="s">
        <v>54</v>
      </c>
      <c r="N55" s="65">
        <v>3.5453269295951122</v>
      </c>
      <c r="O55" s="65" t="s">
        <v>54</v>
      </c>
      <c r="P55" s="65">
        <v>3.8158611978634953</v>
      </c>
      <c r="Q55" s="65" t="s">
        <v>54</v>
      </c>
      <c r="R55" s="65">
        <v>3.9474004889502754</v>
      </c>
      <c r="S55" s="65" t="s">
        <v>54</v>
      </c>
      <c r="T55" s="65">
        <v>4.3629743272271</v>
      </c>
      <c r="U55" s="65" t="s">
        <v>54</v>
      </c>
      <c r="V55" s="65">
        <v>4.8676426602139173</v>
      </c>
      <c r="W55" s="65" t="s">
        <v>54</v>
      </c>
      <c r="X55" s="65">
        <v>5.1492338656509586</v>
      </c>
      <c r="Y55" s="65" t="s">
        <v>54</v>
      </c>
      <c r="Z55" s="65" t="s">
        <v>54</v>
      </c>
      <c r="AA55" s="65">
        <v>5.5159487198824655</v>
      </c>
      <c r="AB55" s="65" t="s">
        <v>54</v>
      </c>
      <c r="AC55" s="65">
        <v>5.5944451581953603</v>
      </c>
      <c r="AD55" s="65" t="s">
        <v>54</v>
      </c>
      <c r="AE55" s="65">
        <v>5.8776209665940167</v>
      </c>
      <c r="AF55" s="65" t="s">
        <v>54</v>
      </c>
      <c r="AG55" s="65">
        <v>6.0986697130072116</v>
      </c>
      <c r="AH55" s="65" t="s">
        <v>54</v>
      </c>
    </row>
    <row r="56" spans="1:34" x14ac:dyDescent="0.25">
      <c r="A56" s="21" t="s">
        <v>50</v>
      </c>
      <c r="B56" s="66" t="s">
        <v>54</v>
      </c>
      <c r="C56" s="67" t="s">
        <v>54</v>
      </c>
      <c r="D56" s="67" t="s">
        <v>54</v>
      </c>
      <c r="E56" s="67" t="s">
        <v>54</v>
      </c>
      <c r="F56" s="67" t="s">
        <v>54</v>
      </c>
      <c r="G56" s="67" t="s">
        <v>54</v>
      </c>
      <c r="H56" s="67" t="s">
        <v>54</v>
      </c>
      <c r="I56" s="67" t="s">
        <v>54</v>
      </c>
      <c r="J56" s="67">
        <v>0.76601760226184501</v>
      </c>
      <c r="K56" s="67">
        <v>0.80445410103204784</v>
      </c>
      <c r="L56" s="67">
        <v>0.83435830677380263</v>
      </c>
      <c r="M56" s="67">
        <v>0.87668481656699093</v>
      </c>
      <c r="N56" s="67">
        <v>1.4846587629323742</v>
      </c>
      <c r="O56" s="67">
        <v>1.5896925458969255</v>
      </c>
      <c r="P56" s="67">
        <v>1.7161179426153643</v>
      </c>
      <c r="Q56" s="67">
        <v>1.8426877470355731</v>
      </c>
      <c r="R56" s="67">
        <v>1.9769637627311274</v>
      </c>
      <c r="S56" s="67">
        <v>2.0891192612596918</v>
      </c>
      <c r="T56" s="67">
        <v>2.1901289230368537</v>
      </c>
      <c r="U56" s="67">
        <v>2.3256920415224913</v>
      </c>
      <c r="V56" s="67">
        <v>2.3768672826180812</v>
      </c>
      <c r="W56" s="67">
        <v>2.414079655543595</v>
      </c>
      <c r="X56" s="67">
        <v>2.4086893120603876</v>
      </c>
      <c r="Y56" s="67">
        <v>2.3215966458458115</v>
      </c>
      <c r="Z56" s="67">
        <v>2.2318852948707009</v>
      </c>
      <c r="AA56" s="67">
        <v>2.161288949429593</v>
      </c>
      <c r="AB56" s="67">
        <v>2.1205607476635513</v>
      </c>
      <c r="AC56" s="67">
        <v>2.110092910780196</v>
      </c>
      <c r="AD56" s="67">
        <v>2.0993683496545001</v>
      </c>
      <c r="AE56" s="67">
        <v>2.0986315298902682</v>
      </c>
      <c r="AF56" s="67">
        <v>2.1146385976826112</v>
      </c>
      <c r="AG56" s="67">
        <v>2.1311657754010693</v>
      </c>
      <c r="AH56" s="67" t="s">
        <v>54</v>
      </c>
    </row>
    <row r="57" spans="1:34" s="9" customFormat="1" x14ac:dyDescent="0.25">
      <c r="A57" s="10" t="s">
        <v>51</v>
      </c>
      <c r="B57" s="64" t="s">
        <v>54</v>
      </c>
      <c r="C57" s="65">
        <v>0.50431333400512868</v>
      </c>
      <c r="D57" s="65">
        <v>0.51174922591823591</v>
      </c>
      <c r="E57" s="65">
        <v>0.56905018154411868</v>
      </c>
      <c r="F57" s="65">
        <v>0.58841325370749531</v>
      </c>
      <c r="G57" s="65">
        <v>0.640062965512461</v>
      </c>
      <c r="H57" s="65">
        <v>0.70787178023995434</v>
      </c>
      <c r="I57" s="65">
        <v>0.72952936321653172</v>
      </c>
      <c r="J57" s="65">
        <v>0.71576926735023383</v>
      </c>
      <c r="K57" s="65">
        <v>0.75704044398647463</v>
      </c>
      <c r="L57" s="65">
        <v>0.91602745400431873</v>
      </c>
      <c r="M57" s="65">
        <v>0.89420997403173863</v>
      </c>
      <c r="N57" s="65">
        <v>0.93682629419472063</v>
      </c>
      <c r="O57" s="65">
        <v>0.95049282489619935</v>
      </c>
      <c r="P57" s="65">
        <v>0.96360516164180665</v>
      </c>
      <c r="Q57" s="65">
        <v>0.98030019776638688</v>
      </c>
      <c r="R57" s="65">
        <v>1.0184860692677511</v>
      </c>
      <c r="S57" s="65">
        <v>1.1208980966492967</v>
      </c>
      <c r="T57" s="65">
        <v>1.1211724189040102</v>
      </c>
      <c r="U57" s="65">
        <v>1.1477328304096817</v>
      </c>
      <c r="V57" s="65">
        <v>1.1922604113658553</v>
      </c>
      <c r="W57" s="65">
        <v>1.2738565565626343</v>
      </c>
      <c r="X57" s="65">
        <v>1.4343746175327179</v>
      </c>
      <c r="Y57" s="65">
        <v>1.4792247244556076</v>
      </c>
      <c r="Z57" s="65">
        <v>1.6222991626431171</v>
      </c>
      <c r="AA57" s="65">
        <v>1.6829340598226443</v>
      </c>
      <c r="AB57" s="65">
        <v>1.56260354038535</v>
      </c>
      <c r="AC57" s="65">
        <v>1.6403556343681718</v>
      </c>
      <c r="AD57" s="65">
        <v>1.6762377176241485</v>
      </c>
      <c r="AE57" s="65">
        <v>1.726101920249002</v>
      </c>
      <c r="AF57" s="65">
        <v>1.7228977959551974</v>
      </c>
      <c r="AG57" s="65">
        <v>1.8518126411803135</v>
      </c>
      <c r="AH57" s="65" t="s">
        <v>54</v>
      </c>
    </row>
    <row r="58" spans="1:34" x14ac:dyDescent="0.25">
      <c r="A58" s="21" t="s">
        <v>52</v>
      </c>
      <c r="B58" s="66" t="s">
        <v>54</v>
      </c>
      <c r="C58" s="67" t="s">
        <v>54</v>
      </c>
      <c r="D58" s="67" t="s">
        <v>54</v>
      </c>
      <c r="E58" s="67" t="s">
        <v>54</v>
      </c>
      <c r="F58" s="67" t="s">
        <v>54</v>
      </c>
      <c r="G58" s="67" t="s">
        <v>54</v>
      </c>
      <c r="H58" s="67" t="s">
        <v>54</v>
      </c>
      <c r="I58" s="67" t="s">
        <v>54</v>
      </c>
      <c r="J58" s="67" t="s">
        <v>54</v>
      </c>
      <c r="K58" s="67" t="s">
        <v>54</v>
      </c>
      <c r="L58" s="67" t="s">
        <v>54</v>
      </c>
      <c r="M58" s="67" t="s">
        <v>54</v>
      </c>
      <c r="N58" s="67" t="s">
        <v>54</v>
      </c>
      <c r="O58" s="67" t="s">
        <v>54</v>
      </c>
      <c r="P58" s="67" t="s">
        <v>54</v>
      </c>
      <c r="Q58" s="67">
        <v>4.221756906626057</v>
      </c>
      <c r="R58" s="67" t="s">
        <v>54</v>
      </c>
      <c r="S58" s="67">
        <v>4.4253820186239174</v>
      </c>
      <c r="T58" s="67" t="s">
        <v>54</v>
      </c>
      <c r="U58" s="67">
        <v>4.5658919708967094</v>
      </c>
      <c r="V58" s="67">
        <v>4.632504780114723</v>
      </c>
      <c r="W58" s="67">
        <v>4.852097653472387</v>
      </c>
      <c r="X58" s="67">
        <v>4.9482772152892238</v>
      </c>
      <c r="Y58" s="67">
        <v>5.153682962593205</v>
      </c>
      <c r="Z58" s="67">
        <v>5.3051380095050851</v>
      </c>
      <c r="AA58" s="67">
        <v>5.3300261096605741</v>
      </c>
      <c r="AB58" s="67">
        <v>5.4173318303680231</v>
      </c>
      <c r="AC58" s="67">
        <v>5.3296638400969112</v>
      </c>
      <c r="AD58" s="67">
        <v>5.3653892467939066</v>
      </c>
      <c r="AE58" s="67" t="s">
        <v>54</v>
      </c>
      <c r="AF58" s="67" t="s">
        <v>54</v>
      </c>
      <c r="AG58" s="67" t="s">
        <v>54</v>
      </c>
      <c r="AH58" s="67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5"/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4" x14ac:dyDescent="0.25">
      <c r="A1" s="1" t="s">
        <v>233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ht="15" customHeight="1" x14ac:dyDescent="0.25">
      <c r="A2" s="27" t="s">
        <v>256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4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4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  <c r="AH4" s="20">
        <v>2022</v>
      </c>
    </row>
    <row r="5" spans="1:34" x14ac:dyDescent="0.25">
      <c r="A5" s="10" t="s">
        <v>0</v>
      </c>
      <c r="B5" s="64" t="s">
        <v>54</v>
      </c>
      <c r="C5" s="65" t="s">
        <v>54</v>
      </c>
      <c r="D5" s="65" t="s">
        <v>54</v>
      </c>
      <c r="E5" s="65" t="s">
        <v>54</v>
      </c>
      <c r="F5" s="65" t="s">
        <v>54</v>
      </c>
      <c r="G5" s="65" t="s">
        <v>54</v>
      </c>
      <c r="H5" s="65" t="s">
        <v>54</v>
      </c>
      <c r="I5" s="65" t="s">
        <v>54</v>
      </c>
      <c r="J5" s="65" t="s">
        <v>54</v>
      </c>
      <c r="K5" s="65" t="s">
        <v>54</v>
      </c>
      <c r="L5" s="65" t="s">
        <v>54</v>
      </c>
      <c r="M5" s="65" t="s">
        <v>54</v>
      </c>
      <c r="N5" s="65">
        <v>0.53303795952580535</v>
      </c>
      <c r="O5" s="65">
        <v>0.53500970827240701</v>
      </c>
      <c r="P5" s="65">
        <v>0.59899356737639164</v>
      </c>
      <c r="Q5" s="65">
        <v>0.60980974890599771</v>
      </c>
      <c r="R5" s="65">
        <v>0.62084046836673312</v>
      </c>
      <c r="S5" s="65">
        <v>0.63735063161488559</v>
      </c>
      <c r="T5" s="65">
        <v>0.65623811973075119</v>
      </c>
      <c r="U5" s="65">
        <v>0.67992742423224239</v>
      </c>
      <c r="V5" s="65">
        <v>0.68019140885822393</v>
      </c>
      <c r="W5" s="65">
        <v>0.68860776174474536</v>
      </c>
      <c r="X5" s="65">
        <v>0.68753827311696281</v>
      </c>
      <c r="Y5" s="65">
        <v>0.70358184729442208</v>
      </c>
      <c r="Z5" s="65">
        <v>0.76415712662763258</v>
      </c>
      <c r="AA5" s="65">
        <v>0.69105990384198901</v>
      </c>
      <c r="AB5" s="65">
        <v>0.69569867174298972</v>
      </c>
      <c r="AC5" s="65">
        <v>0.68383700115826052</v>
      </c>
      <c r="AD5" s="65">
        <v>0.72450292640405134</v>
      </c>
      <c r="AE5" s="65">
        <v>0.70727023880048201</v>
      </c>
      <c r="AF5" s="65">
        <v>0.71958762886597949</v>
      </c>
      <c r="AG5" s="65">
        <v>0.73561813957214972</v>
      </c>
      <c r="AH5" s="65" t="s">
        <v>54</v>
      </c>
    </row>
    <row r="6" spans="1:34" x14ac:dyDescent="0.25">
      <c r="A6" s="21" t="s">
        <v>1</v>
      </c>
      <c r="B6" s="66" t="s">
        <v>54</v>
      </c>
      <c r="C6" s="67" t="s">
        <v>54</v>
      </c>
      <c r="D6" s="67" t="s">
        <v>54</v>
      </c>
      <c r="E6" s="67" t="s">
        <v>54</v>
      </c>
      <c r="F6" s="67" t="s">
        <v>54</v>
      </c>
      <c r="G6" s="67">
        <v>0.21593999835160305</v>
      </c>
      <c r="H6" s="67">
        <v>0.20694443676036933</v>
      </c>
      <c r="I6" s="67">
        <v>0.11384424828263283</v>
      </c>
      <c r="J6" s="67">
        <v>0.10980645458949455</v>
      </c>
      <c r="K6" s="67">
        <v>9.776532103732502E-2</v>
      </c>
      <c r="L6" s="67">
        <v>7.6809088663867625E-2</v>
      </c>
      <c r="M6" s="67">
        <v>8.8249749590946711E-2</v>
      </c>
      <c r="N6" s="67">
        <v>9.3602969473514333E-2</v>
      </c>
      <c r="O6" s="67">
        <v>9.1155999143905306E-2</v>
      </c>
      <c r="P6" s="67">
        <v>9.9283069871305168E-2</v>
      </c>
      <c r="Q6" s="67">
        <v>0.11140770240925593</v>
      </c>
      <c r="R6" s="67">
        <v>0.10822139289708861</v>
      </c>
      <c r="S6" s="67">
        <v>0.13193836972796599</v>
      </c>
      <c r="T6" s="67">
        <v>0.13906911512196399</v>
      </c>
      <c r="U6" s="67">
        <v>0.17536606833275545</v>
      </c>
      <c r="V6" s="67">
        <v>0.17958372758325034</v>
      </c>
      <c r="W6" s="67">
        <v>0.19974181101133476</v>
      </c>
      <c r="X6" s="67">
        <v>0.20864919290301742</v>
      </c>
      <c r="Y6" s="67">
        <v>0.21270874858983277</v>
      </c>
      <c r="Z6" s="67">
        <v>0.24765809496909008</v>
      </c>
      <c r="AA6" s="67">
        <v>0.22929537085668023</v>
      </c>
      <c r="AB6" s="67">
        <v>0.25449348174455372</v>
      </c>
      <c r="AC6" s="67">
        <v>0.22477200845306142</v>
      </c>
      <c r="AD6" s="67">
        <v>0.24034256766733683</v>
      </c>
      <c r="AE6" s="67">
        <v>0.23115367417746308</v>
      </c>
      <c r="AF6" s="67">
        <v>0.24109579516417806</v>
      </c>
      <c r="AG6" s="67">
        <v>0.2460379191593825</v>
      </c>
      <c r="AH6" s="67" t="s">
        <v>54</v>
      </c>
    </row>
    <row r="7" spans="1:34" s="13" customFormat="1" x14ac:dyDescent="0.25">
      <c r="A7" s="14" t="s">
        <v>2</v>
      </c>
      <c r="B7" s="68" t="s">
        <v>54</v>
      </c>
      <c r="C7" s="69" t="s">
        <v>54</v>
      </c>
      <c r="D7" s="69" t="s">
        <v>54</v>
      </c>
      <c r="E7" s="69" t="s">
        <v>54</v>
      </c>
      <c r="F7" s="69" t="s">
        <v>54</v>
      </c>
      <c r="G7" s="69">
        <v>0.18695377961978557</v>
      </c>
      <c r="H7" s="69">
        <v>0.18063168478504441</v>
      </c>
      <c r="I7" s="69">
        <v>0.22288112810268471</v>
      </c>
      <c r="J7" s="69">
        <v>0.22471887674510091</v>
      </c>
      <c r="K7" s="69">
        <v>0.2408106618772578</v>
      </c>
      <c r="L7" s="69">
        <v>0.25649573810435161</v>
      </c>
      <c r="M7" s="69">
        <v>0.2513623542471819</v>
      </c>
      <c r="N7" s="69">
        <v>0.26343255884530126</v>
      </c>
      <c r="O7" s="69">
        <v>0.26434149225102621</v>
      </c>
      <c r="P7" s="69">
        <v>0.29201327841387981</v>
      </c>
      <c r="Q7" s="69">
        <v>0.35231095509726484</v>
      </c>
      <c r="R7" s="69">
        <v>0.35560375066646893</v>
      </c>
      <c r="S7" s="69">
        <v>0.37617265576834719</v>
      </c>
      <c r="T7" s="69">
        <v>0.3756667845229128</v>
      </c>
      <c r="U7" s="69">
        <v>0.38834856460734618</v>
      </c>
      <c r="V7" s="69">
        <v>0.39501783581558325</v>
      </c>
      <c r="W7" s="69">
        <v>0.41106863569309837</v>
      </c>
      <c r="X7" s="69">
        <v>0.41728698303130346</v>
      </c>
      <c r="Y7" s="69">
        <v>0.45182673250763145</v>
      </c>
      <c r="Z7" s="69">
        <v>0.45564957320164334</v>
      </c>
      <c r="AA7" s="69">
        <v>0.46243566561364441</v>
      </c>
      <c r="AB7" s="69">
        <v>0.44530136960279615</v>
      </c>
      <c r="AC7" s="69">
        <v>0.46784303968902752</v>
      </c>
      <c r="AD7" s="69">
        <v>0.47418272842899634</v>
      </c>
      <c r="AE7" s="69">
        <v>0.49289731398034003</v>
      </c>
      <c r="AF7" s="69">
        <v>0.51197256988683204</v>
      </c>
      <c r="AG7" s="69">
        <v>0.51983224113377224</v>
      </c>
      <c r="AH7" s="69">
        <v>0.51886289322980839</v>
      </c>
    </row>
    <row r="8" spans="1:34" x14ac:dyDescent="0.25">
      <c r="A8" s="21" t="s">
        <v>3</v>
      </c>
      <c r="B8" s="66" t="s">
        <v>54</v>
      </c>
      <c r="C8" s="67">
        <v>0.28096176405192175</v>
      </c>
      <c r="D8" s="67" t="s">
        <v>54</v>
      </c>
      <c r="E8" s="67">
        <v>0.32860824742268041</v>
      </c>
      <c r="F8" s="67" t="s">
        <v>54</v>
      </c>
      <c r="G8" s="67">
        <v>0.36936930038820526</v>
      </c>
      <c r="H8" s="67" t="s">
        <v>54</v>
      </c>
      <c r="I8" s="67">
        <v>0.40573283179156605</v>
      </c>
      <c r="J8" s="67" t="s">
        <v>54</v>
      </c>
      <c r="K8" s="67">
        <v>0.35867732935493657</v>
      </c>
      <c r="L8" s="67">
        <v>0.37206685661397743</v>
      </c>
      <c r="M8" s="67">
        <v>0.39874643751774513</v>
      </c>
      <c r="N8" s="67">
        <v>0.49145176352273545</v>
      </c>
      <c r="O8" s="67">
        <v>0.50716836133616072</v>
      </c>
      <c r="P8" s="67">
        <v>0.51822968861031649</v>
      </c>
      <c r="Q8" s="67">
        <v>0.56346023944006096</v>
      </c>
      <c r="R8" s="67">
        <v>0.56466404773115386</v>
      </c>
      <c r="S8" s="67">
        <v>0.56063535010523924</v>
      </c>
      <c r="T8" s="67">
        <v>0.58258423344090515</v>
      </c>
      <c r="U8" s="67">
        <v>0.80477166430185521</v>
      </c>
      <c r="V8" s="67">
        <v>0.85796991240593146</v>
      </c>
      <c r="W8" s="67">
        <v>0.92757201350735474</v>
      </c>
      <c r="X8" s="67">
        <v>0.9354455130637811</v>
      </c>
      <c r="Y8" s="67">
        <v>0.97888953152111047</v>
      </c>
      <c r="Z8" s="67">
        <v>0.98301027410760033</v>
      </c>
      <c r="AA8" s="67">
        <v>0.98974902792506192</v>
      </c>
      <c r="AB8" s="67">
        <v>0.91213127292322138</v>
      </c>
      <c r="AC8" s="67">
        <v>0.8849963693159244</v>
      </c>
      <c r="AD8" s="67">
        <v>0.92781104233186396</v>
      </c>
      <c r="AE8" s="67">
        <v>0.91542781851817345</v>
      </c>
      <c r="AF8" s="67">
        <v>0.92790109543646404</v>
      </c>
      <c r="AG8" s="67" t="s">
        <v>54</v>
      </c>
      <c r="AH8" s="67" t="s">
        <v>54</v>
      </c>
    </row>
    <row r="9" spans="1:34" x14ac:dyDescent="0.25">
      <c r="A9" s="10" t="s">
        <v>4</v>
      </c>
      <c r="B9" s="64" t="s">
        <v>54</v>
      </c>
      <c r="C9" s="65">
        <v>0.42492566897918727</v>
      </c>
      <c r="D9" s="65">
        <v>0.38888157028059545</v>
      </c>
      <c r="E9" s="65">
        <v>0.42100744132799089</v>
      </c>
      <c r="F9" s="65">
        <v>0.44758661533905836</v>
      </c>
      <c r="G9" s="65">
        <v>0.43150252525252525</v>
      </c>
      <c r="H9" s="65">
        <v>0.44949086794892518</v>
      </c>
      <c r="I9" s="65">
        <v>0.53214862681744746</v>
      </c>
      <c r="J9" s="65">
        <v>0.52848205465920317</v>
      </c>
      <c r="K9" s="65">
        <v>0.5400654833706704</v>
      </c>
      <c r="L9" s="65">
        <v>0.57184349906031096</v>
      </c>
      <c r="M9" s="65">
        <v>0.58936459395174989</v>
      </c>
      <c r="N9" s="65">
        <v>0.62990654205607477</v>
      </c>
      <c r="O9" s="65">
        <v>0.62585260356013972</v>
      </c>
      <c r="P9" s="65">
        <v>0.64205779188241185</v>
      </c>
      <c r="Q9" s="65">
        <v>0.59088682018618333</v>
      </c>
      <c r="R9" s="65">
        <v>0.61445032700093427</v>
      </c>
      <c r="S9" s="65">
        <v>0.67143301212309614</v>
      </c>
      <c r="T9" s="65">
        <v>0.67855474225198575</v>
      </c>
      <c r="U9" s="65">
        <v>0.77783558792924046</v>
      </c>
      <c r="V9" s="65">
        <v>0.84364167122787803</v>
      </c>
      <c r="W9" s="65">
        <v>0.79417808219178088</v>
      </c>
      <c r="X9" s="65">
        <v>0.79898904802021897</v>
      </c>
      <c r="Y9" s="65">
        <v>0.7974704609752038</v>
      </c>
      <c r="Z9" s="65">
        <v>0.79454995871180834</v>
      </c>
      <c r="AA9" s="65">
        <v>0.74008669128270999</v>
      </c>
      <c r="AB9" s="65">
        <v>0.69137185849207616</v>
      </c>
      <c r="AC9" s="65">
        <v>0.68417770849571324</v>
      </c>
      <c r="AD9" s="65">
        <v>0.69477911646586343</v>
      </c>
      <c r="AE9" s="65">
        <v>0.68044539353264188</v>
      </c>
      <c r="AF9" s="65">
        <v>0.7618749020222606</v>
      </c>
      <c r="AG9" s="65">
        <v>0.793049467752035</v>
      </c>
      <c r="AH9" s="65" t="s">
        <v>54</v>
      </c>
    </row>
    <row r="10" spans="1:34" x14ac:dyDescent="0.25">
      <c r="A10" s="21" t="s">
        <v>5</v>
      </c>
      <c r="B10" s="66" t="s">
        <v>54</v>
      </c>
      <c r="C10" s="67">
        <v>0.38263927606467391</v>
      </c>
      <c r="D10" s="67" t="s">
        <v>54</v>
      </c>
      <c r="E10" s="67">
        <v>0.47667105455609182</v>
      </c>
      <c r="F10" s="67" t="s">
        <v>54</v>
      </c>
      <c r="G10" s="67">
        <v>0.51333365716228696</v>
      </c>
      <c r="H10" s="67" t="s">
        <v>54</v>
      </c>
      <c r="I10" s="67">
        <v>0.55728541069943638</v>
      </c>
      <c r="J10" s="67">
        <v>0.58510734667995279</v>
      </c>
      <c r="K10" s="67">
        <v>0.63023121643811297</v>
      </c>
      <c r="L10" s="67" t="s">
        <v>54</v>
      </c>
      <c r="M10" s="67" t="s">
        <v>54</v>
      </c>
      <c r="N10" s="67" t="s">
        <v>54</v>
      </c>
      <c r="O10" s="67" t="s">
        <v>54</v>
      </c>
      <c r="P10" s="67">
        <v>0.76310598111227701</v>
      </c>
      <c r="Q10" s="67">
        <v>0.76460374550415489</v>
      </c>
      <c r="R10" s="67">
        <v>0.82644862846940437</v>
      </c>
      <c r="S10" s="67">
        <v>0.81662630513319301</v>
      </c>
      <c r="T10" s="67">
        <v>0.80183293852665927</v>
      </c>
      <c r="U10" s="67">
        <v>0.85464977289027</v>
      </c>
      <c r="V10" s="67">
        <v>0.91121176895017431</v>
      </c>
      <c r="W10" s="67">
        <v>0.90720063128822237</v>
      </c>
      <c r="X10" s="67">
        <v>0.90657642502249525</v>
      </c>
      <c r="Y10" s="67">
        <v>0.88319470177790049</v>
      </c>
      <c r="Z10" s="67">
        <v>0.88189412836045467</v>
      </c>
      <c r="AA10" s="67">
        <v>0.87855614549488847</v>
      </c>
      <c r="AB10" s="67">
        <v>0.8564610287156833</v>
      </c>
      <c r="AC10" s="67">
        <v>0.87567335467249574</v>
      </c>
      <c r="AD10" s="67">
        <v>0.87978370968356123</v>
      </c>
      <c r="AE10" s="67">
        <v>0.9064024619079788</v>
      </c>
      <c r="AF10" s="67">
        <v>0.93314699238044185</v>
      </c>
      <c r="AG10" s="67">
        <v>0.95154581225407531</v>
      </c>
      <c r="AH10" s="67" t="s">
        <v>54</v>
      </c>
    </row>
    <row r="11" spans="1:34" x14ac:dyDescent="0.25">
      <c r="A11" s="10" t="s">
        <v>6</v>
      </c>
      <c r="B11" s="64" t="s">
        <v>54</v>
      </c>
      <c r="C11" s="65" t="s">
        <v>54</v>
      </c>
      <c r="D11" s="65">
        <v>0.33669541572842759</v>
      </c>
      <c r="E11" s="65">
        <v>0.35096162101828798</v>
      </c>
      <c r="F11" s="65">
        <v>0.3602665413694417</v>
      </c>
      <c r="G11" s="65">
        <v>0.36551067879044191</v>
      </c>
      <c r="H11" s="65">
        <v>0.36888851507632786</v>
      </c>
      <c r="I11" s="65">
        <v>0.37329215874473143</v>
      </c>
      <c r="J11" s="65">
        <v>0.37551062259043561</v>
      </c>
      <c r="K11" s="65" t="s">
        <v>54</v>
      </c>
      <c r="L11" s="65">
        <v>0.36399890633544257</v>
      </c>
      <c r="M11" s="65">
        <v>0.36706199460916439</v>
      </c>
      <c r="N11" s="65">
        <v>0.38069583876159091</v>
      </c>
      <c r="O11" s="65">
        <v>0.39115112047500478</v>
      </c>
      <c r="P11" s="65">
        <v>0.39698569352000612</v>
      </c>
      <c r="Q11" s="65">
        <v>0.40785654585517817</v>
      </c>
      <c r="R11" s="65">
        <v>0.40877588604502574</v>
      </c>
      <c r="S11" s="65">
        <v>0.40170420865441608</v>
      </c>
      <c r="T11" s="65">
        <v>0.40256920638431198</v>
      </c>
      <c r="U11" s="65">
        <v>0.39340765874939404</v>
      </c>
      <c r="V11" s="65">
        <v>0.40760634731431128</v>
      </c>
      <c r="W11" s="65">
        <v>0.40723528541851528</v>
      </c>
      <c r="X11" s="65">
        <v>0.4091230655858511</v>
      </c>
      <c r="Y11" s="65">
        <v>0.41580728208900336</v>
      </c>
      <c r="Z11" s="65">
        <v>0.41419843418453206</v>
      </c>
      <c r="AA11" s="65" t="s">
        <v>54</v>
      </c>
      <c r="AB11" s="65">
        <v>0.44781441578699166</v>
      </c>
      <c r="AC11" s="65">
        <v>0.44436354506653275</v>
      </c>
      <c r="AD11" s="65">
        <v>0.4432310533418567</v>
      </c>
      <c r="AE11" s="65" t="s">
        <v>54</v>
      </c>
      <c r="AF11" s="65">
        <v>0.46861465024042681</v>
      </c>
      <c r="AG11" s="65">
        <v>0.47003721025500972</v>
      </c>
      <c r="AH11" s="65" t="s">
        <v>54</v>
      </c>
    </row>
    <row r="12" spans="1:34" x14ac:dyDescent="0.25">
      <c r="A12" s="21" t="s">
        <v>7</v>
      </c>
      <c r="B12" s="66" t="s">
        <v>54</v>
      </c>
      <c r="C12" s="67" t="s">
        <v>54</v>
      </c>
      <c r="D12" s="67" t="s">
        <v>54</v>
      </c>
      <c r="E12" s="67" t="s">
        <v>54</v>
      </c>
      <c r="F12" s="67" t="s">
        <v>54</v>
      </c>
      <c r="G12" s="67" t="s">
        <v>54</v>
      </c>
      <c r="H12" s="67" t="s">
        <v>54</v>
      </c>
      <c r="I12" s="67" t="s">
        <v>54</v>
      </c>
      <c r="J12" s="67" t="s">
        <v>54</v>
      </c>
      <c r="K12" s="67" t="s">
        <v>54</v>
      </c>
      <c r="L12" s="67" t="s">
        <v>54</v>
      </c>
      <c r="M12" s="67" t="s">
        <v>54</v>
      </c>
      <c r="N12" s="67">
        <v>0.41174875384178306</v>
      </c>
      <c r="O12" s="67">
        <v>0.41852456845172403</v>
      </c>
      <c r="P12" s="67">
        <v>0.45005852638695021</v>
      </c>
      <c r="Q12" s="67">
        <v>0.40985436772769002</v>
      </c>
      <c r="R12" s="67">
        <v>0.39617782270681395</v>
      </c>
      <c r="S12" s="67">
        <v>0.42711690252673856</v>
      </c>
      <c r="T12" s="67">
        <v>0.44372994032873547</v>
      </c>
      <c r="U12" s="67">
        <v>0.42990568101988869</v>
      </c>
      <c r="V12" s="67">
        <v>0.47913261610120278</v>
      </c>
      <c r="W12" s="67">
        <v>0.45017079312838165</v>
      </c>
      <c r="X12" s="67">
        <v>0.46230551352190269</v>
      </c>
      <c r="Y12" s="67">
        <v>0.47497354602990799</v>
      </c>
      <c r="Z12" s="67">
        <v>0.45165431522436833</v>
      </c>
      <c r="AA12" s="67">
        <v>0.46864394841650975</v>
      </c>
      <c r="AB12" s="67">
        <v>0.53701006694261333</v>
      </c>
      <c r="AC12" s="67">
        <v>0.56457194161621582</v>
      </c>
      <c r="AD12" s="67">
        <v>0.55246604066004201</v>
      </c>
      <c r="AE12" s="67">
        <v>0.59548169857940647</v>
      </c>
      <c r="AF12" s="67">
        <v>0.61490990910338827</v>
      </c>
      <c r="AG12" s="67">
        <v>0.63763277872473445</v>
      </c>
      <c r="AH12" s="67" t="s">
        <v>54</v>
      </c>
    </row>
    <row r="13" spans="1:34" x14ac:dyDescent="0.25">
      <c r="A13" s="10" t="s">
        <v>8</v>
      </c>
      <c r="B13" s="64" t="s">
        <v>54</v>
      </c>
      <c r="C13" s="65" t="s">
        <v>54</v>
      </c>
      <c r="D13" s="65" t="s">
        <v>54</v>
      </c>
      <c r="E13" s="65" t="s">
        <v>54</v>
      </c>
      <c r="F13" s="65" t="s">
        <v>54</v>
      </c>
      <c r="G13" s="65" t="s">
        <v>54</v>
      </c>
      <c r="H13" s="65" t="s">
        <v>54</v>
      </c>
      <c r="I13" s="65" t="s">
        <v>54</v>
      </c>
      <c r="J13" s="65" t="s">
        <v>54</v>
      </c>
      <c r="K13" s="65" t="s">
        <v>54</v>
      </c>
      <c r="L13" s="65">
        <v>0.3720006320399088</v>
      </c>
      <c r="M13" s="65">
        <v>0.39984851312337394</v>
      </c>
      <c r="N13" s="65">
        <v>0.45120751003103943</v>
      </c>
      <c r="O13" s="65">
        <v>0.45629635917951544</v>
      </c>
      <c r="P13" s="65">
        <v>0.45901117083046439</v>
      </c>
      <c r="Q13" s="65">
        <v>0.46636982636314994</v>
      </c>
      <c r="R13" s="65">
        <v>0.47353459415012333</v>
      </c>
      <c r="S13" s="65">
        <v>0.477778779410439</v>
      </c>
      <c r="T13" s="65">
        <v>0.52852727082356465</v>
      </c>
      <c r="U13" s="65">
        <v>0.56391332204248468</v>
      </c>
      <c r="V13" s="65">
        <v>0.57503601125319159</v>
      </c>
      <c r="W13" s="65">
        <v>0.5907931508084231</v>
      </c>
      <c r="X13" s="65">
        <v>0.92318751830453416</v>
      </c>
      <c r="Y13" s="65">
        <v>0.92166995132498475</v>
      </c>
      <c r="Z13" s="65">
        <v>0.9223239802218739</v>
      </c>
      <c r="AA13" s="65">
        <v>0.77258715649942311</v>
      </c>
      <c r="AB13" s="65">
        <v>0.63052489754146457</v>
      </c>
      <c r="AC13" s="65">
        <v>0.84197500422380223</v>
      </c>
      <c r="AD13" s="65" t="s">
        <v>54</v>
      </c>
      <c r="AE13" s="65">
        <v>0.81411249099528527</v>
      </c>
      <c r="AF13" s="65" t="s">
        <v>54</v>
      </c>
      <c r="AG13" s="65">
        <v>0.78719983924444903</v>
      </c>
      <c r="AH13" s="65" t="s">
        <v>54</v>
      </c>
    </row>
    <row r="14" spans="1:34" x14ac:dyDescent="0.25">
      <c r="A14" s="21" t="s">
        <v>9</v>
      </c>
      <c r="B14" s="66" t="s">
        <v>54</v>
      </c>
      <c r="C14" s="67" t="s">
        <v>54</v>
      </c>
      <c r="D14" s="67">
        <v>0.21621763013340306</v>
      </c>
      <c r="E14" s="67">
        <v>0.22482057898556568</v>
      </c>
      <c r="F14" s="67" t="s">
        <v>54</v>
      </c>
      <c r="G14" s="67" t="s">
        <v>54</v>
      </c>
      <c r="H14" s="67" t="s">
        <v>54</v>
      </c>
      <c r="I14" s="67">
        <v>0.23018385045985224</v>
      </c>
      <c r="J14" s="67">
        <v>0.22025029765368331</v>
      </c>
      <c r="K14" s="67">
        <v>0.22540324901595288</v>
      </c>
      <c r="L14" s="67">
        <v>0.22560207741677743</v>
      </c>
      <c r="M14" s="67">
        <v>0.23361867041437759</v>
      </c>
      <c r="N14" s="67">
        <v>0.2409718790051685</v>
      </c>
      <c r="O14" s="67">
        <v>0.2331360262855916</v>
      </c>
      <c r="P14" s="67">
        <v>0.23550770720419476</v>
      </c>
      <c r="Q14" s="67">
        <v>0.28635132268224622</v>
      </c>
      <c r="R14" s="67">
        <v>0.28968088851902823</v>
      </c>
      <c r="S14" s="67">
        <v>0.29141703156863058</v>
      </c>
      <c r="T14" s="67">
        <v>0.29550822762098916</v>
      </c>
      <c r="U14" s="67">
        <v>0.30905949049386972</v>
      </c>
      <c r="V14" s="67">
        <v>0.3054134318963152</v>
      </c>
      <c r="W14" s="67">
        <v>0.30080443627086034</v>
      </c>
      <c r="X14" s="67">
        <v>0.30930572256341143</v>
      </c>
      <c r="Y14" s="67">
        <v>0.31939536871168667</v>
      </c>
      <c r="Z14" s="67">
        <v>0.32524130342854091</v>
      </c>
      <c r="AA14" s="67">
        <v>0.31164291366524993</v>
      </c>
      <c r="AB14" s="67">
        <v>0.31311497180939046</v>
      </c>
      <c r="AC14" s="67">
        <v>0.30883949988662718</v>
      </c>
      <c r="AD14" s="67">
        <v>0.30624761048901716</v>
      </c>
      <c r="AE14" s="67">
        <v>0.31469696791471108</v>
      </c>
      <c r="AF14" s="67">
        <v>0.32249029295442794</v>
      </c>
      <c r="AG14" s="67">
        <v>0.32993208086745834</v>
      </c>
      <c r="AH14" s="67" t="s">
        <v>54</v>
      </c>
    </row>
    <row r="15" spans="1:34" x14ac:dyDescent="0.25">
      <c r="A15" s="10" t="s">
        <v>10</v>
      </c>
      <c r="B15" s="64" t="s">
        <v>54</v>
      </c>
      <c r="C15" s="65" t="s">
        <v>54</v>
      </c>
      <c r="D15" s="65" t="s">
        <v>54</v>
      </c>
      <c r="E15" s="65" t="s">
        <v>54</v>
      </c>
      <c r="F15" s="65" t="s">
        <v>54</v>
      </c>
      <c r="G15" s="65" t="s">
        <v>54</v>
      </c>
      <c r="H15" s="65" t="s">
        <v>54</v>
      </c>
      <c r="I15" s="65" t="s">
        <v>54</v>
      </c>
      <c r="J15" s="65">
        <v>8.0915729228340241E-2</v>
      </c>
      <c r="K15" s="65">
        <v>8.9781681953236034E-2</v>
      </c>
      <c r="L15" s="65">
        <v>0.10357097471089084</v>
      </c>
      <c r="M15" s="65">
        <v>0.1135056130857978</v>
      </c>
      <c r="N15" s="65">
        <v>0.13585135546756014</v>
      </c>
      <c r="O15" s="65">
        <v>0.16318249977948313</v>
      </c>
      <c r="P15" s="65">
        <v>0.1988065948361189</v>
      </c>
      <c r="Q15" s="65">
        <v>0.22021503028979975</v>
      </c>
      <c r="R15" s="65">
        <v>0.22237106496985934</v>
      </c>
      <c r="S15" s="65">
        <v>0.22345938734670842</v>
      </c>
      <c r="T15" s="65">
        <v>0.21684716611732052</v>
      </c>
      <c r="U15" s="65">
        <v>0.24427707858487763</v>
      </c>
      <c r="V15" s="65">
        <v>0.26616437681587629</v>
      </c>
      <c r="W15" s="65">
        <v>0.30938466827088346</v>
      </c>
      <c r="X15" s="65">
        <v>0.32152949263002467</v>
      </c>
      <c r="Y15" s="65">
        <v>0.4276661723068626</v>
      </c>
      <c r="Z15" s="65">
        <v>0.42018656613742056</v>
      </c>
      <c r="AA15" s="65">
        <v>0.41179020372778496</v>
      </c>
      <c r="AB15" s="65">
        <v>0.39217208977246248</v>
      </c>
      <c r="AC15" s="65">
        <v>0.38856413027459846</v>
      </c>
      <c r="AD15" s="65">
        <v>0.39076707857309395</v>
      </c>
      <c r="AE15" s="65">
        <v>0.40234532955923974</v>
      </c>
      <c r="AF15" s="65">
        <v>0.41445005228936471</v>
      </c>
      <c r="AG15" s="65">
        <v>0.40902679830747535</v>
      </c>
      <c r="AH15" s="65" t="s">
        <v>54</v>
      </c>
    </row>
    <row r="16" spans="1:34" x14ac:dyDescent="0.25">
      <c r="A16" s="21" t="s">
        <v>11</v>
      </c>
      <c r="B16" s="66" t="s">
        <v>54</v>
      </c>
      <c r="C16" s="67" t="s">
        <v>54</v>
      </c>
      <c r="D16" s="67" t="s">
        <v>54</v>
      </c>
      <c r="E16" s="67" t="s">
        <v>54</v>
      </c>
      <c r="F16" s="67" t="s">
        <v>54</v>
      </c>
      <c r="G16" s="67" t="s">
        <v>54</v>
      </c>
      <c r="H16" s="67">
        <v>0.45136036017982273</v>
      </c>
      <c r="I16" s="67">
        <v>0.44962321149951862</v>
      </c>
      <c r="J16" s="67">
        <v>0.50247591006423986</v>
      </c>
      <c r="K16" s="67">
        <v>0.52542268506797862</v>
      </c>
      <c r="L16" s="67">
        <v>0.51409748917501474</v>
      </c>
      <c r="M16" s="67">
        <v>0.53763999881168112</v>
      </c>
      <c r="N16" s="67">
        <v>0.52361087218303803</v>
      </c>
      <c r="O16" s="67">
        <v>0.58223836434771636</v>
      </c>
      <c r="P16" s="67">
        <v>0.65880318130910021</v>
      </c>
      <c r="Q16" s="67">
        <v>0.64185267778629773</v>
      </c>
      <c r="R16" s="67">
        <v>0.65168460045863474</v>
      </c>
      <c r="S16" s="67">
        <v>0.70486317565231815</v>
      </c>
      <c r="T16" s="67">
        <v>0.7232215404443697</v>
      </c>
      <c r="U16" s="67">
        <v>0.80647730289354924</v>
      </c>
      <c r="V16" s="67">
        <v>0.85611280243550714</v>
      </c>
      <c r="W16" s="67">
        <v>1.0886868670772614</v>
      </c>
      <c r="X16" s="67">
        <v>1.0900062558648733</v>
      </c>
      <c r="Y16" s="67">
        <v>1.0750846660032247</v>
      </c>
      <c r="Z16" s="67">
        <v>1.022989287793225</v>
      </c>
      <c r="AA16" s="67">
        <v>0.93936615150634084</v>
      </c>
      <c r="AB16" s="67">
        <v>0.89424611997638082</v>
      </c>
      <c r="AC16" s="67">
        <v>0.88024730337986168</v>
      </c>
      <c r="AD16" s="67">
        <v>0.87179487179487181</v>
      </c>
      <c r="AE16" s="67">
        <v>0.827847955406398</v>
      </c>
      <c r="AF16" s="67">
        <v>0.8845543207076435</v>
      </c>
      <c r="AG16" s="67">
        <v>0.85164080239503637</v>
      </c>
      <c r="AH16" s="67" t="s">
        <v>54</v>
      </c>
    </row>
    <row r="17" spans="1:34" x14ac:dyDescent="0.25">
      <c r="A17" s="10" t="s">
        <v>12</v>
      </c>
      <c r="B17" s="64" t="s">
        <v>54</v>
      </c>
      <c r="C17" s="65" t="s">
        <v>54</v>
      </c>
      <c r="D17" s="65" t="s">
        <v>54</v>
      </c>
      <c r="E17" s="65" t="s">
        <v>54</v>
      </c>
      <c r="F17" s="65" t="s">
        <v>54</v>
      </c>
      <c r="G17" s="65">
        <v>0.22221266622948002</v>
      </c>
      <c r="H17" s="65">
        <v>0.20035066712281902</v>
      </c>
      <c r="I17" s="65">
        <v>0.23521223349266626</v>
      </c>
      <c r="J17" s="65">
        <v>0.26279561938811152</v>
      </c>
      <c r="K17" s="65">
        <v>0.31404301615197922</v>
      </c>
      <c r="L17" s="65">
        <v>0.4366183459818771</v>
      </c>
      <c r="M17" s="65">
        <v>0.43549589858314691</v>
      </c>
      <c r="N17" s="65">
        <v>0.44228830645161282</v>
      </c>
      <c r="O17" s="65">
        <v>0.43317193304670865</v>
      </c>
      <c r="P17" s="65">
        <v>0.46345068809727052</v>
      </c>
      <c r="Q17" s="65">
        <v>0.45070422535211269</v>
      </c>
      <c r="R17" s="65">
        <v>0.48246255914922681</v>
      </c>
      <c r="S17" s="65">
        <v>0.50861315514956729</v>
      </c>
      <c r="T17" s="65">
        <v>0.53721554020112416</v>
      </c>
      <c r="U17" s="65">
        <v>0.55858009117868368</v>
      </c>
      <c r="V17" s="65">
        <v>0.57284442389538948</v>
      </c>
      <c r="W17" s="65">
        <v>0.63780336829319562</v>
      </c>
      <c r="X17" s="65">
        <v>0.67842464570645722</v>
      </c>
      <c r="Y17" s="65">
        <v>0.60621405984492971</v>
      </c>
      <c r="Z17" s="65">
        <v>0.63185152230701658</v>
      </c>
      <c r="AA17" s="65">
        <v>0.63802024746906638</v>
      </c>
      <c r="AB17" s="65">
        <v>0.60871036894956554</v>
      </c>
      <c r="AC17" s="65">
        <v>0.6165983814715742</v>
      </c>
      <c r="AD17" s="65">
        <v>0.59340512637949439</v>
      </c>
      <c r="AE17" s="65">
        <v>0.6195577132930985</v>
      </c>
      <c r="AF17" s="65">
        <v>0.6718885392438545</v>
      </c>
      <c r="AG17" s="65">
        <v>0.73665363821471208</v>
      </c>
      <c r="AH17" s="65" t="s">
        <v>54</v>
      </c>
    </row>
    <row r="18" spans="1:34" x14ac:dyDescent="0.25">
      <c r="A18" s="21" t="s">
        <v>13</v>
      </c>
      <c r="B18" s="66" t="s">
        <v>54</v>
      </c>
      <c r="C18" s="67" t="s">
        <v>54</v>
      </c>
      <c r="D18" s="67" t="s">
        <v>54</v>
      </c>
      <c r="E18" s="67" t="s">
        <v>54</v>
      </c>
      <c r="F18" s="67" t="s">
        <v>54</v>
      </c>
      <c r="G18" s="67" t="s">
        <v>54</v>
      </c>
      <c r="H18" s="67" t="s">
        <v>54</v>
      </c>
      <c r="I18" s="67" t="s">
        <v>54</v>
      </c>
      <c r="J18" s="67" t="s">
        <v>54</v>
      </c>
      <c r="K18" s="67" t="s">
        <v>54</v>
      </c>
      <c r="L18" s="67">
        <v>1.3638946770221634E-2</v>
      </c>
      <c r="M18" s="67">
        <v>1.7557060446450966E-2</v>
      </c>
      <c r="N18" s="67" t="s">
        <v>54</v>
      </c>
      <c r="O18" s="67">
        <v>1.6749846174882066E-2</v>
      </c>
      <c r="P18" s="67" t="s">
        <v>54</v>
      </c>
      <c r="Q18" s="67">
        <v>6.6662330905306974E-2</v>
      </c>
      <c r="R18" s="67">
        <v>8.1122560841920641E-2</v>
      </c>
      <c r="S18" s="67">
        <v>8.611894616815699E-2</v>
      </c>
      <c r="T18" s="67">
        <v>0.10513951756145073</v>
      </c>
      <c r="U18" s="67">
        <v>0.15601951662317035</v>
      </c>
      <c r="V18" s="67">
        <v>0.15068798395632557</v>
      </c>
      <c r="W18" s="67">
        <v>0.16746476205935665</v>
      </c>
      <c r="X18" s="67">
        <v>0.18697512280145775</v>
      </c>
      <c r="Y18" s="67">
        <v>0.21476370804585773</v>
      </c>
      <c r="Z18" s="67">
        <v>0.31053857056084228</v>
      </c>
      <c r="AA18" s="67">
        <v>0.31832987859046491</v>
      </c>
      <c r="AB18" s="67" t="s">
        <v>54</v>
      </c>
      <c r="AC18" s="67">
        <v>0.3130567574446424</v>
      </c>
      <c r="AD18" s="67" t="s">
        <v>54</v>
      </c>
      <c r="AE18" s="67">
        <v>0.31705264066647965</v>
      </c>
      <c r="AF18" s="67" t="s">
        <v>54</v>
      </c>
      <c r="AG18" s="67">
        <v>0.36443839795518729</v>
      </c>
      <c r="AH18" s="67" t="s">
        <v>54</v>
      </c>
    </row>
    <row r="19" spans="1:34" x14ac:dyDescent="0.25">
      <c r="A19" s="10" t="s">
        <v>14</v>
      </c>
      <c r="B19" s="64" t="s">
        <v>54</v>
      </c>
      <c r="C19" s="65" t="s">
        <v>54</v>
      </c>
      <c r="D19" s="65">
        <v>0.32172056020563111</v>
      </c>
      <c r="E19" s="65">
        <v>0.33313435874877484</v>
      </c>
      <c r="F19" s="65">
        <v>0.34037548336404722</v>
      </c>
      <c r="G19" s="65">
        <v>0.32120946204706674</v>
      </c>
      <c r="H19" s="65">
        <v>0.31126041536964244</v>
      </c>
      <c r="I19" s="65">
        <v>0.33882827652653846</v>
      </c>
      <c r="J19" s="65">
        <v>0.37106657957588118</v>
      </c>
      <c r="K19" s="65">
        <v>0.37785204217587626</v>
      </c>
      <c r="L19" s="65">
        <v>0.43150575098036364</v>
      </c>
      <c r="M19" s="65">
        <v>0.44305470347028403</v>
      </c>
      <c r="N19" s="65">
        <v>0.45288957537959368</v>
      </c>
      <c r="O19" s="65">
        <v>0.45201980490547877</v>
      </c>
      <c r="P19" s="65">
        <v>0.45865615960964617</v>
      </c>
      <c r="Q19" s="65">
        <v>0.46300856102489701</v>
      </c>
      <c r="R19" s="65">
        <v>0.45547299118315171</v>
      </c>
      <c r="S19" s="65">
        <v>0.44951037424859408</v>
      </c>
      <c r="T19" s="65">
        <v>0.45854217102356992</v>
      </c>
      <c r="U19" s="65">
        <v>0.46272422441181571</v>
      </c>
      <c r="V19" s="65">
        <v>0.43888147516035175</v>
      </c>
      <c r="W19" s="65">
        <v>0.43214473897535671</v>
      </c>
      <c r="X19" s="65">
        <v>0.41546698931398118</v>
      </c>
      <c r="Y19" s="65">
        <v>0.39711119757911617</v>
      </c>
      <c r="Z19" s="65">
        <v>0.37746537629209304</v>
      </c>
      <c r="AA19" s="65">
        <v>0.3627093178013458</v>
      </c>
      <c r="AB19" s="65">
        <v>0.35855282277354772</v>
      </c>
      <c r="AC19" s="65">
        <v>0.37997560997008278</v>
      </c>
      <c r="AD19" s="65">
        <v>0.49938670303560562</v>
      </c>
      <c r="AE19" s="65">
        <v>0.52198699486326783</v>
      </c>
      <c r="AF19" s="65">
        <v>0.53554176774941509</v>
      </c>
      <c r="AG19" s="65">
        <v>0.5476884587251275</v>
      </c>
      <c r="AH19" s="65" t="s">
        <v>54</v>
      </c>
    </row>
    <row r="20" spans="1:34" x14ac:dyDescent="0.25">
      <c r="A20" s="21" t="s">
        <v>15</v>
      </c>
      <c r="B20" s="66" t="s">
        <v>54</v>
      </c>
      <c r="C20" s="67" t="s">
        <v>54</v>
      </c>
      <c r="D20" s="67" t="s">
        <v>54</v>
      </c>
      <c r="E20" s="67" t="s">
        <v>54</v>
      </c>
      <c r="F20" s="67" t="s">
        <v>54</v>
      </c>
      <c r="G20" s="67" t="s">
        <v>54</v>
      </c>
      <c r="H20" s="67" t="s">
        <v>54</v>
      </c>
      <c r="I20" s="67" t="s">
        <v>54</v>
      </c>
      <c r="J20" s="67" t="s">
        <v>54</v>
      </c>
      <c r="K20" s="67" t="s">
        <v>54</v>
      </c>
      <c r="L20" s="67" t="s">
        <v>54</v>
      </c>
      <c r="M20" s="67" t="s">
        <v>54</v>
      </c>
      <c r="N20" s="67">
        <v>0.4076578084209117</v>
      </c>
      <c r="O20" s="67">
        <v>0.42937777180486497</v>
      </c>
      <c r="P20" s="67">
        <v>0.43382205262100826</v>
      </c>
      <c r="Q20" s="67">
        <v>0.44691260081978057</v>
      </c>
      <c r="R20" s="67">
        <v>0.46511627906976744</v>
      </c>
      <c r="S20" s="67">
        <v>0.4517362217266645</v>
      </c>
      <c r="T20" s="67">
        <v>0.47719647073443522</v>
      </c>
      <c r="U20" s="67">
        <v>0.38571428571428573</v>
      </c>
      <c r="V20" s="67">
        <v>0.40967092008059103</v>
      </c>
      <c r="W20" s="67">
        <v>0.39437789111611909</v>
      </c>
      <c r="X20" s="67">
        <v>0.43616223388911318</v>
      </c>
      <c r="Y20" s="67">
        <v>0.44505797901711763</v>
      </c>
      <c r="Z20" s="67">
        <v>0.44191130543410367</v>
      </c>
      <c r="AA20" s="67">
        <v>0.43279839518555663</v>
      </c>
      <c r="AB20" s="67">
        <v>0.40923047399731338</v>
      </c>
      <c r="AC20" s="67">
        <v>0.4101675332177932</v>
      </c>
      <c r="AD20" s="67">
        <v>0.39606035205364631</v>
      </c>
      <c r="AE20" s="67">
        <v>0.40325138778747022</v>
      </c>
      <c r="AF20" s="67">
        <v>0.40877713933130233</v>
      </c>
      <c r="AG20" s="67">
        <v>0.43227233532036136</v>
      </c>
      <c r="AH20" s="67" t="s">
        <v>54</v>
      </c>
    </row>
    <row r="21" spans="1:34" x14ac:dyDescent="0.25">
      <c r="A21" s="10" t="s">
        <v>16</v>
      </c>
      <c r="B21" s="64" t="s">
        <v>54</v>
      </c>
      <c r="C21" s="65" t="s">
        <v>54</v>
      </c>
      <c r="D21" s="65" t="s">
        <v>54</v>
      </c>
      <c r="E21" s="65" t="s">
        <v>54</v>
      </c>
      <c r="F21" s="65" t="s">
        <v>54</v>
      </c>
      <c r="G21" s="65" t="s">
        <v>54</v>
      </c>
      <c r="H21" s="65" t="s">
        <v>54</v>
      </c>
      <c r="I21" s="65" t="s">
        <v>54</v>
      </c>
      <c r="J21" s="65" t="s">
        <v>54</v>
      </c>
      <c r="K21" s="65" t="s">
        <v>54</v>
      </c>
      <c r="L21" s="65" t="s">
        <v>54</v>
      </c>
      <c r="M21" s="65" t="s">
        <v>54</v>
      </c>
      <c r="N21" s="65" t="s">
        <v>54</v>
      </c>
      <c r="O21" s="65">
        <v>0.44404771006957722</v>
      </c>
      <c r="P21" s="65">
        <v>0.43654285859458364</v>
      </c>
      <c r="Q21" s="65">
        <v>0.44420900002543817</v>
      </c>
      <c r="R21" s="65">
        <v>0.46564465210253825</v>
      </c>
      <c r="S21" s="65">
        <v>0.47579211362733409</v>
      </c>
      <c r="T21" s="65">
        <v>0.49214457123267547</v>
      </c>
      <c r="U21" s="65">
        <v>0.53333496320563289</v>
      </c>
      <c r="V21" s="65">
        <v>0.56485334242837648</v>
      </c>
      <c r="W21" s="65">
        <v>0.58109715000962836</v>
      </c>
      <c r="X21" s="65">
        <v>0.59958590161593561</v>
      </c>
      <c r="Y21" s="65">
        <v>0.61784415584415586</v>
      </c>
      <c r="Z21" s="65">
        <v>0.6224362725591629</v>
      </c>
      <c r="AA21" s="65">
        <v>0.62692593107926353</v>
      </c>
      <c r="AB21" s="65">
        <v>0.62287396074299717</v>
      </c>
      <c r="AC21" s="65">
        <v>0.63087161872048092</v>
      </c>
      <c r="AD21" s="65">
        <v>0.63606740070431955</v>
      </c>
      <c r="AE21" s="65">
        <v>0.63794725682480791</v>
      </c>
      <c r="AF21" s="65">
        <v>0.65838138706445504</v>
      </c>
      <c r="AG21" s="65">
        <v>0.67097857015827855</v>
      </c>
      <c r="AH21" s="65" t="s">
        <v>54</v>
      </c>
    </row>
    <row r="22" spans="1:34" x14ac:dyDescent="0.25">
      <c r="A22" s="21" t="s">
        <v>17</v>
      </c>
      <c r="B22" s="66" t="s">
        <v>54</v>
      </c>
      <c r="C22" s="67" t="s">
        <v>54</v>
      </c>
      <c r="D22" s="67" t="s">
        <v>54</v>
      </c>
      <c r="E22" s="67" t="s">
        <v>54</v>
      </c>
      <c r="F22" s="67" t="s">
        <v>54</v>
      </c>
      <c r="G22" s="67" t="s">
        <v>54</v>
      </c>
      <c r="H22" s="67" t="s">
        <v>54</v>
      </c>
      <c r="I22" s="67" t="s">
        <v>54</v>
      </c>
      <c r="J22" s="67" t="s">
        <v>54</v>
      </c>
      <c r="K22" s="67">
        <v>0.22531346989447548</v>
      </c>
      <c r="L22" s="67">
        <v>0.22886748750457153</v>
      </c>
      <c r="M22" s="67">
        <v>0.22845703358431932</v>
      </c>
      <c r="N22" s="67">
        <v>0.23020054586448324</v>
      </c>
      <c r="O22" s="67">
        <v>0.24038186157517896</v>
      </c>
      <c r="P22" s="67">
        <v>0.2507905853952927</v>
      </c>
      <c r="Q22" s="67">
        <v>0.2488489208633094</v>
      </c>
      <c r="R22" s="67">
        <v>0.24471306184720101</v>
      </c>
      <c r="S22" s="67">
        <v>0.23966028271773823</v>
      </c>
      <c r="T22" s="67">
        <v>0.24315199102636006</v>
      </c>
      <c r="U22" s="67">
        <v>0.25519855187238372</v>
      </c>
      <c r="V22" s="67">
        <v>0.26711470554732886</v>
      </c>
      <c r="W22" s="67">
        <v>0.27538114059853191</v>
      </c>
      <c r="X22" s="67">
        <v>0.27614575082041415</v>
      </c>
      <c r="Y22" s="67">
        <v>0.281575632657735</v>
      </c>
      <c r="Z22" s="67">
        <v>0.29107163323782237</v>
      </c>
      <c r="AA22" s="67">
        <v>0.29302906448683014</v>
      </c>
      <c r="AB22" s="67">
        <v>0.2858436766185844</v>
      </c>
      <c r="AC22" s="67">
        <v>0.28502784754832367</v>
      </c>
      <c r="AD22" s="67">
        <v>0.28015518707482989</v>
      </c>
      <c r="AE22" s="67">
        <v>0.28853787800062353</v>
      </c>
      <c r="AF22" s="67">
        <v>0.30710559265442405</v>
      </c>
      <c r="AG22" s="67">
        <v>0.31803949657218872</v>
      </c>
      <c r="AH22" s="67" t="s">
        <v>54</v>
      </c>
    </row>
    <row r="23" spans="1:34" x14ac:dyDescent="0.25">
      <c r="A23" s="10" t="s">
        <v>18</v>
      </c>
      <c r="B23" s="64" t="s">
        <v>54</v>
      </c>
      <c r="C23" s="65" t="s">
        <v>54</v>
      </c>
      <c r="D23" s="65" t="s">
        <v>54</v>
      </c>
      <c r="E23" s="65" t="s">
        <v>54</v>
      </c>
      <c r="F23" s="65">
        <v>0.32298771227391965</v>
      </c>
      <c r="G23" s="65">
        <v>0.34195132177806031</v>
      </c>
      <c r="H23" s="65">
        <v>0.37859944801224266</v>
      </c>
      <c r="I23" s="65">
        <v>0.38820986881551811</v>
      </c>
      <c r="J23" s="65">
        <v>0.39313161048298861</v>
      </c>
      <c r="K23" s="65">
        <v>0.41474120751871602</v>
      </c>
      <c r="L23" s="65">
        <v>0.44085391896174037</v>
      </c>
      <c r="M23" s="65">
        <v>0.46648772790035792</v>
      </c>
      <c r="N23" s="65">
        <v>0.49822392363961271</v>
      </c>
      <c r="O23" s="65">
        <v>0.52159693078839631</v>
      </c>
      <c r="P23" s="65">
        <v>0.52256128136741209</v>
      </c>
      <c r="Q23" s="65">
        <v>0.51405705342533969</v>
      </c>
      <c r="R23" s="65">
        <v>0.48491095498452141</v>
      </c>
      <c r="S23" s="65">
        <v>0.46663675532300958</v>
      </c>
      <c r="T23" s="65">
        <v>0.44731405615342074</v>
      </c>
      <c r="U23" s="65">
        <v>0.44708475306218093</v>
      </c>
      <c r="V23" s="65">
        <v>0.46081729048879977</v>
      </c>
      <c r="W23" s="65">
        <v>0.45438077801427157</v>
      </c>
      <c r="X23" s="65">
        <v>0.44538575370438582</v>
      </c>
      <c r="Y23" s="65">
        <v>0.44637799247274285</v>
      </c>
      <c r="Z23" s="65">
        <v>0.44988239781323502</v>
      </c>
      <c r="AA23" s="65">
        <v>0.44244207889793358</v>
      </c>
      <c r="AB23" s="65">
        <v>0.49075448610843686</v>
      </c>
      <c r="AC23" s="65">
        <v>0.68135458167330676</v>
      </c>
      <c r="AD23" s="65">
        <v>0.68736931302084281</v>
      </c>
      <c r="AE23" s="65">
        <v>0.67084199806072731</v>
      </c>
      <c r="AF23" s="65">
        <v>0.634483095087086</v>
      </c>
      <c r="AG23" s="65">
        <v>0.63037763901278621</v>
      </c>
      <c r="AH23" s="65" t="s">
        <v>54</v>
      </c>
    </row>
    <row r="24" spans="1:34" x14ac:dyDescent="0.25">
      <c r="A24" s="21" t="s">
        <v>19</v>
      </c>
      <c r="B24" s="66">
        <v>0.15798538932113795</v>
      </c>
      <c r="C24" s="67">
        <v>0.17568832445822258</v>
      </c>
      <c r="D24" s="67">
        <v>0.20094968376269737</v>
      </c>
      <c r="E24" s="67">
        <v>0.213126024990302</v>
      </c>
      <c r="F24" s="67">
        <v>0.22883401083771976</v>
      </c>
      <c r="G24" s="67">
        <v>0.24290237536928849</v>
      </c>
      <c r="H24" s="67">
        <v>0.26487175533728419</v>
      </c>
      <c r="I24" s="67">
        <v>0.28341674514077725</v>
      </c>
      <c r="J24" s="67">
        <v>0.30371768561154189</v>
      </c>
      <c r="K24" s="67">
        <v>0.32670212679699351</v>
      </c>
      <c r="L24" s="67">
        <v>0.33116746597485847</v>
      </c>
      <c r="M24" s="67">
        <v>0.33675822451457965</v>
      </c>
      <c r="N24" s="67">
        <v>0.36099519799298246</v>
      </c>
      <c r="O24" s="67">
        <v>0.39029918493232607</v>
      </c>
      <c r="P24" s="67">
        <v>0.40766718402584423</v>
      </c>
      <c r="Q24" s="67">
        <v>0.42420491334983812</v>
      </c>
      <c r="R24" s="67">
        <v>0.47509711788115072</v>
      </c>
      <c r="S24" s="67">
        <v>0.52756253976031198</v>
      </c>
      <c r="T24" s="67">
        <v>0.91446478731843484</v>
      </c>
      <c r="U24" s="67">
        <v>0.94536484482029437</v>
      </c>
      <c r="V24" s="67">
        <v>0.99925482363132856</v>
      </c>
      <c r="W24" s="67">
        <v>0.9842926018426833</v>
      </c>
      <c r="X24" s="67">
        <v>1.0478560281133702</v>
      </c>
      <c r="Y24" s="67">
        <v>1.1870782464490119</v>
      </c>
      <c r="Z24" s="67">
        <v>1.1505454255382794</v>
      </c>
      <c r="AA24" s="67">
        <v>1.1435108898514366</v>
      </c>
      <c r="AB24" s="67">
        <v>1.166658781124593</v>
      </c>
      <c r="AC24" s="67">
        <v>1.13078332569858</v>
      </c>
      <c r="AD24" s="67">
        <v>1.1707726057281003</v>
      </c>
      <c r="AE24" s="67">
        <v>1.1592634469391052</v>
      </c>
      <c r="AF24" s="67">
        <v>1.1403739578022989</v>
      </c>
      <c r="AG24" s="67">
        <v>1.1348551566179552</v>
      </c>
      <c r="AH24" s="67" t="s">
        <v>54</v>
      </c>
    </row>
    <row r="25" spans="1:34" x14ac:dyDescent="0.25">
      <c r="A25" s="10" t="s">
        <v>20</v>
      </c>
      <c r="B25" s="64" t="s">
        <v>54</v>
      </c>
      <c r="C25" s="65" t="s">
        <v>54</v>
      </c>
      <c r="D25" s="65" t="s">
        <v>54</v>
      </c>
      <c r="E25" s="65">
        <v>0.36852635050111587</v>
      </c>
      <c r="F25" s="65" t="s">
        <v>54</v>
      </c>
      <c r="G25" s="65" t="s">
        <v>54</v>
      </c>
      <c r="H25" s="65" t="s">
        <v>54</v>
      </c>
      <c r="I25" s="65" t="s">
        <v>54</v>
      </c>
      <c r="J25" s="65">
        <v>0.40828245722722717</v>
      </c>
      <c r="K25" s="65" t="s">
        <v>54</v>
      </c>
      <c r="L25" s="65" t="s">
        <v>54</v>
      </c>
      <c r="M25" s="65" t="s">
        <v>54</v>
      </c>
      <c r="N25" s="65">
        <v>0.46088535298196581</v>
      </c>
      <c r="O25" s="65" t="s">
        <v>54</v>
      </c>
      <c r="P25" s="65">
        <v>0.54583178722803793</v>
      </c>
      <c r="Q25" s="65" t="s">
        <v>54</v>
      </c>
      <c r="R25" s="65">
        <v>0.59910219680110033</v>
      </c>
      <c r="S25" s="65">
        <v>0.64711555474701765</v>
      </c>
      <c r="T25" s="65" t="s">
        <v>54</v>
      </c>
      <c r="U25" s="65">
        <v>0.71392747387830369</v>
      </c>
      <c r="V25" s="65" t="s">
        <v>54</v>
      </c>
      <c r="W25" s="65">
        <v>0.76906257883924611</v>
      </c>
      <c r="X25" s="65" t="s">
        <v>54</v>
      </c>
      <c r="Y25" s="65">
        <v>0.80054126172753493</v>
      </c>
      <c r="Z25" s="65" t="s">
        <v>54</v>
      </c>
      <c r="AA25" s="65">
        <v>0.85634482468953732</v>
      </c>
      <c r="AB25" s="65" t="s">
        <v>54</v>
      </c>
      <c r="AC25" s="65">
        <v>0.84606214986311801</v>
      </c>
      <c r="AD25" s="65" t="s">
        <v>54</v>
      </c>
      <c r="AE25" s="65">
        <v>0.90452449675750646</v>
      </c>
      <c r="AF25" s="65" t="s">
        <v>54</v>
      </c>
      <c r="AG25" s="65">
        <v>0.91784203567616462</v>
      </c>
      <c r="AH25" s="65" t="s">
        <v>54</v>
      </c>
    </row>
    <row r="26" spans="1:34" x14ac:dyDescent="0.25">
      <c r="A26" s="21" t="s">
        <v>21</v>
      </c>
      <c r="B26" s="66" t="s">
        <v>54</v>
      </c>
      <c r="C26" s="67" t="s">
        <v>54</v>
      </c>
      <c r="D26" s="67" t="s">
        <v>54</v>
      </c>
      <c r="E26" s="67" t="s">
        <v>54</v>
      </c>
      <c r="F26" s="67" t="s">
        <v>54</v>
      </c>
      <c r="G26" s="67">
        <v>2.3585108672261674E-2</v>
      </c>
      <c r="H26" s="67">
        <v>3.1050870385532735E-2</v>
      </c>
      <c r="I26" s="67">
        <v>3.4133728677450383E-2</v>
      </c>
      <c r="J26" s="67">
        <v>3.911702350297086E-2</v>
      </c>
      <c r="K26" s="67">
        <v>4.0145548339551376E-2</v>
      </c>
      <c r="L26" s="67">
        <v>4.1915778528723677E-2</v>
      </c>
      <c r="M26" s="67">
        <v>5.7960271363290884E-2</v>
      </c>
      <c r="N26" s="67">
        <v>7.8797564211032081E-2</v>
      </c>
      <c r="O26" s="67">
        <v>9.9546471043116605E-2</v>
      </c>
      <c r="P26" s="67">
        <v>0.12210068027210884</v>
      </c>
      <c r="Q26" s="67">
        <v>0.12547029524606024</v>
      </c>
      <c r="R26" s="67">
        <v>0.15606306671356648</v>
      </c>
      <c r="S26" s="67">
        <v>0.17400138906015011</v>
      </c>
      <c r="T26" s="67">
        <v>0.18782728736538548</v>
      </c>
      <c r="U26" s="67">
        <v>0.20113960998633709</v>
      </c>
      <c r="V26" s="67">
        <v>0.21249161895920365</v>
      </c>
      <c r="W26" s="67">
        <v>0.17700984078970372</v>
      </c>
      <c r="X26" s="67">
        <v>0.18008628966027787</v>
      </c>
      <c r="Y26" s="67">
        <v>0.1736877727728896</v>
      </c>
      <c r="Z26" s="67">
        <v>0.17074328862946747</v>
      </c>
      <c r="AA26" s="67">
        <v>0.17660719940884617</v>
      </c>
      <c r="AB26" s="67">
        <v>0.17892901205276643</v>
      </c>
      <c r="AC26" s="67">
        <v>0.17985169736994555</v>
      </c>
      <c r="AD26" s="67">
        <v>0.17492012779552718</v>
      </c>
      <c r="AE26" s="67">
        <v>0.17188276779004566</v>
      </c>
      <c r="AF26" s="67">
        <v>0.17786617249560321</v>
      </c>
      <c r="AG26" s="67">
        <v>0.17831954825558238</v>
      </c>
      <c r="AH26" s="67" t="s">
        <v>54</v>
      </c>
    </row>
    <row r="27" spans="1:34" x14ac:dyDescent="0.25">
      <c r="A27" s="10" t="s">
        <v>22</v>
      </c>
      <c r="B27" s="64" t="s">
        <v>54</v>
      </c>
      <c r="C27" s="65" t="s">
        <v>54</v>
      </c>
      <c r="D27" s="65" t="s">
        <v>54</v>
      </c>
      <c r="E27" s="65">
        <v>0.28674250127537326</v>
      </c>
      <c r="F27" s="65" t="s">
        <v>54</v>
      </c>
      <c r="G27" s="65">
        <v>0.30274231655735573</v>
      </c>
      <c r="H27" s="65" t="s">
        <v>54</v>
      </c>
      <c r="I27" s="65">
        <v>0.35555166868298177</v>
      </c>
      <c r="J27" s="65" t="s">
        <v>54</v>
      </c>
      <c r="K27" s="65">
        <v>0.53037088043101499</v>
      </c>
      <c r="L27" s="65" t="s">
        <v>54</v>
      </c>
      <c r="M27" s="65">
        <v>0.43891710062425204</v>
      </c>
      <c r="N27" s="65" t="s">
        <v>54</v>
      </c>
      <c r="O27" s="65">
        <v>0.45614901416470921</v>
      </c>
      <c r="P27" s="65" t="s">
        <v>54</v>
      </c>
      <c r="Q27" s="65">
        <v>0.51613236436569143</v>
      </c>
      <c r="R27" s="65" t="s">
        <v>54</v>
      </c>
      <c r="S27" s="65" t="s">
        <v>54</v>
      </c>
      <c r="T27" s="65" t="s">
        <v>54</v>
      </c>
      <c r="U27" s="65" t="s">
        <v>54</v>
      </c>
      <c r="V27" s="65" t="s">
        <v>54</v>
      </c>
      <c r="W27" s="65">
        <v>0.72898955415369993</v>
      </c>
      <c r="X27" s="65" t="s">
        <v>54</v>
      </c>
      <c r="Y27" s="65">
        <v>0.90041784187115026</v>
      </c>
      <c r="Z27" s="65" t="s">
        <v>54</v>
      </c>
      <c r="AA27" s="65">
        <v>0.86668347765334053</v>
      </c>
      <c r="AB27" s="65" t="s">
        <v>54</v>
      </c>
      <c r="AC27" s="65">
        <v>0.66218686960687079</v>
      </c>
      <c r="AD27" s="65" t="s">
        <v>54</v>
      </c>
      <c r="AE27" s="65">
        <v>0.69748061852372489</v>
      </c>
      <c r="AF27" s="65">
        <v>0.78891267206503968</v>
      </c>
      <c r="AG27" s="65">
        <v>0.80804826741650693</v>
      </c>
      <c r="AH27" s="65" t="s">
        <v>54</v>
      </c>
    </row>
    <row r="28" spans="1:34" x14ac:dyDescent="0.25">
      <c r="A28" s="21" t="s">
        <v>23</v>
      </c>
      <c r="B28" s="66" t="s">
        <v>54</v>
      </c>
      <c r="C28" s="67" t="s">
        <v>54</v>
      </c>
      <c r="D28" s="67" t="s">
        <v>54</v>
      </c>
      <c r="E28" s="67" t="s">
        <v>54</v>
      </c>
      <c r="F28" s="67">
        <v>0.40321545304204187</v>
      </c>
      <c r="G28" s="67">
        <v>0.43038359141795479</v>
      </c>
      <c r="H28" s="67">
        <v>0.40532562258554877</v>
      </c>
      <c r="I28" s="67">
        <v>0.46652982042453656</v>
      </c>
      <c r="J28" s="67">
        <v>0.51409477693298788</v>
      </c>
      <c r="K28" s="67">
        <v>0.47211152484759272</v>
      </c>
      <c r="L28" s="67">
        <v>0.49287601550732152</v>
      </c>
      <c r="M28" s="67">
        <v>0.51298545059930956</v>
      </c>
      <c r="N28" s="67">
        <v>0.49553328329433233</v>
      </c>
      <c r="O28" s="67">
        <v>0.53395584502564952</v>
      </c>
      <c r="P28" s="67">
        <v>0.60387307671727319</v>
      </c>
      <c r="Q28" s="67">
        <v>0.58638237166752039</v>
      </c>
      <c r="R28" s="67">
        <v>0.627418061424036</v>
      </c>
      <c r="S28" s="67">
        <v>0.63932897559451896</v>
      </c>
      <c r="T28" s="67">
        <v>0.64005802931726552</v>
      </c>
      <c r="U28" s="67">
        <v>0.7482434321610778</v>
      </c>
      <c r="V28" s="67">
        <v>0.82154280078531849</v>
      </c>
      <c r="W28" s="67">
        <v>0.83154086156382034</v>
      </c>
      <c r="X28" s="67">
        <v>0.81518762757815366</v>
      </c>
      <c r="Y28" s="67">
        <v>0.81728817425019951</v>
      </c>
      <c r="Z28" s="67">
        <v>0.79472820097609242</v>
      </c>
      <c r="AA28" s="67">
        <v>0.73066913678267398</v>
      </c>
      <c r="AB28" s="67">
        <v>0.76956549837358079</v>
      </c>
      <c r="AC28" s="67">
        <v>0.74991779990388896</v>
      </c>
      <c r="AD28" s="67">
        <v>0.77176742840613244</v>
      </c>
      <c r="AE28" s="67">
        <v>0.75004396386374883</v>
      </c>
      <c r="AF28" s="67">
        <v>0.74428841175955684</v>
      </c>
      <c r="AG28" s="67">
        <v>0.75518212920104655</v>
      </c>
      <c r="AH28" s="67" t="s">
        <v>54</v>
      </c>
    </row>
    <row r="29" spans="1:34" x14ac:dyDescent="0.25">
      <c r="A29" s="10" t="s">
        <v>24</v>
      </c>
      <c r="B29" s="64" t="s">
        <v>54</v>
      </c>
      <c r="C29" s="65" t="s">
        <v>54</v>
      </c>
      <c r="D29" s="65" t="s">
        <v>54</v>
      </c>
      <c r="E29" s="65" t="s">
        <v>54</v>
      </c>
      <c r="F29" s="65" t="s">
        <v>54</v>
      </c>
      <c r="G29" s="65">
        <v>0.28738685023578509</v>
      </c>
      <c r="H29" s="65">
        <v>0.32173153278697586</v>
      </c>
      <c r="I29" s="65">
        <v>0.2815203677000721</v>
      </c>
      <c r="J29" s="65">
        <v>0.30651600243588878</v>
      </c>
      <c r="K29" s="65">
        <v>0.3240781874722346</v>
      </c>
      <c r="L29" s="65">
        <v>0.32293329252027897</v>
      </c>
      <c r="M29" s="65">
        <v>0.32598889094209593</v>
      </c>
      <c r="N29" s="65">
        <v>0.3270267956510573</v>
      </c>
      <c r="O29" s="65">
        <v>0.26848015114756213</v>
      </c>
      <c r="P29" s="65">
        <v>0.27515866305639097</v>
      </c>
      <c r="Q29" s="65">
        <v>0.38328350504377001</v>
      </c>
      <c r="R29" s="65">
        <v>0.38211907207216744</v>
      </c>
      <c r="S29" s="65">
        <v>0.37116338155144862</v>
      </c>
      <c r="T29" s="65">
        <v>0.41617942490480042</v>
      </c>
      <c r="U29" s="65">
        <v>0.42994908898757195</v>
      </c>
      <c r="V29" s="65">
        <v>0.48743019659131015</v>
      </c>
      <c r="W29" s="65">
        <v>0.52129849564528896</v>
      </c>
      <c r="X29" s="65">
        <v>0.5003836807775931</v>
      </c>
      <c r="Y29" s="65">
        <v>0.46458483793426814</v>
      </c>
      <c r="Z29" s="65">
        <v>0.46969420502967796</v>
      </c>
      <c r="AA29" s="65">
        <v>0.44349797639480432</v>
      </c>
      <c r="AB29" s="65">
        <v>0.39284636752359053</v>
      </c>
      <c r="AC29" s="65">
        <v>0.44219337619798615</v>
      </c>
      <c r="AD29" s="65">
        <v>0.46403416827483518</v>
      </c>
      <c r="AE29" s="65">
        <v>0.44540916827631061</v>
      </c>
      <c r="AF29" s="65">
        <v>0.45342936650843019</v>
      </c>
      <c r="AG29" s="65">
        <v>0.45846443407256732</v>
      </c>
      <c r="AH29" s="65" t="s">
        <v>54</v>
      </c>
    </row>
    <row r="30" spans="1:34" x14ac:dyDescent="0.25">
      <c r="A30" s="21" t="s">
        <v>25</v>
      </c>
      <c r="B30" s="66" t="s">
        <v>54</v>
      </c>
      <c r="C30" s="67" t="s">
        <v>54</v>
      </c>
      <c r="D30" s="67">
        <v>0.36657896608120599</v>
      </c>
      <c r="E30" s="67">
        <v>0.39945843091334893</v>
      </c>
      <c r="F30" s="67">
        <v>0.34377504724507879</v>
      </c>
      <c r="G30" s="67">
        <v>0.54421145298158513</v>
      </c>
      <c r="H30" s="67" t="s">
        <v>54</v>
      </c>
      <c r="I30" s="67">
        <v>0.50877301244471873</v>
      </c>
      <c r="J30" s="67" t="s">
        <v>54</v>
      </c>
      <c r="K30" s="67">
        <v>0.51762983626745074</v>
      </c>
      <c r="L30" s="67">
        <v>0.56217041271361445</v>
      </c>
      <c r="M30" s="67">
        <v>0.57442823343848581</v>
      </c>
      <c r="N30" s="67">
        <v>0.57161691894185884</v>
      </c>
      <c r="O30" s="67">
        <v>0.56238657360447841</v>
      </c>
      <c r="P30" s="67">
        <v>0.55743141392824835</v>
      </c>
      <c r="Q30" s="67">
        <v>0.55227766387202848</v>
      </c>
      <c r="R30" s="67">
        <v>0.55125461308580714</v>
      </c>
      <c r="S30" s="67">
        <v>0.56094554385302031</v>
      </c>
      <c r="T30" s="67">
        <v>0.5763654634579003</v>
      </c>
      <c r="U30" s="67">
        <v>0.63029845107669058</v>
      </c>
      <c r="V30" s="67">
        <v>0.66490651546455171</v>
      </c>
      <c r="W30" s="67">
        <v>0.66848843815094583</v>
      </c>
      <c r="X30" s="67">
        <v>0.67538538258777636</v>
      </c>
      <c r="Y30" s="67">
        <v>0.66239580290740785</v>
      </c>
      <c r="Z30" s="67">
        <v>0.66317539207347243</v>
      </c>
      <c r="AA30" s="67">
        <v>0.65525017846712963</v>
      </c>
      <c r="AB30" s="67">
        <v>0.64549863916040962</v>
      </c>
      <c r="AC30" s="67">
        <v>0.64860876788376909</v>
      </c>
      <c r="AD30" s="67">
        <v>0.64916629225961808</v>
      </c>
      <c r="AE30" s="67">
        <v>0.65192970721174892</v>
      </c>
      <c r="AF30" s="67">
        <v>0.68502150636978643</v>
      </c>
      <c r="AG30" s="67">
        <v>0.68939907163467573</v>
      </c>
      <c r="AH30" s="67" t="s">
        <v>54</v>
      </c>
    </row>
    <row r="31" spans="1:34" x14ac:dyDescent="0.25">
      <c r="A31" s="10" t="s">
        <v>26</v>
      </c>
      <c r="B31" s="64" t="s">
        <v>54</v>
      </c>
      <c r="C31" s="65" t="s">
        <v>54</v>
      </c>
      <c r="D31" s="65" t="s">
        <v>54</v>
      </c>
      <c r="E31" s="65" t="s">
        <v>54</v>
      </c>
      <c r="F31" s="65" t="s">
        <v>54</v>
      </c>
      <c r="G31" s="65" t="s">
        <v>54</v>
      </c>
      <c r="H31" s="65" t="s">
        <v>54</v>
      </c>
      <c r="I31" s="65">
        <v>0.77751387569378472</v>
      </c>
      <c r="J31" s="65" t="s">
        <v>54</v>
      </c>
      <c r="K31" s="65">
        <v>0.7108483067585144</v>
      </c>
      <c r="L31" s="65" t="s">
        <v>54</v>
      </c>
      <c r="M31" s="65">
        <v>0.84146285293169365</v>
      </c>
      <c r="N31" s="65" t="s">
        <v>54</v>
      </c>
      <c r="O31" s="65">
        <v>0.86998796184831928</v>
      </c>
      <c r="P31" s="65" t="s">
        <v>54</v>
      </c>
      <c r="Q31" s="65">
        <v>0.81375905354107003</v>
      </c>
      <c r="R31" s="65" t="s">
        <v>54</v>
      </c>
      <c r="S31" s="65">
        <v>0.78590107507655171</v>
      </c>
      <c r="T31" s="65" t="s">
        <v>54</v>
      </c>
      <c r="U31" s="65">
        <v>0.8517787905584655</v>
      </c>
      <c r="V31" s="65" t="s">
        <v>54</v>
      </c>
      <c r="W31" s="65">
        <v>0.89977095538034613</v>
      </c>
      <c r="X31" s="65" t="s">
        <v>54</v>
      </c>
      <c r="Y31" s="65">
        <v>0.92878331853712393</v>
      </c>
      <c r="Z31" s="65" t="s">
        <v>54</v>
      </c>
      <c r="AA31" s="65">
        <v>0.92403358515182754</v>
      </c>
      <c r="AB31" s="65" t="s">
        <v>54</v>
      </c>
      <c r="AC31" s="65">
        <v>0.67546583850931663</v>
      </c>
      <c r="AD31" s="65" t="s">
        <v>54</v>
      </c>
      <c r="AE31" s="65">
        <v>0.71389393102359722</v>
      </c>
      <c r="AF31" s="65" t="s">
        <v>54</v>
      </c>
      <c r="AG31" s="65">
        <v>0.76612951062778056</v>
      </c>
      <c r="AH31" s="65" t="s">
        <v>54</v>
      </c>
    </row>
    <row r="32" spans="1:34" s="13" customFormat="1" ht="15.75" thickBot="1" x14ac:dyDescent="0.3">
      <c r="A32" s="24" t="s">
        <v>27</v>
      </c>
      <c r="B32" s="70" t="s">
        <v>54</v>
      </c>
      <c r="C32" s="71" t="s">
        <v>54</v>
      </c>
      <c r="D32" s="71" t="s">
        <v>54</v>
      </c>
      <c r="E32" s="71" t="s">
        <v>54</v>
      </c>
      <c r="F32" s="71" t="s">
        <v>54</v>
      </c>
      <c r="G32" s="71" t="s">
        <v>54</v>
      </c>
      <c r="H32" s="71" t="s">
        <v>54</v>
      </c>
      <c r="I32" s="71" t="s">
        <v>54</v>
      </c>
      <c r="J32" s="71" t="s">
        <v>54</v>
      </c>
      <c r="K32" s="71" t="s">
        <v>54</v>
      </c>
      <c r="L32" s="71" t="s">
        <v>54</v>
      </c>
      <c r="M32" s="71" t="s">
        <v>54</v>
      </c>
      <c r="N32" s="71" t="s">
        <v>54</v>
      </c>
      <c r="O32" s="71" t="s">
        <v>54</v>
      </c>
      <c r="P32" s="71" t="s">
        <v>54</v>
      </c>
      <c r="Q32" s="71" t="s">
        <v>54</v>
      </c>
      <c r="R32" s="71" t="s">
        <v>54</v>
      </c>
      <c r="S32" s="71" t="s">
        <v>54</v>
      </c>
      <c r="T32" s="71" t="s">
        <v>54</v>
      </c>
      <c r="U32" s="71" t="s">
        <v>54</v>
      </c>
      <c r="V32" s="71" t="s">
        <v>54</v>
      </c>
      <c r="W32" s="71">
        <v>0.51483944114175562</v>
      </c>
      <c r="X32" s="71" t="s">
        <v>54</v>
      </c>
      <c r="Y32" s="71">
        <v>0.53896096559388718</v>
      </c>
      <c r="Z32" s="71" t="s">
        <v>54</v>
      </c>
      <c r="AA32" s="71" t="s">
        <v>54</v>
      </c>
      <c r="AB32" s="71" t="s">
        <v>54</v>
      </c>
      <c r="AC32" s="71">
        <v>0.54869461817015086</v>
      </c>
      <c r="AD32" s="71" t="s">
        <v>54</v>
      </c>
      <c r="AE32" s="71" t="s">
        <v>54</v>
      </c>
      <c r="AF32" s="71" t="s">
        <v>54</v>
      </c>
      <c r="AG32" s="71" t="s">
        <v>54</v>
      </c>
      <c r="AH32" s="71" t="s">
        <v>54</v>
      </c>
    </row>
    <row r="33" spans="1:34" x14ac:dyDescent="0.25">
      <c r="A33" s="10" t="s">
        <v>28</v>
      </c>
      <c r="B33" s="64" t="s">
        <v>54</v>
      </c>
      <c r="C33" s="65" t="s">
        <v>54</v>
      </c>
      <c r="D33" s="65" t="s">
        <v>54</v>
      </c>
      <c r="E33" s="65" t="s">
        <v>54</v>
      </c>
      <c r="F33" s="65" t="s">
        <v>54</v>
      </c>
      <c r="G33" s="65" t="s">
        <v>54</v>
      </c>
      <c r="H33" s="65" t="s">
        <v>54</v>
      </c>
      <c r="I33" s="65">
        <v>0.16894785896806624</v>
      </c>
      <c r="J33" s="65">
        <v>0.16733930325398427</v>
      </c>
      <c r="K33" s="65">
        <v>0.17770880535611663</v>
      </c>
      <c r="L33" s="65">
        <v>0.19313171085589712</v>
      </c>
      <c r="M33" s="65">
        <v>0.18962086490373328</v>
      </c>
      <c r="N33" s="65">
        <v>0.20074924359563848</v>
      </c>
      <c r="O33" s="65">
        <v>0.19628195834334256</v>
      </c>
      <c r="P33" s="65">
        <v>0.18235487467694431</v>
      </c>
      <c r="Q33" s="65">
        <v>0.17966128774564627</v>
      </c>
      <c r="R33" s="65">
        <v>0.18794768893347955</v>
      </c>
      <c r="S33" s="65">
        <v>0.19873015155708948</v>
      </c>
      <c r="T33" s="65">
        <v>0.21114704626018652</v>
      </c>
      <c r="U33" s="65">
        <v>0.22140657254192012</v>
      </c>
      <c r="V33" s="65">
        <v>0.24614619054315726</v>
      </c>
      <c r="W33" s="65">
        <v>0.25950836102758879</v>
      </c>
      <c r="X33" s="65">
        <v>0.26397412848965757</v>
      </c>
      <c r="Y33" s="65">
        <v>0.26908399879116318</v>
      </c>
      <c r="Z33" s="65">
        <v>0.30497512864516113</v>
      </c>
      <c r="AA33" s="65">
        <v>0.27614441571536957</v>
      </c>
      <c r="AB33" s="65">
        <v>0.29342738470363755</v>
      </c>
      <c r="AC33" s="65">
        <v>0.27537426198680104</v>
      </c>
      <c r="AD33" s="65">
        <v>0.28786786446148938</v>
      </c>
      <c r="AE33" s="65">
        <v>0.29420512329471221</v>
      </c>
      <c r="AF33" s="65">
        <v>0.30981425135345075</v>
      </c>
      <c r="AG33" s="65">
        <v>0.28950593350055942</v>
      </c>
      <c r="AH33" s="65" t="s">
        <v>54</v>
      </c>
    </row>
    <row r="34" spans="1:34" x14ac:dyDescent="0.25">
      <c r="A34" s="21" t="s">
        <v>29</v>
      </c>
      <c r="B34" s="66" t="s">
        <v>54</v>
      </c>
      <c r="C34" s="67" t="s">
        <v>54</v>
      </c>
      <c r="D34" s="67" t="s">
        <v>54</v>
      </c>
      <c r="E34" s="67" t="s">
        <v>54</v>
      </c>
      <c r="F34" s="67" t="s">
        <v>54</v>
      </c>
      <c r="G34" s="67" t="s">
        <v>54</v>
      </c>
      <c r="H34" s="67" t="s">
        <v>54</v>
      </c>
      <c r="I34" s="67" t="s">
        <v>54</v>
      </c>
      <c r="J34" s="67" t="s">
        <v>54</v>
      </c>
      <c r="K34" s="67" t="s">
        <v>54</v>
      </c>
      <c r="L34" s="67" t="s">
        <v>54</v>
      </c>
      <c r="M34" s="67" t="s">
        <v>54</v>
      </c>
      <c r="N34" s="67" t="s">
        <v>54</v>
      </c>
      <c r="O34" s="67" t="s">
        <v>54</v>
      </c>
      <c r="P34" s="67" t="s">
        <v>54</v>
      </c>
      <c r="Q34" s="67" t="s">
        <v>54</v>
      </c>
      <c r="R34" s="67" t="s">
        <v>54</v>
      </c>
      <c r="S34" s="67" t="s">
        <v>54</v>
      </c>
      <c r="T34" s="67" t="s">
        <v>54</v>
      </c>
      <c r="U34" s="67" t="s">
        <v>54</v>
      </c>
      <c r="V34" s="67" t="s">
        <v>54</v>
      </c>
      <c r="W34" s="67" t="s">
        <v>54</v>
      </c>
      <c r="X34" s="67" t="s">
        <v>54</v>
      </c>
      <c r="Y34" s="67" t="s">
        <v>54</v>
      </c>
      <c r="Z34" s="67" t="s">
        <v>54</v>
      </c>
      <c r="AA34" s="67" t="s">
        <v>54</v>
      </c>
      <c r="AB34" s="67" t="s">
        <v>54</v>
      </c>
      <c r="AC34" s="67" t="s">
        <v>54</v>
      </c>
      <c r="AD34" s="67" t="s">
        <v>54</v>
      </c>
      <c r="AE34" s="67" t="s">
        <v>54</v>
      </c>
      <c r="AF34" s="67" t="s">
        <v>54</v>
      </c>
      <c r="AG34" s="67" t="s">
        <v>54</v>
      </c>
      <c r="AH34" s="67" t="s">
        <v>54</v>
      </c>
    </row>
    <row r="35" spans="1:34" x14ac:dyDescent="0.25">
      <c r="A35" s="10" t="s">
        <v>30</v>
      </c>
      <c r="B35" s="64" t="s">
        <v>54</v>
      </c>
      <c r="C35" s="65" t="s">
        <v>54</v>
      </c>
      <c r="D35" s="65" t="s">
        <v>54</v>
      </c>
      <c r="E35" s="65" t="s">
        <v>54</v>
      </c>
      <c r="F35" s="65" t="s">
        <v>54</v>
      </c>
      <c r="G35" s="65" t="s">
        <v>54</v>
      </c>
      <c r="H35" s="65" t="s">
        <v>54</v>
      </c>
      <c r="I35" s="65" t="s">
        <v>54</v>
      </c>
      <c r="J35" s="65" t="s">
        <v>54</v>
      </c>
      <c r="K35" s="65" t="s">
        <v>54</v>
      </c>
      <c r="L35" s="65" t="s">
        <v>54</v>
      </c>
      <c r="M35" s="65" t="s">
        <v>54</v>
      </c>
      <c r="N35" s="65" t="s">
        <v>54</v>
      </c>
      <c r="O35" s="65" t="s">
        <v>54</v>
      </c>
      <c r="P35" s="65" t="s">
        <v>54</v>
      </c>
      <c r="Q35" s="65" t="s">
        <v>54</v>
      </c>
      <c r="R35" s="65" t="s">
        <v>54</v>
      </c>
      <c r="S35" s="65" t="s">
        <v>54</v>
      </c>
      <c r="T35" s="65" t="s">
        <v>54</v>
      </c>
      <c r="U35" s="65" t="s">
        <v>54</v>
      </c>
      <c r="V35" s="65" t="s">
        <v>54</v>
      </c>
      <c r="W35" s="65" t="s">
        <v>54</v>
      </c>
      <c r="X35" s="65" t="s">
        <v>54</v>
      </c>
      <c r="Y35" s="65" t="s">
        <v>54</v>
      </c>
      <c r="Z35" s="65" t="s">
        <v>54</v>
      </c>
      <c r="AA35" s="65" t="s">
        <v>54</v>
      </c>
      <c r="AB35" s="65" t="s">
        <v>54</v>
      </c>
      <c r="AC35" s="65" t="s">
        <v>54</v>
      </c>
      <c r="AD35" s="65" t="s">
        <v>54</v>
      </c>
      <c r="AE35" s="65" t="s">
        <v>54</v>
      </c>
      <c r="AF35" s="65" t="s">
        <v>54</v>
      </c>
      <c r="AG35" s="65" t="s">
        <v>54</v>
      </c>
      <c r="AH35" s="65" t="s">
        <v>54</v>
      </c>
    </row>
    <row r="36" spans="1:34" x14ac:dyDescent="0.25">
      <c r="A36" s="21" t="s">
        <v>31</v>
      </c>
      <c r="B36" s="66" t="s">
        <v>54</v>
      </c>
      <c r="C36" s="67" t="s">
        <v>54</v>
      </c>
      <c r="D36" s="67" t="s">
        <v>54</v>
      </c>
      <c r="E36" s="67" t="s">
        <v>54</v>
      </c>
      <c r="F36" s="67" t="s">
        <v>54</v>
      </c>
      <c r="G36" s="67" t="s">
        <v>54</v>
      </c>
      <c r="H36" s="67" t="s">
        <v>54</v>
      </c>
      <c r="I36" s="67" t="s">
        <v>54</v>
      </c>
      <c r="J36" s="67" t="s">
        <v>54</v>
      </c>
      <c r="K36" s="67" t="s">
        <v>54</v>
      </c>
      <c r="L36" s="67" t="s">
        <v>54</v>
      </c>
      <c r="M36" s="67" t="s">
        <v>54</v>
      </c>
      <c r="N36" s="67" t="s">
        <v>54</v>
      </c>
      <c r="O36" s="67" t="s">
        <v>54</v>
      </c>
      <c r="P36" s="67" t="s">
        <v>54</v>
      </c>
      <c r="Q36" s="67" t="s">
        <v>54</v>
      </c>
      <c r="R36" s="67" t="s">
        <v>54</v>
      </c>
      <c r="S36" s="67" t="s">
        <v>54</v>
      </c>
      <c r="T36" s="67" t="s">
        <v>54</v>
      </c>
      <c r="U36" s="67" t="s">
        <v>54</v>
      </c>
      <c r="V36" s="67" t="s">
        <v>54</v>
      </c>
      <c r="W36" s="67" t="s">
        <v>54</v>
      </c>
      <c r="X36" s="67" t="s">
        <v>54</v>
      </c>
      <c r="Y36" s="67" t="s">
        <v>54</v>
      </c>
      <c r="Z36" s="67" t="s">
        <v>54</v>
      </c>
      <c r="AA36" s="67" t="s">
        <v>54</v>
      </c>
      <c r="AB36" s="67" t="s">
        <v>54</v>
      </c>
      <c r="AC36" s="67" t="s">
        <v>54</v>
      </c>
      <c r="AD36" s="67" t="s">
        <v>54</v>
      </c>
      <c r="AE36" s="67" t="s">
        <v>54</v>
      </c>
      <c r="AF36" s="67" t="s">
        <v>54</v>
      </c>
      <c r="AG36" s="67" t="s">
        <v>54</v>
      </c>
      <c r="AH36" s="67" t="s">
        <v>54</v>
      </c>
    </row>
    <row r="37" spans="1:34" s="9" customFormat="1" x14ac:dyDescent="0.25">
      <c r="A37" s="10" t="s">
        <v>32</v>
      </c>
      <c r="B37" s="64" t="s">
        <v>54</v>
      </c>
      <c r="C37" s="65" t="s">
        <v>54</v>
      </c>
      <c r="D37" s="65" t="s">
        <v>54</v>
      </c>
      <c r="E37" s="65" t="s">
        <v>54</v>
      </c>
      <c r="F37" s="65" t="s">
        <v>54</v>
      </c>
      <c r="G37" s="65" t="s">
        <v>54</v>
      </c>
      <c r="H37" s="65" t="s">
        <v>54</v>
      </c>
      <c r="I37" s="65" t="s">
        <v>54</v>
      </c>
      <c r="J37" s="65" t="s">
        <v>54</v>
      </c>
      <c r="K37" s="65" t="s">
        <v>54</v>
      </c>
      <c r="L37" s="65" t="s">
        <v>54</v>
      </c>
      <c r="M37" s="65" t="s">
        <v>54</v>
      </c>
      <c r="N37" s="65" t="s">
        <v>54</v>
      </c>
      <c r="O37" s="65" t="s">
        <v>54</v>
      </c>
      <c r="P37" s="65" t="s">
        <v>54</v>
      </c>
      <c r="Q37" s="65" t="s">
        <v>54</v>
      </c>
      <c r="R37" s="65" t="s">
        <v>54</v>
      </c>
      <c r="S37" s="65" t="s">
        <v>54</v>
      </c>
      <c r="T37" s="65" t="s">
        <v>54</v>
      </c>
      <c r="U37" s="65" t="s">
        <v>54</v>
      </c>
      <c r="V37" s="65">
        <v>6.3187438407463367E-2</v>
      </c>
      <c r="W37" s="65">
        <v>6.7326106357289112E-2</v>
      </c>
      <c r="X37" s="65">
        <v>7.2605371521493947E-2</v>
      </c>
      <c r="Y37" s="65" t="s">
        <v>54</v>
      </c>
      <c r="Z37" s="65" t="s">
        <v>54</v>
      </c>
      <c r="AA37" s="65" t="s">
        <v>54</v>
      </c>
      <c r="AB37" s="65" t="s">
        <v>54</v>
      </c>
      <c r="AC37" s="65" t="s">
        <v>54</v>
      </c>
      <c r="AD37" s="65" t="s">
        <v>54</v>
      </c>
      <c r="AE37" s="65" t="s">
        <v>54</v>
      </c>
      <c r="AF37" s="65" t="s">
        <v>54</v>
      </c>
      <c r="AG37" s="65" t="s">
        <v>54</v>
      </c>
      <c r="AH37" s="65" t="s">
        <v>54</v>
      </c>
    </row>
    <row r="38" spans="1:34" x14ac:dyDescent="0.25">
      <c r="A38" s="21" t="s">
        <v>33</v>
      </c>
      <c r="B38" s="66" t="s">
        <v>54</v>
      </c>
      <c r="C38" s="67" t="s">
        <v>54</v>
      </c>
      <c r="D38" s="67" t="s">
        <v>54</v>
      </c>
      <c r="E38" s="67" t="s">
        <v>54</v>
      </c>
      <c r="F38" s="67" t="s">
        <v>54</v>
      </c>
      <c r="G38" s="67" t="s">
        <v>54</v>
      </c>
      <c r="H38" s="67" t="s">
        <v>54</v>
      </c>
      <c r="I38" s="67" t="s">
        <v>54</v>
      </c>
      <c r="J38" s="67" t="s">
        <v>54</v>
      </c>
      <c r="K38" s="67" t="s">
        <v>54</v>
      </c>
      <c r="L38" s="67" t="s">
        <v>54</v>
      </c>
      <c r="M38" s="67" t="s">
        <v>54</v>
      </c>
      <c r="N38" s="67" t="s">
        <v>54</v>
      </c>
      <c r="O38" s="67" t="s">
        <v>54</v>
      </c>
      <c r="P38" s="67" t="s">
        <v>54</v>
      </c>
      <c r="Q38" s="67" t="s">
        <v>54</v>
      </c>
      <c r="R38" s="67" t="s">
        <v>54</v>
      </c>
      <c r="S38" s="67">
        <v>0.10827396311913901</v>
      </c>
      <c r="T38" s="67">
        <v>0.11272421438947931</v>
      </c>
      <c r="U38" s="67">
        <v>9.6373487670473781E-2</v>
      </c>
      <c r="V38" s="67">
        <v>9.3386250806383742E-2</v>
      </c>
      <c r="W38" s="67">
        <v>7.973487732232773E-2</v>
      </c>
      <c r="X38" s="67">
        <v>8.4250701565737357E-2</v>
      </c>
      <c r="Y38" s="67">
        <v>7.9394901487636199E-2</v>
      </c>
      <c r="Z38" s="67">
        <v>8.7613141295948785E-2</v>
      </c>
      <c r="AA38" s="67">
        <v>9.2216964705598634E-2</v>
      </c>
      <c r="AB38" s="67">
        <v>9.7378749448741947E-2</v>
      </c>
      <c r="AC38" s="67">
        <v>9.8892260422243417E-2</v>
      </c>
      <c r="AD38" s="67">
        <v>0.10374165807225169</v>
      </c>
      <c r="AE38" s="67">
        <v>0.10446390667355476</v>
      </c>
      <c r="AF38" s="67">
        <v>0.12041973071821269</v>
      </c>
      <c r="AG38" s="67" t="s">
        <v>54</v>
      </c>
      <c r="AH38" s="67" t="s">
        <v>54</v>
      </c>
    </row>
    <row r="39" spans="1:34" s="9" customFormat="1" x14ac:dyDescent="0.25">
      <c r="A39" s="10" t="s">
        <v>34</v>
      </c>
      <c r="B39" s="64" t="s">
        <v>54</v>
      </c>
      <c r="C39" s="65">
        <v>0.5255140898705255</v>
      </c>
      <c r="D39" s="65" t="s">
        <v>54</v>
      </c>
      <c r="E39" s="65">
        <v>0.52731411229135039</v>
      </c>
      <c r="F39" s="65" t="s">
        <v>54</v>
      </c>
      <c r="G39" s="65">
        <v>0.65143699336772298</v>
      </c>
      <c r="H39" s="65" t="s">
        <v>54</v>
      </c>
      <c r="I39" s="65">
        <v>0.65392934390771462</v>
      </c>
      <c r="J39" s="65">
        <v>0.65127840909090906</v>
      </c>
      <c r="K39" s="65">
        <v>0.693000693000693</v>
      </c>
      <c r="L39" s="65" t="s">
        <v>54</v>
      </c>
      <c r="M39" s="65">
        <v>0.67866666666666664</v>
      </c>
      <c r="N39" s="65" t="s">
        <v>54</v>
      </c>
      <c r="O39" s="65">
        <v>0.72702883970489607</v>
      </c>
      <c r="P39" s="65" t="s">
        <v>54</v>
      </c>
      <c r="Q39" s="65">
        <v>0.77289603960396047</v>
      </c>
      <c r="R39" s="65">
        <v>0.81092190252495588</v>
      </c>
      <c r="S39" s="65">
        <v>0.70802919708029199</v>
      </c>
      <c r="T39" s="65">
        <v>0.73508087005019518</v>
      </c>
      <c r="U39" s="65">
        <v>0.81956257594167692</v>
      </c>
      <c r="V39" s="65" t="s">
        <v>54</v>
      </c>
      <c r="W39" s="65">
        <v>0.7973219720024346</v>
      </c>
      <c r="X39" s="65" t="s">
        <v>54</v>
      </c>
      <c r="Y39" s="65">
        <v>1.1150029188558084</v>
      </c>
      <c r="Z39" s="65" t="s">
        <v>54</v>
      </c>
      <c r="AA39" s="65">
        <v>1.1401662049861494</v>
      </c>
      <c r="AB39" s="65">
        <v>1.2040275569687333</v>
      </c>
      <c r="AC39" s="65">
        <v>1.1052364006100661</v>
      </c>
      <c r="AD39" s="65">
        <v>1.0730503455083908</v>
      </c>
      <c r="AE39" s="65" t="s">
        <v>54</v>
      </c>
      <c r="AF39" s="65" t="s">
        <v>54</v>
      </c>
      <c r="AG39" s="65">
        <v>1.29769820971867</v>
      </c>
      <c r="AH39" s="65">
        <v>1.1968390804597702</v>
      </c>
    </row>
    <row r="40" spans="1:34" x14ac:dyDescent="0.25">
      <c r="A40" s="21" t="s">
        <v>35</v>
      </c>
      <c r="B40" s="66" t="s">
        <v>54</v>
      </c>
      <c r="C40" s="67" t="s">
        <v>54</v>
      </c>
      <c r="D40" s="67" t="s">
        <v>54</v>
      </c>
      <c r="E40" s="67" t="s">
        <v>54</v>
      </c>
      <c r="F40" s="67" t="s">
        <v>54</v>
      </c>
      <c r="G40" s="67" t="s">
        <v>54</v>
      </c>
      <c r="H40" s="67" t="s">
        <v>54</v>
      </c>
      <c r="I40" s="67" t="s">
        <v>54</v>
      </c>
      <c r="J40" s="67" t="s">
        <v>54</v>
      </c>
      <c r="K40" s="67" t="s">
        <v>54</v>
      </c>
      <c r="L40" s="67" t="s">
        <v>54</v>
      </c>
      <c r="M40" s="67" t="s">
        <v>54</v>
      </c>
      <c r="N40" s="67" t="s">
        <v>54</v>
      </c>
      <c r="O40" s="67" t="s">
        <v>54</v>
      </c>
      <c r="P40" s="67" t="s">
        <v>54</v>
      </c>
      <c r="Q40" s="67" t="s">
        <v>54</v>
      </c>
      <c r="R40" s="67" t="s">
        <v>54</v>
      </c>
      <c r="S40" s="67" t="s">
        <v>54</v>
      </c>
      <c r="T40" s="67" t="s">
        <v>54</v>
      </c>
      <c r="U40" s="67" t="s">
        <v>54</v>
      </c>
      <c r="V40" s="67" t="s">
        <v>54</v>
      </c>
      <c r="W40" s="67" t="s">
        <v>54</v>
      </c>
      <c r="X40" s="67" t="s">
        <v>54</v>
      </c>
      <c r="Y40" s="67" t="s">
        <v>54</v>
      </c>
      <c r="Z40" s="67" t="s">
        <v>54</v>
      </c>
      <c r="AA40" s="67" t="s">
        <v>54</v>
      </c>
      <c r="AB40" s="67" t="s">
        <v>54</v>
      </c>
      <c r="AC40" s="67" t="s">
        <v>54</v>
      </c>
      <c r="AD40" s="67" t="s">
        <v>54</v>
      </c>
      <c r="AE40" s="67" t="s">
        <v>54</v>
      </c>
      <c r="AF40" s="67" t="s">
        <v>54</v>
      </c>
      <c r="AG40" s="67" t="s">
        <v>54</v>
      </c>
      <c r="AH40" s="67" t="s">
        <v>54</v>
      </c>
    </row>
    <row r="41" spans="1:34" s="9" customFormat="1" x14ac:dyDescent="0.25">
      <c r="A41" s="10" t="s">
        <v>36</v>
      </c>
      <c r="B41" s="64">
        <v>0.32493006738609148</v>
      </c>
      <c r="C41" s="65">
        <v>0.32537823387688958</v>
      </c>
      <c r="D41" s="65">
        <v>0.33306578771680567</v>
      </c>
      <c r="E41" s="65">
        <v>0.34250817545390955</v>
      </c>
      <c r="F41" s="65">
        <v>0.35188331367660447</v>
      </c>
      <c r="G41" s="65">
        <v>0.3613265093581694</v>
      </c>
      <c r="H41" s="65">
        <v>0.36901205392309866</v>
      </c>
      <c r="I41" s="65">
        <v>0.37359256253228068</v>
      </c>
      <c r="J41" s="65">
        <v>0.38280911791488154</v>
      </c>
      <c r="K41" s="65">
        <v>0.39190207441255237</v>
      </c>
      <c r="L41" s="65">
        <v>0.39591373266270385</v>
      </c>
      <c r="M41" s="65">
        <v>0.42941716383662232</v>
      </c>
      <c r="N41" s="65">
        <v>0.43540792793350563</v>
      </c>
      <c r="O41" s="65">
        <v>0.43986015067836198</v>
      </c>
      <c r="P41" s="65">
        <v>0.44784956160590672</v>
      </c>
      <c r="Q41" s="65">
        <v>0.45089499626131141</v>
      </c>
      <c r="R41" s="65">
        <v>0.45642910182000029</v>
      </c>
      <c r="S41" s="65">
        <v>0.45478628238088792</v>
      </c>
      <c r="T41" s="65">
        <v>0.46053665808375116</v>
      </c>
      <c r="U41" s="65">
        <v>0.47068671358498615</v>
      </c>
      <c r="V41" s="65">
        <v>0.47605094569859668</v>
      </c>
      <c r="W41" s="65">
        <v>0.48032561128622575</v>
      </c>
      <c r="X41" s="65">
        <v>0.48576051281261079</v>
      </c>
      <c r="Y41" s="65">
        <v>0.48748964120192756</v>
      </c>
      <c r="Z41" s="65">
        <v>0.49148835361007526</v>
      </c>
      <c r="AA41" s="65">
        <v>0.49162062334015083</v>
      </c>
      <c r="AB41" s="65">
        <v>0.49326106020744509</v>
      </c>
      <c r="AC41" s="65">
        <v>0.49281033038065603</v>
      </c>
      <c r="AD41" s="65">
        <v>0.48734964561950417</v>
      </c>
      <c r="AE41" s="65">
        <v>0.48770968447132551</v>
      </c>
      <c r="AF41" s="65">
        <v>0.49344319929685787</v>
      </c>
      <c r="AG41" s="65">
        <v>0.50014074801706565</v>
      </c>
      <c r="AH41" s="65" t="s">
        <v>54</v>
      </c>
    </row>
    <row r="42" spans="1:34" x14ac:dyDescent="0.25">
      <c r="A42" s="21" t="s">
        <v>37</v>
      </c>
      <c r="B42" s="66" t="s">
        <v>54</v>
      </c>
      <c r="C42" s="67" t="s">
        <v>54</v>
      </c>
      <c r="D42" s="67" t="s">
        <v>54</v>
      </c>
      <c r="E42" s="67" t="s">
        <v>54</v>
      </c>
      <c r="F42" s="67" t="s">
        <v>54</v>
      </c>
      <c r="G42" s="67" t="s">
        <v>54</v>
      </c>
      <c r="H42" s="67" t="s">
        <v>54</v>
      </c>
      <c r="I42" s="67" t="s">
        <v>54</v>
      </c>
      <c r="J42" s="67" t="s">
        <v>54</v>
      </c>
      <c r="K42" s="67" t="s">
        <v>54</v>
      </c>
      <c r="L42" s="67" t="s">
        <v>54</v>
      </c>
      <c r="M42" s="67">
        <v>0.16671220966339584</v>
      </c>
      <c r="N42" s="67" t="s">
        <v>54</v>
      </c>
      <c r="O42" s="67">
        <v>0.1862534286004538</v>
      </c>
      <c r="P42" s="67">
        <v>0.22918846211328653</v>
      </c>
      <c r="Q42" s="67">
        <v>0.22616670190854343</v>
      </c>
      <c r="R42" s="67">
        <v>0.206769606820282</v>
      </c>
      <c r="S42" s="67">
        <v>0.20606951653263833</v>
      </c>
      <c r="T42" s="67">
        <v>0.18728959403218398</v>
      </c>
      <c r="U42" s="67">
        <v>0.20115825219462019</v>
      </c>
      <c r="V42" s="67">
        <v>0.20419205105889179</v>
      </c>
      <c r="W42" s="67">
        <v>0.22027561993162806</v>
      </c>
      <c r="X42" s="67">
        <v>0.22845912276688224</v>
      </c>
      <c r="Y42" s="67">
        <v>0.24306452480895493</v>
      </c>
      <c r="Z42" s="67">
        <v>0.25340182090675611</v>
      </c>
      <c r="AA42" s="67">
        <v>0.2645308023150178</v>
      </c>
      <c r="AB42" s="67">
        <v>0.29167828445413296</v>
      </c>
      <c r="AC42" s="67">
        <v>0.31263490571288971</v>
      </c>
      <c r="AD42" s="67">
        <v>0.31223960716137489</v>
      </c>
      <c r="AE42" s="67">
        <v>0.32643013107113805</v>
      </c>
      <c r="AF42" s="67">
        <v>0.35179566172906723</v>
      </c>
      <c r="AG42" s="67" t="s">
        <v>54</v>
      </c>
      <c r="AH42" s="67" t="s">
        <v>54</v>
      </c>
    </row>
    <row r="43" spans="1:34" s="9" customFormat="1" x14ac:dyDescent="0.25">
      <c r="A43" s="10" t="s">
        <v>38</v>
      </c>
      <c r="B43" s="64" t="s">
        <v>54</v>
      </c>
      <c r="C43" s="65" t="s">
        <v>54</v>
      </c>
      <c r="D43" s="65" t="s">
        <v>54</v>
      </c>
      <c r="E43" s="65" t="s">
        <v>54</v>
      </c>
      <c r="F43" s="65" t="s">
        <v>54</v>
      </c>
      <c r="G43" s="65" t="s">
        <v>54</v>
      </c>
      <c r="H43" s="65" t="s">
        <v>54</v>
      </c>
      <c r="I43" s="65">
        <v>0.22878829972077167</v>
      </c>
      <c r="J43" s="65">
        <v>0.2564138546276481</v>
      </c>
      <c r="K43" s="65">
        <v>0.24692154304423822</v>
      </c>
      <c r="L43" s="65">
        <v>0.24430642799792185</v>
      </c>
      <c r="M43" s="65">
        <v>0.24852873137781067</v>
      </c>
      <c r="N43" s="65">
        <v>0.25923893486865779</v>
      </c>
      <c r="O43" s="65">
        <v>0.26885968859688597</v>
      </c>
      <c r="P43" s="65">
        <v>0.27064752071034609</v>
      </c>
      <c r="Q43" s="65">
        <v>0.28424072532959571</v>
      </c>
      <c r="R43" s="65">
        <v>0.28429668666255542</v>
      </c>
      <c r="S43" s="65">
        <v>0.35279761980552699</v>
      </c>
      <c r="T43" s="65">
        <v>0.34522687888015885</v>
      </c>
      <c r="U43" s="65">
        <v>0.37384116584204397</v>
      </c>
      <c r="V43" s="65">
        <v>0.38908907825971173</v>
      </c>
      <c r="W43" s="65">
        <v>0.39039406356390027</v>
      </c>
      <c r="X43" s="65">
        <v>0.38836616602817892</v>
      </c>
      <c r="Y43" s="65">
        <v>0.38466920164114565</v>
      </c>
      <c r="Z43" s="65">
        <v>0.38350478043958414</v>
      </c>
      <c r="AA43" s="65">
        <v>0.38150792468398675</v>
      </c>
      <c r="AB43" s="65">
        <v>0.39064564865898499</v>
      </c>
      <c r="AC43" s="65">
        <v>0.38494955995928876</v>
      </c>
      <c r="AD43" s="65">
        <v>0.40462529033893696</v>
      </c>
      <c r="AE43" s="65">
        <v>0.40784656394827945</v>
      </c>
      <c r="AF43" s="65">
        <v>0.43087536193099246</v>
      </c>
      <c r="AG43" s="65">
        <v>0.42032721246076682</v>
      </c>
      <c r="AH43" s="65" t="s">
        <v>54</v>
      </c>
    </row>
    <row r="44" spans="1:34" x14ac:dyDescent="0.25">
      <c r="A44" s="21" t="s">
        <v>39</v>
      </c>
      <c r="B44" s="66" t="s">
        <v>54</v>
      </c>
      <c r="C44" s="67" t="s">
        <v>54</v>
      </c>
      <c r="D44" s="67" t="s">
        <v>54</v>
      </c>
      <c r="E44" s="67" t="s">
        <v>54</v>
      </c>
      <c r="F44" s="67" t="s">
        <v>54</v>
      </c>
      <c r="G44" s="67" t="s">
        <v>54</v>
      </c>
      <c r="H44" s="67" t="s">
        <v>54</v>
      </c>
      <c r="I44" s="67" t="s">
        <v>54</v>
      </c>
      <c r="J44" s="67" t="s">
        <v>54</v>
      </c>
      <c r="K44" s="67" t="s">
        <v>54</v>
      </c>
      <c r="L44" s="67" t="s">
        <v>54</v>
      </c>
      <c r="M44" s="67" t="s">
        <v>54</v>
      </c>
      <c r="N44" s="67" t="s">
        <v>54</v>
      </c>
      <c r="O44" s="67" t="s">
        <v>54</v>
      </c>
      <c r="P44" s="67" t="s">
        <v>54</v>
      </c>
      <c r="Q44" s="67" t="s">
        <v>54</v>
      </c>
      <c r="R44" s="67" t="s">
        <v>54</v>
      </c>
      <c r="S44" s="67" t="s">
        <v>54</v>
      </c>
      <c r="T44" s="67" t="s">
        <v>54</v>
      </c>
      <c r="U44" s="67" t="s">
        <v>54</v>
      </c>
      <c r="V44" s="67" t="s">
        <v>54</v>
      </c>
      <c r="W44" s="67" t="s">
        <v>54</v>
      </c>
      <c r="X44" s="67" t="s">
        <v>54</v>
      </c>
      <c r="Y44" s="67" t="s">
        <v>54</v>
      </c>
      <c r="Z44" s="67" t="s">
        <v>54</v>
      </c>
      <c r="AA44" s="67" t="s">
        <v>54</v>
      </c>
      <c r="AB44" s="67" t="s">
        <v>54</v>
      </c>
      <c r="AC44" s="67" t="s">
        <v>54</v>
      </c>
      <c r="AD44" s="67" t="s">
        <v>54</v>
      </c>
      <c r="AE44" s="67" t="s">
        <v>54</v>
      </c>
      <c r="AF44" s="67" t="s">
        <v>54</v>
      </c>
      <c r="AG44" s="67" t="s">
        <v>54</v>
      </c>
      <c r="AH44" s="67" t="s">
        <v>54</v>
      </c>
    </row>
    <row r="45" spans="1:34" s="9" customFormat="1" x14ac:dyDescent="0.25">
      <c r="A45" s="10" t="s">
        <v>40</v>
      </c>
      <c r="B45" s="64" t="s">
        <v>54</v>
      </c>
      <c r="C45" s="65" t="s">
        <v>54</v>
      </c>
      <c r="D45" s="65" t="s">
        <v>54</v>
      </c>
      <c r="E45" s="65" t="s">
        <v>54</v>
      </c>
      <c r="F45" s="65" t="s">
        <v>54</v>
      </c>
      <c r="G45" s="65" t="s">
        <v>54</v>
      </c>
      <c r="H45" s="65" t="s">
        <v>54</v>
      </c>
      <c r="I45" s="65" t="s">
        <v>54</v>
      </c>
      <c r="J45" s="65" t="s">
        <v>54</v>
      </c>
      <c r="K45" s="65" t="s">
        <v>54</v>
      </c>
      <c r="L45" s="65" t="s">
        <v>54</v>
      </c>
      <c r="M45" s="65" t="s">
        <v>54</v>
      </c>
      <c r="N45" s="65" t="s">
        <v>54</v>
      </c>
      <c r="O45" s="65" t="s">
        <v>54</v>
      </c>
      <c r="P45" s="65" t="s">
        <v>54</v>
      </c>
      <c r="Q45" s="65" t="s">
        <v>54</v>
      </c>
      <c r="R45" s="65" t="s">
        <v>54</v>
      </c>
      <c r="S45" s="65" t="s">
        <v>54</v>
      </c>
      <c r="T45" s="65" t="s">
        <v>54</v>
      </c>
      <c r="U45" s="65" t="s">
        <v>54</v>
      </c>
      <c r="V45" s="65" t="s">
        <v>54</v>
      </c>
      <c r="W45" s="65" t="s">
        <v>54</v>
      </c>
      <c r="X45" s="65" t="s">
        <v>54</v>
      </c>
      <c r="Y45" s="65" t="s">
        <v>54</v>
      </c>
      <c r="Z45" s="65" t="s">
        <v>54</v>
      </c>
      <c r="AA45" s="65" t="s">
        <v>54</v>
      </c>
      <c r="AB45" s="65" t="s">
        <v>54</v>
      </c>
      <c r="AC45" s="65" t="s">
        <v>54</v>
      </c>
      <c r="AD45" s="65" t="s">
        <v>54</v>
      </c>
      <c r="AE45" s="65" t="s">
        <v>54</v>
      </c>
      <c r="AF45" s="65" t="s">
        <v>54</v>
      </c>
      <c r="AG45" s="65" t="s">
        <v>54</v>
      </c>
      <c r="AH45" s="65" t="s">
        <v>54</v>
      </c>
    </row>
    <row r="46" spans="1:34" x14ac:dyDescent="0.25">
      <c r="A46" s="21" t="s">
        <v>257</v>
      </c>
      <c r="B46" s="66" t="s">
        <v>54</v>
      </c>
      <c r="C46" s="67" t="s">
        <v>54</v>
      </c>
      <c r="D46" s="67" t="s">
        <v>54</v>
      </c>
      <c r="E46" s="67" t="s">
        <v>54</v>
      </c>
      <c r="F46" s="67" t="s">
        <v>54</v>
      </c>
      <c r="G46" s="67" t="s">
        <v>54</v>
      </c>
      <c r="H46" s="67" t="s">
        <v>54</v>
      </c>
      <c r="I46" s="67" t="s">
        <v>54</v>
      </c>
      <c r="J46" s="67" t="s">
        <v>54</v>
      </c>
      <c r="K46" s="67" t="s">
        <v>54</v>
      </c>
      <c r="L46" s="67" t="s">
        <v>54</v>
      </c>
      <c r="M46" s="67" t="s">
        <v>54</v>
      </c>
      <c r="N46" s="67" t="s">
        <v>54</v>
      </c>
      <c r="O46" s="67" t="s">
        <v>54</v>
      </c>
      <c r="P46" s="67" t="s">
        <v>54</v>
      </c>
      <c r="Q46" s="67" t="s">
        <v>54</v>
      </c>
      <c r="R46" s="67" t="s">
        <v>54</v>
      </c>
      <c r="S46" s="67" t="s">
        <v>54</v>
      </c>
      <c r="T46" s="67" t="s">
        <v>54</v>
      </c>
      <c r="U46" s="67" t="s">
        <v>54</v>
      </c>
      <c r="V46" s="67" t="s">
        <v>54</v>
      </c>
      <c r="W46" s="67" t="s">
        <v>54</v>
      </c>
      <c r="X46" s="67" t="s">
        <v>54</v>
      </c>
      <c r="Y46" s="67" t="s">
        <v>54</v>
      </c>
      <c r="Z46" s="67">
        <v>0.13144585481951607</v>
      </c>
      <c r="AA46" s="67">
        <v>0.13828354859622002</v>
      </c>
      <c r="AB46" s="67">
        <v>0.13860422217667556</v>
      </c>
      <c r="AC46" s="67">
        <v>0.15418283099572269</v>
      </c>
      <c r="AD46" s="67">
        <v>0.13546123155314135</v>
      </c>
      <c r="AE46" s="67" t="s">
        <v>54</v>
      </c>
      <c r="AF46" s="67">
        <v>0.15198736509607791</v>
      </c>
      <c r="AG46" s="67">
        <v>0.15081460814109912</v>
      </c>
      <c r="AH46" s="67" t="s">
        <v>54</v>
      </c>
    </row>
    <row r="47" spans="1:34" s="9" customFormat="1" x14ac:dyDescent="0.25">
      <c r="A47" s="10" t="s">
        <v>41</v>
      </c>
      <c r="B47" s="64" t="s">
        <v>54</v>
      </c>
      <c r="C47" s="65" t="s">
        <v>54</v>
      </c>
      <c r="D47" s="65" t="s">
        <v>54</v>
      </c>
      <c r="E47" s="65" t="s">
        <v>54</v>
      </c>
      <c r="F47" s="65" t="s">
        <v>54</v>
      </c>
      <c r="G47" s="65" t="s">
        <v>54</v>
      </c>
      <c r="H47" s="65" t="s">
        <v>54</v>
      </c>
      <c r="I47" s="65" t="s">
        <v>54</v>
      </c>
      <c r="J47" s="65" t="s">
        <v>54</v>
      </c>
      <c r="K47" s="65" t="s">
        <v>54</v>
      </c>
      <c r="L47" s="65" t="s">
        <v>54</v>
      </c>
      <c r="M47" s="65" t="s">
        <v>54</v>
      </c>
      <c r="N47" s="65" t="s">
        <v>54</v>
      </c>
      <c r="O47" s="65">
        <v>6.2202913760108655E-2</v>
      </c>
      <c r="P47" s="65" t="s">
        <v>54</v>
      </c>
      <c r="Q47" s="65" t="s">
        <v>54</v>
      </c>
      <c r="R47" s="65" t="s">
        <v>54</v>
      </c>
      <c r="S47" s="65" t="s">
        <v>54</v>
      </c>
      <c r="T47" s="65" t="s">
        <v>54</v>
      </c>
      <c r="U47" s="65" t="s">
        <v>54</v>
      </c>
      <c r="V47" s="65">
        <v>6.7907161467993998E-2</v>
      </c>
      <c r="W47" s="65">
        <v>6.8079654049436764E-2</v>
      </c>
      <c r="X47" s="65">
        <v>4.7332287293091795E-2</v>
      </c>
      <c r="Y47" s="65">
        <v>4.8943647582853175E-2</v>
      </c>
      <c r="Z47" s="65">
        <v>5.3463887605552957E-2</v>
      </c>
      <c r="AA47" s="65">
        <v>5.7446664758997845E-2</v>
      </c>
      <c r="AB47" s="65">
        <v>5.7942739219128042E-2</v>
      </c>
      <c r="AC47" s="65">
        <v>5.6490219772260916E-2</v>
      </c>
      <c r="AD47" s="65" t="s">
        <v>54</v>
      </c>
      <c r="AE47" s="65" t="s">
        <v>54</v>
      </c>
      <c r="AF47" s="65" t="s">
        <v>54</v>
      </c>
      <c r="AG47" s="65" t="s">
        <v>54</v>
      </c>
      <c r="AH47" s="65" t="s">
        <v>54</v>
      </c>
    </row>
    <row r="48" spans="1:34" x14ac:dyDescent="0.25">
      <c r="A48" s="21" t="s">
        <v>42</v>
      </c>
      <c r="B48" s="66" t="s">
        <v>54</v>
      </c>
      <c r="C48" s="67" t="s">
        <v>54</v>
      </c>
      <c r="D48" s="67" t="s">
        <v>54</v>
      </c>
      <c r="E48" s="67">
        <v>0.45823529411764707</v>
      </c>
      <c r="F48" s="67" t="s">
        <v>54</v>
      </c>
      <c r="G48" s="67">
        <v>0.59905303030303036</v>
      </c>
      <c r="H48" s="67" t="s">
        <v>54</v>
      </c>
      <c r="I48" s="67">
        <v>0.62066636650157592</v>
      </c>
      <c r="J48" s="67" t="s">
        <v>54</v>
      </c>
      <c r="K48" s="67">
        <v>0.62425032594524121</v>
      </c>
      <c r="L48" s="67" t="s">
        <v>54</v>
      </c>
      <c r="M48" s="67">
        <v>0.65446698316788954</v>
      </c>
      <c r="N48" s="67" t="s">
        <v>54</v>
      </c>
      <c r="O48" s="67">
        <v>0.70967177242888402</v>
      </c>
      <c r="P48" s="67" t="s">
        <v>54</v>
      </c>
      <c r="Q48" s="67">
        <v>0.77994825355756792</v>
      </c>
      <c r="R48" s="67" t="s">
        <v>54</v>
      </c>
      <c r="S48" s="67">
        <v>0.7956626506024097</v>
      </c>
      <c r="T48" s="67">
        <v>0.80116731517509732</v>
      </c>
      <c r="U48" s="67">
        <v>0.83294255568581477</v>
      </c>
      <c r="V48" s="67">
        <v>0.84807993730407538</v>
      </c>
      <c r="W48" s="67">
        <v>0.84248744689069144</v>
      </c>
      <c r="X48" s="67">
        <v>0.82895533686601053</v>
      </c>
      <c r="Y48" s="67">
        <v>0.84535928143712569</v>
      </c>
      <c r="Z48" s="67">
        <v>0.86681481481481493</v>
      </c>
      <c r="AA48" s="67">
        <v>0.90789667896678961</v>
      </c>
      <c r="AB48" s="67">
        <v>0.93993375046006622</v>
      </c>
      <c r="AC48" s="67">
        <v>0.98591703056768554</v>
      </c>
      <c r="AD48" s="67">
        <v>0.99724212034383952</v>
      </c>
      <c r="AE48" s="67">
        <v>1.0162552891396333</v>
      </c>
      <c r="AF48" s="67">
        <v>1.0502507163323782</v>
      </c>
      <c r="AG48" s="67">
        <v>1.0864874425185709</v>
      </c>
      <c r="AH48" s="67" t="s">
        <v>54</v>
      </c>
    </row>
    <row r="49" spans="1:34" s="9" customFormat="1" x14ac:dyDescent="0.25">
      <c r="A49" s="10" t="s">
        <v>43</v>
      </c>
      <c r="B49" s="64" t="s">
        <v>54</v>
      </c>
      <c r="C49" s="65" t="s">
        <v>54</v>
      </c>
      <c r="D49" s="65" t="s">
        <v>54</v>
      </c>
      <c r="E49" s="65" t="s">
        <v>54</v>
      </c>
      <c r="F49" s="65" t="s">
        <v>54</v>
      </c>
      <c r="G49" s="65" t="s">
        <v>54</v>
      </c>
      <c r="H49" s="65" t="s">
        <v>54</v>
      </c>
      <c r="I49" s="65" t="s">
        <v>54</v>
      </c>
      <c r="J49" s="65" t="s">
        <v>54</v>
      </c>
      <c r="K49" s="65" t="s">
        <v>54</v>
      </c>
      <c r="L49" s="65" t="s">
        <v>54</v>
      </c>
      <c r="M49" s="65">
        <v>0.62419712070874855</v>
      </c>
      <c r="N49" s="65" t="s">
        <v>54</v>
      </c>
      <c r="O49" s="65">
        <v>0.65376366584715173</v>
      </c>
      <c r="P49" s="65" t="s">
        <v>54</v>
      </c>
      <c r="Q49" s="65">
        <v>0.73182105212027015</v>
      </c>
      <c r="R49" s="65" t="s">
        <v>54</v>
      </c>
      <c r="S49" s="65">
        <v>0.72872590503055945</v>
      </c>
      <c r="T49" s="65" t="s">
        <v>54</v>
      </c>
      <c r="U49" s="65">
        <v>0.74913381402753065</v>
      </c>
      <c r="V49" s="65" t="s">
        <v>54</v>
      </c>
      <c r="W49" s="65">
        <v>0.84788487098400467</v>
      </c>
      <c r="X49" s="65" t="s">
        <v>54</v>
      </c>
      <c r="Y49" s="65">
        <v>0.8498076751051078</v>
      </c>
      <c r="Z49" s="65" t="s">
        <v>54</v>
      </c>
      <c r="AA49" s="65">
        <v>1.1403471723613634</v>
      </c>
      <c r="AB49" s="65" t="s">
        <v>54</v>
      </c>
      <c r="AC49" s="65">
        <v>1.0457010069713402</v>
      </c>
      <c r="AD49" s="65" t="s">
        <v>54</v>
      </c>
      <c r="AE49" s="65">
        <v>1.0482572722848265</v>
      </c>
      <c r="AF49" s="65" t="s">
        <v>54</v>
      </c>
      <c r="AG49" s="65">
        <v>0.83372603037662663</v>
      </c>
      <c r="AH49" s="65" t="s">
        <v>54</v>
      </c>
    </row>
    <row r="50" spans="1:34" x14ac:dyDescent="0.25">
      <c r="A50" s="21" t="s">
        <v>44</v>
      </c>
      <c r="B50" s="66" t="s">
        <v>54</v>
      </c>
      <c r="C50" s="67" t="s">
        <v>54</v>
      </c>
      <c r="D50" s="67" t="s">
        <v>54</v>
      </c>
      <c r="E50" s="67" t="s">
        <v>54</v>
      </c>
      <c r="F50" s="67" t="s">
        <v>54</v>
      </c>
      <c r="G50" s="67" t="s">
        <v>54</v>
      </c>
      <c r="H50" s="67" t="s">
        <v>54</v>
      </c>
      <c r="I50" s="67" t="s">
        <v>54</v>
      </c>
      <c r="J50" s="67">
        <v>4.8440065681444988E-2</v>
      </c>
      <c r="K50" s="67">
        <v>4.4761299547223771E-2</v>
      </c>
      <c r="L50" s="67">
        <v>4.3530044567388959E-2</v>
      </c>
      <c r="M50" s="67">
        <v>4.5042458117715706E-2</v>
      </c>
      <c r="N50" s="67">
        <v>4.4379603654420258E-2</v>
      </c>
      <c r="O50" s="67">
        <v>4.4236422014199792E-2</v>
      </c>
      <c r="P50" s="67">
        <v>4.4073738469080054E-2</v>
      </c>
      <c r="Q50" s="67">
        <v>4.4061224191164636E-2</v>
      </c>
      <c r="R50" s="67">
        <v>4.4518498171146031E-2</v>
      </c>
      <c r="S50" s="67">
        <v>4.8271866610145542E-2</v>
      </c>
      <c r="T50" s="67">
        <v>4.6702252017520388E-2</v>
      </c>
      <c r="U50" s="67">
        <v>4.8763866877971476E-2</v>
      </c>
      <c r="V50" s="67">
        <v>5.5252094832270428E-2</v>
      </c>
      <c r="W50" s="67">
        <v>6.085637269429979E-2</v>
      </c>
      <c r="X50" s="67">
        <v>6.0135579006219866E-2</v>
      </c>
      <c r="Y50" s="67">
        <v>5.9678390833578454E-2</v>
      </c>
      <c r="Z50" s="67">
        <v>6.1982974321698657E-2</v>
      </c>
      <c r="AA50" s="67">
        <v>6.3468503235765597E-2</v>
      </c>
      <c r="AB50" s="67">
        <v>6.2435128189472867E-2</v>
      </c>
      <c r="AC50" s="67">
        <v>5.8618342573427781E-2</v>
      </c>
      <c r="AD50" s="67">
        <v>6.2168729921172915E-2</v>
      </c>
      <c r="AE50" s="67">
        <v>6.81479501016682E-2</v>
      </c>
      <c r="AF50" s="67">
        <v>6.4924009574935201E-2</v>
      </c>
      <c r="AG50" s="67" t="s">
        <v>54</v>
      </c>
      <c r="AH50" s="67" t="s">
        <v>54</v>
      </c>
    </row>
    <row r="51" spans="1:34" s="9" customFormat="1" x14ac:dyDescent="0.25">
      <c r="A51" s="10" t="s">
        <v>45</v>
      </c>
      <c r="B51" s="64" t="s">
        <v>54</v>
      </c>
      <c r="C51" s="65" t="s">
        <v>54</v>
      </c>
      <c r="D51" s="65" t="s">
        <v>54</v>
      </c>
      <c r="E51" s="65" t="s">
        <v>54</v>
      </c>
      <c r="F51" s="65" t="s">
        <v>54</v>
      </c>
      <c r="G51" s="65" t="s">
        <v>54</v>
      </c>
      <c r="H51" s="65" t="s">
        <v>54</v>
      </c>
      <c r="I51" s="65" t="s">
        <v>54</v>
      </c>
      <c r="J51" s="65" t="s">
        <v>54</v>
      </c>
      <c r="K51" s="65" t="s">
        <v>54</v>
      </c>
      <c r="L51" s="65" t="s">
        <v>54</v>
      </c>
      <c r="M51" s="65" t="s">
        <v>54</v>
      </c>
      <c r="N51" s="65" t="s">
        <v>54</v>
      </c>
      <c r="O51" s="65" t="s">
        <v>54</v>
      </c>
      <c r="P51" s="65" t="s">
        <v>54</v>
      </c>
      <c r="Q51" s="65">
        <v>0.26434942466126504</v>
      </c>
      <c r="R51" s="65">
        <v>0.21884864460281817</v>
      </c>
      <c r="S51" s="65">
        <v>0.21488386790962238</v>
      </c>
      <c r="T51" s="65">
        <v>0.1740951153801101</v>
      </c>
      <c r="U51" s="65">
        <v>0.15257755090592923</v>
      </c>
      <c r="V51" s="65">
        <v>0.18272280252553175</v>
      </c>
      <c r="W51" s="65">
        <v>0.198396189875052</v>
      </c>
      <c r="X51" s="65">
        <v>0.23505061101817457</v>
      </c>
      <c r="Y51" s="65" t="s">
        <v>54</v>
      </c>
      <c r="Z51" s="65" t="s">
        <v>54</v>
      </c>
      <c r="AA51" s="65">
        <v>0.38171869971033151</v>
      </c>
      <c r="AB51" s="65">
        <v>0.35047913603407194</v>
      </c>
      <c r="AC51" s="65">
        <v>0.30345184163876299</v>
      </c>
      <c r="AD51" s="65">
        <v>0.31735297372400989</v>
      </c>
      <c r="AE51" s="65">
        <v>0.29672590756494638</v>
      </c>
      <c r="AF51" s="65">
        <v>0.31597455654961987</v>
      </c>
      <c r="AG51" s="65" t="s">
        <v>54</v>
      </c>
      <c r="AH51" s="65" t="s">
        <v>54</v>
      </c>
    </row>
    <row r="52" spans="1:34" x14ac:dyDescent="0.25">
      <c r="A52" s="21" t="s">
        <v>46</v>
      </c>
      <c r="B52" s="66" t="s">
        <v>54</v>
      </c>
      <c r="C52" s="67" t="s">
        <v>54</v>
      </c>
      <c r="D52" s="67" t="s">
        <v>54</v>
      </c>
      <c r="E52" s="67" t="s">
        <v>54</v>
      </c>
      <c r="F52" s="67" t="s">
        <v>54</v>
      </c>
      <c r="G52" s="67" t="s">
        <v>54</v>
      </c>
      <c r="H52" s="67" t="s">
        <v>54</v>
      </c>
      <c r="I52" s="67">
        <v>0.22530668100288354</v>
      </c>
      <c r="J52" s="67">
        <v>0.25060562614327386</v>
      </c>
      <c r="K52" s="67">
        <v>0.2516241636769127</v>
      </c>
      <c r="L52" s="67">
        <v>0.41098982082815166</v>
      </c>
      <c r="M52" s="67">
        <v>0.40686319668355603</v>
      </c>
      <c r="N52" s="67">
        <v>0.42451468739816578</v>
      </c>
      <c r="O52" s="67">
        <v>0.44951292618958422</v>
      </c>
      <c r="P52" s="67">
        <v>0.42418199945617691</v>
      </c>
      <c r="Q52" s="67">
        <v>0.43066511487564119</v>
      </c>
      <c r="R52" s="67">
        <v>0.4264193276974238</v>
      </c>
      <c r="S52" s="67">
        <v>0.42394170206532877</v>
      </c>
      <c r="T52" s="67">
        <v>0.43347334191450443</v>
      </c>
      <c r="U52" s="67">
        <v>0.48255677827206739</v>
      </c>
      <c r="V52" s="67">
        <v>0.52727331272539923</v>
      </c>
      <c r="W52" s="67">
        <v>0.51914379530388455</v>
      </c>
      <c r="X52" s="67">
        <v>0.51944957407517722</v>
      </c>
      <c r="Y52" s="67">
        <v>0.51591481566292652</v>
      </c>
      <c r="Z52" s="67">
        <v>0.50353239871950539</v>
      </c>
      <c r="AA52" s="67">
        <v>0.53036105032822756</v>
      </c>
      <c r="AB52" s="67">
        <v>0.53023331790585604</v>
      </c>
      <c r="AC52" s="67">
        <v>0.52335531694554971</v>
      </c>
      <c r="AD52" s="67">
        <v>0.49784645202971889</v>
      </c>
      <c r="AE52" s="67">
        <v>0.50326348333905879</v>
      </c>
      <c r="AF52" s="67">
        <v>0.49954208642078091</v>
      </c>
      <c r="AG52" s="67" t="s">
        <v>54</v>
      </c>
      <c r="AH52" s="67" t="s">
        <v>54</v>
      </c>
    </row>
    <row r="53" spans="1:34" s="9" customFormat="1" x14ac:dyDescent="0.25">
      <c r="A53" s="10" t="s">
        <v>47</v>
      </c>
      <c r="B53" s="64" t="s">
        <v>54</v>
      </c>
      <c r="C53" s="65" t="s">
        <v>54</v>
      </c>
      <c r="D53" s="65" t="s">
        <v>54</v>
      </c>
      <c r="E53" s="65" t="s">
        <v>54</v>
      </c>
      <c r="F53" s="65" t="s">
        <v>54</v>
      </c>
      <c r="G53" s="65" t="s">
        <v>54</v>
      </c>
      <c r="H53" s="65" t="s">
        <v>54</v>
      </c>
      <c r="I53" s="65" t="s">
        <v>54</v>
      </c>
      <c r="J53" s="65" t="s">
        <v>54</v>
      </c>
      <c r="K53" s="65" t="s">
        <v>54</v>
      </c>
      <c r="L53" s="65" t="s">
        <v>54</v>
      </c>
      <c r="M53" s="65" t="s">
        <v>54</v>
      </c>
      <c r="N53" s="65" t="s">
        <v>54</v>
      </c>
      <c r="O53" s="65" t="s">
        <v>54</v>
      </c>
      <c r="P53" s="65" t="s">
        <v>54</v>
      </c>
      <c r="Q53" s="65" t="s">
        <v>54</v>
      </c>
      <c r="R53" s="65" t="s">
        <v>54</v>
      </c>
      <c r="S53" s="65" t="s">
        <v>54</v>
      </c>
      <c r="T53" s="65" t="s">
        <v>54</v>
      </c>
      <c r="U53" s="65" t="s">
        <v>54</v>
      </c>
      <c r="V53" s="65" t="s">
        <v>54</v>
      </c>
      <c r="W53" s="65" t="s">
        <v>54</v>
      </c>
      <c r="X53" s="65" t="s">
        <v>54</v>
      </c>
      <c r="Y53" s="65" t="s">
        <v>54</v>
      </c>
      <c r="Z53" s="65" t="s">
        <v>54</v>
      </c>
      <c r="AA53" s="65" t="s">
        <v>54</v>
      </c>
      <c r="AB53" s="65" t="s">
        <v>54</v>
      </c>
      <c r="AC53" s="65" t="s">
        <v>54</v>
      </c>
      <c r="AD53" s="65" t="s">
        <v>54</v>
      </c>
      <c r="AE53" s="65" t="s">
        <v>54</v>
      </c>
      <c r="AF53" s="65">
        <v>0.23180005867292514</v>
      </c>
      <c r="AG53" s="65" t="s">
        <v>54</v>
      </c>
      <c r="AH53" s="65" t="s">
        <v>54</v>
      </c>
    </row>
    <row r="54" spans="1:34" x14ac:dyDescent="0.25">
      <c r="A54" s="21" t="s">
        <v>48</v>
      </c>
      <c r="B54" s="66" t="s">
        <v>54</v>
      </c>
      <c r="C54" s="67" t="s">
        <v>54</v>
      </c>
      <c r="D54" s="67" t="s">
        <v>54</v>
      </c>
      <c r="E54" s="67" t="s">
        <v>54</v>
      </c>
      <c r="F54" s="67" t="s">
        <v>54</v>
      </c>
      <c r="G54" s="67" t="s">
        <v>54</v>
      </c>
      <c r="H54" s="67" t="s">
        <v>54</v>
      </c>
      <c r="I54" s="67" t="s">
        <v>54</v>
      </c>
      <c r="J54" s="67" t="s">
        <v>54</v>
      </c>
      <c r="K54" s="67" t="s">
        <v>54</v>
      </c>
      <c r="L54" s="67" t="s">
        <v>54</v>
      </c>
      <c r="M54" s="67" t="s">
        <v>54</v>
      </c>
      <c r="N54" s="67" t="s">
        <v>54</v>
      </c>
      <c r="O54" s="67" t="s">
        <v>54</v>
      </c>
      <c r="P54" s="67" t="s">
        <v>54</v>
      </c>
      <c r="Q54" s="67" t="s">
        <v>54</v>
      </c>
      <c r="R54" s="67" t="s">
        <v>54</v>
      </c>
      <c r="S54" s="67" t="s">
        <v>54</v>
      </c>
      <c r="T54" s="67">
        <v>0.30963923274843475</v>
      </c>
      <c r="U54" s="67">
        <v>0.32609608119967948</v>
      </c>
      <c r="V54" s="67">
        <v>0.38049360268565197</v>
      </c>
      <c r="W54" s="67">
        <v>0.43972141768930711</v>
      </c>
      <c r="X54" s="67">
        <v>0.41809325100407552</v>
      </c>
      <c r="Y54" s="67">
        <v>0.44955146884769531</v>
      </c>
      <c r="Z54" s="67">
        <v>0.4194434166196031</v>
      </c>
      <c r="AA54" s="67">
        <v>0.45038939513052778</v>
      </c>
      <c r="AB54" s="67">
        <v>0.42173114364598352</v>
      </c>
      <c r="AC54" s="67">
        <v>0.41157519560168254</v>
      </c>
      <c r="AD54" s="67">
        <v>0.41640567266073125</v>
      </c>
      <c r="AE54" s="67">
        <v>0.39932100653221952</v>
      </c>
      <c r="AF54" s="67">
        <v>0.40254018517881113</v>
      </c>
      <c r="AG54" s="67">
        <v>0.39415710580094832</v>
      </c>
      <c r="AH54" s="67">
        <v>0.39670429265881191</v>
      </c>
    </row>
    <row r="55" spans="1:34" s="9" customFormat="1" x14ac:dyDescent="0.25">
      <c r="A55" s="10" t="s">
        <v>49</v>
      </c>
      <c r="B55" s="64" t="s">
        <v>54</v>
      </c>
      <c r="C55" s="65" t="s">
        <v>54</v>
      </c>
      <c r="D55" s="65" t="s">
        <v>54</v>
      </c>
      <c r="E55" s="65" t="s">
        <v>54</v>
      </c>
      <c r="F55" s="65" t="s">
        <v>54</v>
      </c>
      <c r="G55" s="65" t="s">
        <v>54</v>
      </c>
      <c r="H55" s="65">
        <v>0.58289326087290583</v>
      </c>
      <c r="I55" s="65" t="s">
        <v>54</v>
      </c>
      <c r="J55" s="65">
        <v>0.36724951401263572</v>
      </c>
      <c r="K55" s="65" t="s">
        <v>54</v>
      </c>
      <c r="L55" s="65">
        <v>0.64672695491311094</v>
      </c>
      <c r="M55" s="65" t="s">
        <v>54</v>
      </c>
      <c r="N55" s="65">
        <v>0.62968836132892658</v>
      </c>
      <c r="O55" s="65" t="s">
        <v>54</v>
      </c>
      <c r="P55" s="65">
        <v>0.68767984912116975</v>
      </c>
      <c r="Q55" s="65" t="s">
        <v>54</v>
      </c>
      <c r="R55" s="65">
        <v>0.69989350473325407</v>
      </c>
      <c r="S55" s="65" t="s">
        <v>54</v>
      </c>
      <c r="T55" s="65">
        <v>0.75541897281184101</v>
      </c>
      <c r="U55" s="65" t="s">
        <v>54</v>
      </c>
      <c r="V55" s="65">
        <v>0.85478533863190609</v>
      </c>
      <c r="W55" s="65" t="s">
        <v>54</v>
      </c>
      <c r="X55" s="65">
        <v>0.88460872705669658</v>
      </c>
      <c r="Y55" s="65" t="s">
        <v>54</v>
      </c>
      <c r="Z55" s="65" t="s">
        <v>54</v>
      </c>
      <c r="AA55" s="65">
        <v>0.93755039139442575</v>
      </c>
      <c r="AB55" s="65" t="s">
        <v>54</v>
      </c>
      <c r="AC55" s="65">
        <v>0.94690327278530873</v>
      </c>
      <c r="AD55" s="65" t="s">
        <v>54</v>
      </c>
      <c r="AE55" s="65">
        <v>0.99148720140030933</v>
      </c>
      <c r="AF55" s="65" t="s">
        <v>54</v>
      </c>
      <c r="AG55" s="65">
        <v>1.0438660748911965</v>
      </c>
      <c r="AH55" s="65" t="s">
        <v>54</v>
      </c>
    </row>
    <row r="56" spans="1:34" x14ac:dyDescent="0.25">
      <c r="A56" s="21" t="s">
        <v>50</v>
      </c>
      <c r="B56" s="66" t="s">
        <v>54</v>
      </c>
      <c r="C56" s="67" t="s">
        <v>54</v>
      </c>
      <c r="D56" s="67" t="s">
        <v>54</v>
      </c>
      <c r="E56" s="67" t="s">
        <v>54</v>
      </c>
      <c r="F56" s="67" t="s">
        <v>54</v>
      </c>
      <c r="G56" s="67" t="s">
        <v>54</v>
      </c>
      <c r="H56" s="67" t="s">
        <v>54</v>
      </c>
      <c r="I56" s="67" t="s">
        <v>54</v>
      </c>
      <c r="J56" s="67">
        <v>0.18083754979007427</v>
      </c>
      <c r="K56" s="67">
        <v>0.1893660095897709</v>
      </c>
      <c r="L56" s="67">
        <v>0.19583816246970814</v>
      </c>
      <c r="M56" s="67">
        <v>0.20934669082383037</v>
      </c>
      <c r="N56" s="67">
        <v>0.3536704040617728</v>
      </c>
      <c r="O56" s="67">
        <v>0.37537866917371776</v>
      </c>
      <c r="P56" s="67">
        <v>0.3978847332924586</v>
      </c>
      <c r="Q56" s="67">
        <v>0.42202776101388045</v>
      </c>
      <c r="R56" s="67">
        <v>0.44730491543863116</v>
      </c>
      <c r="S56" s="67">
        <v>0.46592189625024288</v>
      </c>
      <c r="T56" s="67">
        <v>0.48499471306353936</v>
      </c>
      <c r="U56" s="67">
        <v>0.52310536044362299</v>
      </c>
      <c r="V56" s="67">
        <v>0.52466406175545599</v>
      </c>
      <c r="W56" s="67">
        <v>0.52355028480717158</v>
      </c>
      <c r="X56" s="67">
        <v>0.51713627992633526</v>
      </c>
      <c r="Y56" s="67">
        <v>0.49480258958694262</v>
      </c>
      <c r="Z56" s="67">
        <v>0.47208231789872729</v>
      </c>
      <c r="AA56" s="67">
        <v>0.45341132345061619</v>
      </c>
      <c r="AB56" s="67">
        <v>0.44304606372592531</v>
      </c>
      <c r="AC56" s="67">
        <v>0.43813424947145879</v>
      </c>
      <c r="AD56" s="67">
        <v>0.43311177190834349</v>
      </c>
      <c r="AE56" s="67">
        <v>0.4307304347826087</v>
      </c>
      <c r="AF56" s="67">
        <v>0.43309283727399167</v>
      </c>
      <c r="AG56" s="67">
        <v>0.43518825893247143</v>
      </c>
      <c r="AH56" s="67" t="s">
        <v>54</v>
      </c>
    </row>
    <row r="57" spans="1:34" s="9" customFormat="1" x14ac:dyDescent="0.25">
      <c r="A57" s="10" t="s">
        <v>51</v>
      </c>
      <c r="B57" s="64" t="s">
        <v>54</v>
      </c>
      <c r="C57" s="65">
        <v>0.17202361689514387</v>
      </c>
      <c r="D57" s="65">
        <v>0.17641754607817833</v>
      </c>
      <c r="E57" s="65">
        <v>0.20999952340581066</v>
      </c>
      <c r="F57" s="65">
        <v>0.20496351613277322</v>
      </c>
      <c r="G57" s="65">
        <v>0.22083957784412556</v>
      </c>
      <c r="H57" s="65">
        <v>0.24175862839234913</v>
      </c>
      <c r="I57" s="65">
        <v>0.25356762488260354</v>
      </c>
      <c r="J57" s="65">
        <v>0.24666797358266107</v>
      </c>
      <c r="K57" s="65">
        <v>0.26209982625867168</v>
      </c>
      <c r="L57" s="65">
        <v>0.31339367419993308</v>
      </c>
      <c r="M57" s="65">
        <v>0.310163877047959</v>
      </c>
      <c r="N57" s="65">
        <v>0.32990642205865495</v>
      </c>
      <c r="O57" s="65">
        <v>0.34135664867164189</v>
      </c>
      <c r="P57" s="65">
        <v>0.34372705339347526</v>
      </c>
      <c r="Q57" s="65">
        <v>0.34636974703679002</v>
      </c>
      <c r="R57" s="65">
        <v>0.35804890345349133</v>
      </c>
      <c r="S57" s="65">
        <v>0.39285004965243298</v>
      </c>
      <c r="T57" s="65">
        <v>0.3895593450906088</v>
      </c>
      <c r="U57" s="65">
        <v>0.40302458381726675</v>
      </c>
      <c r="V57" s="65">
        <v>0.40044191343963553</v>
      </c>
      <c r="W57" s="65">
        <v>0.40736080797706165</v>
      </c>
      <c r="X57" s="65">
        <v>0.44996681599469057</v>
      </c>
      <c r="Y57" s="65">
        <v>0.45770037936879493</v>
      </c>
      <c r="Z57" s="65">
        <v>0.49173331252682095</v>
      </c>
      <c r="AA57" s="65">
        <v>0.5032890239270793</v>
      </c>
      <c r="AB57" s="65">
        <v>0.46351878693276843</v>
      </c>
      <c r="AC57" s="65">
        <v>0.47479494251226761</v>
      </c>
      <c r="AD57" s="65">
        <v>0.48259663659024682</v>
      </c>
      <c r="AE57" s="65">
        <v>0.51647655715879237</v>
      </c>
      <c r="AF57" s="65">
        <v>0.54425984345086553</v>
      </c>
      <c r="AG57" s="65">
        <v>0.54997130140602646</v>
      </c>
      <c r="AH57" s="65" t="s">
        <v>54</v>
      </c>
    </row>
    <row r="58" spans="1:34" x14ac:dyDescent="0.25">
      <c r="A58" s="21" t="s">
        <v>52</v>
      </c>
      <c r="B58" s="66" t="s">
        <v>54</v>
      </c>
      <c r="C58" s="67" t="s">
        <v>54</v>
      </c>
      <c r="D58" s="67" t="s">
        <v>54</v>
      </c>
      <c r="E58" s="67" t="s">
        <v>54</v>
      </c>
      <c r="F58" s="67" t="s">
        <v>54</v>
      </c>
      <c r="G58" s="67" t="s">
        <v>54</v>
      </c>
      <c r="H58" s="67" t="s">
        <v>54</v>
      </c>
      <c r="I58" s="67" t="s">
        <v>54</v>
      </c>
      <c r="J58" s="67" t="s">
        <v>54</v>
      </c>
      <c r="K58" s="67" t="s">
        <v>54</v>
      </c>
      <c r="L58" s="67" t="s">
        <v>54</v>
      </c>
      <c r="M58" s="67" t="s">
        <v>54</v>
      </c>
      <c r="N58" s="67" t="s">
        <v>54</v>
      </c>
      <c r="O58" s="67" t="s">
        <v>54</v>
      </c>
      <c r="P58" s="67" t="s">
        <v>54</v>
      </c>
      <c r="Q58" s="67">
        <v>0.8839539461827457</v>
      </c>
      <c r="R58" s="67" t="s">
        <v>54</v>
      </c>
      <c r="S58" s="67">
        <v>0.92366238124900013</v>
      </c>
      <c r="T58" s="67" t="s">
        <v>54</v>
      </c>
      <c r="U58" s="67">
        <v>0.97507743283152049</v>
      </c>
      <c r="V58" s="67">
        <v>0.99475483202118598</v>
      </c>
      <c r="W58" s="67">
        <v>1.0453454526885564</v>
      </c>
      <c r="X58" s="67">
        <v>1.0615842097641637</v>
      </c>
      <c r="Y58" s="67">
        <v>1.099741027501681</v>
      </c>
      <c r="Z58" s="67">
        <v>1.1143679375660516</v>
      </c>
      <c r="AA58" s="67">
        <v>1.1092792072878377</v>
      </c>
      <c r="AB58" s="67">
        <v>1.1202823725086863</v>
      </c>
      <c r="AC58" s="67">
        <v>1.0978440558698948</v>
      </c>
      <c r="AD58" s="67">
        <v>1.0987115864747403</v>
      </c>
      <c r="AE58" s="67" t="s">
        <v>54</v>
      </c>
      <c r="AF58" s="67" t="s">
        <v>54</v>
      </c>
      <c r="AG58" s="67" t="s">
        <v>54</v>
      </c>
      <c r="AH58" s="67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6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6"/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4" x14ac:dyDescent="0.25">
      <c r="A1" s="1" t="s">
        <v>234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ht="15" customHeight="1" x14ac:dyDescent="0.25">
      <c r="A2" s="27" t="s">
        <v>256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4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4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  <c r="AH4" s="20">
        <v>2022</v>
      </c>
    </row>
    <row r="5" spans="1:34" x14ac:dyDescent="0.25">
      <c r="A5" s="10" t="s">
        <v>0</v>
      </c>
      <c r="B5" s="11" t="s">
        <v>54</v>
      </c>
      <c r="C5" s="12" t="s">
        <v>54</v>
      </c>
      <c r="D5" s="12" t="s">
        <v>54</v>
      </c>
      <c r="E5" s="12" t="s">
        <v>54</v>
      </c>
      <c r="F5" s="12" t="s">
        <v>54</v>
      </c>
      <c r="G5" s="12" t="s">
        <v>54</v>
      </c>
      <c r="H5" s="12" t="s">
        <v>54</v>
      </c>
      <c r="I5" s="12" t="s">
        <v>54</v>
      </c>
      <c r="J5" s="12" t="s">
        <v>54</v>
      </c>
      <c r="K5" s="12" t="s">
        <v>54</v>
      </c>
      <c r="L5" s="12" t="s">
        <v>54</v>
      </c>
      <c r="M5" s="12" t="s">
        <v>54</v>
      </c>
      <c r="N5" s="12">
        <v>7.6120000000000001</v>
      </c>
      <c r="O5" s="12">
        <v>7.8789999999999996</v>
      </c>
      <c r="P5" s="12">
        <v>8.9209999999999994</v>
      </c>
      <c r="Q5" s="12">
        <v>9.4369999999999994</v>
      </c>
      <c r="R5" s="12">
        <v>9.9979999999999993</v>
      </c>
      <c r="S5" s="12">
        <v>10.58</v>
      </c>
      <c r="T5" s="12">
        <v>11.262</v>
      </c>
      <c r="U5" s="12">
        <v>11.835000000000001</v>
      </c>
      <c r="V5" s="12">
        <v>12.093</v>
      </c>
      <c r="W5" s="12">
        <v>12.573</v>
      </c>
      <c r="X5" s="12">
        <v>12.773999999999999</v>
      </c>
      <c r="Y5" s="12">
        <v>13.138999999999999</v>
      </c>
      <c r="Z5" s="12">
        <v>14.15</v>
      </c>
      <c r="AA5" s="12">
        <v>13.27</v>
      </c>
      <c r="AB5" s="12">
        <v>13.58</v>
      </c>
      <c r="AC5" s="12">
        <v>13.661</v>
      </c>
      <c r="AD5" s="12">
        <v>14.811</v>
      </c>
      <c r="AE5" s="12">
        <v>14.704000000000001</v>
      </c>
      <c r="AF5" s="12">
        <v>15.172000000000001</v>
      </c>
      <c r="AG5" s="12">
        <v>15.946999999999999</v>
      </c>
      <c r="AH5" s="12" t="s">
        <v>54</v>
      </c>
    </row>
    <row r="6" spans="1:34" x14ac:dyDescent="0.25">
      <c r="A6" s="21" t="s">
        <v>1</v>
      </c>
      <c r="B6" s="22" t="s">
        <v>54</v>
      </c>
      <c r="C6" s="23" t="s">
        <v>54</v>
      </c>
      <c r="D6" s="23" t="s">
        <v>54</v>
      </c>
      <c r="E6" s="23">
        <v>7.4470000000000001</v>
      </c>
      <c r="F6" s="23">
        <v>2.8010000000000002</v>
      </c>
      <c r="G6" s="23">
        <v>2.7829999999999999</v>
      </c>
      <c r="H6" s="23">
        <v>2.7810000000000001</v>
      </c>
      <c r="I6" s="23">
        <v>1.421</v>
      </c>
      <c r="J6" s="23">
        <v>1.24</v>
      </c>
      <c r="K6" s="23">
        <v>1.0509999999999999</v>
      </c>
      <c r="L6" s="23">
        <v>0.875</v>
      </c>
      <c r="M6" s="23">
        <v>0.99199999999999999</v>
      </c>
      <c r="N6" s="23">
        <v>1.087</v>
      </c>
      <c r="O6" s="23">
        <v>1.1439999999999999</v>
      </c>
      <c r="P6" s="23">
        <v>1.288</v>
      </c>
      <c r="Q6" s="23">
        <v>1.4510000000000001</v>
      </c>
      <c r="R6" s="23">
        <v>1.446</v>
      </c>
      <c r="S6" s="23">
        <v>2.0219999999999998</v>
      </c>
      <c r="T6" s="23">
        <v>2.21</v>
      </c>
      <c r="U6" s="23">
        <v>2.839</v>
      </c>
      <c r="V6" s="23">
        <v>2.8980000000000001</v>
      </c>
      <c r="W6" s="23">
        <v>3.1890000000000001</v>
      </c>
      <c r="X6" s="23">
        <v>3.2709999999999999</v>
      </c>
      <c r="Y6" s="23">
        <v>3.492</v>
      </c>
      <c r="Z6" s="23">
        <v>4.1459999999999999</v>
      </c>
      <c r="AA6" s="23">
        <v>4.0860000000000003</v>
      </c>
      <c r="AB6" s="23">
        <v>4.5720000000000001</v>
      </c>
      <c r="AC6" s="23">
        <v>4.1529999999999996</v>
      </c>
      <c r="AD6" s="23">
        <v>4.4340000000000002</v>
      </c>
      <c r="AE6" s="23">
        <v>4.4029999999999996</v>
      </c>
      <c r="AF6" s="23">
        <v>4.484</v>
      </c>
      <c r="AG6" s="23">
        <v>4.673</v>
      </c>
      <c r="AH6" s="23" t="s">
        <v>54</v>
      </c>
    </row>
    <row r="7" spans="1:34" s="13" customFormat="1" x14ac:dyDescent="0.25">
      <c r="A7" s="14" t="s">
        <v>2</v>
      </c>
      <c r="B7" s="15" t="s">
        <v>54</v>
      </c>
      <c r="C7" s="16" t="s">
        <v>54</v>
      </c>
      <c r="D7" s="16" t="s">
        <v>54</v>
      </c>
      <c r="E7" s="16" t="s">
        <v>54</v>
      </c>
      <c r="F7" s="16" t="s">
        <v>54</v>
      </c>
      <c r="G7" s="16" t="s">
        <v>54</v>
      </c>
      <c r="H7" s="16" t="s">
        <v>54</v>
      </c>
      <c r="I7" s="16" t="s">
        <v>54</v>
      </c>
      <c r="J7" s="16" t="s">
        <v>54</v>
      </c>
      <c r="K7" s="16">
        <v>3.6560000000000001</v>
      </c>
      <c r="L7" s="16">
        <v>4.0129999999999999</v>
      </c>
      <c r="M7" s="16">
        <v>4.0839999999999996</v>
      </c>
      <c r="N7" s="16">
        <v>4.4829999999999997</v>
      </c>
      <c r="O7" s="16">
        <v>4.2050000000000001</v>
      </c>
      <c r="P7" s="16">
        <v>4.5650000000000004</v>
      </c>
      <c r="Q7" s="16">
        <v>5.7130000000000001</v>
      </c>
      <c r="R7" s="16">
        <v>6.05</v>
      </c>
      <c r="S7" s="16">
        <v>6.5490000000000004</v>
      </c>
      <c r="T7" s="16">
        <v>6.7110000000000003</v>
      </c>
      <c r="U7" s="16">
        <v>6.9390000000000001</v>
      </c>
      <c r="V7" s="16">
        <v>6.8479999999999999</v>
      </c>
      <c r="W7" s="16">
        <v>7.1840000000000002</v>
      </c>
      <c r="X7" s="16">
        <v>7.226</v>
      </c>
      <c r="Y7" s="16">
        <v>8.1660000000000004</v>
      </c>
      <c r="Z7" s="16">
        <v>8.1150000000000002</v>
      </c>
      <c r="AA7" s="16">
        <v>8.4269999999999996</v>
      </c>
      <c r="AB7" s="16">
        <v>8.0640000000000001</v>
      </c>
      <c r="AC7" s="16">
        <v>8.6180000000000003</v>
      </c>
      <c r="AD7" s="16">
        <v>8.91</v>
      </c>
      <c r="AE7" s="16">
        <v>9.4380000000000006</v>
      </c>
      <c r="AF7" s="16">
        <v>9.7590000000000003</v>
      </c>
      <c r="AG7" s="16">
        <v>9.9060000000000006</v>
      </c>
      <c r="AH7" s="16">
        <v>10.167</v>
      </c>
    </row>
    <row r="8" spans="1:34" x14ac:dyDescent="0.25">
      <c r="A8" s="21" t="s">
        <v>3</v>
      </c>
      <c r="B8" s="22" t="s">
        <v>54</v>
      </c>
      <c r="C8" s="23" t="s">
        <v>54</v>
      </c>
      <c r="D8" s="23" t="s">
        <v>54</v>
      </c>
      <c r="E8" s="23" t="s">
        <v>54</v>
      </c>
      <c r="F8" s="23" t="s">
        <v>54</v>
      </c>
      <c r="G8" s="23" t="s">
        <v>54</v>
      </c>
      <c r="H8" s="23" t="s">
        <v>54</v>
      </c>
      <c r="I8" s="23" t="s">
        <v>54</v>
      </c>
      <c r="J8" s="23" t="s">
        <v>54</v>
      </c>
      <c r="K8" s="23">
        <v>2.645</v>
      </c>
      <c r="L8" s="23">
        <v>2.9049999999999998</v>
      </c>
      <c r="M8" s="23">
        <v>3.3420000000000001</v>
      </c>
      <c r="N8" s="23">
        <v>4.383</v>
      </c>
      <c r="O8" s="23">
        <v>4.3789999999999996</v>
      </c>
      <c r="P8" s="23">
        <v>4.7709999999999999</v>
      </c>
      <c r="Q8" s="23">
        <v>5.5910000000000002</v>
      </c>
      <c r="R8" s="23">
        <v>5.9189999999999996</v>
      </c>
      <c r="S8" s="23">
        <v>6.1059999999999999</v>
      </c>
      <c r="T8" s="23" t="s">
        <v>54</v>
      </c>
      <c r="U8" s="23">
        <v>9.4109999999999996</v>
      </c>
      <c r="V8" s="23">
        <v>9.9390000000000001</v>
      </c>
      <c r="W8" s="23">
        <v>10.176</v>
      </c>
      <c r="X8" s="23">
        <v>11.12</v>
      </c>
      <c r="Y8" s="23">
        <v>11.698</v>
      </c>
      <c r="Z8" s="23">
        <v>11.525</v>
      </c>
      <c r="AA8" s="23">
        <v>11.769</v>
      </c>
      <c r="AB8" s="23">
        <v>11.682</v>
      </c>
      <c r="AC8" s="23">
        <v>11.298999999999999</v>
      </c>
      <c r="AD8" s="23">
        <v>12.003</v>
      </c>
      <c r="AE8" s="23">
        <v>12.256</v>
      </c>
      <c r="AF8" s="23" t="s">
        <v>54</v>
      </c>
      <c r="AG8" s="23" t="s">
        <v>54</v>
      </c>
      <c r="AH8" s="23" t="s">
        <v>54</v>
      </c>
    </row>
    <row r="9" spans="1:34" x14ac:dyDescent="0.25">
      <c r="A9" s="10" t="s">
        <v>4</v>
      </c>
      <c r="B9" s="11" t="s">
        <v>54</v>
      </c>
      <c r="C9" s="12" t="s">
        <v>54</v>
      </c>
      <c r="D9" s="12" t="s">
        <v>54</v>
      </c>
      <c r="E9" s="12">
        <v>1.0960000000000001</v>
      </c>
      <c r="F9" s="12">
        <v>1.153</v>
      </c>
      <c r="G9" s="12">
        <v>1.0529999999999999</v>
      </c>
      <c r="H9" s="12">
        <v>1.087</v>
      </c>
      <c r="I9" s="12">
        <v>1.3129999999999999</v>
      </c>
      <c r="J9" s="12">
        <v>1.3069999999999999</v>
      </c>
      <c r="K9" s="12">
        <v>1.298</v>
      </c>
      <c r="L9" s="12">
        <v>1.4339999999999999</v>
      </c>
      <c r="M9" s="12">
        <v>1.502</v>
      </c>
      <c r="N9" s="12">
        <v>1.607</v>
      </c>
      <c r="O9" s="12">
        <v>1.696</v>
      </c>
      <c r="P9" s="12">
        <v>1.726</v>
      </c>
      <c r="Q9" s="12">
        <v>1.583</v>
      </c>
      <c r="R9" s="12">
        <v>1.7629999999999999</v>
      </c>
      <c r="S9" s="12">
        <v>1.9870000000000001</v>
      </c>
      <c r="T9" s="12">
        <v>2</v>
      </c>
      <c r="U9" s="12">
        <v>2.0619999999999998</v>
      </c>
      <c r="V9" s="12">
        <v>2.157</v>
      </c>
      <c r="W9" s="12">
        <v>2.149</v>
      </c>
      <c r="X9" s="12">
        <v>2.2229999999999999</v>
      </c>
      <c r="Y9" s="12">
        <v>2.2730000000000001</v>
      </c>
      <c r="Z9" s="12">
        <v>2.2759999999999998</v>
      </c>
      <c r="AA9" s="12">
        <v>2.1829999999999998</v>
      </c>
      <c r="AB9" s="12">
        <v>2.0659999999999998</v>
      </c>
      <c r="AC9" s="12">
        <v>2.0920000000000001</v>
      </c>
      <c r="AD9" s="12">
        <v>2.1680000000000001</v>
      </c>
      <c r="AE9" s="12">
        <v>2.1269999999999998</v>
      </c>
      <c r="AF9" s="12">
        <v>2.359</v>
      </c>
      <c r="AG9" s="12">
        <v>2.452</v>
      </c>
      <c r="AH9" s="12" t="s">
        <v>54</v>
      </c>
    </row>
    <row r="10" spans="1:34" x14ac:dyDescent="0.25">
      <c r="A10" s="21" t="s">
        <v>5</v>
      </c>
      <c r="B10" s="22" t="s">
        <v>54</v>
      </c>
      <c r="C10" s="23" t="s">
        <v>54</v>
      </c>
      <c r="D10" s="23" t="s">
        <v>54</v>
      </c>
      <c r="E10" s="23" t="s">
        <v>54</v>
      </c>
      <c r="F10" s="23" t="s">
        <v>54</v>
      </c>
      <c r="G10" s="23" t="s">
        <v>54</v>
      </c>
      <c r="H10" s="23" t="s">
        <v>54</v>
      </c>
      <c r="I10" s="23" t="s">
        <v>54</v>
      </c>
      <c r="J10" s="23" t="s">
        <v>54</v>
      </c>
      <c r="K10" s="23" t="s">
        <v>54</v>
      </c>
      <c r="L10" s="23" t="s">
        <v>54</v>
      </c>
      <c r="M10" s="23" t="s">
        <v>54</v>
      </c>
      <c r="N10" s="23" t="s">
        <v>54</v>
      </c>
      <c r="O10" s="23" t="s">
        <v>54</v>
      </c>
      <c r="P10" s="23">
        <v>7.7939999999999996</v>
      </c>
      <c r="Q10" s="23">
        <v>8.0879999999999992</v>
      </c>
      <c r="R10" s="23">
        <v>9.2260000000000009</v>
      </c>
      <c r="S10" s="23">
        <v>9.4710000000000001</v>
      </c>
      <c r="T10" s="23">
        <v>9.6120000000000001</v>
      </c>
      <c r="U10" s="23">
        <v>9.9870000000000001</v>
      </c>
      <c r="V10" s="23">
        <v>10.657999999999999</v>
      </c>
      <c r="W10" s="23">
        <v>10.818</v>
      </c>
      <c r="X10" s="23">
        <v>10.964</v>
      </c>
      <c r="Y10" s="23">
        <v>10.488</v>
      </c>
      <c r="Z10" s="23">
        <v>10.601000000000001</v>
      </c>
      <c r="AA10" s="23">
        <v>10.583</v>
      </c>
      <c r="AB10" s="23">
        <v>10.519</v>
      </c>
      <c r="AC10" s="23">
        <v>10.92</v>
      </c>
      <c r="AD10" s="23">
        <v>11.366</v>
      </c>
      <c r="AE10" s="23">
        <v>12.022</v>
      </c>
      <c r="AF10" s="23">
        <v>12.217000000000001</v>
      </c>
      <c r="AG10" s="23">
        <v>12.691000000000001</v>
      </c>
      <c r="AH10" s="23" t="s">
        <v>54</v>
      </c>
    </row>
    <row r="11" spans="1:34" x14ac:dyDescent="0.25">
      <c r="A11" s="10" t="s">
        <v>6</v>
      </c>
      <c r="B11" s="11" t="s">
        <v>54</v>
      </c>
      <c r="C11" s="12" t="s">
        <v>54</v>
      </c>
      <c r="D11" s="12" t="s">
        <v>54</v>
      </c>
      <c r="E11" s="12" t="s">
        <v>54</v>
      </c>
      <c r="F11" s="12" t="s">
        <v>54</v>
      </c>
      <c r="G11" s="12" t="s">
        <v>54</v>
      </c>
      <c r="H11" s="12" t="s">
        <v>54</v>
      </c>
      <c r="I11" s="12" t="s">
        <v>54</v>
      </c>
      <c r="J11" s="12" t="s">
        <v>54</v>
      </c>
      <c r="K11" s="12" t="s">
        <v>54</v>
      </c>
      <c r="L11" s="12">
        <v>30.053000000000001</v>
      </c>
      <c r="M11" s="12">
        <v>30.971</v>
      </c>
      <c r="N11" s="12">
        <v>32.811</v>
      </c>
      <c r="O11" s="12">
        <v>34.835000000000001</v>
      </c>
      <c r="P11" s="12">
        <v>35.151000000000003</v>
      </c>
      <c r="Q11" s="12">
        <v>36.704000000000001</v>
      </c>
      <c r="R11" s="12">
        <v>37.537999999999997</v>
      </c>
      <c r="S11" s="12">
        <v>37.424999999999997</v>
      </c>
      <c r="T11" s="12">
        <v>37.704999999999998</v>
      </c>
      <c r="U11" s="12">
        <v>36.25</v>
      </c>
      <c r="V11" s="12">
        <v>35.798999999999999</v>
      </c>
      <c r="W11" s="12">
        <v>36.694000000000003</v>
      </c>
      <c r="X11" s="12">
        <v>36.973999999999997</v>
      </c>
      <c r="Y11" s="12">
        <v>37.545999999999999</v>
      </c>
      <c r="Z11" s="12">
        <v>40.119999999999997</v>
      </c>
      <c r="AA11" s="12" t="s">
        <v>54</v>
      </c>
      <c r="AB11" s="12">
        <v>48.878</v>
      </c>
      <c r="AC11" s="12">
        <v>49.396000000000001</v>
      </c>
      <c r="AD11" s="12" t="s">
        <v>54</v>
      </c>
      <c r="AE11" s="12" t="s">
        <v>54</v>
      </c>
      <c r="AF11" s="12">
        <v>55.829000000000001</v>
      </c>
      <c r="AG11" s="12">
        <v>57.697000000000003</v>
      </c>
      <c r="AH11" s="12" t="s">
        <v>54</v>
      </c>
    </row>
    <row r="12" spans="1:34" x14ac:dyDescent="0.25">
      <c r="A12" s="21" t="s">
        <v>7</v>
      </c>
      <c r="B12" s="22" t="s">
        <v>54</v>
      </c>
      <c r="C12" s="23" t="s">
        <v>54</v>
      </c>
      <c r="D12" s="23" t="s">
        <v>54</v>
      </c>
      <c r="E12" s="23" t="s">
        <v>54</v>
      </c>
      <c r="F12" s="23" t="s">
        <v>54</v>
      </c>
      <c r="G12" s="23" t="s">
        <v>54</v>
      </c>
      <c r="H12" s="23" t="s">
        <v>54</v>
      </c>
      <c r="I12" s="23" t="s">
        <v>54</v>
      </c>
      <c r="J12" s="23" t="s">
        <v>54</v>
      </c>
      <c r="K12" s="23" t="s">
        <v>54</v>
      </c>
      <c r="L12" s="23" t="s">
        <v>54</v>
      </c>
      <c r="M12" s="23" t="s">
        <v>54</v>
      </c>
      <c r="N12" s="23">
        <v>2.544</v>
      </c>
      <c r="O12" s="23">
        <v>2.6819999999999999</v>
      </c>
      <c r="P12" s="23">
        <v>2.9430000000000001</v>
      </c>
      <c r="Q12" s="23">
        <v>2.8839999999999999</v>
      </c>
      <c r="R12" s="23">
        <v>2.8570000000000002</v>
      </c>
      <c r="S12" s="23">
        <v>3.214</v>
      </c>
      <c r="T12" s="23">
        <v>3.4340000000000002</v>
      </c>
      <c r="U12" s="23">
        <v>3.3889999999999998</v>
      </c>
      <c r="V12" s="23">
        <v>3.6709999999999998</v>
      </c>
      <c r="W12" s="23">
        <v>3.3559999999999999</v>
      </c>
      <c r="X12" s="23">
        <v>3.3639999999999999</v>
      </c>
      <c r="Y12" s="23">
        <v>3.4049999999999998</v>
      </c>
      <c r="Z12" s="23">
        <v>3.3969999999999998</v>
      </c>
      <c r="AA12" s="23">
        <v>3.5819999999999999</v>
      </c>
      <c r="AB12" s="23">
        <v>4.12</v>
      </c>
      <c r="AC12" s="23">
        <v>4.4740000000000002</v>
      </c>
      <c r="AD12" s="23">
        <v>4.5570000000000004</v>
      </c>
      <c r="AE12" s="23">
        <v>5.0910000000000002</v>
      </c>
      <c r="AF12" s="23">
        <v>5.2679999999999998</v>
      </c>
      <c r="AG12" s="23">
        <v>5.6029999999999998</v>
      </c>
      <c r="AH12" s="23" t="s">
        <v>54</v>
      </c>
    </row>
    <row r="13" spans="1:34" x14ac:dyDescent="0.25">
      <c r="A13" s="10" t="s">
        <v>8</v>
      </c>
      <c r="B13" s="11" t="s">
        <v>54</v>
      </c>
      <c r="C13" s="12" t="s">
        <v>54</v>
      </c>
      <c r="D13" s="12" t="s">
        <v>54</v>
      </c>
      <c r="E13" s="12" t="s">
        <v>54</v>
      </c>
      <c r="F13" s="12" t="s">
        <v>54</v>
      </c>
      <c r="G13" s="12" t="s">
        <v>54</v>
      </c>
      <c r="H13" s="12" t="s">
        <v>54</v>
      </c>
      <c r="I13" s="12" t="s">
        <v>54</v>
      </c>
      <c r="J13" s="12" t="s">
        <v>54</v>
      </c>
      <c r="K13" s="12" t="s">
        <v>54</v>
      </c>
      <c r="L13" s="12" t="s">
        <v>54</v>
      </c>
      <c r="M13" s="12" t="s">
        <v>54</v>
      </c>
      <c r="N13" s="12">
        <v>3.18</v>
      </c>
      <c r="O13" s="12">
        <v>3.2559999999999998</v>
      </c>
      <c r="P13" s="12">
        <v>3.3330000000000002</v>
      </c>
      <c r="Q13" s="12">
        <v>3.63</v>
      </c>
      <c r="R13" s="12">
        <v>3.8620000000000001</v>
      </c>
      <c r="S13" s="12">
        <v>4.07</v>
      </c>
      <c r="T13" s="12">
        <v>4.4930000000000003</v>
      </c>
      <c r="U13" s="12">
        <v>4.6379999999999999</v>
      </c>
      <c r="V13" s="12">
        <v>4.6070000000000002</v>
      </c>
      <c r="W13" s="12">
        <v>4.7140000000000004</v>
      </c>
      <c r="X13" s="12">
        <v>7.7350000000000003</v>
      </c>
      <c r="Y13" s="12">
        <v>8.0050000000000008</v>
      </c>
      <c r="Z13" s="12">
        <v>8.2759999999999998</v>
      </c>
      <c r="AA13" s="12">
        <v>7.1669999999999998</v>
      </c>
      <c r="AB13" s="12">
        <v>6.0579999999999998</v>
      </c>
      <c r="AC13" s="12">
        <v>8.3539999999999992</v>
      </c>
      <c r="AD13" s="12" t="s">
        <v>54</v>
      </c>
      <c r="AE13" s="12">
        <v>8.9860000000000007</v>
      </c>
      <c r="AF13" s="12" t="s">
        <v>54</v>
      </c>
      <c r="AG13" s="12">
        <v>9.0589999999999993</v>
      </c>
      <c r="AH13" s="12" t="s">
        <v>54</v>
      </c>
    </row>
    <row r="14" spans="1:34" x14ac:dyDescent="0.25">
      <c r="A14" s="21" t="s">
        <v>9</v>
      </c>
      <c r="B14" s="22" t="s">
        <v>54</v>
      </c>
      <c r="C14" s="23" t="s">
        <v>54</v>
      </c>
      <c r="D14" s="23" t="s">
        <v>54</v>
      </c>
      <c r="E14" s="23" t="s">
        <v>54</v>
      </c>
      <c r="F14" s="23" t="s">
        <v>54</v>
      </c>
      <c r="G14" s="23" t="s">
        <v>54</v>
      </c>
      <c r="H14" s="23" t="s">
        <v>54</v>
      </c>
      <c r="I14" s="23" t="s">
        <v>54</v>
      </c>
      <c r="J14" s="23">
        <v>13.579000000000001</v>
      </c>
      <c r="K14" s="23">
        <v>14.448</v>
      </c>
      <c r="L14" s="23">
        <v>14.97</v>
      </c>
      <c r="M14" s="23">
        <v>16.372</v>
      </c>
      <c r="N14" s="23">
        <v>17.59</v>
      </c>
      <c r="O14" s="23">
        <v>17.370999999999999</v>
      </c>
      <c r="P14" s="23">
        <v>17.937999999999999</v>
      </c>
      <c r="Q14" s="23">
        <v>24.311</v>
      </c>
      <c r="R14" s="23">
        <v>25.721</v>
      </c>
      <c r="S14" s="23">
        <v>26.481999999999999</v>
      </c>
      <c r="T14" s="23">
        <v>27.507000000000001</v>
      </c>
      <c r="U14" s="23">
        <v>29.17</v>
      </c>
      <c r="V14" s="23">
        <v>29.369</v>
      </c>
      <c r="W14" s="23">
        <v>29.268000000000001</v>
      </c>
      <c r="X14" s="23">
        <v>30.591000000000001</v>
      </c>
      <c r="Y14" s="23">
        <v>31.324999999999999</v>
      </c>
      <c r="Z14" s="23">
        <v>31.949000000000002</v>
      </c>
      <c r="AA14" s="23">
        <v>31.198</v>
      </c>
      <c r="AB14" s="23">
        <v>31.937999999999999</v>
      </c>
      <c r="AC14" s="23">
        <v>32.014000000000003</v>
      </c>
      <c r="AD14" s="23">
        <v>32.186999999999998</v>
      </c>
      <c r="AE14" s="23">
        <v>33.515000000000001</v>
      </c>
      <c r="AF14" s="23">
        <v>33.552999999999997</v>
      </c>
      <c r="AG14" s="23">
        <v>34.895000000000003</v>
      </c>
      <c r="AH14" s="23" t="s">
        <v>54</v>
      </c>
    </row>
    <row r="15" spans="1:34" x14ac:dyDescent="0.25">
      <c r="A15" s="10" t="s">
        <v>10</v>
      </c>
      <c r="B15" s="11" t="s">
        <v>54</v>
      </c>
      <c r="C15" s="12" t="s">
        <v>54</v>
      </c>
      <c r="D15" s="12" t="s">
        <v>54</v>
      </c>
      <c r="E15" s="12" t="s">
        <v>54</v>
      </c>
      <c r="F15" s="12" t="s">
        <v>54</v>
      </c>
      <c r="G15" s="12" t="s">
        <v>54</v>
      </c>
      <c r="H15" s="12" t="s">
        <v>54</v>
      </c>
      <c r="I15" s="12" t="s">
        <v>54</v>
      </c>
      <c r="J15" s="12">
        <v>6.7000000000000004E-2</v>
      </c>
      <c r="K15" s="12">
        <v>7.5999999999999998E-2</v>
      </c>
      <c r="L15" s="12">
        <v>8.4000000000000005E-2</v>
      </c>
      <c r="M15" s="12">
        <v>0.10299999999999999</v>
      </c>
      <c r="N15" s="12">
        <v>0.13600000000000001</v>
      </c>
      <c r="O15" s="12">
        <v>0.17199999999999999</v>
      </c>
      <c r="P15" s="12">
        <v>0.23100000000000001</v>
      </c>
      <c r="Q15" s="12">
        <v>0.27</v>
      </c>
      <c r="R15" s="12">
        <v>0.27600000000000002</v>
      </c>
      <c r="S15" s="12">
        <v>0.29299999999999998</v>
      </c>
      <c r="T15" s="12">
        <v>0.29499999999999998</v>
      </c>
      <c r="U15" s="12">
        <v>0.36</v>
      </c>
      <c r="V15" s="12">
        <v>0.40100000000000002</v>
      </c>
      <c r="W15" s="12">
        <v>0.47899999999999998</v>
      </c>
      <c r="X15" s="12">
        <v>0.48</v>
      </c>
      <c r="Y15" s="12">
        <v>0.61599999999999999</v>
      </c>
      <c r="Z15" s="12">
        <v>0.57799999999999996</v>
      </c>
      <c r="AA15" s="12">
        <v>0.57099999999999995</v>
      </c>
      <c r="AB15" s="12">
        <v>0.56999999999999995</v>
      </c>
      <c r="AC15" s="12">
        <v>0.60699999999999998</v>
      </c>
      <c r="AD15" s="12">
        <v>0.64300000000000002</v>
      </c>
      <c r="AE15" s="12">
        <v>0.69299999999999995</v>
      </c>
      <c r="AF15" s="12">
        <v>0.71099999999999997</v>
      </c>
      <c r="AG15" s="12">
        <v>0.72799999999999998</v>
      </c>
      <c r="AH15" s="12" t="s">
        <v>54</v>
      </c>
    </row>
    <row r="16" spans="1:34" x14ac:dyDescent="0.25">
      <c r="A16" s="21" t="s">
        <v>11</v>
      </c>
      <c r="B16" s="22" t="s">
        <v>54</v>
      </c>
      <c r="C16" s="23" t="s">
        <v>54</v>
      </c>
      <c r="D16" s="23" t="s">
        <v>54</v>
      </c>
      <c r="E16" s="23" t="s">
        <v>54</v>
      </c>
      <c r="F16" s="23" t="s">
        <v>54</v>
      </c>
      <c r="G16" s="23" t="s">
        <v>54</v>
      </c>
      <c r="H16" s="23" t="s">
        <v>54</v>
      </c>
      <c r="I16" s="23" t="s">
        <v>54</v>
      </c>
      <c r="J16" s="23" t="s">
        <v>54</v>
      </c>
      <c r="K16" s="23" t="s">
        <v>54</v>
      </c>
      <c r="L16" s="23">
        <v>3.19</v>
      </c>
      <c r="M16" s="23">
        <v>3.4390000000000001</v>
      </c>
      <c r="N16" s="23">
        <v>3.504</v>
      </c>
      <c r="O16" s="23">
        <v>4.04</v>
      </c>
      <c r="P16" s="23">
        <v>4.5679999999999996</v>
      </c>
      <c r="Q16" s="23">
        <v>4.524</v>
      </c>
      <c r="R16" s="23">
        <v>4.6319999999999997</v>
      </c>
      <c r="S16" s="23">
        <v>5.4119999999999999</v>
      </c>
      <c r="T16" s="23">
        <v>5.5279999999999996</v>
      </c>
      <c r="U16" s="23">
        <v>5.6630000000000003</v>
      </c>
      <c r="V16" s="23">
        <v>5.77</v>
      </c>
      <c r="W16" s="23">
        <v>7.5339999999999998</v>
      </c>
      <c r="X16" s="23">
        <v>7.7539999999999996</v>
      </c>
      <c r="Y16" s="23">
        <v>7.6319999999999997</v>
      </c>
      <c r="Z16" s="23">
        <v>7.4939999999999998</v>
      </c>
      <c r="AA16" s="23">
        <v>6.9909999999999997</v>
      </c>
      <c r="AB16" s="23">
        <v>6.8410000000000002</v>
      </c>
      <c r="AC16" s="23">
        <v>6.5880000000000001</v>
      </c>
      <c r="AD16" s="23">
        <v>6.6680000000000001</v>
      </c>
      <c r="AE16" s="23">
        <v>6.2990000000000004</v>
      </c>
      <c r="AF16" s="23">
        <v>6.7770000000000001</v>
      </c>
      <c r="AG16" s="23">
        <v>6.5650000000000004</v>
      </c>
      <c r="AH16" s="23" t="s">
        <v>54</v>
      </c>
    </row>
    <row r="17" spans="1:34" x14ac:dyDescent="0.25">
      <c r="A17" s="10" t="s">
        <v>12</v>
      </c>
      <c r="B17" s="11" t="s">
        <v>54</v>
      </c>
      <c r="C17" s="12" t="s">
        <v>54</v>
      </c>
      <c r="D17" s="12" t="s">
        <v>54</v>
      </c>
      <c r="E17" s="12" t="s">
        <v>54</v>
      </c>
      <c r="F17" s="12" t="s">
        <v>54</v>
      </c>
      <c r="G17" s="12">
        <v>0.91</v>
      </c>
      <c r="H17" s="12">
        <v>0.85399999999999998</v>
      </c>
      <c r="I17" s="12">
        <v>1.0589999999999999</v>
      </c>
      <c r="J17" s="12">
        <v>1.1779999999999999</v>
      </c>
      <c r="K17" s="12">
        <v>1.458</v>
      </c>
      <c r="L17" s="12">
        <v>2.0590000000000002</v>
      </c>
      <c r="M17" s="12">
        <v>2.101</v>
      </c>
      <c r="N17" s="12">
        <v>2.1989999999999998</v>
      </c>
      <c r="O17" s="12">
        <v>2.181</v>
      </c>
      <c r="P17" s="12">
        <v>2.363</v>
      </c>
      <c r="Q17" s="12">
        <v>2.2589999999999999</v>
      </c>
      <c r="R17" s="12">
        <v>2.5329999999999999</v>
      </c>
      <c r="S17" s="12">
        <v>2.8889999999999998</v>
      </c>
      <c r="T17" s="12">
        <v>2.9849999999999999</v>
      </c>
      <c r="U17" s="12">
        <v>2.6309999999999998</v>
      </c>
      <c r="V17" s="12">
        <v>2.4969999999999999</v>
      </c>
      <c r="W17" s="12">
        <v>2.859</v>
      </c>
      <c r="X17" s="12">
        <v>3.125</v>
      </c>
      <c r="Y17" s="12">
        <v>2.8839999999999999</v>
      </c>
      <c r="Z17" s="12">
        <v>2.9350000000000001</v>
      </c>
      <c r="AA17" s="12">
        <v>2.9529999999999998</v>
      </c>
      <c r="AB17" s="12">
        <v>2.9169999999999998</v>
      </c>
      <c r="AC17" s="12">
        <v>2.9470000000000001</v>
      </c>
      <c r="AD17" s="12">
        <v>2.7930000000000001</v>
      </c>
      <c r="AE17" s="12">
        <v>2.9510000000000001</v>
      </c>
      <c r="AF17" s="12">
        <v>3.0950000000000002</v>
      </c>
      <c r="AG17" s="12">
        <v>3.363</v>
      </c>
      <c r="AH17" s="12" t="s">
        <v>54</v>
      </c>
    </row>
    <row r="18" spans="1:34" x14ac:dyDescent="0.25">
      <c r="A18" s="21" t="s">
        <v>13</v>
      </c>
      <c r="B18" s="22" t="s">
        <v>54</v>
      </c>
      <c r="C18" s="23" t="s">
        <v>54</v>
      </c>
      <c r="D18" s="23" t="s">
        <v>54</v>
      </c>
      <c r="E18" s="23" t="s">
        <v>54</v>
      </c>
      <c r="F18" s="23" t="s">
        <v>54</v>
      </c>
      <c r="G18" s="23" t="s">
        <v>54</v>
      </c>
      <c r="H18" s="23" t="s">
        <v>54</v>
      </c>
      <c r="I18" s="23" t="s">
        <v>54</v>
      </c>
      <c r="J18" s="23" t="s">
        <v>54</v>
      </c>
      <c r="K18" s="23" t="s">
        <v>54</v>
      </c>
      <c r="L18" s="23">
        <v>8.0000000000000002E-3</v>
      </c>
      <c r="M18" s="23" t="s">
        <v>54</v>
      </c>
      <c r="N18" s="23" t="s">
        <v>54</v>
      </c>
      <c r="O18" s="23">
        <v>2.1000000000000001E-2</v>
      </c>
      <c r="P18" s="23" t="s">
        <v>54</v>
      </c>
      <c r="Q18" s="23">
        <v>5.3999999999999999E-2</v>
      </c>
      <c r="R18" s="23">
        <v>6.7000000000000004E-2</v>
      </c>
      <c r="S18" s="23">
        <v>7.4999999999999997E-2</v>
      </c>
      <c r="T18" s="23">
        <v>0.124</v>
      </c>
      <c r="U18" s="23">
        <v>0.19700000000000001</v>
      </c>
      <c r="V18" s="23">
        <v>0.20599999999999999</v>
      </c>
      <c r="W18" s="23">
        <v>0.23599999999999999</v>
      </c>
      <c r="X18" s="23">
        <v>0.26800000000000002</v>
      </c>
      <c r="Y18" s="23">
        <v>0.317</v>
      </c>
      <c r="Z18" s="23">
        <v>0.48099999999999998</v>
      </c>
      <c r="AA18" s="23">
        <v>0.49199999999999999</v>
      </c>
      <c r="AB18" s="23" t="s">
        <v>54</v>
      </c>
      <c r="AC18" s="23">
        <v>0.502</v>
      </c>
      <c r="AD18" s="23" t="s">
        <v>54</v>
      </c>
      <c r="AE18" s="23">
        <v>0.53200000000000003</v>
      </c>
      <c r="AF18" s="23" t="s">
        <v>54</v>
      </c>
      <c r="AG18" s="23">
        <v>0.65100000000000002</v>
      </c>
      <c r="AH18" s="23" t="s">
        <v>54</v>
      </c>
    </row>
    <row r="19" spans="1:34" x14ac:dyDescent="0.25">
      <c r="A19" s="10" t="s">
        <v>14</v>
      </c>
      <c r="B19" s="11">
        <v>4.0860000000000003</v>
      </c>
      <c r="C19" s="12">
        <v>4.1580000000000004</v>
      </c>
      <c r="D19" s="12">
        <v>4.5010000000000003</v>
      </c>
      <c r="E19" s="12">
        <v>4.5140000000000002</v>
      </c>
      <c r="F19" s="12">
        <v>4.556</v>
      </c>
      <c r="G19" s="12">
        <v>4.2990000000000004</v>
      </c>
      <c r="H19" s="12">
        <v>4.1130000000000004</v>
      </c>
      <c r="I19" s="12">
        <v>4.7439999999999998</v>
      </c>
      <c r="J19" s="12">
        <v>5.2930000000000001</v>
      </c>
      <c r="K19" s="12">
        <v>4.8979999999999997</v>
      </c>
      <c r="L19" s="12">
        <v>6.3029999999999999</v>
      </c>
      <c r="M19" s="12">
        <v>6.3129999999999997</v>
      </c>
      <c r="N19" s="12">
        <v>6.5759999999999996</v>
      </c>
      <c r="O19" s="12">
        <v>6.976</v>
      </c>
      <c r="P19" s="12">
        <v>6.9039999999999999</v>
      </c>
      <c r="Q19" s="12">
        <v>6.9790000000000001</v>
      </c>
      <c r="R19" s="12">
        <v>6.9279999999999999</v>
      </c>
      <c r="S19" s="12">
        <v>6.8570000000000002</v>
      </c>
      <c r="T19" s="12">
        <v>6.84</v>
      </c>
      <c r="U19" s="12">
        <v>6.6440000000000001</v>
      </c>
      <c r="V19" s="12">
        <v>6.274</v>
      </c>
      <c r="W19" s="12">
        <v>6.2670000000000003</v>
      </c>
      <c r="X19" s="12">
        <v>6.2510000000000003</v>
      </c>
      <c r="Y19" s="12">
        <v>6.1950000000000003</v>
      </c>
      <c r="Z19" s="12">
        <v>6.2039999999999997</v>
      </c>
      <c r="AA19" s="12">
        <v>6.17</v>
      </c>
      <c r="AB19" s="12">
        <v>6.3979999999999997</v>
      </c>
      <c r="AC19" s="12">
        <v>6.952</v>
      </c>
      <c r="AD19" s="12">
        <v>8.4169999999999998</v>
      </c>
      <c r="AE19" s="12">
        <v>9.5739999999999998</v>
      </c>
      <c r="AF19" s="12">
        <v>9.5220000000000002</v>
      </c>
      <c r="AG19" s="12">
        <v>10.111000000000001</v>
      </c>
      <c r="AH19" s="12" t="s">
        <v>54</v>
      </c>
    </row>
    <row r="20" spans="1:34" x14ac:dyDescent="0.25">
      <c r="A20" s="21" t="s">
        <v>15</v>
      </c>
      <c r="B20" s="22" t="s">
        <v>54</v>
      </c>
      <c r="C20" s="23" t="s">
        <v>54</v>
      </c>
      <c r="D20" s="23" t="s">
        <v>54</v>
      </c>
      <c r="E20" s="23" t="s">
        <v>54</v>
      </c>
      <c r="F20" s="23" t="s">
        <v>54</v>
      </c>
      <c r="G20" s="23" t="s">
        <v>54</v>
      </c>
      <c r="H20" s="23" t="s">
        <v>54</v>
      </c>
      <c r="I20" s="23" t="s">
        <v>54</v>
      </c>
      <c r="J20" s="23" t="s">
        <v>54</v>
      </c>
      <c r="K20" s="23" t="s">
        <v>54</v>
      </c>
      <c r="L20" s="23" t="s">
        <v>54</v>
      </c>
      <c r="M20" s="23" t="s">
        <v>54</v>
      </c>
      <c r="N20" s="23">
        <v>0.14299999999999999</v>
      </c>
      <c r="O20" s="23">
        <v>0.155</v>
      </c>
      <c r="P20" s="23">
        <v>0.156</v>
      </c>
      <c r="Q20" s="23">
        <v>0.18099999999999999</v>
      </c>
      <c r="R20" s="23">
        <v>0.191</v>
      </c>
      <c r="S20" s="23">
        <v>0.17899999999999999</v>
      </c>
      <c r="T20" s="23">
        <v>0.214</v>
      </c>
      <c r="U20" s="23">
        <v>0.183</v>
      </c>
      <c r="V20" s="23">
        <v>0.20399999999999999</v>
      </c>
      <c r="W20" s="23">
        <v>0.19900000000000001</v>
      </c>
      <c r="X20" s="23">
        <v>0.24</v>
      </c>
      <c r="Y20" s="23">
        <v>0.26600000000000001</v>
      </c>
      <c r="Z20" s="23">
        <v>0.29199999999999998</v>
      </c>
      <c r="AA20" s="23">
        <v>0.28599999999999998</v>
      </c>
      <c r="AB20" s="23">
        <v>0.28199999999999997</v>
      </c>
      <c r="AC20" s="23">
        <v>0.32400000000000001</v>
      </c>
      <c r="AD20" s="23">
        <v>0.33800000000000002</v>
      </c>
      <c r="AE20" s="23">
        <v>0.36699999999999999</v>
      </c>
      <c r="AF20" s="23">
        <v>0.38900000000000001</v>
      </c>
      <c r="AG20" s="23">
        <v>0.433</v>
      </c>
      <c r="AH20" s="23" t="s">
        <v>54</v>
      </c>
    </row>
    <row r="21" spans="1:34" x14ac:dyDescent="0.25">
      <c r="A21" s="10" t="s">
        <v>16</v>
      </c>
      <c r="B21" s="11" t="s">
        <v>54</v>
      </c>
      <c r="C21" s="12" t="s">
        <v>54</v>
      </c>
      <c r="D21" s="12" t="s">
        <v>54</v>
      </c>
      <c r="E21" s="12" t="s">
        <v>54</v>
      </c>
      <c r="F21" s="12" t="s">
        <v>54</v>
      </c>
      <c r="G21" s="12" t="s">
        <v>54</v>
      </c>
      <c r="H21" s="12" t="s">
        <v>54</v>
      </c>
      <c r="I21" s="12" t="s">
        <v>54</v>
      </c>
      <c r="J21" s="12" t="s">
        <v>54</v>
      </c>
      <c r="K21" s="12" t="s">
        <v>54</v>
      </c>
      <c r="L21" s="12" t="s">
        <v>54</v>
      </c>
      <c r="M21" s="12" t="s">
        <v>54</v>
      </c>
      <c r="N21" s="12" t="s">
        <v>54</v>
      </c>
      <c r="O21" s="12">
        <v>44.796999999999997</v>
      </c>
      <c r="P21" s="12">
        <v>44.811999999999998</v>
      </c>
      <c r="Q21" s="12">
        <v>52.271999999999998</v>
      </c>
      <c r="R21" s="12">
        <v>57.981000000000002</v>
      </c>
      <c r="S21" s="12">
        <v>62.619</v>
      </c>
      <c r="T21" s="12">
        <v>68.686000000000007</v>
      </c>
      <c r="U21" s="12">
        <v>75.936000000000007</v>
      </c>
      <c r="V21" s="12">
        <v>82.61</v>
      </c>
      <c r="W21" s="12">
        <v>87.733999999999995</v>
      </c>
      <c r="X21" s="12">
        <v>92.957999999999998</v>
      </c>
      <c r="Y21" s="12">
        <v>99.206999999999994</v>
      </c>
      <c r="Z21" s="12">
        <v>101.52</v>
      </c>
      <c r="AA21" s="12">
        <v>104.622</v>
      </c>
      <c r="AB21" s="12">
        <v>105.854</v>
      </c>
      <c r="AC21" s="12">
        <v>109.274</v>
      </c>
      <c r="AD21" s="12">
        <v>112.908</v>
      </c>
      <c r="AE21" s="12">
        <v>115.53700000000001</v>
      </c>
      <c r="AF21" s="12">
        <v>120.19199999999999</v>
      </c>
      <c r="AG21" s="12">
        <v>125.078</v>
      </c>
      <c r="AH21" s="12" t="s">
        <v>54</v>
      </c>
    </row>
    <row r="22" spans="1:34" x14ac:dyDescent="0.25">
      <c r="A22" s="21" t="s">
        <v>17</v>
      </c>
      <c r="B22" s="22" t="s">
        <v>54</v>
      </c>
      <c r="C22" s="23" t="s">
        <v>54</v>
      </c>
      <c r="D22" s="23" t="s">
        <v>54</v>
      </c>
      <c r="E22" s="23" t="s">
        <v>54</v>
      </c>
      <c r="F22" s="23" t="s">
        <v>54</v>
      </c>
      <c r="G22" s="23" t="s">
        <v>54</v>
      </c>
      <c r="H22" s="23" t="s">
        <v>54</v>
      </c>
      <c r="I22" s="23" t="s">
        <v>54</v>
      </c>
      <c r="J22" s="23" t="s">
        <v>54</v>
      </c>
      <c r="K22" s="23">
        <v>4.9790000000000001</v>
      </c>
      <c r="L22" s="23">
        <v>5.3730000000000002</v>
      </c>
      <c r="M22" s="23">
        <v>5.6280000000000001</v>
      </c>
      <c r="N22" s="23">
        <v>5.968</v>
      </c>
      <c r="O22" s="23">
        <v>6.327</v>
      </c>
      <c r="P22" s="23">
        <v>6.73</v>
      </c>
      <c r="Q22" s="23">
        <v>6.9169999999999998</v>
      </c>
      <c r="R22" s="23">
        <v>7.1239999999999997</v>
      </c>
      <c r="S22" s="23">
        <v>7.2919999999999998</v>
      </c>
      <c r="T22" s="23">
        <v>7.7649999999999997</v>
      </c>
      <c r="U22" s="23">
        <v>8.3209999999999997</v>
      </c>
      <c r="V22" s="23">
        <v>8.9209999999999994</v>
      </c>
      <c r="W22" s="23">
        <v>9.9459999999999997</v>
      </c>
      <c r="X22" s="23">
        <v>10.039999999999999</v>
      </c>
      <c r="Y22" s="23">
        <v>10.183</v>
      </c>
      <c r="Z22" s="23">
        <v>10.616</v>
      </c>
      <c r="AA22" s="23">
        <v>10.9</v>
      </c>
      <c r="AB22" s="23">
        <v>10.94</v>
      </c>
      <c r="AC22" s="23">
        <v>11.260999999999999</v>
      </c>
      <c r="AD22" s="23">
        <v>11.529</v>
      </c>
      <c r="AE22" s="23">
        <v>12.144</v>
      </c>
      <c r="AF22" s="23">
        <v>13.18</v>
      </c>
      <c r="AG22" s="23">
        <v>14.215999999999999</v>
      </c>
      <c r="AH22" s="23" t="s">
        <v>54</v>
      </c>
    </row>
    <row r="23" spans="1:34" x14ac:dyDescent="0.25">
      <c r="A23" s="10" t="s">
        <v>18</v>
      </c>
      <c r="B23" s="11" t="s">
        <v>54</v>
      </c>
      <c r="C23" s="12" t="s">
        <v>54</v>
      </c>
      <c r="D23" s="12" t="s">
        <v>54</v>
      </c>
      <c r="E23" s="12" t="s">
        <v>54</v>
      </c>
      <c r="F23" s="12" t="s">
        <v>54</v>
      </c>
      <c r="G23" s="12" t="s">
        <v>54</v>
      </c>
      <c r="H23" s="12" t="s">
        <v>54</v>
      </c>
      <c r="I23" s="12" t="s">
        <v>54</v>
      </c>
      <c r="J23" s="12" t="s">
        <v>54</v>
      </c>
      <c r="K23" s="12" t="s">
        <v>54</v>
      </c>
      <c r="L23" s="12">
        <v>24.925000000000001</v>
      </c>
      <c r="M23" s="12" t="s">
        <v>54</v>
      </c>
      <c r="N23" s="12" t="s">
        <v>54</v>
      </c>
      <c r="O23" s="12">
        <v>28.757999999999999</v>
      </c>
      <c r="P23" s="12">
        <v>29.099</v>
      </c>
      <c r="Q23" s="12">
        <v>29.652000000000001</v>
      </c>
      <c r="R23" s="12">
        <v>29.170999999999999</v>
      </c>
      <c r="S23" s="12">
        <v>29.606999999999999</v>
      </c>
      <c r="T23" s="12">
        <v>29.379000000000001</v>
      </c>
      <c r="U23" s="12">
        <v>29.744</v>
      </c>
      <c r="V23" s="12">
        <v>29.803999999999998</v>
      </c>
      <c r="W23" s="12">
        <v>29.59</v>
      </c>
      <c r="X23" s="12">
        <v>29.385000000000002</v>
      </c>
      <c r="Y23" s="12">
        <v>29.757000000000001</v>
      </c>
      <c r="Z23" s="12">
        <v>30.632999999999999</v>
      </c>
      <c r="AA23" s="12">
        <v>30.792000000000002</v>
      </c>
      <c r="AB23" s="12">
        <v>34.552</v>
      </c>
      <c r="AC23" s="12">
        <v>50.658000000000001</v>
      </c>
      <c r="AD23" s="12">
        <v>52.139000000000003</v>
      </c>
      <c r="AE23" s="12">
        <v>51.222000000000001</v>
      </c>
      <c r="AF23" s="12">
        <v>48.381</v>
      </c>
      <c r="AG23" s="12">
        <v>49.642000000000003</v>
      </c>
      <c r="AH23" s="12" t="s">
        <v>54</v>
      </c>
    </row>
    <row r="24" spans="1:34" x14ac:dyDescent="0.25">
      <c r="A24" s="21" t="s">
        <v>19</v>
      </c>
      <c r="B24" s="22" t="s">
        <v>54</v>
      </c>
      <c r="C24" s="23" t="s">
        <v>54</v>
      </c>
      <c r="D24" s="23" t="s">
        <v>54</v>
      </c>
      <c r="E24" s="23" t="s">
        <v>54</v>
      </c>
      <c r="F24" s="23" t="s">
        <v>54</v>
      </c>
      <c r="G24" s="23" t="s">
        <v>54</v>
      </c>
      <c r="H24" s="23" t="s">
        <v>54</v>
      </c>
      <c r="I24" s="23">
        <v>5.8330000000000002</v>
      </c>
      <c r="J24" s="23">
        <v>6.5209999999999999</v>
      </c>
      <c r="K24" s="23">
        <v>7.2089999999999996</v>
      </c>
      <c r="L24" s="23">
        <v>7.5</v>
      </c>
      <c r="M24" s="23">
        <v>7.7910000000000004</v>
      </c>
      <c r="N24" s="23">
        <v>8.4670000000000005</v>
      </c>
      <c r="O24" s="23">
        <v>9.1430000000000007</v>
      </c>
      <c r="P24" s="23">
        <v>9.5839999999999996</v>
      </c>
      <c r="Q24" s="23">
        <v>10.025</v>
      </c>
      <c r="R24" s="23">
        <v>11.382999999999999</v>
      </c>
      <c r="S24" s="23">
        <v>12.741</v>
      </c>
      <c r="T24" s="23">
        <v>21.497</v>
      </c>
      <c r="U24" s="23">
        <v>22.492999999999999</v>
      </c>
      <c r="V24" s="23">
        <v>23.192</v>
      </c>
      <c r="W24" s="23">
        <v>22.538</v>
      </c>
      <c r="X24" s="23">
        <v>23.562000000000001</v>
      </c>
      <c r="Y24" s="23">
        <v>25.568000000000001</v>
      </c>
      <c r="Z24" s="23">
        <v>24.957999999999998</v>
      </c>
      <c r="AA24" s="23">
        <v>25.428000000000001</v>
      </c>
      <c r="AB24" s="23">
        <v>26.477</v>
      </c>
      <c r="AC24" s="23">
        <v>26.85</v>
      </c>
      <c r="AD24" s="23">
        <v>28.638999999999999</v>
      </c>
      <c r="AE24" s="23">
        <v>28.76</v>
      </c>
      <c r="AF24" s="23">
        <v>27.981000000000002</v>
      </c>
      <c r="AG24" s="23">
        <v>28.443999999999999</v>
      </c>
      <c r="AH24" s="23" t="s">
        <v>54</v>
      </c>
    </row>
    <row r="25" spans="1:34" x14ac:dyDescent="0.25">
      <c r="A25" s="10" t="s">
        <v>20</v>
      </c>
      <c r="B25" s="11" t="s">
        <v>54</v>
      </c>
      <c r="C25" s="12" t="s">
        <v>54</v>
      </c>
      <c r="D25" s="12" t="s">
        <v>54</v>
      </c>
      <c r="E25" s="12" t="s">
        <v>54</v>
      </c>
      <c r="F25" s="12" t="s">
        <v>54</v>
      </c>
      <c r="G25" s="12" t="s">
        <v>54</v>
      </c>
      <c r="H25" s="12" t="s">
        <v>54</v>
      </c>
      <c r="I25" s="12" t="s">
        <v>54</v>
      </c>
      <c r="J25" s="12">
        <v>3.8420000000000001</v>
      </c>
      <c r="K25" s="12" t="s">
        <v>54</v>
      </c>
      <c r="L25" s="12" t="s">
        <v>54</v>
      </c>
      <c r="M25" s="12" t="s">
        <v>54</v>
      </c>
      <c r="N25" s="12">
        <v>5.2160000000000002</v>
      </c>
      <c r="O25" s="12" t="s">
        <v>54</v>
      </c>
      <c r="P25" s="12">
        <v>6.8410000000000002</v>
      </c>
      <c r="Q25" s="12" t="s">
        <v>54</v>
      </c>
      <c r="R25" s="12">
        <v>8.19</v>
      </c>
      <c r="S25" s="12">
        <v>9.4649999999999999</v>
      </c>
      <c r="T25" s="12" t="s">
        <v>54</v>
      </c>
      <c r="U25" s="12">
        <v>10.965</v>
      </c>
      <c r="V25" s="12" t="s">
        <v>54</v>
      </c>
      <c r="W25" s="12">
        <v>12.464</v>
      </c>
      <c r="X25" s="12" t="s">
        <v>54</v>
      </c>
      <c r="Y25" s="12">
        <v>13.412000000000001</v>
      </c>
      <c r="Z25" s="12" t="s">
        <v>54</v>
      </c>
      <c r="AA25" s="12">
        <v>14.654999999999999</v>
      </c>
      <c r="AB25" s="12" t="s">
        <v>54</v>
      </c>
      <c r="AC25" s="12">
        <v>15.227</v>
      </c>
      <c r="AD25" s="12" t="s">
        <v>54</v>
      </c>
      <c r="AE25" s="12">
        <v>17.106000000000002</v>
      </c>
      <c r="AF25" s="12" t="s">
        <v>54</v>
      </c>
      <c r="AG25" s="12">
        <v>17.907</v>
      </c>
      <c r="AH25" s="12" t="s">
        <v>54</v>
      </c>
    </row>
    <row r="26" spans="1:34" x14ac:dyDescent="0.25">
      <c r="A26" s="21" t="s">
        <v>21</v>
      </c>
      <c r="B26" s="22" t="s">
        <v>54</v>
      </c>
      <c r="C26" s="23" t="s">
        <v>54</v>
      </c>
      <c r="D26" s="23" t="s">
        <v>54</v>
      </c>
      <c r="E26" s="23" t="s">
        <v>54</v>
      </c>
      <c r="F26" s="23" t="s">
        <v>54</v>
      </c>
      <c r="G26" s="23" t="s">
        <v>54</v>
      </c>
      <c r="H26" s="23" t="s">
        <v>54</v>
      </c>
      <c r="I26" s="23">
        <v>1.4690000000000001</v>
      </c>
      <c r="J26" s="23">
        <v>1.528</v>
      </c>
      <c r="K26" s="23">
        <v>1.5509999999999999</v>
      </c>
      <c r="L26" s="23">
        <v>1.643</v>
      </c>
      <c r="M26" s="23">
        <v>2.4700000000000002</v>
      </c>
      <c r="N26" s="23">
        <v>3.0609999999999999</v>
      </c>
      <c r="O26" s="23">
        <v>3.8410000000000002</v>
      </c>
      <c r="P26" s="23">
        <v>4.4390000000000001</v>
      </c>
      <c r="Q26" s="23">
        <v>4.7009999999999996</v>
      </c>
      <c r="R26" s="23">
        <v>6.4359999999999999</v>
      </c>
      <c r="S26" s="23">
        <v>7.4169999999999998</v>
      </c>
      <c r="T26" s="23">
        <v>7.8579999999999997</v>
      </c>
      <c r="U26" s="23">
        <v>8.2789999999999999</v>
      </c>
      <c r="V26" s="23">
        <v>8.2140000000000004</v>
      </c>
      <c r="W26" s="23">
        <v>7.2240000000000002</v>
      </c>
      <c r="X26" s="23">
        <v>7.2720000000000002</v>
      </c>
      <c r="Y26" s="23">
        <v>6.9630000000000001</v>
      </c>
      <c r="Z26" s="23">
        <v>6.9530000000000003</v>
      </c>
      <c r="AA26" s="23">
        <v>7.3079999999999998</v>
      </c>
      <c r="AB26" s="23">
        <v>7.3010000000000002</v>
      </c>
      <c r="AC26" s="23">
        <v>7.6639999999999997</v>
      </c>
      <c r="AD26" s="23">
        <v>7.6150000000000002</v>
      </c>
      <c r="AE26" s="23">
        <v>7.5060000000000002</v>
      </c>
      <c r="AF26" s="23">
        <v>7.593</v>
      </c>
      <c r="AG26" s="23">
        <v>7.8819999999999997</v>
      </c>
      <c r="AH26" s="23" t="s">
        <v>54</v>
      </c>
    </row>
    <row r="27" spans="1:34" x14ac:dyDescent="0.25">
      <c r="A27" s="10" t="s">
        <v>22</v>
      </c>
      <c r="B27" s="11" t="s">
        <v>54</v>
      </c>
      <c r="C27" s="12" t="s">
        <v>54</v>
      </c>
      <c r="D27" s="12" t="s">
        <v>54</v>
      </c>
      <c r="E27" s="12" t="s">
        <v>54</v>
      </c>
      <c r="F27" s="12" t="s">
        <v>54</v>
      </c>
      <c r="G27" s="12" t="s">
        <v>54</v>
      </c>
      <c r="H27" s="12" t="s">
        <v>54</v>
      </c>
      <c r="I27" s="12" t="s">
        <v>54</v>
      </c>
      <c r="J27" s="12" t="s">
        <v>54</v>
      </c>
      <c r="K27" s="12">
        <v>10.097</v>
      </c>
      <c r="L27" s="12" t="s">
        <v>54</v>
      </c>
      <c r="M27" s="12">
        <v>7.2359999999999998</v>
      </c>
      <c r="N27" s="12" t="s">
        <v>54</v>
      </c>
      <c r="O27" s="12">
        <v>7.5670000000000002</v>
      </c>
      <c r="P27" s="12" t="s">
        <v>54</v>
      </c>
      <c r="Q27" s="12">
        <v>9.1059999999999999</v>
      </c>
      <c r="R27" s="12" t="s">
        <v>54</v>
      </c>
      <c r="S27" s="12" t="s">
        <v>54</v>
      </c>
      <c r="T27" s="12" t="s">
        <v>54</v>
      </c>
      <c r="U27" s="12" t="s">
        <v>54</v>
      </c>
      <c r="V27" s="12" t="s">
        <v>54</v>
      </c>
      <c r="W27" s="12">
        <v>11.679</v>
      </c>
      <c r="X27" s="12" t="s">
        <v>54</v>
      </c>
      <c r="Y27" s="12">
        <v>15.076000000000001</v>
      </c>
      <c r="Z27" s="12" t="s">
        <v>54</v>
      </c>
      <c r="AA27" s="12">
        <v>14.135</v>
      </c>
      <c r="AB27" s="12" t="s">
        <v>54</v>
      </c>
      <c r="AC27" s="12">
        <v>11.798999999999999</v>
      </c>
      <c r="AD27" s="12" t="s">
        <v>54</v>
      </c>
      <c r="AE27" s="12">
        <v>13.667</v>
      </c>
      <c r="AF27" s="12">
        <v>14.727</v>
      </c>
      <c r="AG27" s="12">
        <v>15.792</v>
      </c>
      <c r="AH27" s="12" t="s">
        <v>54</v>
      </c>
    </row>
    <row r="28" spans="1:34" x14ac:dyDescent="0.25">
      <c r="A28" s="21" t="s">
        <v>23</v>
      </c>
      <c r="B28" s="22" t="s">
        <v>54</v>
      </c>
      <c r="C28" s="23" t="s">
        <v>54</v>
      </c>
      <c r="D28" s="23" t="s">
        <v>54</v>
      </c>
      <c r="E28" s="23" t="s">
        <v>54</v>
      </c>
      <c r="F28" s="23" t="s">
        <v>54</v>
      </c>
      <c r="G28" s="23" t="s">
        <v>54</v>
      </c>
      <c r="H28" s="23" t="s">
        <v>54</v>
      </c>
      <c r="I28" s="23" t="s">
        <v>54</v>
      </c>
      <c r="J28" s="23" t="s">
        <v>54</v>
      </c>
      <c r="K28" s="23" t="s">
        <v>54</v>
      </c>
      <c r="L28" s="23" t="s">
        <v>54</v>
      </c>
      <c r="M28" s="23" t="s">
        <v>54</v>
      </c>
      <c r="N28" s="23">
        <v>4.117</v>
      </c>
      <c r="O28" s="23">
        <v>4.5579999999999998</v>
      </c>
      <c r="P28" s="23">
        <v>5.2839999999999998</v>
      </c>
      <c r="Q28" s="23">
        <v>5.2679999999999998</v>
      </c>
      <c r="R28" s="23">
        <v>5.8319999999999999</v>
      </c>
      <c r="S28" s="23">
        <v>6.1769999999999996</v>
      </c>
      <c r="T28" s="23">
        <v>6.3810000000000002</v>
      </c>
      <c r="U28" s="23">
        <v>7.359</v>
      </c>
      <c r="V28" s="23">
        <v>8.0440000000000005</v>
      </c>
      <c r="W28" s="23">
        <v>8.3030000000000008</v>
      </c>
      <c r="X28" s="23">
        <v>8.1300000000000008</v>
      </c>
      <c r="Y28" s="23">
        <v>8.2080000000000002</v>
      </c>
      <c r="Z28" s="23">
        <v>8.0719999999999992</v>
      </c>
      <c r="AA28" s="23">
        <v>7.6319999999999997</v>
      </c>
      <c r="AB28" s="23">
        <v>8.2070000000000007</v>
      </c>
      <c r="AC28" s="23">
        <v>8.2799999999999994</v>
      </c>
      <c r="AD28" s="23">
        <v>8.6300000000000008</v>
      </c>
      <c r="AE28" s="23">
        <v>8.5020000000000007</v>
      </c>
      <c r="AF28" s="23">
        <v>8.3000000000000007</v>
      </c>
      <c r="AG28" s="23">
        <v>8.4920000000000009</v>
      </c>
      <c r="AH28" s="23" t="s">
        <v>54</v>
      </c>
    </row>
    <row r="29" spans="1:34" x14ac:dyDescent="0.25">
      <c r="A29" s="10" t="s">
        <v>24</v>
      </c>
      <c r="B29" s="11" t="s">
        <v>54</v>
      </c>
      <c r="C29" s="12" t="s">
        <v>54</v>
      </c>
      <c r="D29" s="12" t="s">
        <v>54</v>
      </c>
      <c r="E29" s="12">
        <v>0.57699999999999996</v>
      </c>
      <c r="F29" s="12">
        <v>0.73099999999999998</v>
      </c>
      <c r="G29" s="12">
        <v>0.76100000000000001</v>
      </c>
      <c r="H29" s="12">
        <v>0.877</v>
      </c>
      <c r="I29" s="12">
        <v>0.81100000000000005</v>
      </c>
      <c r="J29" s="12">
        <v>0.87</v>
      </c>
      <c r="K29" s="12">
        <v>0.95399999999999996</v>
      </c>
      <c r="L29" s="12">
        <v>1.0069999999999999</v>
      </c>
      <c r="M29" s="12">
        <v>0.98899999999999999</v>
      </c>
      <c r="N29" s="12">
        <v>1.0469999999999999</v>
      </c>
      <c r="O29" s="12">
        <v>0.82399999999999995</v>
      </c>
      <c r="P29" s="12">
        <v>0.877</v>
      </c>
      <c r="Q29" s="12">
        <v>1.2909999999999999</v>
      </c>
      <c r="R29" s="12">
        <v>1.3740000000000001</v>
      </c>
      <c r="S29" s="12">
        <v>1.3480000000000001</v>
      </c>
      <c r="T29" s="12">
        <v>1.619</v>
      </c>
      <c r="U29" s="12">
        <v>1.7230000000000001</v>
      </c>
      <c r="V29" s="12">
        <v>1.972</v>
      </c>
      <c r="W29" s="12">
        <v>2.0649999999999999</v>
      </c>
      <c r="X29" s="12">
        <v>1.958</v>
      </c>
      <c r="Y29" s="12">
        <v>1.83</v>
      </c>
      <c r="Z29" s="12">
        <v>1.865</v>
      </c>
      <c r="AA29" s="12">
        <v>1.81</v>
      </c>
      <c r="AB29" s="12">
        <v>1.575</v>
      </c>
      <c r="AC29" s="12">
        <v>1.827</v>
      </c>
      <c r="AD29" s="12">
        <v>1.9850000000000001</v>
      </c>
      <c r="AE29" s="12">
        <v>2.0430000000000001</v>
      </c>
      <c r="AF29" s="12">
        <v>2.1</v>
      </c>
      <c r="AG29" s="12">
        <v>2.1549999999999998</v>
      </c>
      <c r="AH29" s="12" t="s">
        <v>54</v>
      </c>
    </row>
    <row r="30" spans="1:34" x14ac:dyDescent="0.25">
      <c r="A30" s="21" t="s">
        <v>25</v>
      </c>
      <c r="B30" s="22" t="s">
        <v>54</v>
      </c>
      <c r="C30" s="23" t="s">
        <v>54</v>
      </c>
      <c r="D30" s="23" t="s">
        <v>54</v>
      </c>
      <c r="E30" s="23" t="s">
        <v>54</v>
      </c>
      <c r="F30" s="23" t="s">
        <v>54</v>
      </c>
      <c r="G30" s="23" t="s">
        <v>54</v>
      </c>
      <c r="H30" s="23" t="s">
        <v>54</v>
      </c>
      <c r="I30" s="23">
        <v>26.286000000000001</v>
      </c>
      <c r="J30" s="23" t="s">
        <v>54</v>
      </c>
      <c r="K30" s="23">
        <v>28.405999999999999</v>
      </c>
      <c r="L30" s="23">
        <v>34.234999999999999</v>
      </c>
      <c r="M30" s="23">
        <v>37.180999999999997</v>
      </c>
      <c r="N30" s="23">
        <v>37.387999999999998</v>
      </c>
      <c r="O30" s="23">
        <v>38.67</v>
      </c>
      <c r="P30" s="23">
        <v>39.573</v>
      </c>
      <c r="Q30" s="23">
        <v>41.375999999999998</v>
      </c>
      <c r="R30" s="23">
        <v>43.317999999999998</v>
      </c>
      <c r="S30" s="23">
        <v>45.959000000000003</v>
      </c>
      <c r="T30" s="23">
        <v>47.689</v>
      </c>
      <c r="U30" s="23">
        <v>49.79</v>
      </c>
      <c r="V30" s="23">
        <v>52.015000000000001</v>
      </c>
      <c r="W30" s="23">
        <v>51.536999999999999</v>
      </c>
      <c r="X30" s="23">
        <v>50.296999999999997</v>
      </c>
      <c r="Y30" s="23">
        <v>48.722999999999999</v>
      </c>
      <c r="Z30" s="23">
        <v>49.707999999999998</v>
      </c>
      <c r="AA30" s="23">
        <v>50.781999999999996</v>
      </c>
      <c r="AB30" s="23">
        <v>51.314999999999998</v>
      </c>
      <c r="AC30" s="23">
        <v>53.415999999999997</v>
      </c>
      <c r="AD30" s="23">
        <v>55.436</v>
      </c>
      <c r="AE30" s="23">
        <v>57.478000000000002</v>
      </c>
      <c r="AF30" s="23">
        <v>58.447000000000003</v>
      </c>
      <c r="AG30" s="23">
        <v>60.487000000000002</v>
      </c>
      <c r="AH30" s="23" t="s">
        <v>54</v>
      </c>
    </row>
    <row r="31" spans="1:34" x14ac:dyDescent="0.25">
      <c r="A31" s="10" t="s">
        <v>26</v>
      </c>
      <c r="B31" s="11" t="s">
        <v>54</v>
      </c>
      <c r="C31" s="12" t="s">
        <v>54</v>
      </c>
      <c r="D31" s="12" t="s">
        <v>54</v>
      </c>
      <c r="E31" s="12" t="s">
        <v>54</v>
      </c>
      <c r="F31" s="12" t="s">
        <v>54</v>
      </c>
      <c r="G31" s="12" t="s">
        <v>54</v>
      </c>
      <c r="H31" s="12" t="s">
        <v>54</v>
      </c>
      <c r="I31" s="12" t="s">
        <v>54</v>
      </c>
      <c r="J31" s="12" t="s">
        <v>54</v>
      </c>
      <c r="K31" s="12">
        <v>11.106</v>
      </c>
      <c r="L31" s="12" t="s">
        <v>54</v>
      </c>
      <c r="M31" s="12">
        <v>19.428999999999998</v>
      </c>
      <c r="N31" s="12" t="s">
        <v>54</v>
      </c>
      <c r="O31" s="12">
        <v>16.439</v>
      </c>
      <c r="P31" s="12" t="s">
        <v>54</v>
      </c>
      <c r="Q31" s="12">
        <v>16.882000000000001</v>
      </c>
      <c r="R31" s="12" t="s">
        <v>54</v>
      </c>
      <c r="S31" s="12">
        <v>15.51</v>
      </c>
      <c r="T31" s="12" t="s">
        <v>54</v>
      </c>
      <c r="U31" s="12">
        <v>16.712</v>
      </c>
      <c r="V31" s="12" t="s">
        <v>54</v>
      </c>
      <c r="W31" s="12">
        <v>18.161999999999999</v>
      </c>
      <c r="X31" s="12" t="s">
        <v>54</v>
      </c>
      <c r="Y31" s="12">
        <v>19.064</v>
      </c>
      <c r="Z31" s="12" t="s">
        <v>54</v>
      </c>
      <c r="AA31" s="12">
        <v>19.696000000000002</v>
      </c>
      <c r="AB31" s="12" t="s">
        <v>54</v>
      </c>
      <c r="AC31" s="12">
        <v>14.585000000000001</v>
      </c>
      <c r="AD31" s="12" t="s">
        <v>54</v>
      </c>
      <c r="AE31" s="12">
        <v>16.111999999999998</v>
      </c>
      <c r="AF31" s="12" t="s">
        <v>54</v>
      </c>
      <c r="AG31" s="12">
        <v>18.137</v>
      </c>
      <c r="AH31" s="12" t="s">
        <v>54</v>
      </c>
    </row>
    <row r="32" spans="1:34" s="13" customFormat="1" ht="15.75" thickBot="1" x14ac:dyDescent="0.3">
      <c r="A32" s="24" t="s">
        <v>27</v>
      </c>
      <c r="B32" s="25" t="s">
        <v>54</v>
      </c>
      <c r="C32" s="26" t="s">
        <v>54</v>
      </c>
      <c r="D32" s="26" t="s">
        <v>54</v>
      </c>
      <c r="E32" s="26" t="s">
        <v>54</v>
      </c>
      <c r="F32" s="26" t="s">
        <v>54</v>
      </c>
      <c r="G32" s="26" t="s">
        <v>54</v>
      </c>
      <c r="H32" s="26" t="s">
        <v>54</v>
      </c>
      <c r="I32" s="26" t="s">
        <v>54</v>
      </c>
      <c r="J32" s="26" t="s">
        <v>54</v>
      </c>
      <c r="K32" s="26" t="s">
        <v>54</v>
      </c>
      <c r="L32" s="26" t="s">
        <v>54</v>
      </c>
      <c r="M32" s="26" t="s">
        <v>54</v>
      </c>
      <c r="N32" s="26" t="s">
        <v>54</v>
      </c>
      <c r="O32" s="26" t="s">
        <v>54</v>
      </c>
      <c r="P32" s="26" t="s">
        <v>54</v>
      </c>
      <c r="Q32" s="26" t="s">
        <v>54</v>
      </c>
      <c r="R32" s="26" t="s">
        <v>54</v>
      </c>
      <c r="S32" s="26" t="s">
        <v>54</v>
      </c>
      <c r="T32" s="26" t="s">
        <v>54</v>
      </c>
      <c r="U32" s="26" t="s">
        <v>54</v>
      </c>
      <c r="V32" s="26" t="s">
        <v>54</v>
      </c>
      <c r="W32" s="26">
        <v>398.9369999999999</v>
      </c>
      <c r="X32" s="26" t="s">
        <v>54</v>
      </c>
      <c r="Y32" s="26">
        <v>425.43800000000005</v>
      </c>
      <c r="Z32" s="26" t="s">
        <v>54</v>
      </c>
      <c r="AA32" s="26" t="s">
        <v>54</v>
      </c>
      <c r="AB32" s="26" t="s">
        <v>54</v>
      </c>
      <c r="AC32" s="26">
        <v>473.74200000000002</v>
      </c>
      <c r="AD32" s="26" t="s">
        <v>54</v>
      </c>
      <c r="AE32" s="26" t="s">
        <v>54</v>
      </c>
      <c r="AF32" s="26" t="s">
        <v>54</v>
      </c>
      <c r="AG32" s="26" t="s">
        <v>54</v>
      </c>
      <c r="AH32" s="26" t="s">
        <v>54</v>
      </c>
    </row>
    <row r="33" spans="1:34" x14ac:dyDescent="0.25">
      <c r="A33" s="10" t="s">
        <v>28</v>
      </c>
      <c r="B33" s="11" t="s">
        <v>54</v>
      </c>
      <c r="C33" s="12" t="s">
        <v>54</v>
      </c>
      <c r="D33" s="12" t="s">
        <v>54</v>
      </c>
      <c r="E33" s="12" t="s">
        <v>54</v>
      </c>
      <c r="F33" s="12" t="s">
        <v>54</v>
      </c>
      <c r="G33" s="12" t="s">
        <v>54</v>
      </c>
      <c r="H33" s="12" t="s">
        <v>54</v>
      </c>
      <c r="I33" s="12" t="s">
        <v>54</v>
      </c>
      <c r="J33" s="12">
        <v>13.119</v>
      </c>
      <c r="K33" s="12">
        <v>13.037000000000001</v>
      </c>
      <c r="L33" s="12">
        <v>14.347</v>
      </c>
      <c r="M33" s="12">
        <v>14.004</v>
      </c>
      <c r="N33" s="12">
        <v>14.579000000000001</v>
      </c>
      <c r="O33" s="12">
        <v>15.451000000000001</v>
      </c>
      <c r="P33" s="12">
        <v>15.955</v>
      </c>
      <c r="Q33" s="12">
        <v>16.43</v>
      </c>
      <c r="R33" s="12">
        <v>17.867999999999999</v>
      </c>
      <c r="S33" s="12">
        <v>19.760000000000002</v>
      </c>
      <c r="T33" s="12">
        <v>20.98</v>
      </c>
      <c r="U33" s="12">
        <v>22.265999999999998</v>
      </c>
      <c r="V33" s="12">
        <v>25.082999999999998</v>
      </c>
      <c r="W33" s="12">
        <v>27.332999999999998</v>
      </c>
      <c r="X33" s="12">
        <v>28.189</v>
      </c>
      <c r="Y33" s="12">
        <v>28.87</v>
      </c>
      <c r="Z33" s="12">
        <v>29.62</v>
      </c>
      <c r="AA33" s="12">
        <v>26.954000000000001</v>
      </c>
      <c r="AB33" s="12">
        <v>28.99</v>
      </c>
      <c r="AC33" s="12">
        <v>27.852</v>
      </c>
      <c r="AD33" s="12">
        <v>29.584</v>
      </c>
      <c r="AE33" s="12">
        <v>30.309000000000001</v>
      </c>
      <c r="AF33" s="12">
        <v>29.355</v>
      </c>
      <c r="AG33" s="12">
        <v>30.22</v>
      </c>
      <c r="AH33" s="12" t="s">
        <v>54</v>
      </c>
    </row>
    <row r="34" spans="1:34" x14ac:dyDescent="0.25">
      <c r="A34" s="21" t="s">
        <v>29</v>
      </c>
      <c r="B34" s="22" t="s">
        <v>54</v>
      </c>
      <c r="C34" s="23" t="s">
        <v>54</v>
      </c>
      <c r="D34" s="23" t="s">
        <v>54</v>
      </c>
      <c r="E34" s="23" t="s">
        <v>54</v>
      </c>
      <c r="F34" s="23" t="s">
        <v>54</v>
      </c>
      <c r="G34" s="23" t="s">
        <v>54</v>
      </c>
      <c r="H34" s="23" t="s">
        <v>54</v>
      </c>
      <c r="I34" s="23" t="s">
        <v>54</v>
      </c>
      <c r="J34" s="23" t="s">
        <v>54</v>
      </c>
      <c r="K34" s="23" t="s">
        <v>54</v>
      </c>
      <c r="L34" s="23" t="s">
        <v>54</v>
      </c>
      <c r="M34" s="23" t="s">
        <v>54</v>
      </c>
      <c r="N34" s="23" t="s">
        <v>54</v>
      </c>
      <c r="O34" s="23" t="s">
        <v>54</v>
      </c>
      <c r="P34" s="23" t="s">
        <v>54</v>
      </c>
      <c r="Q34" s="23" t="s">
        <v>54</v>
      </c>
      <c r="R34" s="23" t="s">
        <v>54</v>
      </c>
      <c r="S34" s="23" t="s">
        <v>54</v>
      </c>
      <c r="T34" s="23" t="s">
        <v>54</v>
      </c>
      <c r="U34" s="23" t="s">
        <v>54</v>
      </c>
      <c r="V34" s="23" t="s">
        <v>54</v>
      </c>
      <c r="W34" s="23" t="s">
        <v>54</v>
      </c>
      <c r="X34" s="23" t="s">
        <v>54</v>
      </c>
      <c r="Y34" s="23" t="s">
        <v>54</v>
      </c>
      <c r="Z34" s="23" t="s">
        <v>54</v>
      </c>
      <c r="AA34" s="23" t="s">
        <v>54</v>
      </c>
      <c r="AB34" s="23" t="s">
        <v>54</v>
      </c>
      <c r="AC34" s="23" t="s">
        <v>54</v>
      </c>
      <c r="AD34" s="23" t="s">
        <v>54</v>
      </c>
      <c r="AE34" s="23" t="s">
        <v>54</v>
      </c>
      <c r="AF34" s="23" t="s">
        <v>54</v>
      </c>
      <c r="AG34" s="23" t="s">
        <v>54</v>
      </c>
      <c r="AH34" s="23" t="s">
        <v>54</v>
      </c>
    </row>
    <row r="35" spans="1:34" x14ac:dyDescent="0.25">
      <c r="A35" s="10" t="s">
        <v>30</v>
      </c>
      <c r="B35" s="11" t="s">
        <v>54</v>
      </c>
      <c r="C35" s="12" t="s">
        <v>54</v>
      </c>
      <c r="D35" s="12" t="s">
        <v>54</v>
      </c>
      <c r="E35" s="12" t="s">
        <v>54</v>
      </c>
      <c r="F35" s="12" t="s">
        <v>54</v>
      </c>
      <c r="G35" s="12" t="s">
        <v>54</v>
      </c>
      <c r="H35" s="12" t="s">
        <v>54</v>
      </c>
      <c r="I35" s="12" t="s">
        <v>54</v>
      </c>
      <c r="J35" s="12" t="s">
        <v>54</v>
      </c>
      <c r="K35" s="12" t="s">
        <v>54</v>
      </c>
      <c r="L35" s="12" t="s">
        <v>54</v>
      </c>
      <c r="M35" s="12" t="s">
        <v>54</v>
      </c>
      <c r="N35" s="12" t="s">
        <v>54</v>
      </c>
      <c r="O35" s="12" t="s">
        <v>54</v>
      </c>
      <c r="P35" s="12" t="s">
        <v>54</v>
      </c>
      <c r="Q35" s="12" t="s">
        <v>54</v>
      </c>
      <c r="R35" s="12" t="s">
        <v>54</v>
      </c>
      <c r="S35" s="12" t="s">
        <v>54</v>
      </c>
      <c r="T35" s="12" t="s">
        <v>54</v>
      </c>
      <c r="U35" s="12" t="s">
        <v>54</v>
      </c>
      <c r="V35" s="12" t="s">
        <v>54</v>
      </c>
      <c r="W35" s="12" t="s">
        <v>54</v>
      </c>
      <c r="X35" s="12">
        <v>0.219</v>
      </c>
      <c r="Y35" s="12">
        <v>0.36</v>
      </c>
      <c r="Z35" s="12">
        <v>0.745</v>
      </c>
      <c r="AA35" s="12" t="s">
        <v>54</v>
      </c>
      <c r="AB35" s="12" t="s">
        <v>54</v>
      </c>
      <c r="AC35" s="12" t="s">
        <v>54</v>
      </c>
      <c r="AD35" s="12" t="s">
        <v>54</v>
      </c>
      <c r="AE35" s="12">
        <v>0.92700000000000005</v>
      </c>
      <c r="AF35" s="12">
        <v>0.76600000000000001</v>
      </c>
      <c r="AG35" s="12">
        <v>0.78300000000000003</v>
      </c>
      <c r="AH35" s="12" t="s">
        <v>54</v>
      </c>
    </row>
    <row r="36" spans="1:34" x14ac:dyDescent="0.25">
      <c r="A36" s="21" t="s">
        <v>31</v>
      </c>
      <c r="B36" s="22" t="s">
        <v>54</v>
      </c>
      <c r="C36" s="23" t="s">
        <v>54</v>
      </c>
      <c r="D36" s="23" t="s">
        <v>54</v>
      </c>
      <c r="E36" s="23" t="s">
        <v>54</v>
      </c>
      <c r="F36" s="23" t="s">
        <v>54</v>
      </c>
      <c r="G36" s="23" t="s">
        <v>54</v>
      </c>
      <c r="H36" s="23" t="s">
        <v>54</v>
      </c>
      <c r="I36" s="23" t="s">
        <v>54</v>
      </c>
      <c r="J36" s="23" t="s">
        <v>54</v>
      </c>
      <c r="K36" s="23" t="s">
        <v>54</v>
      </c>
      <c r="L36" s="23" t="s">
        <v>54</v>
      </c>
      <c r="M36" s="23" t="s">
        <v>54</v>
      </c>
      <c r="N36" s="23" t="s">
        <v>54</v>
      </c>
      <c r="O36" s="23" t="s">
        <v>54</v>
      </c>
      <c r="P36" s="23" t="s">
        <v>54</v>
      </c>
      <c r="Q36" s="23" t="s">
        <v>54</v>
      </c>
      <c r="R36" s="23" t="s">
        <v>54</v>
      </c>
      <c r="S36" s="23" t="s">
        <v>54</v>
      </c>
      <c r="T36" s="23" t="s">
        <v>54</v>
      </c>
      <c r="U36" s="23" t="s">
        <v>54</v>
      </c>
      <c r="V36" s="23" t="s">
        <v>54</v>
      </c>
      <c r="W36" s="23">
        <v>0.438</v>
      </c>
      <c r="X36" s="23" t="s">
        <v>54</v>
      </c>
      <c r="Y36" s="23">
        <v>0.45</v>
      </c>
      <c r="Z36" s="23">
        <v>0.47799999999999998</v>
      </c>
      <c r="AA36" s="23">
        <v>0.44600000000000001</v>
      </c>
      <c r="AB36" s="23" t="s">
        <v>54</v>
      </c>
      <c r="AC36" s="23">
        <v>0.40799999999999997</v>
      </c>
      <c r="AD36" s="23">
        <v>0.39600000000000002</v>
      </c>
      <c r="AE36" s="23">
        <v>0.42099999999999999</v>
      </c>
      <c r="AF36" s="23" t="s">
        <v>54</v>
      </c>
      <c r="AG36" s="23" t="s">
        <v>54</v>
      </c>
      <c r="AH36" s="23" t="s">
        <v>54</v>
      </c>
    </row>
    <row r="37" spans="1:34" s="9" customFormat="1" x14ac:dyDescent="0.25">
      <c r="A37" s="10" t="s">
        <v>32</v>
      </c>
      <c r="B37" s="11" t="s">
        <v>54</v>
      </c>
      <c r="C37" s="12" t="s">
        <v>54</v>
      </c>
      <c r="D37" s="12" t="s">
        <v>54</v>
      </c>
      <c r="E37" s="12" t="s">
        <v>54</v>
      </c>
      <c r="F37" s="12" t="s">
        <v>54</v>
      </c>
      <c r="G37" s="12" t="s">
        <v>54</v>
      </c>
      <c r="H37" s="12" t="s">
        <v>54</v>
      </c>
      <c r="I37" s="12" t="s">
        <v>54</v>
      </c>
      <c r="J37" s="12" t="s">
        <v>54</v>
      </c>
      <c r="K37" s="12" t="s">
        <v>54</v>
      </c>
      <c r="L37" s="12" t="s">
        <v>54</v>
      </c>
      <c r="M37" s="12" t="s">
        <v>54</v>
      </c>
      <c r="N37" s="12" t="s">
        <v>54</v>
      </c>
      <c r="O37" s="12" t="s">
        <v>54</v>
      </c>
      <c r="P37" s="12" t="s">
        <v>54</v>
      </c>
      <c r="Q37" s="12" t="s">
        <v>54</v>
      </c>
      <c r="R37" s="12" t="s">
        <v>54</v>
      </c>
      <c r="S37" s="12" t="s">
        <v>54</v>
      </c>
      <c r="T37" s="12" t="s">
        <v>54</v>
      </c>
      <c r="U37" s="12" t="s">
        <v>54</v>
      </c>
      <c r="V37" s="12" t="s">
        <v>54</v>
      </c>
      <c r="W37" s="12" t="s">
        <v>54</v>
      </c>
      <c r="X37" s="12" t="s">
        <v>54</v>
      </c>
      <c r="Y37" s="12" t="s">
        <v>54</v>
      </c>
      <c r="Z37" s="12" t="s">
        <v>54</v>
      </c>
      <c r="AA37" s="12" t="s">
        <v>54</v>
      </c>
      <c r="AB37" s="12" t="s">
        <v>54</v>
      </c>
      <c r="AC37" s="12" t="s">
        <v>54</v>
      </c>
      <c r="AD37" s="12" t="s">
        <v>54</v>
      </c>
      <c r="AE37" s="12" t="s">
        <v>54</v>
      </c>
      <c r="AF37" s="12" t="s">
        <v>54</v>
      </c>
      <c r="AG37" s="12" t="s">
        <v>54</v>
      </c>
      <c r="AH37" s="12" t="s">
        <v>54</v>
      </c>
    </row>
    <row r="38" spans="1:34" x14ac:dyDescent="0.25">
      <c r="A38" s="21" t="s">
        <v>33</v>
      </c>
      <c r="B38" s="22" t="s">
        <v>54</v>
      </c>
      <c r="C38" s="23" t="s">
        <v>54</v>
      </c>
      <c r="D38" s="23" t="s">
        <v>54</v>
      </c>
      <c r="E38" s="23" t="s">
        <v>54</v>
      </c>
      <c r="F38" s="23" t="s">
        <v>54</v>
      </c>
      <c r="G38" s="23" t="s">
        <v>54</v>
      </c>
      <c r="H38" s="23" t="s">
        <v>54</v>
      </c>
      <c r="I38" s="23" t="s">
        <v>54</v>
      </c>
      <c r="J38" s="23" t="s">
        <v>54</v>
      </c>
      <c r="K38" s="23" t="s">
        <v>54</v>
      </c>
      <c r="L38" s="23" t="s">
        <v>54</v>
      </c>
      <c r="M38" s="23" t="s">
        <v>54</v>
      </c>
      <c r="N38" s="23" t="s">
        <v>54</v>
      </c>
      <c r="O38" s="23" t="s">
        <v>54</v>
      </c>
      <c r="P38" s="23" t="s">
        <v>54</v>
      </c>
      <c r="Q38" s="23" t="s">
        <v>54</v>
      </c>
      <c r="R38" s="23" t="s">
        <v>54</v>
      </c>
      <c r="S38" s="23">
        <v>1.99248</v>
      </c>
      <c r="T38" s="23">
        <v>2.1409199999999999</v>
      </c>
      <c r="U38" s="23">
        <v>2.052</v>
      </c>
      <c r="V38" s="23">
        <v>2.2240000000000002</v>
      </c>
      <c r="W38" s="23">
        <v>1.88266</v>
      </c>
      <c r="X38" s="23">
        <v>2.0083800000000003</v>
      </c>
      <c r="Y38" s="23">
        <v>2.117190833</v>
      </c>
      <c r="Z38" s="23">
        <v>2.3266664669999999</v>
      </c>
      <c r="AA38" s="23">
        <v>2.5545621999999999</v>
      </c>
      <c r="AB38" s="23">
        <v>2.6633543</v>
      </c>
      <c r="AC38" s="23">
        <v>2.9211038999999999</v>
      </c>
      <c r="AD38" s="23">
        <v>2.9157501999999997</v>
      </c>
      <c r="AE38" s="23">
        <v>3.2515765863071002</v>
      </c>
      <c r="AF38" s="23">
        <v>3.2670491865836002</v>
      </c>
      <c r="AG38" s="23" t="s">
        <v>54</v>
      </c>
      <c r="AH38" s="23" t="s">
        <v>54</v>
      </c>
    </row>
    <row r="39" spans="1:34" s="9" customFormat="1" x14ac:dyDescent="0.25">
      <c r="A39" s="10" t="s">
        <v>34</v>
      </c>
      <c r="B39" s="11" t="s">
        <v>54</v>
      </c>
      <c r="C39" s="12" t="s">
        <v>54</v>
      </c>
      <c r="D39" s="12" t="s">
        <v>54</v>
      </c>
      <c r="E39" s="12" t="s">
        <v>54</v>
      </c>
      <c r="F39" s="12" t="s">
        <v>54</v>
      </c>
      <c r="G39" s="12" t="s">
        <v>54</v>
      </c>
      <c r="H39" s="12" t="s">
        <v>54</v>
      </c>
      <c r="I39" s="12" t="s">
        <v>54</v>
      </c>
      <c r="J39" s="12" t="s">
        <v>54</v>
      </c>
      <c r="K39" s="12">
        <v>0.34699999999999998</v>
      </c>
      <c r="L39" s="12" t="s">
        <v>54</v>
      </c>
      <c r="M39" s="12">
        <v>0.36499999999999999</v>
      </c>
      <c r="N39" s="12" t="s">
        <v>54</v>
      </c>
      <c r="O39" s="12">
        <v>0.46700000000000003</v>
      </c>
      <c r="P39" s="12" t="s">
        <v>54</v>
      </c>
      <c r="Q39" s="12">
        <v>0.54300000000000004</v>
      </c>
      <c r="R39" s="12">
        <v>0.60599999999999998</v>
      </c>
      <c r="S39" s="12">
        <v>0.55900000000000005</v>
      </c>
      <c r="T39" s="12">
        <v>0.58399999999999996</v>
      </c>
      <c r="U39" s="12">
        <v>0.61899999999999999</v>
      </c>
      <c r="V39" s="12" t="s">
        <v>54</v>
      </c>
      <c r="W39" s="12">
        <v>0.61899999999999999</v>
      </c>
      <c r="X39" s="12" t="s">
        <v>54</v>
      </c>
      <c r="Y39" s="12">
        <v>0.97599999999999998</v>
      </c>
      <c r="Z39" s="12" t="s">
        <v>54</v>
      </c>
      <c r="AA39" s="12">
        <v>1.0780000000000001</v>
      </c>
      <c r="AB39" s="12">
        <v>1.236</v>
      </c>
      <c r="AC39" s="12">
        <v>1.155</v>
      </c>
      <c r="AD39" s="12">
        <v>1.155</v>
      </c>
      <c r="AE39" s="12" t="s">
        <v>54</v>
      </c>
      <c r="AF39" s="12" t="s">
        <v>54</v>
      </c>
      <c r="AG39" s="12">
        <v>1.3029999999999999</v>
      </c>
      <c r="AH39" s="12">
        <v>1.361</v>
      </c>
    </row>
    <row r="40" spans="1:34" x14ac:dyDescent="0.25">
      <c r="A40" s="21" t="s">
        <v>35</v>
      </c>
      <c r="B40" s="22" t="s">
        <v>54</v>
      </c>
      <c r="C40" s="23" t="s">
        <v>54</v>
      </c>
      <c r="D40" s="23" t="s">
        <v>54</v>
      </c>
      <c r="E40" s="23" t="s">
        <v>54</v>
      </c>
      <c r="F40" s="23" t="s">
        <v>54</v>
      </c>
      <c r="G40" s="23" t="s">
        <v>54</v>
      </c>
      <c r="H40" s="23" t="s">
        <v>54</v>
      </c>
      <c r="I40" s="23" t="s">
        <v>54</v>
      </c>
      <c r="J40" s="23" t="s">
        <v>54</v>
      </c>
      <c r="K40" s="23" t="s">
        <v>54</v>
      </c>
      <c r="L40" s="23" t="s">
        <v>54</v>
      </c>
      <c r="M40" s="23" t="s">
        <v>54</v>
      </c>
      <c r="N40" s="23" t="s">
        <v>54</v>
      </c>
      <c r="O40" s="23" t="s">
        <v>54</v>
      </c>
      <c r="P40" s="23" t="s">
        <v>54</v>
      </c>
      <c r="Q40" s="23" t="s">
        <v>54</v>
      </c>
      <c r="R40" s="23" t="s">
        <v>54</v>
      </c>
      <c r="S40" s="23" t="s">
        <v>54</v>
      </c>
      <c r="T40" s="23" t="s">
        <v>54</v>
      </c>
      <c r="U40" s="23" t="s">
        <v>54</v>
      </c>
      <c r="V40" s="23" t="s">
        <v>54</v>
      </c>
      <c r="W40" s="23" t="s">
        <v>54</v>
      </c>
      <c r="X40" s="23" t="s">
        <v>54</v>
      </c>
      <c r="Y40" s="23" t="s">
        <v>54</v>
      </c>
      <c r="Z40" s="23" t="s">
        <v>54</v>
      </c>
      <c r="AA40" s="23" t="s">
        <v>54</v>
      </c>
      <c r="AB40" s="23" t="s">
        <v>54</v>
      </c>
      <c r="AC40" s="23" t="s">
        <v>54</v>
      </c>
      <c r="AD40" s="23" t="s">
        <v>54</v>
      </c>
      <c r="AE40" s="23" t="s">
        <v>54</v>
      </c>
      <c r="AF40" s="23" t="s">
        <v>54</v>
      </c>
      <c r="AG40" s="23" t="s">
        <v>54</v>
      </c>
      <c r="AH40" s="23" t="s">
        <v>54</v>
      </c>
    </row>
    <row r="41" spans="1:34" s="9" customFormat="1" x14ac:dyDescent="0.25">
      <c r="A41" s="10" t="s">
        <v>36</v>
      </c>
      <c r="B41" s="11" t="s">
        <v>54</v>
      </c>
      <c r="C41" s="12" t="s">
        <v>54</v>
      </c>
      <c r="D41" s="12" t="s">
        <v>54</v>
      </c>
      <c r="E41" s="12" t="s">
        <v>54</v>
      </c>
      <c r="F41" s="12" t="s">
        <v>54</v>
      </c>
      <c r="G41" s="12" t="s">
        <v>54</v>
      </c>
      <c r="H41" s="12">
        <v>42.509</v>
      </c>
      <c r="I41" s="12">
        <v>44.991</v>
      </c>
      <c r="J41" s="12">
        <v>47.258000000000003</v>
      </c>
      <c r="K41" s="12">
        <v>49.642000000000003</v>
      </c>
      <c r="L41" s="12">
        <v>51.231000000000002</v>
      </c>
      <c r="M41" s="12">
        <v>54.540999999999997</v>
      </c>
      <c r="N41" s="12">
        <v>56.115000000000002</v>
      </c>
      <c r="O41" s="12">
        <v>57.988999999999997</v>
      </c>
      <c r="P41" s="12">
        <v>61.424999999999997</v>
      </c>
      <c r="Q41" s="12">
        <v>63.406999999999996</v>
      </c>
      <c r="R41" s="12">
        <v>66.584000000000003</v>
      </c>
      <c r="S41" s="12">
        <v>68.738</v>
      </c>
      <c r="T41" s="12">
        <v>71.402000000000001</v>
      </c>
      <c r="U41" s="12">
        <v>73.98</v>
      </c>
      <c r="V41" s="12">
        <v>75.991</v>
      </c>
      <c r="W41" s="12">
        <v>77.430000000000007</v>
      </c>
      <c r="X41" s="12">
        <v>78.873000000000005</v>
      </c>
      <c r="Y41" s="12">
        <v>80.706999999999994</v>
      </c>
      <c r="Z41" s="12">
        <v>83.427999999999997</v>
      </c>
      <c r="AA41" s="12">
        <v>84.622</v>
      </c>
      <c r="AB41" s="12">
        <v>86.846999999999994</v>
      </c>
      <c r="AC41" s="12">
        <v>89.105999999999995</v>
      </c>
      <c r="AD41" s="12">
        <v>90.992999999999995</v>
      </c>
      <c r="AE41" s="12">
        <v>93.191000000000003</v>
      </c>
      <c r="AF41" s="12">
        <v>95.206000000000003</v>
      </c>
      <c r="AG41" s="12">
        <v>97.46</v>
      </c>
      <c r="AH41" s="12" t="s">
        <v>54</v>
      </c>
    </row>
    <row r="42" spans="1:34" x14ac:dyDescent="0.25">
      <c r="A42" s="21" t="s">
        <v>37</v>
      </c>
      <c r="B42" s="22" t="s">
        <v>54</v>
      </c>
      <c r="C42" s="23" t="s">
        <v>54</v>
      </c>
      <c r="D42" s="23" t="s">
        <v>54</v>
      </c>
      <c r="E42" s="23" t="s">
        <v>54</v>
      </c>
      <c r="F42" s="23" t="s">
        <v>54</v>
      </c>
      <c r="G42" s="23" t="s">
        <v>54</v>
      </c>
      <c r="H42" s="23" t="s">
        <v>54</v>
      </c>
      <c r="I42" s="23" t="s">
        <v>54</v>
      </c>
      <c r="J42" s="23" t="s">
        <v>54</v>
      </c>
      <c r="K42" s="23" t="s">
        <v>54</v>
      </c>
      <c r="L42" s="23" t="s">
        <v>54</v>
      </c>
      <c r="M42" s="23">
        <v>7.8239999999999998</v>
      </c>
      <c r="N42" s="23" t="s">
        <v>54</v>
      </c>
      <c r="O42" s="23">
        <v>8.9629999999999992</v>
      </c>
      <c r="P42" s="23">
        <v>11.262</v>
      </c>
      <c r="Q42" s="23">
        <v>12.238</v>
      </c>
      <c r="R42" s="23">
        <v>11.901999999999999</v>
      </c>
      <c r="S42" s="23">
        <v>12.098000000000001</v>
      </c>
      <c r="T42" s="23">
        <v>11.616</v>
      </c>
      <c r="U42" s="23">
        <v>12.462999999999999</v>
      </c>
      <c r="V42" s="23">
        <v>12.24</v>
      </c>
      <c r="W42" s="23">
        <v>13.65</v>
      </c>
      <c r="X42" s="23">
        <v>14.762</v>
      </c>
      <c r="Y42" s="23">
        <v>16.213000000000001</v>
      </c>
      <c r="Z42" s="23">
        <v>17.321000000000002</v>
      </c>
      <c r="AA42" s="23">
        <v>19.148</v>
      </c>
      <c r="AB42" s="23">
        <v>21.125</v>
      </c>
      <c r="AC42" s="23">
        <v>22.972000000000001</v>
      </c>
      <c r="AD42" s="23">
        <v>23.725999999999999</v>
      </c>
      <c r="AE42" s="23">
        <v>25.058</v>
      </c>
      <c r="AF42" s="23">
        <v>25.039000000000001</v>
      </c>
      <c r="AG42" s="23" t="s">
        <v>54</v>
      </c>
      <c r="AH42" s="23" t="s">
        <v>54</v>
      </c>
    </row>
    <row r="43" spans="1:34" s="9" customFormat="1" x14ac:dyDescent="0.25">
      <c r="A43" s="10" t="s">
        <v>38</v>
      </c>
      <c r="B43" s="11" t="s">
        <v>54</v>
      </c>
      <c r="C43" s="12" t="s">
        <v>54</v>
      </c>
      <c r="D43" s="12" t="s">
        <v>54</v>
      </c>
      <c r="E43" s="12" t="s">
        <v>54</v>
      </c>
      <c r="F43" s="12" t="s">
        <v>54</v>
      </c>
      <c r="G43" s="12" t="s">
        <v>54</v>
      </c>
      <c r="H43" s="12" t="s">
        <v>54</v>
      </c>
      <c r="I43" s="12">
        <v>6.6970000000000001</v>
      </c>
      <c r="J43" s="12">
        <v>7.2809999999999997</v>
      </c>
      <c r="K43" s="12">
        <v>7.173</v>
      </c>
      <c r="L43" s="12">
        <v>7.5830000000000002</v>
      </c>
      <c r="M43" s="12">
        <v>8.2409999999999997</v>
      </c>
      <c r="N43" s="12">
        <v>9.2550000000000008</v>
      </c>
      <c r="O43" s="12">
        <v>9.7629999999999999</v>
      </c>
      <c r="P43" s="12">
        <v>10.635999999999999</v>
      </c>
      <c r="Q43" s="12">
        <v>12.225</v>
      </c>
      <c r="R43" s="12">
        <v>13.044</v>
      </c>
      <c r="S43" s="12">
        <v>19.16</v>
      </c>
      <c r="T43" s="12">
        <v>20.538</v>
      </c>
      <c r="U43" s="12">
        <v>22.106999999999999</v>
      </c>
      <c r="V43" s="12">
        <v>24.904</v>
      </c>
      <c r="W43" s="12">
        <v>26.181999999999999</v>
      </c>
      <c r="X43" s="12">
        <v>27.937999999999999</v>
      </c>
      <c r="Y43" s="12">
        <v>28.227</v>
      </c>
      <c r="Z43" s="12">
        <v>29.164000000000001</v>
      </c>
      <c r="AA43" s="12">
        <v>29.437000000000001</v>
      </c>
      <c r="AB43" s="12">
        <v>31.335999999999999</v>
      </c>
      <c r="AC43" s="12">
        <v>32.569000000000003</v>
      </c>
      <c r="AD43" s="12">
        <v>34.712000000000003</v>
      </c>
      <c r="AE43" s="12">
        <v>36.65</v>
      </c>
      <c r="AF43" s="12">
        <v>38.405000000000001</v>
      </c>
      <c r="AG43" s="12">
        <v>38.792000000000002</v>
      </c>
      <c r="AH43" s="12" t="s">
        <v>54</v>
      </c>
    </row>
    <row r="44" spans="1:34" x14ac:dyDescent="0.25">
      <c r="A44" s="21" t="s">
        <v>39</v>
      </c>
      <c r="B44" s="22" t="s">
        <v>54</v>
      </c>
      <c r="C44" s="23" t="s">
        <v>54</v>
      </c>
      <c r="D44" s="23" t="s">
        <v>54</v>
      </c>
      <c r="E44" s="23" t="s">
        <v>54</v>
      </c>
      <c r="F44" s="23" t="s">
        <v>54</v>
      </c>
      <c r="G44" s="23" t="s">
        <v>54</v>
      </c>
      <c r="H44" s="23" t="s">
        <v>54</v>
      </c>
      <c r="I44" s="23" t="s">
        <v>54</v>
      </c>
      <c r="J44" s="23" t="s">
        <v>54</v>
      </c>
      <c r="K44" s="23" t="s">
        <v>54</v>
      </c>
      <c r="L44" s="23" t="s">
        <v>54</v>
      </c>
      <c r="M44" s="23" t="s">
        <v>54</v>
      </c>
      <c r="N44" s="23" t="s">
        <v>54</v>
      </c>
      <c r="O44" s="23" t="s">
        <v>54</v>
      </c>
      <c r="P44" s="23" t="s">
        <v>54</v>
      </c>
      <c r="Q44" s="23" t="s">
        <v>54</v>
      </c>
      <c r="R44" s="23" t="s">
        <v>54</v>
      </c>
      <c r="S44" s="23" t="s">
        <v>54</v>
      </c>
      <c r="T44" s="23" t="s">
        <v>54</v>
      </c>
      <c r="U44" s="23" t="s">
        <v>54</v>
      </c>
      <c r="V44" s="23" t="s">
        <v>54</v>
      </c>
      <c r="W44" s="23" t="s">
        <v>54</v>
      </c>
      <c r="X44" s="23" t="s">
        <v>54</v>
      </c>
      <c r="Y44" s="23" t="s">
        <v>54</v>
      </c>
      <c r="Z44" s="23" t="s">
        <v>54</v>
      </c>
      <c r="AA44" s="23" t="s">
        <v>54</v>
      </c>
      <c r="AB44" s="23" t="s">
        <v>54</v>
      </c>
      <c r="AC44" s="23" t="s">
        <v>54</v>
      </c>
      <c r="AD44" s="23" t="s">
        <v>54</v>
      </c>
      <c r="AE44" s="23" t="s">
        <v>54</v>
      </c>
      <c r="AF44" s="23" t="s">
        <v>54</v>
      </c>
      <c r="AG44" s="23" t="s">
        <v>54</v>
      </c>
      <c r="AH44" s="23" t="s">
        <v>54</v>
      </c>
    </row>
    <row r="45" spans="1:34" s="9" customFormat="1" x14ac:dyDescent="0.25">
      <c r="A45" s="10" t="s">
        <v>40</v>
      </c>
      <c r="B45" s="11" t="s">
        <v>54</v>
      </c>
      <c r="C45" s="12" t="s">
        <v>54</v>
      </c>
      <c r="D45" s="12" t="s">
        <v>54</v>
      </c>
      <c r="E45" s="12" t="s">
        <v>54</v>
      </c>
      <c r="F45" s="12" t="s">
        <v>54</v>
      </c>
      <c r="G45" s="12" t="s">
        <v>54</v>
      </c>
      <c r="H45" s="12" t="s">
        <v>54</v>
      </c>
      <c r="I45" s="12" t="s">
        <v>54</v>
      </c>
      <c r="J45" s="12" t="s">
        <v>54</v>
      </c>
      <c r="K45" s="12" t="s">
        <v>54</v>
      </c>
      <c r="L45" s="12" t="s">
        <v>54</v>
      </c>
      <c r="M45" s="12" t="s">
        <v>54</v>
      </c>
      <c r="N45" s="12" t="s">
        <v>54</v>
      </c>
      <c r="O45" s="12" t="s">
        <v>54</v>
      </c>
      <c r="P45" s="12" t="s">
        <v>54</v>
      </c>
      <c r="Q45" s="12" t="s">
        <v>54</v>
      </c>
      <c r="R45" s="12" t="s">
        <v>54</v>
      </c>
      <c r="S45" s="12" t="s">
        <v>54</v>
      </c>
      <c r="T45" s="12" t="s">
        <v>54</v>
      </c>
      <c r="U45" s="12" t="s">
        <v>54</v>
      </c>
      <c r="V45" s="12" t="s">
        <v>54</v>
      </c>
      <c r="W45" s="12" t="s">
        <v>54</v>
      </c>
      <c r="X45" s="12" t="s">
        <v>54</v>
      </c>
      <c r="Y45" s="12" t="s">
        <v>54</v>
      </c>
      <c r="Z45" s="12" t="s">
        <v>54</v>
      </c>
      <c r="AA45" s="12" t="s">
        <v>54</v>
      </c>
      <c r="AB45" s="12" t="s">
        <v>54</v>
      </c>
      <c r="AC45" s="12" t="s">
        <v>54</v>
      </c>
      <c r="AD45" s="12" t="s">
        <v>54</v>
      </c>
      <c r="AE45" s="12" t="s">
        <v>54</v>
      </c>
      <c r="AF45" s="12" t="s">
        <v>54</v>
      </c>
      <c r="AG45" s="12" t="s">
        <v>54</v>
      </c>
      <c r="AH45" s="12" t="s">
        <v>54</v>
      </c>
    </row>
    <row r="46" spans="1:34" x14ac:dyDescent="0.25">
      <c r="A46" s="21" t="s">
        <v>257</v>
      </c>
      <c r="B46" s="22" t="s">
        <v>54</v>
      </c>
      <c r="C46" s="23" t="s">
        <v>54</v>
      </c>
      <c r="D46" s="23" t="s">
        <v>54</v>
      </c>
      <c r="E46" s="23" t="s">
        <v>54</v>
      </c>
      <c r="F46" s="23" t="s">
        <v>54</v>
      </c>
      <c r="G46" s="23" t="s">
        <v>54</v>
      </c>
      <c r="H46" s="23" t="s">
        <v>54</v>
      </c>
      <c r="I46" s="23" t="s">
        <v>54</v>
      </c>
      <c r="J46" s="23" t="s">
        <v>54</v>
      </c>
      <c r="K46" s="23" t="s">
        <v>54</v>
      </c>
      <c r="L46" s="23" t="s">
        <v>54</v>
      </c>
      <c r="M46" s="23" t="s">
        <v>54</v>
      </c>
      <c r="N46" s="23" t="s">
        <v>54</v>
      </c>
      <c r="O46" s="23" t="s">
        <v>54</v>
      </c>
      <c r="P46" s="23" t="s">
        <v>54</v>
      </c>
      <c r="Q46" s="23" t="s">
        <v>54</v>
      </c>
      <c r="R46" s="23" t="s">
        <v>54</v>
      </c>
      <c r="S46" s="23" t="s">
        <v>54</v>
      </c>
      <c r="T46" s="23" t="s">
        <v>54</v>
      </c>
      <c r="U46" s="23" t="s">
        <v>54</v>
      </c>
      <c r="V46" s="23" t="s">
        <v>54</v>
      </c>
      <c r="W46" s="23" t="s">
        <v>54</v>
      </c>
      <c r="X46" s="23" t="s">
        <v>54</v>
      </c>
      <c r="Y46" s="23" t="s">
        <v>54</v>
      </c>
      <c r="Z46" s="23">
        <v>1.23</v>
      </c>
      <c r="AA46" s="23">
        <v>1.2490000000000001</v>
      </c>
      <c r="AB46" s="23">
        <v>1.234</v>
      </c>
      <c r="AC46" s="23">
        <v>1.4650000000000001</v>
      </c>
      <c r="AD46" s="23">
        <v>1.3160000000000001</v>
      </c>
      <c r="AE46" s="23" t="s">
        <v>54</v>
      </c>
      <c r="AF46" s="23">
        <v>1.2949999999999999</v>
      </c>
      <c r="AG46" s="23">
        <v>1.397</v>
      </c>
      <c r="AH46" s="23" t="s">
        <v>54</v>
      </c>
    </row>
    <row r="47" spans="1:34" s="9" customFormat="1" x14ac:dyDescent="0.25">
      <c r="A47" s="10" t="s">
        <v>41</v>
      </c>
      <c r="B47" s="11" t="s">
        <v>54</v>
      </c>
      <c r="C47" s="12" t="s">
        <v>54</v>
      </c>
      <c r="D47" s="12" t="s">
        <v>54</v>
      </c>
      <c r="E47" s="12" t="s">
        <v>54</v>
      </c>
      <c r="F47" s="12" t="s">
        <v>54</v>
      </c>
      <c r="G47" s="12" t="s">
        <v>54</v>
      </c>
      <c r="H47" s="12" t="s">
        <v>54</v>
      </c>
      <c r="I47" s="12" t="s">
        <v>54</v>
      </c>
      <c r="J47" s="12" t="s">
        <v>54</v>
      </c>
      <c r="K47" s="12" t="s">
        <v>54</v>
      </c>
      <c r="L47" s="12" t="s">
        <v>54</v>
      </c>
      <c r="M47" s="12" t="s">
        <v>54</v>
      </c>
      <c r="N47" s="12" t="s">
        <v>54</v>
      </c>
      <c r="O47" s="12">
        <v>8.48</v>
      </c>
      <c r="P47" s="12" t="s">
        <v>54</v>
      </c>
      <c r="Q47" s="12" t="s">
        <v>54</v>
      </c>
      <c r="R47" s="12" t="s">
        <v>54</v>
      </c>
      <c r="S47" s="12" t="s">
        <v>54</v>
      </c>
      <c r="T47" s="12" t="s">
        <v>54</v>
      </c>
      <c r="U47" s="12" t="s">
        <v>54</v>
      </c>
      <c r="V47" s="12" t="s">
        <v>54</v>
      </c>
      <c r="W47" s="12" t="s">
        <v>54</v>
      </c>
      <c r="X47" s="12">
        <v>7.9169999999999998</v>
      </c>
      <c r="Y47" s="12">
        <v>8.2810000000000006</v>
      </c>
      <c r="Z47" s="12">
        <v>9.8409999999999993</v>
      </c>
      <c r="AA47" s="12">
        <v>10.709</v>
      </c>
      <c r="AB47" s="12">
        <v>11.429</v>
      </c>
      <c r="AC47" s="12">
        <v>11.315680379133001</v>
      </c>
      <c r="AD47" s="12" t="s">
        <v>54</v>
      </c>
      <c r="AE47" s="12" t="s">
        <v>54</v>
      </c>
      <c r="AF47" s="12" t="s">
        <v>54</v>
      </c>
      <c r="AG47" s="12" t="s">
        <v>54</v>
      </c>
      <c r="AH47" s="12" t="s">
        <v>54</v>
      </c>
    </row>
    <row r="48" spans="1:34" x14ac:dyDescent="0.25">
      <c r="A48" s="21" t="s">
        <v>42</v>
      </c>
      <c r="B48" s="22" t="s">
        <v>54</v>
      </c>
      <c r="C48" s="23" t="s">
        <v>54</v>
      </c>
      <c r="D48" s="23" t="s">
        <v>54</v>
      </c>
      <c r="E48" s="23" t="s">
        <v>54</v>
      </c>
      <c r="F48" s="23" t="s">
        <v>54</v>
      </c>
      <c r="G48" s="23" t="s">
        <v>54</v>
      </c>
      <c r="H48" s="23" t="s">
        <v>54</v>
      </c>
      <c r="I48" s="23">
        <v>4.3620000000000001</v>
      </c>
      <c r="J48" s="23" t="s">
        <v>54</v>
      </c>
      <c r="K48" s="23">
        <v>4.8390000000000004</v>
      </c>
      <c r="L48" s="23" t="s">
        <v>54</v>
      </c>
      <c r="M48" s="23">
        <v>5.4180000000000001</v>
      </c>
      <c r="N48" s="23" t="s">
        <v>54</v>
      </c>
      <c r="O48" s="23">
        <v>6.0990000000000002</v>
      </c>
      <c r="P48" s="23" t="s">
        <v>54</v>
      </c>
      <c r="Q48" s="23">
        <v>7.1210000000000004</v>
      </c>
      <c r="R48" s="23" t="s">
        <v>54</v>
      </c>
      <c r="S48" s="23">
        <v>8.3490000000000002</v>
      </c>
      <c r="T48" s="23">
        <v>8.8770000000000007</v>
      </c>
      <c r="U48" s="23">
        <v>9.3919999999999995</v>
      </c>
      <c r="V48" s="23">
        <v>9.6069999999999993</v>
      </c>
      <c r="W48" s="23">
        <v>9.7829999999999995</v>
      </c>
      <c r="X48" s="23">
        <v>10.01</v>
      </c>
      <c r="Y48" s="23">
        <v>10.504</v>
      </c>
      <c r="Z48" s="23">
        <v>11.077</v>
      </c>
      <c r="AA48" s="23">
        <v>11.709</v>
      </c>
      <c r="AB48" s="23">
        <v>12.305</v>
      </c>
      <c r="AC48" s="23">
        <v>13.189</v>
      </c>
      <c r="AD48" s="23">
        <v>13.853</v>
      </c>
      <c r="AE48" s="23">
        <v>14.478</v>
      </c>
      <c r="AF48" s="23">
        <v>14.760999999999999</v>
      </c>
      <c r="AG48" s="23">
        <v>15.737</v>
      </c>
      <c r="AH48" s="23" t="s">
        <v>54</v>
      </c>
    </row>
    <row r="49" spans="1:34" s="9" customFormat="1" x14ac:dyDescent="0.25">
      <c r="A49" s="10" t="s">
        <v>43</v>
      </c>
      <c r="B49" s="11" t="s">
        <v>54</v>
      </c>
      <c r="C49" s="12" t="s">
        <v>54</v>
      </c>
      <c r="D49" s="12" t="s">
        <v>54</v>
      </c>
      <c r="E49" s="12" t="s">
        <v>54</v>
      </c>
      <c r="F49" s="12" t="s">
        <v>54</v>
      </c>
      <c r="G49" s="12" t="s">
        <v>54</v>
      </c>
      <c r="H49" s="12" t="s">
        <v>54</v>
      </c>
      <c r="I49" s="12" t="s">
        <v>54</v>
      </c>
      <c r="J49" s="12" t="s">
        <v>54</v>
      </c>
      <c r="K49" s="12" t="s">
        <v>54</v>
      </c>
      <c r="L49" s="12" t="s">
        <v>54</v>
      </c>
      <c r="M49" s="12" t="s">
        <v>54</v>
      </c>
      <c r="N49" s="12" t="s">
        <v>54</v>
      </c>
      <c r="O49" s="12" t="s">
        <v>54</v>
      </c>
      <c r="P49" s="12" t="s">
        <v>54</v>
      </c>
      <c r="Q49" s="12" t="s">
        <v>54</v>
      </c>
      <c r="R49" s="12" t="s">
        <v>54</v>
      </c>
      <c r="S49" s="12" t="s">
        <v>54</v>
      </c>
      <c r="T49" s="12" t="s">
        <v>54</v>
      </c>
      <c r="U49" s="12" t="s">
        <v>54</v>
      </c>
      <c r="V49" s="12" t="s">
        <v>54</v>
      </c>
      <c r="W49" s="12" t="s">
        <v>54</v>
      </c>
      <c r="X49" s="12" t="s">
        <v>54</v>
      </c>
      <c r="Y49" s="12" t="s">
        <v>54</v>
      </c>
      <c r="Z49" s="12" t="s">
        <v>54</v>
      </c>
      <c r="AA49" s="12" t="s">
        <v>54</v>
      </c>
      <c r="AB49" s="12" t="s">
        <v>54</v>
      </c>
      <c r="AC49" s="12" t="s">
        <v>54</v>
      </c>
      <c r="AD49" s="12" t="s">
        <v>54</v>
      </c>
      <c r="AE49" s="12" t="s">
        <v>54</v>
      </c>
      <c r="AF49" s="12" t="s">
        <v>54</v>
      </c>
      <c r="AG49" s="12" t="s">
        <v>54</v>
      </c>
      <c r="AH49" s="12" t="s">
        <v>54</v>
      </c>
    </row>
    <row r="50" spans="1:34" x14ac:dyDescent="0.25">
      <c r="A50" s="21" t="s">
        <v>44</v>
      </c>
      <c r="B50" s="22" t="s">
        <v>54</v>
      </c>
      <c r="C50" s="23" t="s">
        <v>54</v>
      </c>
      <c r="D50" s="23" t="s">
        <v>54</v>
      </c>
      <c r="E50" s="23" t="s">
        <v>54</v>
      </c>
      <c r="F50" s="23">
        <v>16.565000000000001</v>
      </c>
      <c r="G50" s="23">
        <v>14.446</v>
      </c>
      <c r="H50" s="23">
        <v>13.537000000000001</v>
      </c>
      <c r="I50" s="23">
        <v>13.083</v>
      </c>
      <c r="J50" s="23">
        <v>12.506</v>
      </c>
      <c r="K50" s="23">
        <v>11.862</v>
      </c>
      <c r="L50" s="23">
        <v>12.034000000000001</v>
      </c>
      <c r="M50" s="23">
        <v>12.144</v>
      </c>
      <c r="N50" s="23">
        <v>11.202999999999999</v>
      </c>
      <c r="O50" s="23">
        <v>11.218</v>
      </c>
      <c r="P50" s="23">
        <v>11.542</v>
      </c>
      <c r="Q50" s="23">
        <v>11.452</v>
      </c>
      <c r="R50" s="23">
        <v>11.837999999999999</v>
      </c>
      <c r="S50" s="23">
        <v>13.688000000000001</v>
      </c>
      <c r="T50" s="23">
        <v>13.654</v>
      </c>
      <c r="U50" s="23">
        <v>13.763999999999999</v>
      </c>
      <c r="V50" s="23">
        <v>17.114000000000001</v>
      </c>
      <c r="W50" s="23">
        <v>19.370999999999999</v>
      </c>
      <c r="X50" s="23">
        <v>19.495999999999999</v>
      </c>
      <c r="Y50" s="23">
        <v>19.632000000000001</v>
      </c>
      <c r="Z50" s="23">
        <v>20.369</v>
      </c>
      <c r="AA50" s="23">
        <v>21.308</v>
      </c>
      <c r="AB50" s="23">
        <v>21.021000000000001</v>
      </c>
      <c r="AC50" s="23">
        <v>19.515999999999998</v>
      </c>
      <c r="AD50" s="23">
        <v>20.536999999999999</v>
      </c>
      <c r="AE50" s="23">
        <v>21.725000000000001</v>
      </c>
      <c r="AF50" s="23">
        <v>21.279</v>
      </c>
      <c r="AG50" s="23" t="s">
        <v>54</v>
      </c>
      <c r="AH50" s="23" t="s">
        <v>54</v>
      </c>
    </row>
    <row r="51" spans="1:34" s="9" customFormat="1" x14ac:dyDescent="0.25">
      <c r="A51" s="10" t="s">
        <v>45</v>
      </c>
      <c r="B51" s="11" t="s">
        <v>54</v>
      </c>
      <c r="C51" s="12" t="s">
        <v>54</v>
      </c>
      <c r="D51" s="12" t="s">
        <v>54</v>
      </c>
      <c r="E51" s="12" t="s">
        <v>54</v>
      </c>
      <c r="F51" s="12" t="s">
        <v>54</v>
      </c>
      <c r="G51" s="12" t="s">
        <v>54</v>
      </c>
      <c r="H51" s="12" t="s">
        <v>54</v>
      </c>
      <c r="I51" s="12" t="s">
        <v>54</v>
      </c>
      <c r="J51" s="12" t="s">
        <v>54</v>
      </c>
      <c r="K51" s="12" t="s">
        <v>54</v>
      </c>
      <c r="L51" s="12" t="s">
        <v>54</v>
      </c>
      <c r="M51" s="12" t="s">
        <v>54</v>
      </c>
      <c r="N51" s="12" t="s">
        <v>54</v>
      </c>
      <c r="O51" s="12" t="s">
        <v>54</v>
      </c>
      <c r="P51" s="12" t="s">
        <v>54</v>
      </c>
      <c r="Q51" s="12">
        <v>0.749</v>
      </c>
      <c r="R51" s="12">
        <v>0.67900000000000005</v>
      </c>
      <c r="S51" s="12">
        <v>0.67600000000000005</v>
      </c>
      <c r="T51" s="12">
        <v>0.60699999999999998</v>
      </c>
      <c r="U51" s="12">
        <v>0.53900000000000003</v>
      </c>
      <c r="V51" s="12">
        <v>0.68899999999999995</v>
      </c>
      <c r="W51" s="12">
        <v>0.749</v>
      </c>
      <c r="X51" s="12">
        <v>0.80800000000000005</v>
      </c>
      <c r="Y51" s="12" t="s">
        <v>54</v>
      </c>
      <c r="Z51" s="12" t="s">
        <v>54</v>
      </c>
      <c r="AA51" s="12">
        <v>1.419</v>
      </c>
      <c r="AB51" s="12">
        <v>1.357</v>
      </c>
      <c r="AC51" s="12">
        <v>1.2290000000000001</v>
      </c>
      <c r="AD51" s="12">
        <v>1.3120000000000001</v>
      </c>
      <c r="AE51" s="12">
        <v>1.25</v>
      </c>
      <c r="AF51" s="12">
        <v>1.276</v>
      </c>
      <c r="AG51" s="12" t="s">
        <v>54</v>
      </c>
      <c r="AH51" s="12" t="s">
        <v>54</v>
      </c>
    </row>
    <row r="52" spans="1:34" x14ac:dyDescent="0.25">
      <c r="A52" s="21" t="s">
        <v>46</v>
      </c>
      <c r="B52" s="22" t="s">
        <v>54</v>
      </c>
      <c r="C52" s="23" t="s">
        <v>54</v>
      </c>
      <c r="D52" s="23" t="s">
        <v>54</v>
      </c>
      <c r="E52" s="23" t="s">
        <v>54</v>
      </c>
      <c r="F52" s="23" t="s">
        <v>54</v>
      </c>
      <c r="G52" s="23" t="s">
        <v>54</v>
      </c>
      <c r="H52" s="23" t="s">
        <v>54</v>
      </c>
      <c r="I52" s="23" t="s">
        <v>54</v>
      </c>
      <c r="J52" s="23" t="s">
        <v>54</v>
      </c>
      <c r="K52" s="23" t="s">
        <v>54</v>
      </c>
      <c r="L52" s="23" t="s">
        <v>54</v>
      </c>
      <c r="M52" s="23" t="s">
        <v>54</v>
      </c>
      <c r="N52" s="23">
        <v>2.4020000000000001</v>
      </c>
      <c r="O52" s="23">
        <v>2.6120000000000001</v>
      </c>
      <c r="P52" s="23">
        <v>2.6040000000000001</v>
      </c>
      <c r="Q52" s="23">
        <v>2.9020000000000001</v>
      </c>
      <c r="R52" s="23">
        <v>3.1970000000000001</v>
      </c>
      <c r="S52" s="23">
        <v>3.5249999999999999</v>
      </c>
      <c r="T52" s="23">
        <v>3.9590000000000001</v>
      </c>
      <c r="U52" s="23">
        <v>4.6239999999999997</v>
      </c>
      <c r="V52" s="23">
        <v>5.4020000000000001</v>
      </c>
      <c r="W52" s="23">
        <v>5.53</v>
      </c>
      <c r="X52" s="23">
        <v>5.742</v>
      </c>
      <c r="Y52" s="23">
        <v>5.9089999999999998</v>
      </c>
      <c r="Z52" s="23">
        <v>6.1210000000000004</v>
      </c>
      <c r="AA52" s="23">
        <v>6.5510000000000002</v>
      </c>
      <c r="AB52" s="23">
        <v>6.601</v>
      </c>
      <c r="AC52" s="23">
        <v>6.5949999999999998</v>
      </c>
      <c r="AD52" s="23">
        <v>6.4409999999999998</v>
      </c>
      <c r="AE52" s="23">
        <v>6.7160000000000002</v>
      </c>
      <c r="AF52" s="23" t="s">
        <v>54</v>
      </c>
      <c r="AG52" s="23" t="s">
        <v>54</v>
      </c>
      <c r="AH52" s="23" t="s">
        <v>54</v>
      </c>
    </row>
    <row r="53" spans="1:34" s="9" customFormat="1" x14ac:dyDescent="0.25">
      <c r="A53" s="10" t="s">
        <v>47</v>
      </c>
      <c r="B53" s="11" t="s">
        <v>54</v>
      </c>
      <c r="C53" s="12" t="s">
        <v>54</v>
      </c>
      <c r="D53" s="12" t="s">
        <v>54</v>
      </c>
      <c r="E53" s="12" t="s">
        <v>54</v>
      </c>
      <c r="F53" s="12" t="s">
        <v>54</v>
      </c>
      <c r="G53" s="12" t="s">
        <v>54</v>
      </c>
      <c r="H53" s="12" t="s">
        <v>54</v>
      </c>
      <c r="I53" s="12" t="s">
        <v>54</v>
      </c>
      <c r="J53" s="12" t="s">
        <v>54</v>
      </c>
      <c r="K53" s="12" t="s">
        <v>54</v>
      </c>
      <c r="L53" s="12" t="s">
        <v>54</v>
      </c>
      <c r="M53" s="12" t="s">
        <v>54</v>
      </c>
      <c r="N53" s="12" t="s">
        <v>54</v>
      </c>
      <c r="O53" s="12" t="s">
        <v>54</v>
      </c>
      <c r="P53" s="12" t="s">
        <v>54</v>
      </c>
      <c r="Q53" s="12" t="s">
        <v>54</v>
      </c>
      <c r="R53" s="12" t="s">
        <v>54</v>
      </c>
      <c r="S53" s="12" t="s">
        <v>54</v>
      </c>
      <c r="T53" s="12" t="s">
        <v>54</v>
      </c>
      <c r="U53" s="12" t="s">
        <v>54</v>
      </c>
      <c r="V53" s="12" t="s">
        <v>54</v>
      </c>
      <c r="W53" s="12" t="s">
        <v>54</v>
      </c>
      <c r="X53" s="12" t="s">
        <v>54</v>
      </c>
      <c r="Y53" s="12" t="s">
        <v>54</v>
      </c>
      <c r="Z53" s="12" t="s">
        <v>54</v>
      </c>
      <c r="AA53" s="12" t="s">
        <v>54</v>
      </c>
      <c r="AB53" s="12" t="s">
        <v>54</v>
      </c>
      <c r="AC53" s="12" t="s">
        <v>54</v>
      </c>
      <c r="AD53" s="12" t="s">
        <v>54</v>
      </c>
      <c r="AE53" s="12" t="s">
        <v>54</v>
      </c>
      <c r="AF53" s="12" t="s">
        <v>54</v>
      </c>
      <c r="AG53" s="12" t="s">
        <v>54</v>
      </c>
      <c r="AH53" s="12" t="s">
        <v>54</v>
      </c>
    </row>
    <row r="54" spans="1:34" x14ac:dyDescent="0.25">
      <c r="A54" s="21" t="s">
        <v>48</v>
      </c>
      <c r="B54" s="22" t="s">
        <v>54</v>
      </c>
      <c r="C54" s="23" t="s">
        <v>54</v>
      </c>
      <c r="D54" s="23" t="s">
        <v>54</v>
      </c>
      <c r="E54" s="23" t="s">
        <v>54</v>
      </c>
      <c r="F54" s="23" t="s">
        <v>54</v>
      </c>
      <c r="G54" s="23" t="s">
        <v>54</v>
      </c>
      <c r="H54" s="23" t="s">
        <v>54</v>
      </c>
      <c r="I54" s="23" t="s">
        <v>54</v>
      </c>
      <c r="J54" s="23" t="s">
        <v>54</v>
      </c>
      <c r="K54" s="23" t="s">
        <v>54</v>
      </c>
      <c r="L54" s="23" t="s">
        <v>54</v>
      </c>
      <c r="M54" s="23" t="s">
        <v>54</v>
      </c>
      <c r="N54" s="23" t="s">
        <v>54</v>
      </c>
      <c r="O54" s="23" t="s">
        <v>54</v>
      </c>
      <c r="P54" s="23" t="s">
        <v>54</v>
      </c>
      <c r="Q54" s="23" t="s">
        <v>54</v>
      </c>
      <c r="R54" s="23" t="s">
        <v>54</v>
      </c>
      <c r="S54" s="23" t="s">
        <v>54</v>
      </c>
      <c r="T54" s="23">
        <v>3.7879999999999998</v>
      </c>
      <c r="U54" s="23">
        <v>3.8650000000000002</v>
      </c>
      <c r="V54" s="23">
        <v>4.5940000000000003</v>
      </c>
      <c r="W54" s="23">
        <v>5.0199999999999996</v>
      </c>
      <c r="X54" s="23">
        <v>4.734</v>
      </c>
      <c r="Y54" s="23">
        <v>5.351</v>
      </c>
      <c r="Z54" s="23">
        <v>5.2409999999999997</v>
      </c>
      <c r="AA54" s="23">
        <v>5.694</v>
      </c>
      <c r="AB54" s="23">
        <v>5.6669999999999998</v>
      </c>
      <c r="AC54" s="23">
        <v>5.7460000000000004</v>
      </c>
      <c r="AD54" s="23">
        <v>5.915</v>
      </c>
      <c r="AE54" s="23">
        <v>5.9269999999999996</v>
      </c>
      <c r="AF54" s="23">
        <v>6.1390000000000002</v>
      </c>
      <c r="AG54" s="23">
        <v>6.0860000000000003</v>
      </c>
      <c r="AH54" s="23">
        <v>6.3520000000000003</v>
      </c>
    </row>
    <row r="55" spans="1:34" s="9" customFormat="1" x14ac:dyDescent="0.25">
      <c r="A55" s="10" t="s">
        <v>49</v>
      </c>
      <c r="B55" s="11" t="s">
        <v>54</v>
      </c>
      <c r="C55" s="12" t="s">
        <v>54</v>
      </c>
      <c r="D55" s="12" t="s">
        <v>54</v>
      </c>
      <c r="E55" s="12" t="s">
        <v>54</v>
      </c>
      <c r="F55" s="12" t="s">
        <v>54</v>
      </c>
      <c r="G55" s="12" t="s">
        <v>54</v>
      </c>
      <c r="H55" s="12">
        <v>5.2</v>
      </c>
      <c r="I55" s="12" t="s">
        <v>54</v>
      </c>
      <c r="J55" s="12" t="s">
        <v>54</v>
      </c>
      <c r="K55" s="12" t="s">
        <v>54</v>
      </c>
      <c r="L55" s="12">
        <v>6.5750000000000002</v>
      </c>
      <c r="M55" s="12" t="s">
        <v>54</v>
      </c>
      <c r="N55" s="12">
        <v>7.33</v>
      </c>
      <c r="O55" s="12" t="s">
        <v>54</v>
      </c>
      <c r="P55" s="12">
        <v>8.3699999999999992</v>
      </c>
      <c r="Q55" s="12" t="s">
        <v>54</v>
      </c>
      <c r="R55" s="12">
        <v>9.4550000000000001</v>
      </c>
      <c r="S55" s="12" t="s">
        <v>54</v>
      </c>
      <c r="T55" s="12">
        <v>11.407999999999999</v>
      </c>
      <c r="U55" s="12" t="s">
        <v>54</v>
      </c>
      <c r="V55" s="12">
        <v>13.326000000000001</v>
      </c>
      <c r="W55" s="12" t="s">
        <v>54</v>
      </c>
      <c r="X55" s="12">
        <v>15.037000000000001</v>
      </c>
      <c r="Y55" s="12" t="s">
        <v>54</v>
      </c>
      <c r="Z55" s="12" t="s">
        <v>54</v>
      </c>
      <c r="AA55" s="12">
        <v>17.814</v>
      </c>
      <c r="AB55" s="12" t="s">
        <v>54</v>
      </c>
      <c r="AC55" s="12">
        <v>18.581</v>
      </c>
      <c r="AD55" s="12" t="s">
        <v>54</v>
      </c>
      <c r="AE55" s="12">
        <v>20.54</v>
      </c>
      <c r="AF55" s="12" t="s">
        <v>54</v>
      </c>
      <c r="AG55" s="12">
        <v>22.166</v>
      </c>
      <c r="AH55" s="12" t="s">
        <v>54</v>
      </c>
    </row>
    <row r="56" spans="1:34" x14ac:dyDescent="0.25">
      <c r="A56" s="21" t="s">
        <v>50</v>
      </c>
      <c r="B56" s="22" t="s">
        <v>54</v>
      </c>
      <c r="C56" s="23" t="s">
        <v>54</v>
      </c>
      <c r="D56" s="23" t="s">
        <v>54</v>
      </c>
      <c r="E56" s="23" t="s">
        <v>54</v>
      </c>
      <c r="F56" s="23" t="s">
        <v>54</v>
      </c>
      <c r="G56" s="23" t="s">
        <v>54</v>
      </c>
      <c r="H56" s="23" t="s">
        <v>54</v>
      </c>
      <c r="I56" s="23" t="s">
        <v>54</v>
      </c>
      <c r="J56" s="23">
        <v>4.3369999999999997</v>
      </c>
      <c r="K56" s="23">
        <v>4.3920000000000003</v>
      </c>
      <c r="L56" s="23">
        <v>4.8218625068999996</v>
      </c>
      <c r="M56" s="23">
        <v>5.2779999999999996</v>
      </c>
      <c r="N56" s="23">
        <v>8.4659999999999993</v>
      </c>
      <c r="O56" s="23">
        <v>9.1999999999999993</v>
      </c>
      <c r="P56" s="23">
        <v>9.9350000000000005</v>
      </c>
      <c r="Q56" s="23">
        <v>11.1</v>
      </c>
      <c r="R56" s="23">
        <v>11.95</v>
      </c>
      <c r="S56" s="23">
        <v>12.909000000000001</v>
      </c>
      <c r="T56" s="23">
        <v>14.009</v>
      </c>
      <c r="U56" s="23">
        <v>15.507999999999999</v>
      </c>
      <c r="V56" s="23">
        <v>16.137</v>
      </c>
      <c r="W56" s="23">
        <v>17.207999999999998</v>
      </c>
      <c r="X56" s="23">
        <v>17.64</v>
      </c>
      <c r="Y56" s="23">
        <v>17.372</v>
      </c>
      <c r="Z56" s="23">
        <v>16.829999999999998</v>
      </c>
      <c r="AA56" s="23">
        <v>16.829000000000001</v>
      </c>
      <c r="AB56" s="23">
        <v>16.788</v>
      </c>
      <c r="AC56" s="23">
        <v>16.975999999999999</v>
      </c>
      <c r="AD56" s="23">
        <v>17.001000000000001</v>
      </c>
      <c r="AE56" s="23">
        <v>16.901</v>
      </c>
      <c r="AF56" s="23">
        <v>17.149000000000001</v>
      </c>
      <c r="AG56" s="23">
        <v>17.442</v>
      </c>
      <c r="AH56" s="23" t="s">
        <v>54</v>
      </c>
    </row>
    <row r="57" spans="1:34" s="9" customFormat="1" x14ac:dyDescent="0.25">
      <c r="A57" s="10" t="s">
        <v>51</v>
      </c>
      <c r="B57" s="11" t="s">
        <v>54</v>
      </c>
      <c r="C57" s="12" t="s">
        <v>54</v>
      </c>
      <c r="D57" s="12" t="s">
        <v>54</v>
      </c>
      <c r="E57" s="12" t="s">
        <v>54</v>
      </c>
      <c r="F57" s="12" t="s">
        <v>54</v>
      </c>
      <c r="G57" s="12" t="s">
        <v>54</v>
      </c>
      <c r="H57" s="12" t="s">
        <v>54</v>
      </c>
      <c r="I57" s="12">
        <v>16.007000000000001</v>
      </c>
      <c r="J57" s="12">
        <v>15.678000000000001</v>
      </c>
      <c r="K57" s="12">
        <v>17.283000000000001</v>
      </c>
      <c r="L57" s="12">
        <v>20.885000000000002</v>
      </c>
      <c r="M57" s="12">
        <v>21.413</v>
      </c>
      <c r="N57" s="12">
        <v>23.04</v>
      </c>
      <c r="O57" s="12">
        <v>23.975000000000001</v>
      </c>
      <c r="P57" s="12">
        <v>25.013999999999999</v>
      </c>
      <c r="Q57" s="12">
        <v>25.968</v>
      </c>
      <c r="R57" s="12">
        <v>27.77</v>
      </c>
      <c r="S57" s="12">
        <v>31.654</v>
      </c>
      <c r="T57" s="12">
        <v>32.308</v>
      </c>
      <c r="U57" s="12">
        <v>33.802</v>
      </c>
      <c r="V57" s="12">
        <v>35.590000000000003</v>
      </c>
      <c r="W57" s="12">
        <v>38.756999999999998</v>
      </c>
      <c r="X57" s="12">
        <v>44.719000000000001</v>
      </c>
      <c r="Y57" s="12">
        <v>47.133000000000003</v>
      </c>
      <c r="Z57" s="12">
        <v>53.323</v>
      </c>
      <c r="AA57" s="12">
        <v>56.503</v>
      </c>
      <c r="AB57" s="12">
        <v>53.326000000000001</v>
      </c>
      <c r="AC57" s="12">
        <v>57.359000000000002</v>
      </c>
      <c r="AD57" s="12">
        <v>60.003</v>
      </c>
      <c r="AE57" s="12">
        <v>63.378999999999998</v>
      </c>
      <c r="AF57" s="12">
        <v>63.588000000000001</v>
      </c>
      <c r="AG57" s="12">
        <v>70.691999999999993</v>
      </c>
      <c r="AH57" s="12" t="s">
        <v>54</v>
      </c>
    </row>
    <row r="58" spans="1:34" x14ac:dyDescent="0.25">
      <c r="A58" s="21" t="s">
        <v>52</v>
      </c>
      <c r="B58" s="22" t="s">
        <v>54</v>
      </c>
      <c r="C58" s="23" t="s">
        <v>54</v>
      </c>
      <c r="D58" s="23" t="s">
        <v>54</v>
      </c>
      <c r="E58" s="23" t="s">
        <v>54</v>
      </c>
      <c r="F58" s="23" t="s">
        <v>54</v>
      </c>
      <c r="G58" s="23" t="s">
        <v>54</v>
      </c>
      <c r="H58" s="23" t="s">
        <v>54</v>
      </c>
      <c r="I58" s="23" t="s">
        <v>54</v>
      </c>
      <c r="J58" s="23" t="s">
        <v>54</v>
      </c>
      <c r="K58" s="23" t="s">
        <v>54</v>
      </c>
      <c r="L58" s="23" t="s">
        <v>54</v>
      </c>
      <c r="M58" s="23" t="s">
        <v>54</v>
      </c>
      <c r="N58" s="23" t="s">
        <v>54</v>
      </c>
      <c r="O58" s="23" t="s">
        <v>54</v>
      </c>
      <c r="P58" s="23" t="s">
        <v>54</v>
      </c>
      <c r="Q58" s="23">
        <v>106.839</v>
      </c>
      <c r="R58" s="23" t="s">
        <v>54</v>
      </c>
      <c r="S58" s="23">
        <v>116.018</v>
      </c>
      <c r="T58" s="23" t="s">
        <v>54</v>
      </c>
      <c r="U58" s="23">
        <v>124.31</v>
      </c>
      <c r="V58" s="23">
        <v>128.45599999999999</v>
      </c>
      <c r="W58" s="23">
        <v>136.321</v>
      </c>
      <c r="X58" s="23">
        <v>140.25399999999999</v>
      </c>
      <c r="Y58" s="23">
        <v>147.45699999999999</v>
      </c>
      <c r="Z58" s="23">
        <v>151.059</v>
      </c>
      <c r="AA58" s="23">
        <v>157.30099999999999</v>
      </c>
      <c r="AB58" s="23">
        <v>161.87</v>
      </c>
      <c r="AC58" s="23">
        <v>162.179</v>
      </c>
      <c r="AD58" s="23">
        <v>165.29499999999999</v>
      </c>
      <c r="AE58" s="23" t="s">
        <v>54</v>
      </c>
      <c r="AF58" s="23" t="s">
        <v>54</v>
      </c>
      <c r="AG58" s="23" t="s">
        <v>54</v>
      </c>
      <c r="AH58" s="23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6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7"/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4" x14ac:dyDescent="0.25">
      <c r="A1" s="1" t="s">
        <v>235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ht="15" customHeight="1" x14ac:dyDescent="0.25">
      <c r="A2" s="27" t="s">
        <v>256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4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4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  <c r="AH4" s="20">
        <v>2022</v>
      </c>
    </row>
    <row r="5" spans="1:34" x14ac:dyDescent="0.25">
      <c r="A5" s="10" t="s">
        <v>0</v>
      </c>
      <c r="B5" s="11" t="s">
        <v>54</v>
      </c>
      <c r="C5" s="12" t="s">
        <v>54</v>
      </c>
      <c r="D5" s="12" t="s">
        <v>54</v>
      </c>
      <c r="E5" s="12" t="s">
        <v>54</v>
      </c>
      <c r="F5" s="12" t="s">
        <v>54</v>
      </c>
      <c r="G5" s="12" t="s">
        <v>54</v>
      </c>
      <c r="H5" s="12" t="s">
        <v>54</v>
      </c>
      <c r="I5" s="12" t="s">
        <v>54</v>
      </c>
      <c r="J5" s="12" t="s">
        <v>54</v>
      </c>
      <c r="K5" s="12" t="s">
        <v>54</v>
      </c>
      <c r="L5" s="12" t="s">
        <v>54</v>
      </c>
      <c r="M5" s="12" t="s">
        <v>54</v>
      </c>
      <c r="N5" s="12">
        <v>34.200476254661453</v>
      </c>
      <c r="O5" s="12">
        <v>35.301760831578477</v>
      </c>
      <c r="P5" s="12">
        <v>35.351694075688528</v>
      </c>
      <c r="Q5" s="12">
        <v>36.213975977589314</v>
      </c>
      <c r="R5" s="12">
        <v>37.265645383726557</v>
      </c>
      <c r="S5" s="12">
        <v>37.783015498892937</v>
      </c>
      <c r="T5" s="12">
        <v>38.377917873573011</v>
      </c>
      <c r="U5" s="12">
        <v>38.989918956315485</v>
      </c>
      <c r="V5" s="12">
        <v>39.570040247374102</v>
      </c>
      <c r="W5" s="12">
        <v>40.101425700889862</v>
      </c>
      <c r="X5" s="12">
        <v>40.633648248878707</v>
      </c>
      <c r="Y5" s="12">
        <v>40.960813043613804</v>
      </c>
      <c r="Z5" s="12">
        <v>40.455156245532784</v>
      </c>
      <c r="AA5" s="12">
        <v>41.587013068413299</v>
      </c>
      <c r="AB5" s="12">
        <v>41.751214413084917</v>
      </c>
      <c r="AC5" s="12">
        <v>42.070091155457007</v>
      </c>
      <c r="AD5" s="12">
        <v>42.428669645926433</v>
      </c>
      <c r="AE5" s="12">
        <v>42.468879068827086</v>
      </c>
      <c r="AF5" s="12">
        <v>43.042355811512387</v>
      </c>
      <c r="AG5" s="12">
        <v>43.422736555479915</v>
      </c>
      <c r="AH5" s="12" t="s">
        <v>54</v>
      </c>
    </row>
    <row r="6" spans="1:34" x14ac:dyDescent="0.25">
      <c r="A6" s="21" t="s">
        <v>1</v>
      </c>
      <c r="B6" s="22" t="s">
        <v>54</v>
      </c>
      <c r="C6" s="23" t="s">
        <v>54</v>
      </c>
      <c r="D6" s="23" t="s">
        <v>54</v>
      </c>
      <c r="E6" s="23">
        <v>41.682525467368187</v>
      </c>
      <c r="F6" s="23">
        <v>35.021255313828462</v>
      </c>
      <c r="G6" s="23">
        <v>36.628060015793629</v>
      </c>
      <c r="H6" s="23">
        <v>37.174174575591501</v>
      </c>
      <c r="I6" s="23">
        <v>35.622963148658812</v>
      </c>
      <c r="J6" s="23">
        <v>32.563025210084035</v>
      </c>
      <c r="K6" s="23">
        <v>32.398273736128232</v>
      </c>
      <c r="L6" s="23">
        <v>35.168810289389071</v>
      </c>
      <c r="M6" s="23">
        <v>34.966513923158267</v>
      </c>
      <c r="N6" s="23">
        <v>36.04111405835544</v>
      </c>
      <c r="O6" s="23">
        <v>37.830687830687829</v>
      </c>
      <c r="P6" s="23">
        <v>38.11778632731577</v>
      </c>
      <c r="Q6" s="23">
        <v>37.262455059065232</v>
      </c>
      <c r="R6" s="23">
        <v>36.99155794320798</v>
      </c>
      <c r="S6" s="23">
        <v>41.122635753508234</v>
      </c>
      <c r="T6" s="23">
        <v>41.65881244109331</v>
      </c>
      <c r="U6" s="23">
        <v>43.178707224334602</v>
      </c>
      <c r="V6" s="23">
        <v>44.777503090234852</v>
      </c>
      <c r="W6" s="23">
        <v>45.298295454545453</v>
      </c>
      <c r="X6" s="23">
        <v>45.620641562064158</v>
      </c>
      <c r="Y6" s="23">
        <v>47.980214344600171</v>
      </c>
      <c r="Z6" s="23">
        <v>48.747795414462075</v>
      </c>
      <c r="AA6" s="23">
        <v>51.708428246013668</v>
      </c>
      <c r="AB6" s="23">
        <v>51.872021783526215</v>
      </c>
      <c r="AC6" s="23">
        <v>52.410398788490653</v>
      </c>
      <c r="AD6" s="23">
        <v>52.386578449905485</v>
      </c>
      <c r="AE6" s="23">
        <v>53.905484818805093</v>
      </c>
      <c r="AF6" s="23">
        <v>53.881278538812793</v>
      </c>
      <c r="AG6" s="23">
        <v>54.918321776942058</v>
      </c>
      <c r="AH6" s="23" t="s">
        <v>54</v>
      </c>
    </row>
    <row r="7" spans="1:34" s="13" customFormat="1" x14ac:dyDescent="0.25">
      <c r="A7" s="14" t="s">
        <v>2</v>
      </c>
      <c r="B7" s="15" t="s">
        <v>54</v>
      </c>
      <c r="C7" s="16" t="s">
        <v>54</v>
      </c>
      <c r="D7" s="16" t="s">
        <v>54</v>
      </c>
      <c r="E7" s="16" t="s">
        <v>54</v>
      </c>
      <c r="F7" s="16" t="s">
        <v>54</v>
      </c>
      <c r="G7" s="16" t="s">
        <v>54</v>
      </c>
      <c r="H7" s="16" t="s">
        <v>54</v>
      </c>
      <c r="I7" s="16" t="s">
        <v>54</v>
      </c>
      <c r="J7" s="16" t="s">
        <v>54</v>
      </c>
      <c r="K7" s="16">
        <v>30.985676752267143</v>
      </c>
      <c r="L7" s="16">
        <v>32.196726572528881</v>
      </c>
      <c r="M7" s="16">
        <v>33.524872763093086</v>
      </c>
      <c r="N7" s="16">
        <v>34.895306297190004</v>
      </c>
      <c r="O7" s="16">
        <v>32.879818594104307</v>
      </c>
      <c r="P7" s="16">
        <v>32.373590525494642</v>
      </c>
      <c r="Q7" s="16">
        <v>32.941244306060078</v>
      </c>
      <c r="R7" s="16">
        <v>34.101798094808636</v>
      </c>
      <c r="S7" s="16">
        <v>34.18236859961376</v>
      </c>
      <c r="T7" s="16">
        <v>34.327365728900254</v>
      </c>
      <c r="U7" s="16">
        <v>34.965986394557824</v>
      </c>
      <c r="V7" s="16">
        <v>34.279421334534717</v>
      </c>
      <c r="W7" s="16">
        <v>34.651746092996341</v>
      </c>
      <c r="X7" s="16">
        <v>34.191350430585786</v>
      </c>
      <c r="Y7" s="16">
        <v>35.570849849719039</v>
      </c>
      <c r="Z7" s="16">
        <v>34.859744834400104</v>
      </c>
      <c r="AA7" s="16">
        <v>35.166715352835624</v>
      </c>
      <c r="AB7" s="16">
        <v>34.399795239314052</v>
      </c>
      <c r="AC7" s="16">
        <v>34.45821671331467</v>
      </c>
      <c r="AD7" s="16">
        <v>34.686806555845365</v>
      </c>
      <c r="AE7" s="16">
        <v>35.261152208025109</v>
      </c>
      <c r="AF7" s="16">
        <v>35.714547118023788</v>
      </c>
      <c r="AG7" s="16">
        <v>35.567843165415965</v>
      </c>
      <c r="AH7" s="16">
        <v>36.035301623307582</v>
      </c>
    </row>
    <row r="8" spans="1:34" x14ac:dyDescent="0.25">
      <c r="A8" s="21" t="s">
        <v>3</v>
      </c>
      <c r="B8" s="22" t="s">
        <v>54</v>
      </c>
      <c r="C8" s="23" t="s">
        <v>54</v>
      </c>
      <c r="D8" s="23" t="s">
        <v>54</v>
      </c>
      <c r="E8" s="23" t="s">
        <v>54</v>
      </c>
      <c r="F8" s="23" t="s">
        <v>54</v>
      </c>
      <c r="G8" s="23" t="s">
        <v>54</v>
      </c>
      <c r="H8" s="23" t="s">
        <v>54</v>
      </c>
      <c r="I8" s="23" t="s">
        <v>54</v>
      </c>
      <c r="J8" s="23" t="s">
        <v>54</v>
      </c>
      <c r="K8" s="23">
        <v>26.965032113365279</v>
      </c>
      <c r="L8" s="23">
        <v>28.338698663545021</v>
      </c>
      <c r="M8" s="23">
        <v>30.121676430824696</v>
      </c>
      <c r="N8" s="23">
        <v>32.032449024336771</v>
      </c>
      <c r="O8" s="23">
        <v>31.298692016296187</v>
      </c>
      <c r="P8" s="23">
        <v>33.54897686519935</v>
      </c>
      <c r="Q8" s="23">
        <v>35.652340262721594</v>
      </c>
      <c r="R8" s="23">
        <v>36.832607342874915</v>
      </c>
      <c r="S8" s="23">
        <v>37.395884370406662</v>
      </c>
      <c r="T8" s="23" t="s">
        <v>54</v>
      </c>
      <c r="U8" s="23">
        <v>40.969047929998695</v>
      </c>
      <c r="V8" s="23">
        <v>41.55274049918475</v>
      </c>
      <c r="W8" s="23">
        <v>39.368616527390905</v>
      </c>
      <c r="X8" s="23">
        <v>42.964222239394168</v>
      </c>
      <c r="Y8" s="23">
        <v>43.197932053175784</v>
      </c>
      <c r="Z8" s="23">
        <v>42.014509132003937</v>
      </c>
      <c r="AA8" s="23">
        <v>42.032142857142858</v>
      </c>
      <c r="AB8" s="23">
        <v>44.524907573274383</v>
      </c>
      <c r="AC8" s="23">
        <v>43.730164873442213</v>
      </c>
      <c r="AD8" s="23">
        <v>43.664738622721813</v>
      </c>
      <c r="AE8" s="23">
        <v>44.546214516773887</v>
      </c>
      <c r="AF8" s="23" t="s">
        <v>54</v>
      </c>
      <c r="AG8" s="23" t="s">
        <v>54</v>
      </c>
      <c r="AH8" s="23" t="s">
        <v>54</v>
      </c>
    </row>
    <row r="9" spans="1:34" x14ac:dyDescent="0.25">
      <c r="A9" s="10" t="s">
        <v>4</v>
      </c>
      <c r="B9" s="11" t="s">
        <v>54</v>
      </c>
      <c r="C9" s="12" t="s">
        <v>54</v>
      </c>
      <c r="D9" s="12" t="s">
        <v>54</v>
      </c>
      <c r="E9" s="12">
        <v>37.253569000679811</v>
      </c>
      <c r="F9" s="12">
        <v>38.14091961627522</v>
      </c>
      <c r="G9" s="12">
        <v>38.514996342355523</v>
      </c>
      <c r="H9" s="12">
        <v>39.086659475008986</v>
      </c>
      <c r="I9" s="12">
        <v>39.860352155434121</v>
      </c>
      <c r="J9" s="12">
        <v>40.716510903426787</v>
      </c>
      <c r="K9" s="12">
        <v>41.416719846841097</v>
      </c>
      <c r="L9" s="12">
        <v>42.844338213325365</v>
      </c>
      <c r="M9" s="12">
        <v>43.297780340155668</v>
      </c>
      <c r="N9" s="12">
        <v>43.350418127866206</v>
      </c>
      <c r="O9" s="12">
        <v>45.082402977139822</v>
      </c>
      <c r="P9" s="12">
        <v>44.901144640998957</v>
      </c>
      <c r="Q9" s="12">
        <v>43.753454947484798</v>
      </c>
      <c r="R9" s="12">
        <v>44.678155093765838</v>
      </c>
      <c r="S9" s="12">
        <v>45.995370370370367</v>
      </c>
      <c r="T9" s="12">
        <v>45.903144365389025</v>
      </c>
      <c r="U9" s="12">
        <v>45.975473801560753</v>
      </c>
      <c r="V9" s="12">
        <v>46.647923875432525</v>
      </c>
      <c r="W9" s="12">
        <v>46.334626994394135</v>
      </c>
      <c r="X9" s="12">
        <v>46.878954027836357</v>
      </c>
      <c r="Y9" s="12">
        <v>47.433222036727884</v>
      </c>
      <c r="Z9" s="12">
        <v>47.308251922677194</v>
      </c>
      <c r="AA9" s="12">
        <v>47.353579175704979</v>
      </c>
      <c r="AB9" s="12">
        <v>47.835147024774251</v>
      </c>
      <c r="AC9" s="12">
        <v>47.664616085668712</v>
      </c>
      <c r="AD9" s="12">
        <v>48.199199644286352</v>
      </c>
      <c r="AE9" s="12">
        <v>47.679892400806985</v>
      </c>
      <c r="AF9" s="12">
        <v>48.539094650205755</v>
      </c>
      <c r="AG9" s="12">
        <v>48.401105408606398</v>
      </c>
      <c r="AH9" s="12" t="s">
        <v>54</v>
      </c>
    </row>
    <row r="10" spans="1:34" x14ac:dyDescent="0.25">
      <c r="A10" s="21" t="s">
        <v>5</v>
      </c>
      <c r="B10" s="22" t="s">
        <v>54</v>
      </c>
      <c r="C10" s="23" t="s">
        <v>54</v>
      </c>
      <c r="D10" s="23" t="s">
        <v>54</v>
      </c>
      <c r="E10" s="23" t="s">
        <v>54</v>
      </c>
      <c r="F10" s="23" t="s">
        <v>54</v>
      </c>
      <c r="G10" s="23" t="s">
        <v>54</v>
      </c>
      <c r="H10" s="23" t="s">
        <v>54</v>
      </c>
      <c r="I10" s="23" t="s">
        <v>54</v>
      </c>
      <c r="J10" s="23" t="s">
        <v>54</v>
      </c>
      <c r="K10" s="23" t="s">
        <v>54</v>
      </c>
      <c r="L10" s="23" t="s">
        <v>54</v>
      </c>
      <c r="M10" s="23" t="s">
        <v>54</v>
      </c>
      <c r="N10" s="23" t="s">
        <v>54</v>
      </c>
      <c r="O10" s="23" t="s">
        <v>54</v>
      </c>
      <c r="P10" s="23">
        <v>42.868929101809577</v>
      </c>
      <c r="Q10" s="23">
        <v>43.730738037307376</v>
      </c>
      <c r="R10" s="23">
        <v>45.298767614277999</v>
      </c>
      <c r="S10" s="23">
        <v>46.042780748663105</v>
      </c>
      <c r="T10" s="23">
        <v>46.551724137931032</v>
      </c>
      <c r="U10" s="23">
        <v>46.55944055944056</v>
      </c>
      <c r="V10" s="23">
        <v>46.885447826852008</v>
      </c>
      <c r="W10" s="23">
        <v>47.049101900578435</v>
      </c>
      <c r="X10" s="23">
        <v>47.313684028826657</v>
      </c>
      <c r="Y10" s="23">
        <v>46.813069094804497</v>
      </c>
      <c r="Z10" s="23">
        <v>47.593606895932474</v>
      </c>
      <c r="AA10" s="23">
        <v>47.729220222793494</v>
      </c>
      <c r="AB10" s="23">
        <v>48.445631649242387</v>
      </c>
      <c r="AC10" s="23">
        <v>48.678286452993355</v>
      </c>
      <c r="AD10" s="23">
        <v>49.194944598337955</v>
      </c>
      <c r="AE10" s="23">
        <v>49.776416031798611</v>
      </c>
      <c r="AF10" s="23">
        <v>50.129251979812075</v>
      </c>
      <c r="AG10" s="23">
        <v>49.980308758664151</v>
      </c>
      <c r="AH10" s="23" t="s">
        <v>54</v>
      </c>
    </row>
    <row r="11" spans="1:34" x14ac:dyDescent="0.25">
      <c r="A11" s="10" t="s">
        <v>6</v>
      </c>
      <c r="B11" s="11" t="s">
        <v>54</v>
      </c>
      <c r="C11" s="12" t="s">
        <v>54</v>
      </c>
      <c r="D11" s="12" t="s">
        <v>54</v>
      </c>
      <c r="E11" s="12" t="s">
        <v>54</v>
      </c>
      <c r="F11" s="12" t="s">
        <v>54</v>
      </c>
      <c r="G11" s="12" t="s">
        <v>54</v>
      </c>
      <c r="H11" s="12" t="s">
        <v>54</v>
      </c>
      <c r="I11" s="12" t="s">
        <v>54</v>
      </c>
      <c r="J11" s="12" t="s">
        <v>54</v>
      </c>
      <c r="K11" s="12" t="s">
        <v>54</v>
      </c>
      <c r="L11" s="12">
        <v>32.248822311167388</v>
      </c>
      <c r="M11" s="12">
        <v>32.489562134150177</v>
      </c>
      <c r="N11" s="12">
        <v>33.024337218431064</v>
      </c>
      <c r="O11" s="12">
        <v>34.115169914797768</v>
      </c>
      <c r="P11" s="12">
        <v>33.870687993833108</v>
      </c>
      <c r="Q11" s="12">
        <v>34.189053243414435</v>
      </c>
      <c r="R11" s="12">
        <v>34.513575388689169</v>
      </c>
      <c r="S11" s="12">
        <v>34.515992179141918</v>
      </c>
      <c r="T11" s="12">
        <v>34.524278245263844</v>
      </c>
      <c r="U11" s="12">
        <v>34.357584259013535</v>
      </c>
      <c r="V11" s="12">
        <v>32.715259627510832</v>
      </c>
      <c r="W11" s="12">
        <v>33.313057767206239</v>
      </c>
      <c r="X11" s="12">
        <v>33.299110198494184</v>
      </c>
      <c r="Y11" s="12">
        <v>33.209503086911141</v>
      </c>
      <c r="Z11" s="12">
        <v>35.436374396071258</v>
      </c>
      <c r="AA11" s="12" t="s">
        <v>54</v>
      </c>
      <c r="AB11" s="12">
        <v>39.593678361104587</v>
      </c>
      <c r="AC11" s="12">
        <v>39.869887725698788</v>
      </c>
      <c r="AD11" s="12" t="s">
        <v>54</v>
      </c>
      <c r="AE11" s="12" t="s">
        <v>54</v>
      </c>
      <c r="AF11" s="12">
        <v>41.81540374345569</v>
      </c>
      <c r="AG11" s="12">
        <v>41.904160130149329</v>
      </c>
      <c r="AH11" s="12" t="s">
        <v>54</v>
      </c>
    </row>
    <row r="12" spans="1:34" x14ac:dyDescent="0.25">
      <c r="A12" s="21" t="s">
        <v>7</v>
      </c>
      <c r="B12" s="22" t="s">
        <v>54</v>
      </c>
      <c r="C12" s="23" t="s">
        <v>54</v>
      </c>
      <c r="D12" s="23" t="s">
        <v>54</v>
      </c>
      <c r="E12" s="23" t="s">
        <v>54</v>
      </c>
      <c r="F12" s="23" t="s">
        <v>54</v>
      </c>
      <c r="G12" s="23" t="s">
        <v>54</v>
      </c>
      <c r="H12" s="23" t="s">
        <v>54</v>
      </c>
      <c r="I12" s="23" t="s">
        <v>54</v>
      </c>
      <c r="J12" s="23" t="s">
        <v>54</v>
      </c>
      <c r="K12" s="23" t="s">
        <v>54</v>
      </c>
      <c r="L12" s="23" t="s">
        <v>54</v>
      </c>
      <c r="M12" s="23" t="s">
        <v>54</v>
      </c>
      <c r="N12" s="23">
        <v>39.89336678689039</v>
      </c>
      <c r="O12" s="23">
        <v>40.415913200723324</v>
      </c>
      <c r="P12" s="23">
        <v>40.931849791376912</v>
      </c>
      <c r="Q12" s="23">
        <v>43.644067796610173</v>
      </c>
      <c r="R12" s="23">
        <v>43.393074119076552</v>
      </c>
      <c r="S12" s="23">
        <v>43.931109896118095</v>
      </c>
      <c r="T12" s="23">
        <v>44.275399690562146</v>
      </c>
      <c r="U12" s="23">
        <v>45.39244575408518</v>
      </c>
      <c r="V12" s="23">
        <v>45.870298638010745</v>
      </c>
      <c r="W12" s="23">
        <v>46.469122126834669</v>
      </c>
      <c r="X12" s="23">
        <v>47.055532242271646</v>
      </c>
      <c r="Y12" s="23">
        <v>47.70912147961328</v>
      </c>
      <c r="Z12" s="23">
        <v>48.76543209876543</v>
      </c>
      <c r="AA12" s="23">
        <v>48.941112173794231</v>
      </c>
      <c r="AB12" s="23">
        <v>49.006780064232188</v>
      </c>
      <c r="AC12" s="23">
        <v>49.409166206515742</v>
      </c>
      <c r="AD12" s="23">
        <v>50.132013201320134</v>
      </c>
      <c r="AE12" s="23">
        <v>50.415923945335706</v>
      </c>
      <c r="AF12" s="23">
        <v>51.130738619819461</v>
      </c>
      <c r="AG12" s="23">
        <v>51.82684303024697</v>
      </c>
      <c r="AH12" s="23" t="s">
        <v>54</v>
      </c>
    </row>
    <row r="13" spans="1:34" x14ac:dyDescent="0.25">
      <c r="A13" s="10" t="s">
        <v>8</v>
      </c>
      <c r="B13" s="11" t="s">
        <v>54</v>
      </c>
      <c r="C13" s="12" t="s">
        <v>54</v>
      </c>
      <c r="D13" s="12" t="s">
        <v>54</v>
      </c>
      <c r="E13" s="12" t="s">
        <v>54</v>
      </c>
      <c r="F13" s="12" t="s">
        <v>54</v>
      </c>
      <c r="G13" s="12" t="s">
        <v>54</v>
      </c>
      <c r="H13" s="12" t="s">
        <v>54</v>
      </c>
      <c r="I13" s="12" t="s">
        <v>54</v>
      </c>
      <c r="J13" s="12" t="s">
        <v>54</v>
      </c>
      <c r="K13" s="12" t="s">
        <v>54</v>
      </c>
      <c r="L13" s="12" t="s">
        <v>54</v>
      </c>
      <c r="M13" s="12" t="s">
        <v>54</v>
      </c>
      <c r="N13" s="12">
        <v>38.111217641418989</v>
      </c>
      <c r="O13" s="12">
        <v>37.860465116279066</v>
      </c>
      <c r="P13" s="12">
        <v>37.311093697526033</v>
      </c>
      <c r="Q13" s="12">
        <v>38.210526315789473</v>
      </c>
      <c r="R13" s="12">
        <v>38.321095455447512</v>
      </c>
      <c r="S13" s="12">
        <v>38.39622641509434</v>
      </c>
      <c r="T13" s="12">
        <v>38.699397071490097</v>
      </c>
      <c r="U13" s="12">
        <v>40.84903998590805</v>
      </c>
      <c r="V13" s="12">
        <v>41.66214505335504</v>
      </c>
      <c r="W13" s="12">
        <v>42.312180235167403</v>
      </c>
      <c r="X13" s="12">
        <v>44.615562092634256</v>
      </c>
      <c r="Y13" s="12">
        <v>44.926478841620835</v>
      </c>
      <c r="Z13" s="12">
        <v>45.226515110115308</v>
      </c>
      <c r="AA13" s="12">
        <v>45.174913331232268</v>
      </c>
      <c r="AB13" s="12">
        <v>45.104608740972381</v>
      </c>
      <c r="AC13" s="12">
        <v>45.306144584847331</v>
      </c>
      <c r="AD13" s="12" t="s">
        <v>54</v>
      </c>
      <c r="AE13" s="12">
        <v>47.612992105123723</v>
      </c>
      <c r="AF13" s="12" t="s">
        <v>54</v>
      </c>
      <c r="AG13" s="12">
        <v>48.175920017017653</v>
      </c>
      <c r="AH13" s="12" t="s">
        <v>54</v>
      </c>
    </row>
    <row r="14" spans="1:34" x14ac:dyDescent="0.25">
      <c r="A14" s="21" t="s">
        <v>9</v>
      </c>
      <c r="B14" s="22" t="s">
        <v>54</v>
      </c>
      <c r="C14" s="23" t="s">
        <v>54</v>
      </c>
      <c r="D14" s="23" t="s">
        <v>54</v>
      </c>
      <c r="E14" s="23" t="s">
        <v>54</v>
      </c>
      <c r="F14" s="23" t="s">
        <v>54</v>
      </c>
      <c r="G14" s="23" t="s">
        <v>54</v>
      </c>
      <c r="H14" s="23" t="s">
        <v>54</v>
      </c>
      <c r="I14" s="23" t="s">
        <v>54</v>
      </c>
      <c r="J14" s="23">
        <v>27.595667283110124</v>
      </c>
      <c r="K14" s="23">
        <v>28.380608155889053</v>
      </c>
      <c r="L14" s="23">
        <v>28.814505418358898</v>
      </c>
      <c r="M14" s="23">
        <v>29.845413446113461</v>
      </c>
      <c r="N14" s="23">
        <v>30.573757669511409</v>
      </c>
      <c r="O14" s="23">
        <v>30.756019830028329</v>
      </c>
      <c r="P14" s="23">
        <v>31.250326649361504</v>
      </c>
      <c r="Q14" s="23">
        <v>34.637468477068403</v>
      </c>
      <c r="R14" s="23">
        <v>35.524280426495771</v>
      </c>
      <c r="S14" s="23">
        <v>35.913153148266183</v>
      </c>
      <c r="T14" s="23">
        <v>36.705364291433149</v>
      </c>
      <c r="U14" s="23">
        <v>37.841343970941175</v>
      </c>
      <c r="V14" s="23">
        <v>38.801691108468752</v>
      </c>
      <c r="W14" s="23">
        <v>39.155038863396172</v>
      </c>
      <c r="X14" s="23">
        <v>39.907897826597441</v>
      </c>
      <c r="Y14" s="23">
        <v>40.296126683561241</v>
      </c>
      <c r="Z14" s="23">
        <v>40.329462257005808</v>
      </c>
      <c r="AA14" s="23">
        <v>40.833475125322302</v>
      </c>
      <c r="AB14" s="23">
        <v>41.048775785617885</v>
      </c>
      <c r="AC14" s="23">
        <v>41.235493385885597</v>
      </c>
      <c r="AD14" s="23">
        <v>41.425243568128288</v>
      </c>
      <c r="AE14" s="23">
        <v>41.758036381759275</v>
      </c>
      <c r="AF14" s="23">
        <v>41.690585355549757</v>
      </c>
      <c r="AG14" s="23">
        <v>42.008258393826672</v>
      </c>
      <c r="AH14" s="23" t="s">
        <v>54</v>
      </c>
    </row>
    <row r="15" spans="1:34" x14ac:dyDescent="0.25">
      <c r="A15" s="10" t="s">
        <v>10</v>
      </c>
      <c r="B15" s="11" t="s">
        <v>54</v>
      </c>
      <c r="C15" s="12" t="s">
        <v>54</v>
      </c>
      <c r="D15" s="12" t="s">
        <v>54</v>
      </c>
      <c r="E15" s="12" t="s">
        <v>54</v>
      </c>
      <c r="F15" s="12" t="s">
        <v>54</v>
      </c>
      <c r="G15" s="12" t="s">
        <v>54</v>
      </c>
      <c r="H15" s="12" t="s">
        <v>54</v>
      </c>
      <c r="I15" s="12" t="s">
        <v>54</v>
      </c>
      <c r="J15" s="12">
        <v>27.23577235772358</v>
      </c>
      <c r="K15" s="12">
        <v>27.338129496402875</v>
      </c>
      <c r="L15" s="12">
        <v>25.766871165644172</v>
      </c>
      <c r="M15" s="12">
        <v>28.219178082191782</v>
      </c>
      <c r="N15" s="12">
        <v>30.493273542600896</v>
      </c>
      <c r="O15" s="12">
        <v>30.990990990990987</v>
      </c>
      <c r="P15" s="12">
        <v>32.859174964438125</v>
      </c>
      <c r="Q15" s="12">
        <v>33.457249070631974</v>
      </c>
      <c r="R15" s="12">
        <v>33.253012048192772</v>
      </c>
      <c r="S15" s="12">
        <v>33.63949483352468</v>
      </c>
      <c r="T15" s="12">
        <v>33.714285714285715</v>
      </c>
      <c r="U15" s="12">
        <v>36.511156186612574</v>
      </c>
      <c r="V15" s="12">
        <v>37.095282146160969</v>
      </c>
      <c r="W15" s="12">
        <v>38.015873015873012</v>
      </c>
      <c r="X15" s="12">
        <v>38.004750593824227</v>
      </c>
      <c r="Y15" s="12">
        <v>38.839848675914247</v>
      </c>
      <c r="Z15" s="12">
        <v>37.851997380484612</v>
      </c>
      <c r="AA15" s="12">
        <v>37.565789473684205</v>
      </c>
      <c r="AB15" s="12">
        <v>37.623762376237622</v>
      </c>
      <c r="AC15" s="12">
        <v>38.369152970922883</v>
      </c>
      <c r="AD15" s="12">
        <v>38.365155131264913</v>
      </c>
      <c r="AE15" s="12">
        <v>38.693467336683419</v>
      </c>
      <c r="AF15" s="12">
        <v>39.001645639056498</v>
      </c>
      <c r="AG15" s="12">
        <v>39.224137931034484</v>
      </c>
      <c r="AH15" s="12" t="s">
        <v>54</v>
      </c>
    </row>
    <row r="16" spans="1:34" x14ac:dyDescent="0.25">
      <c r="A16" s="21" t="s">
        <v>11</v>
      </c>
      <c r="B16" s="22" t="s">
        <v>54</v>
      </c>
      <c r="C16" s="23" t="s">
        <v>54</v>
      </c>
      <c r="D16" s="23" t="s">
        <v>54</v>
      </c>
      <c r="E16" s="23" t="s">
        <v>54</v>
      </c>
      <c r="F16" s="23" t="s">
        <v>54</v>
      </c>
      <c r="G16" s="23" t="s">
        <v>54</v>
      </c>
      <c r="H16" s="23" t="s">
        <v>54</v>
      </c>
      <c r="I16" s="23" t="s">
        <v>54</v>
      </c>
      <c r="J16" s="23" t="s">
        <v>54</v>
      </c>
      <c r="K16" s="23" t="s">
        <v>54</v>
      </c>
      <c r="L16" s="23">
        <v>44.3363446838082</v>
      </c>
      <c r="M16" s="23">
        <v>47.506561679790025</v>
      </c>
      <c r="N16" s="23">
        <v>47.967145790554419</v>
      </c>
      <c r="O16" s="23">
        <v>48.651252408477838</v>
      </c>
      <c r="P16" s="23">
        <v>49.149989240370125</v>
      </c>
      <c r="Q16" s="23">
        <v>49.583516001753615</v>
      </c>
      <c r="R16" s="23">
        <v>50.151580770896487</v>
      </c>
      <c r="S16" s="23">
        <v>53.084845512506128</v>
      </c>
      <c r="T16" s="23">
        <v>53.539951573849876</v>
      </c>
      <c r="U16" s="23">
        <v>53.258722843976301</v>
      </c>
      <c r="V16" s="23">
        <v>53.995882463035748</v>
      </c>
      <c r="W16" s="23">
        <v>55.137587822014055</v>
      </c>
      <c r="X16" s="23">
        <v>55.628093837434534</v>
      </c>
      <c r="Y16" s="23">
        <v>54.764638346727899</v>
      </c>
      <c r="Z16" s="23">
        <v>55.379840378362402</v>
      </c>
      <c r="AA16" s="23">
        <v>55.484126984126981</v>
      </c>
      <c r="AB16" s="23">
        <v>55.767506317763107</v>
      </c>
      <c r="AC16" s="23">
        <v>54.954954954954957</v>
      </c>
      <c r="AD16" s="23">
        <v>55.400465270854106</v>
      </c>
      <c r="AE16" s="23">
        <v>54.797738147020446</v>
      </c>
      <c r="AF16" s="23">
        <v>56.054590570719611</v>
      </c>
      <c r="AG16" s="23">
        <v>55.744247261611626</v>
      </c>
      <c r="AH16" s="23" t="s">
        <v>54</v>
      </c>
    </row>
    <row r="17" spans="1:34" x14ac:dyDescent="0.25">
      <c r="A17" s="10" t="s">
        <v>12</v>
      </c>
      <c r="B17" s="11" t="s">
        <v>54</v>
      </c>
      <c r="C17" s="12" t="s">
        <v>54</v>
      </c>
      <c r="D17" s="12" t="s">
        <v>54</v>
      </c>
      <c r="E17" s="12" t="s">
        <v>54</v>
      </c>
      <c r="F17" s="12" t="s">
        <v>54</v>
      </c>
      <c r="G17" s="12">
        <v>44.025157232704402</v>
      </c>
      <c r="H17" s="12">
        <v>45.570971184631794</v>
      </c>
      <c r="I17" s="12">
        <v>46.083550913838117</v>
      </c>
      <c r="J17" s="12">
        <v>46.051602814698981</v>
      </c>
      <c r="K17" s="12">
        <v>48.567621585609594</v>
      </c>
      <c r="L17" s="12">
        <v>51.053806099677658</v>
      </c>
      <c r="M17" s="12">
        <v>51.394324853228959</v>
      </c>
      <c r="N17" s="12">
        <v>52.207977207977208</v>
      </c>
      <c r="O17" s="12">
        <v>52.541556251505661</v>
      </c>
      <c r="P17" s="12">
        <v>53.077268643306375</v>
      </c>
      <c r="Q17" s="12">
        <v>51.717032967032964</v>
      </c>
      <c r="R17" s="12">
        <v>51.223458038422642</v>
      </c>
      <c r="S17" s="12">
        <v>53.381374722838139</v>
      </c>
      <c r="T17" s="12">
        <v>52.664079040225829</v>
      </c>
      <c r="U17" s="12">
        <v>52.119651347068142</v>
      </c>
      <c r="V17" s="12">
        <v>51.676324503311257</v>
      </c>
      <c r="W17" s="12">
        <v>52.353048892144294</v>
      </c>
      <c r="X17" s="12">
        <v>53.02901747836416</v>
      </c>
      <c r="Y17" s="12">
        <v>53.536291071097089</v>
      </c>
      <c r="Z17" s="12">
        <v>52.987903953782279</v>
      </c>
      <c r="AA17" s="12">
        <v>52.062764456981668</v>
      </c>
      <c r="AB17" s="12">
        <v>54.068582020389258</v>
      </c>
      <c r="AC17" s="12">
        <v>53.944719018854116</v>
      </c>
      <c r="AD17" s="12">
        <v>52.362204724409459</v>
      </c>
      <c r="AE17" s="12">
        <v>53.037383177570099</v>
      </c>
      <c r="AF17" s="12">
        <v>52.519938910571874</v>
      </c>
      <c r="AG17" s="12">
        <v>53.423351866560765</v>
      </c>
      <c r="AH17" s="12" t="s">
        <v>54</v>
      </c>
    </row>
    <row r="18" spans="1:34" x14ac:dyDescent="0.25">
      <c r="A18" s="21" t="s">
        <v>13</v>
      </c>
      <c r="B18" s="22" t="s">
        <v>54</v>
      </c>
      <c r="C18" s="23" t="s">
        <v>54</v>
      </c>
      <c r="D18" s="23" t="s">
        <v>54</v>
      </c>
      <c r="E18" s="23" t="s">
        <v>54</v>
      </c>
      <c r="F18" s="23" t="s">
        <v>54</v>
      </c>
      <c r="G18" s="23" t="s">
        <v>54</v>
      </c>
      <c r="H18" s="23" t="s">
        <v>54</v>
      </c>
      <c r="I18" s="23" t="s">
        <v>54</v>
      </c>
      <c r="J18" s="23" t="s">
        <v>54</v>
      </c>
      <c r="K18" s="23" t="s">
        <v>54</v>
      </c>
      <c r="L18" s="23">
        <v>22.222222222222225</v>
      </c>
      <c r="M18" s="23" t="s">
        <v>54</v>
      </c>
      <c r="N18" s="23" t="s">
        <v>54</v>
      </c>
      <c r="O18" s="23">
        <v>42.857142857142861</v>
      </c>
      <c r="P18" s="23" t="s">
        <v>54</v>
      </c>
      <c r="Q18" s="23">
        <v>26.341463414634148</v>
      </c>
      <c r="R18" s="23">
        <v>25.868725868725868</v>
      </c>
      <c r="S18" s="23">
        <v>26.132404181184672</v>
      </c>
      <c r="T18" s="23">
        <v>33.787465940054496</v>
      </c>
      <c r="U18" s="23">
        <v>35.818181818181813</v>
      </c>
      <c r="V18" s="23">
        <v>38.077634011090566</v>
      </c>
      <c r="W18" s="23">
        <v>38.126009693053305</v>
      </c>
      <c r="X18" s="23">
        <v>37.853107344632775</v>
      </c>
      <c r="Y18" s="23">
        <v>38.285024154589372</v>
      </c>
      <c r="Z18" s="23">
        <v>39.201303993480032</v>
      </c>
      <c r="AA18" s="23">
        <v>38.139534883720927</v>
      </c>
      <c r="AB18" s="23" t="s">
        <v>54</v>
      </c>
      <c r="AC18" s="23">
        <v>37.102734663710272</v>
      </c>
      <c r="AD18" s="23" t="s">
        <v>54</v>
      </c>
      <c r="AE18" s="23">
        <v>36.215112321307011</v>
      </c>
      <c r="AF18" s="23" t="s">
        <v>54</v>
      </c>
      <c r="AG18" s="23">
        <v>36.821266968325794</v>
      </c>
      <c r="AH18" s="23" t="s">
        <v>54</v>
      </c>
    </row>
    <row r="19" spans="1:34" x14ac:dyDescent="0.25">
      <c r="A19" s="10" t="s">
        <v>14</v>
      </c>
      <c r="B19" s="11">
        <v>29.094275135289095</v>
      </c>
      <c r="C19" s="12">
        <v>29.298196166854567</v>
      </c>
      <c r="D19" s="12">
        <v>31.486533753060513</v>
      </c>
      <c r="E19" s="12">
        <v>32.535678247080874</v>
      </c>
      <c r="F19" s="12">
        <v>32.784054112398358</v>
      </c>
      <c r="G19" s="12">
        <v>33.943939992104227</v>
      </c>
      <c r="H19" s="12">
        <v>33.578251285819256</v>
      </c>
      <c r="I19" s="12">
        <v>35.221620016333802</v>
      </c>
      <c r="J19" s="12">
        <v>35.561676968556839</v>
      </c>
      <c r="K19" s="12">
        <v>31.689958592132506</v>
      </c>
      <c r="L19" s="12">
        <v>35.489864864864863</v>
      </c>
      <c r="M19" s="12">
        <v>34.552022330469043</v>
      </c>
      <c r="N19" s="12">
        <v>35.263835263835261</v>
      </c>
      <c r="O19" s="12">
        <v>36.771915028200937</v>
      </c>
      <c r="P19" s="12">
        <v>36.252888048729261</v>
      </c>
      <c r="Q19" s="12">
        <v>36.566069370219012</v>
      </c>
      <c r="R19" s="12">
        <v>36.601859678782759</v>
      </c>
      <c r="S19" s="12">
        <v>36.974925856025884</v>
      </c>
      <c r="T19" s="12">
        <v>36.811796996932351</v>
      </c>
      <c r="U19" s="12">
        <v>36.118510464800217</v>
      </c>
      <c r="V19" s="12">
        <v>36.198938379875372</v>
      </c>
      <c r="W19" s="12">
        <v>36.737206166832756</v>
      </c>
      <c r="X19" s="12">
        <v>37.768110688175952</v>
      </c>
      <c r="Y19" s="12">
        <v>38.663171690694632</v>
      </c>
      <c r="Z19" s="12">
        <v>38.95761381475667</v>
      </c>
      <c r="AA19" s="12">
        <v>39.442562168382025</v>
      </c>
      <c r="AB19" s="12">
        <v>39.890267473034477</v>
      </c>
      <c r="AC19" s="12">
        <v>40.129300392519049</v>
      </c>
      <c r="AD19" s="12">
        <v>36.143077980075574</v>
      </c>
      <c r="AE19" s="12">
        <v>38.899723712010406</v>
      </c>
      <c r="AF19" s="12">
        <v>38.171978352375227</v>
      </c>
      <c r="AG19" s="12">
        <v>39.141375038711679</v>
      </c>
      <c r="AH19" s="12" t="s">
        <v>54</v>
      </c>
    </row>
    <row r="20" spans="1:34" x14ac:dyDescent="0.25">
      <c r="A20" s="21" t="s">
        <v>15</v>
      </c>
      <c r="B20" s="22" t="s">
        <v>54</v>
      </c>
      <c r="C20" s="23" t="s">
        <v>54</v>
      </c>
      <c r="D20" s="23" t="s">
        <v>54</v>
      </c>
      <c r="E20" s="23" t="s">
        <v>54</v>
      </c>
      <c r="F20" s="23" t="s">
        <v>54</v>
      </c>
      <c r="G20" s="23" t="s">
        <v>54</v>
      </c>
      <c r="H20" s="23" t="s">
        <v>54</v>
      </c>
      <c r="I20" s="23" t="s">
        <v>54</v>
      </c>
      <c r="J20" s="23" t="s">
        <v>54</v>
      </c>
      <c r="K20" s="23" t="s">
        <v>54</v>
      </c>
      <c r="L20" s="23" t="s">
        <v>54</v>
      </c>
      <c r="M20" s="23" t="s">
        <v>54</v>
      </c>
      <c r="N20" s="23">
        <v>23.481116584564859</v>
      </c>
      <c r="O20" s="23">
        <v>24.256651017214399</v>
      </c>
      <c r="P20" s="23">
        <v>24.074074074074073</v>
      </c>
      <c r="Q20" s="23">
        <v>26.77514792899408</v>
      </c>
      <c r="R20" s="23">
        <v>26.750700280112046</v>
      </c>
      <c r="S20" s="23">
        <v>25.246826516220029</v>
      </c>
      <c r="T20" s="23">
        <v>27.864583333333332</v>
      </c>
      <c r="U20" s="23">
        <v>29.468599033816425</v>
      </c>
      <c r="V20" s="23">
        <v>30.402384500745157</v>
      </c>
      <c r="W20" s="23">
        <v>29.924812030075188</v>
      </c>
      <c r="X20" s="23">
        <v>31.746031746031743</v>
      </c>
      <c r="Y20" s="23">
        <v>33.002481389578165</v>
      </c>
      <c r="Z20" s="23">
        <v>34.393404004711428</v>
      </c>
      <c r="AA20" s="23">
        <v>33.140208574739276</v>
      </c>
      <c r="AB20" s="23">
        <v>33.059788980070337</v>
      </c>
      <c r="AC20" s="23">
        <v>35.102925243770308</v>
      </c>
      <c r="AD20" s="23">
        <v>35.767195767195773</v>
      </c>
      <c r="AE20" s="23">
        <v>36.086529006882991</v>
      </c>
      <c r="AF20" s="23">
        <v>36.698113207547166</v>
      </c>
      <c r="AG20" s="23">
        <v>37.55420641803989</v>
      </c>
      <c r="AH20" s="23" t="s">
        <v>54</v>
      </c>
    </row>
    <row r="21" spans="1:34" x14ac:dyDescent="0.25">
      <c r="A21" s="10" t="s">
        <v>16</v>
      </c>
      <c r="B21" s="11" t="s">
        <v>54</v>
      </c>
      <c r="C21" s="12" t="s">
        <v>54</v>
      </c>
      <c r="D21" s="12" t="s">
        <v>54</v>
      </c>
      <c r="E21" s="12" t="s">
        <v>54</v>
      </c>
      <c r="F21" s="12" t="s">
        <v>54</v>
      </c>
      <c r="G21" s="12" t="s">
        <v>54</v>
      </c>
      <c r="H21" s="12" t="s">
        <v>54</v>
      </c>
      <c r="I21" s="12" t="s">
        <v>54</v>
      </c>
      <c r="J21" s="12" t="s">
        <v>54</v>
      </c>
      <c r="K21" s="12" t="s">
        <v>54</v>
      </c>
      <c r="L21" s="12" t="s">
        <v>54</v>
      </c>
      <c r="M21" s="12" t="s">
        <v>54</v>
      </c>
      <c r="N21" s="12" t="s">
        <v>54</v>
      </c>
      <c r="O21" s="12">
        <v>25.711268373595974</v>
      </c>
      <c r="P21" s="12">
        <v>26.078960845476978</v>
      </c>
      <c r="Q21" s="12">
        <v>29.934201107528789</v>
      </c>
      <c r="R21" s="12">
        <v>31.447833727464037</v>
      </c>
      <c r="S21" s="12">
        <v>32.680274096998609</v>
      </c>
      <c r="T21" s="12">
        <v>34.175199769133556</v>
      </c>
      <c r="U21" s="12">
        <v>34.809076323630535</v>
      </c>
      <c r="V21" s="12">
        <v>35.629105369165146</v>
      </c>
      <c r="W21" s="12">
        <v>36.3421716491792</v>
      </c>
      <c r="X21" s="12">
        <v>36.896880209573709</v>
      </c>
      <c r="Y21" s="12">
        <v>37.914903862690466</v>
      </c>
      <c r="Z21" s="12">
        <v>38.178187438654291</v>
      </c>
      <c r="AA21" s="12">
        <v>38.699725903759294</v>
      </c>
      <c r="AB21" s="12">
        <v>38.923637540310281</v>
      </c>
      <c r="AC21" s="12">
        <v>39.142878635368803</v>
      </c>
      <c r="AD21" s="12">
        <v>39.564367260265335</v>
      </c>
      <c r="AE21" s="12">
        <v>40.000761675270141</v>
      </c>
      <c r="AF21" s="12">
        <v>40.644951845038413</v>
      </c>
      <c r="AG21" s="12">
        <v>41.439471495827163</v>
      </c>
      <c r="AH21" s="12" t="s">
        <v>54</v>
      </c>
    </row>
    <row r="22" spans="1:34" x14ac:dyDescent="0.25">
      <c r="A22" s="21" t="s">
        <v>17</v>
      </c>
      <c r="B22" s="22" t="s">
        <v>54</v>
      </c>
      <c r="C22" s="23" t="s">
        <v>54</v>
      </c>
      <c r="D22" s="23" t="s">
        <v>54</v>
      </c>
      <c r="E22" s="23" t="s">
        <v>54</v>
      </c>
      <c r="F22" s="23" t="s">
        <v>54</v>
      </c>
      <c r="G22" s="23" t="s">
        <v>54</v>
      </c>
      <c r="H22" s="23" t="s">
        <v>54</v>
      </c>
      <c r="I22" s="23" t="s">
        <v>54</v>
      </c>
      <c r="J22" s="23" t="s">
        <v>54</v>
      </c>
      <c r="K22" s="23">
        <v>27.434018403217809</v>
      </c>
      <c r="L22" s="23">
        <v>28.619367209971237</v>
      </c>
      <c r="M22" s="23">
        <v>29.442845932513734</v>
      </c>
      <c r="N22" s="23">
        <v>30.764472395484297</v>
      </c>
      <c r="O22" s="23">
        <v>31.40885623510723</v>
      </c>
      <c r="P22" s="23">
        <v>32.390027914139957</v>
      </c>
      <c r="Q22" s="23">
        <v>33.328514985063116</v>
      </c>
      <c r="R22" s="23">
        <v>34.164588528678301</v>
      </c>
      <c r="S22" s="23">
        <v>34.685820292061074</v>
      </c>
      <c r="T22" s="23">
        <v>35.8213774968861</v>
      </c>
      <c r="U22" s="23">
        <v>36.888770669858587</v>
      </c>
      <c r="V22" s="23">
        <v>38.042643923240938</v>
      </c>
      <c r="W22" s="23">
        <v>40.787369284396142</v>
      </c>
      <c r="X22" s="23">
        <v>41.142482481662093</v>
      </c>
      <c r="Y22" s="23">
        <v>41.411142740951604</v>
      </c>
      <c r="Z22" s="23">
        <v>41.801858560403211</v>
      </c>
      <c r="AA22" s="23">
        <v>42.231693142192952</v>
      </c>
      <c r="AB22" s="23">
        <v>42.796228924617616</v>
      </c>
      <c r="AC22" s="23">
        <v>43.145593869731798</v>
      </c>
      <c r="AD22" s="23">
        <v>43.741700497021661</v>
      </c>
      <c r="AE22" s="23">
        <v>43.736944464452932</v>
      </c>
      <c r="AF22" s="23">
        <v>44.779669078925018</v>
      </c>
      <c r="AG22" s="23">
        <v>45.737082555820088</v>
      </c>
      <c r="AH22" s="23" t="s">
        <v>54</v>
      </c>
    </row>
    <row r="23" spans="1:34" x14ac:dyDescent="0.25">
      <c r="A23" s="10" t="s">
        <v>18</v>
      </c>
      <c r="B23" s="11" t="s">
        <v>54</v>
      </c>
      <c r="C23" s="12" t="s">
        <v>54</v>
      </c>
      <c r="D23" s="12" t="s">
        <v>54</v>
      </c>
      <c r="E23" s="12" t="s">
        <v>54</v>
      </c>
      <c r="F23" s="12" t="s">
        <v>54</v>
      </c>
      <c r="G23" s="12" t="s">
        <v>54</v>
      </c>
      <c r="H23" s="12" t="s">
        <v>54</v>
      </c>
      <c r="I23" s="12" t="s">
        <v>54</v>
      </c>
      <c r="J23" s="12" t="s">
        <v>54</v>
      </c>
      <c r="K23" s="12" t="s">
        <v>54</v>
      </c>
      <c r="L23" s="12">
        <v>38.947138147100645</v>
      </c>
      <c r="M23" s="12" t="s">
        <v>54</v>
      </c>
      <c r="N23" s="12" t="s">
        <v>54</v>
      </c>
      <c r="O23" s="12">
        <v>40.521918020544184</v>
      </c>
      <c r="P23" s="12">
        <v>40.468111145106107</v>
      </c>
      <c r="Q23" s="12">
        <v>41.034582970066843</v>
      </c>
      <c r="R23" s="12">
        <v>41.476731455545917</v>
      </c>
      <c r="S23" s="12">
        <v>41.863325933571822</v>
      </c>
      <c r="T23" s="12">
        <v>41.748731721874073</v>
      </c>
      <c r="U23" s="12">
        <v>42.1350861287398</v>
      </c>
      <c r="V23" s="12">
        <v>42.078809527171074</v>
      </c>
      <c r="W23" s="12">
        <v>42.129992169146433</v>
      </c>
      <c r="X23" s="12">
        <v>42.634534190328338</v>
      </c>
      <c r="Y23" s="12">
        <v>43.109218132035295</v>
      </c>
      <c r="Z23" s="12">
        <v>43.284678752596399</v>
      </c>
      <c r="AA23" s="12">
        <v>43.57892949135271</v>
      </c>
      <c r="AB23" s="12">
        <v>43.731173269206423</v>
      </c>
      <c r="AC23" s="12">
        <v>45.570918381116023</v>
      </c>
      <c r="AD23" s="12">
        <v>46.241375028823811</v>
      </c>
      <c r="AE23" s="12">
        <v>46.563761317770265</v>
      </c>
      <c r="AF23" s="12">
        <v>46.502306805074966</v>
      </c>
      <c r="AG23" s="12">
        <v>46.832959112436086</v>
      </c>
      <c r="AH23" s="12" t="s">
        <v>54</v>
      </c>
    </row>
    <row r="24" spans="1:34" x14ac:dyDescent="0.25">
      <c r="A24" s="21" t="s">
        <v>19</v>
      </c>
      <c r="B24" s="22" t="s">
        <v>54</v>
      </c>
      <c r="C24" s="23" t="s">
        <v>54</v>
      </c>
      <c r="D24" s="23" t="s">
        <v>54</v>
      </c>
      <c r="E24" s="23" t="s">
        <v>54</v>
      </c>
      <c r="F24" s="23" t="s">
        <v>54</v>
      </c>
      <c r="G24" s="23" t="s">
        <v>54</v>
      </c>
      <c r="H24" s="23" t="s">
        <v>54</v>
      </c>
      <c r="I24" s="23">
        <v>43.552602105577535</v>
      </c>
      <c r="J24" s="23">
        <v>44.19518807184005</v>
      </c>
      <c r="K24" s="23">
        <v>44.729167959297634</v>
      </c>
      <c r="L24" s="23">
        <v>44.918248787207283</v>
      </c>
      <c r="M24" s="23">
        <v>45.097244732576982</v>
      </c>
      <c r="N24" s="23">
        <v>45.54354257436394</v>
      </c>
      <c r="O24" s="23">
        <v>45.930875113031256</v>
      </c>
      <c r="P24" s="23">
        <v>46.422862678614671</v>
      </c>
      <c r="Q24" s="23">
        <v>46.880845491956599</v>
      </c>
      <c r="R24" s="23">
        <v>47.342372317418061</v>
      </c>
      <c r="S24" s="23">
        <v>47.7137400292102</v>
      </c>
      <c r="T24" s="23">
        <v>46.273893576717754</v>
      </c>
      <c r="U24" s="23">
        <v>48.147355352441295</v>
      </c>
      <c r="V24" s="23">
        <v>47.644678184768992</v>
      </c>
      <c r="W24" s="23">
        <v>47.935852989344276</v>
      </c>
      <c r="X24" s="23">
        <v>49.080342450059369</v>
      </c>
      <c r="Y24" s="23">
        <v>48.399492683665549</v>
      </c>
      <c r="Z24" s="23">
        <v>48.066404745397115</v>
      </c>
      <c r="AA24" s="23">
        <v>48.596273291925463</v>
      </c>
      <c r="AB24" s="23">
        <v>48.807329302462762</v>
      </c>
      <c r="AC24" s="23">
        <v>49.441140184506608</v>
      </c>
      <c r="AD24" s="23">
        <v>49.779253285128277</v>
      </c>
      <c r="AE24" s="23">
        <v>50.09056708931309</v>
      </c>
      <c r="AF24" s="23">
        <v>50.438027255029205</v>
      </c>
      <c r="AG24" s="23">
        <v>50.533871053706889</v>
      </c>
      <c r="AH24" s="23" t="s">
        <v>54</v>
      </c>
    </row>
    <row r="25" spans="1:34" x14ac:dyDescent="0.25">
      <c r="A25" s="10" t="s">
        <v>20</v>
      </c>
      <c r="B25" s="11" t="s">
        <v>54</v>
      </c>
      <c r="C25" s="12" t="s">
        <v>54</v>
      </c>
      <c r="D25" s="12" t="s">
        <v>54</v>
      </c>
      <c r="E25" s="12" t="s">
        <v>54</v>
      </c>
      <c r="F25" s="12" t="s">
        <v>54</v>
      </c>
      <c r="G25" s="12" t="s">
        <v>54</v>
      </c>
      <c r="H25" s="12" t="s">
        <v>54</v>
      </c>
      <c r="I25" s="12" t="s">
        <v>54</v>
      </c>
      <c r="J25" s="12">
        <v>25.681818181818183</v>
      </c>
      <c r="K25" s="12" t="s">
        <v>54</v>
      </c>
      <c r="L25" s="12" t="s">
        <v>54</v>
      </c>
      <c r="M25" s="12" t="s">
        <v>54</v>
      </c>
      <c r="N25" s="12">
        <v>29.952911450557025</v>
      </c>
      <c r="O25" s="12" t="s">
        <v>54</v>
      </c>
      <c r="P25" s="12">
        <v>32.75086173879739</v>
      </c>
      <c r="Q25" s="12" t="s">
        <v>54</v>
      </c>
      <c r="R25" s="12">
        <v>34.690160532000505</v>
      </c>
      <c r="S25" s="12">
        <v>36.45010975468864</v>
      </c>
      <c r="T25" s="12" t="s">
        <v>54</v>
      </c>
      <c r="U25" s="12">
        <v>37.759564723303143</v>
      </c>
      <c r="V25" s="12" t="s">
        <v>54</v>
      </c>
      <c r="W25" s="12">
        <v>38.940264933766557</v>
      </c>
      <c r="X25" s="12" t="s">
        <v>54</v>
      </c>
      <c r="Y25" s="12">
        <v>39.702791510020432</v>
      </c>
      <c r="Z25" s="12" t="s">
        <v>54</v>
      </c>
      <c r="AA25" s="12">
        <v>39.932968200768414</v>
      </c>
      <c r="AB25" s="12" t="s">
        <v>54</v>
      </c>
      <c r="AC25" s="12">
        <v>40.786971312243864</v>
      </c>
      <c r="AD25" s="12" t="s">
        <v>54</v>
      </c>
      <c r="AE25" s="12">
        <v>41.700592379512933</v>
      </c>
      <c r="AF25" s="12" t="s">
        <v>54</v>
      </c>
      <c r="AG25" s="12">
        <v>42.84893876672011</v>
      </c>
      <c r="AH25" s="12" t="s">
        <v>54</v>
      </c>
    </row>
    <row r="26" spans="1:34" x14ac:dyDescent="0.25">
      <c r="A26" s="21" t="s">
        <v>21</v>
      </c>
      <c r="B26" s="22" t="s">
        <v>54</v>
      </c>
      <c r="C26" s="23" t="s">
        <v>54</v>
      </c>
      <c r="D26" s="23" t="s">
        <v>54</v>
      </c>
      <c r="E26" s="23" t="s">
        <v>54</v>
      </c>
      <c r="F26" s="23" t="s">
        <v>54</v>
      </c>
      <c r="G26" s="23" t="s">
        <v>54</v>
      </c>
      <c r="H26" s="23" t="s">
        <v>54</v>
      </c>
      <c r="I26" s="23">
        <v>37.978283350568773</v>
      </c>
      <c r="J26" s="23">
        <v>35.543149569667357</v>
      </c>
      <c r="K26" s="23">
        <v>35.589720055071133</v>
      </c>
      <c r="L26" s="23">
        <v>36.389811738648952</v>
      </c>
      <c r="M26" s="23">
        <v>39.987048729156555</v>
      </c>
      <c r="N26" s="23">
        <v>40.575291622481444</v>
      </c>
      <c r="O26" s="23">
        <v>40.321226117992865</v>
      </c>
      <c r="P26" s="23">
        <v>39.57033339276164</v>
      </c>
      <c r="Q26" s="23">
        <v>40.90671771667246</v>
      </c>
      <c r="R26" s="23">
        <v>44.09125162704666</v>
      </c>
      <c r="S26" s="23">
        <v>44.924288310115081</v>
      </c>
      <c r="T26" s="23">
        <v>44.701063769270149</v>
      </c>
      <c r="U26" s="23">
        <v>45.647019904063512</v>
      </c>
      <c r="V26" s="23">
        <v>44.304207119741108</v>
      </c>
      <c r="W26" s="23">
        <v>47.885456714834945</v>
      </c>
      <c r="X26" s="23">
        <v>46.708202196672879</v>
      </c>
      <c r="Y26" s="23">
        <v>46.781779091642029</v>
      </c>
      <c r="Z26" s="23">
        <v>47.161364715458184</v>
      </c>
      <c r="AA26" s="23">
        <v>48.535564853556487</v>
      </c>
      <c r="AB26" s="23">
        <v>48.40548962408009</v>
      </c>
      <c r="AC26" s="23">
        <v>49.371899761644009</v>
      </c>
      <c r="AD26" s="23">
        <v>50.393752895241875</v>
      </c>
      <c r="AE26" s="23">
        <v>50.487657227416427</v>
      </c>
      <c r="AF26" s="23">
        <v>50.38821421461278</v>
      </c>
      <c r="AG26" s="23">
        <v>51.783719860718747</v>
      </c>
      <c r="AH26" s="23" t="s">
        <v>54</v>
      </c>
    </row>
    <row r="27" spans="1:34" x14ac:dyDescent="0.25">
      <c r="A27" s="10" t="s">
        <v>22</v>
      </c>
      <c r="B27" s="11" t="s">
        <v>54</v>
      </c>
      <c r="C27" s="12" t="s">
        <v>54</v>
      </c>
      <c r="D27" s="12" t="s">
        <v>54</v>
      </c>
      <c r="E27" s="12" t="s">
        <v>54</v>
      </c>
      <c r="F27" s="12" t="s">
        <v>54</v>
      </c>
      <c r="G27" s="12" t="s">
        <v>54</v>
      </c>
      <c r="H27" s="12" t="s">
        <v>54</v>
      </c>
      <c r="I27" s="12" t="s">
        <v>54</v>
      </c>
      <c r="J27" s="12" t="s">
        <v>54</v>
      </c>
      <c r="K27" s="12">
        <v>44.287030132900561</v>
      </c>
      <c r="L27" s="12" t="s">
        <v>54</v>
      </c>
      <c r="M27" s="12">
        <v>38.088219812611854</v>
      </c>
      <c r="N27" s="12" t="s">
        <v>54</v>
      </c>
      <c r="O27" s="12">
        <v>36.899595260155067</v>
      </c>
      <c r="P27" s="12" t="s">
        <v>54</v>
      </c>
      <c r="Q27" s="12">
        <v>37.966977985323545</v>
      </c>
      <c r="R27" s="12" t="s">
        <v>54</v>
      </c>
      <c r="S27" s="12" t="s">
        <v>54</v>
      </c>
      <c r="T27" s="12" t="s">
        <v>54</v>
      </c>
      <c r="U27" s="12" t="s">
        <v>54</v>
      </c>
      <c r="V27" s="12" t="s">
        <v>54</v>
      </c>
      <c r="W27" s="12">
        <v>35.56117167042202</v>
      </c>
      <c r="X27" s="12" t="s">
        <v>54</v>
      </c>
      <c r="Y27" s="12">
        <v>38.931928519781017</v>
      </c>
      <c r="Z27" s="12" t="s">
        <v>54</v>
      </c>
      <c r="AA27" s="12">
        <v>37.730560820009075</v>
      </c>
      <c r="AB27" s="12" t="s">
        <v>54</v>
      </c>
      <c r="AC27" s="12">
        <v>40.071319409067755</v>
      </c>
      <c r="AD27" s="12" t="s">
        <v>54</v>
      </c>
      <c r="AE27" s="12">
        <v>41.235216027033552</v>
      </c>
      <c r="AF27" s="12">
        <v>40.320328542094458</v>
      </c>
      <c r="AG27" s="12">
        <v>41.695049504950497</v>
      </c>
      <c r="AH27" s="12" t="s">
        <v>54</v>
      </c>
    </row>
    <row r="28" spans="1:34" x14ac:dyDescent="0.25">
      <c r="A28" s="21" t="s">
        <v>23</v>
      </c>
      <c r="B28" s="22" t="s">
        <v>54</v>
      </c>
      <c r="C28" s="23" t="s">
        <v>54</v>
      </c>
      <c r="D28" s="23" t="s">
        <v>54</v>
      </c>
      <c r="E28" s="23" t="s">
        <v>54</v>
      </c>
      <c r="F28" s="23" t="s">
        <v>54</v>
      </c>
      <c r="G28" s="23" t="s">
        <v>54</v>
      </c>
      <c r="H28" s="23" t="s">
        <v>54</v>
      </c>
      <c r="I28" s="23" t="s">
        <v>54</v>
      </c>
      <c r="J28" s="23" t="s">
        <v>54</v>
      </c>
      <c r="K28" s="23" t="s">
        <v>54</v>
      </c>
      <c r="L28" s="23" t="s">
        <v>54</v>
      </c>
      <c r="M28" s="23" t="s">
        <v>54</v>
      </c>
      <c r="N28" s="23">
        <v>40.758340758340758</v>
      </c>
      <c r="O28" s="23">
        <v>41.428831121614245</v>
      </c>
      <c r="P28" s="23">
        <v>42.564846141453202</v>
      </c>
      <c r="Q28" s="23">
        <v>43.007592456527064</v>
      </c>
      <c r="R28" s="23">
        <v>43.590701846176842</v>
      </c>
      <c r="S28" s="23">
        <v>44.381376634573932</v>
      </c>
      <c r="T28" s="23">
        <v>44.364875199888758</v>
      </c>
      <c r="U28" s="23">
        <v>44.640582347588719</v>
      </c>
      <c r="V28" s="23">
        <v>45.125098171210595</v>
      </c>
      <c r="W28" s="23">
        <v>45.21592332407559</v>
      </c>
      <c r="X28" s="23">
        <v>45.13908167231137</v>
      </c>
      <c r="Y28" s="23">
        <v>45.811240721102855</v>
      </c>
      <c r="Z28" s="23">
        <v>45.687117953362005</v>
      </c>
      <c r="AA28" s="23">
        <v>46.073045578025948</v>
      </c>
      <c r="AB28" s="23">
        <v>45.946702496920842</v>
      </c>
      <c r="AC28" s="23">
        <v>46.543001686340638</v>
      </c>
      <c r="AD28" s="23">
        <v>46.20903833797388</v>
      </c>
      <c r="AE28" s="23">
        <v>46.35768811341331</v>
      </c>
      <c r="AF28" s="23">
        <v>46.482974910394262</v>
      </c>
      <c r="AG28" s="23">
        <v>47.146346879857873</v>
      </c>
      <c r="AH28" s="23" t="s">
        <v>54</v>
      </c>
    </row>
    <row r="29" spans="1:34" x14ac:dyDescent="0.25">
      <c r="A29" s="10" t="s">
        <v>24</v>
      </c>
      <c r="B29" s="11" t="s">
        <v>54</v>
      </c>
      <c r="C29" s="12" t="s">
        <v>54</v>
      </c>
      <c r="D29" s="12" t="s">
        <v>54</v>
      </c>
      <c r="E29" s="12">
        <v>29.589743589743588</v>
      </c>
      <c r="F29" s="12">
        <v>29.547291835084881</v>
      </c>
      <c r="G29" s="12">
        <v>28.706148623161077</v>
      </c>
      <c r="H29" s="12">
        <v>30.14781711928498</v>
      </c>
      <c r="I29" s="12">
        <v>32.45298119247699</v>
      </c>
      <c r="J29" s="12">
        <v>32.00883002207506</v>
      </c>
      <c r="K29" s="12">
        <v>32.693625771076078</v>
      </c>
      <c r="L29" s="12">
        <v>34.089370345294512</v>
      </c>
      <c r="M29" s="12">
        <v>32.977659219739913</v>
      </c>
      <c r="N29" s="12">
        <v>34.260471204188484</v>
      </c>
      <c r="O29" s="12">
        <v>32.946821271491409</v>
      </c>
      <c r="P29" s="12">
        <v>34.111240762349276</v>
      </c>
      <c r="Q29" s="12">
        <v>36.223344556677887</v>
      </c>
      <c r="R29" s="12">
        <v>38.071487946799671</v>
      </c>
      <c r="S29" s="12">
        <v>37.206734750207012</v>
      </c>
      <c r="T29" s="12">
        <v>38.880883765609994</v>
      </c>
      <c r="U29" s="12">
        <v>40.723233278184829</v>
      </c>
      <c r="V29" s="12">
        <v>41.993185689948895</v>
      </c>
      <c r="W29" s="12">
        <v>41.818550020251116</v>
      </c>
      <c r="X29" s="12">
        <v>41.703940362087323</v>
      </c>
      <c r="Y29" s="12">
        <v>42.459396751740144</v>
      </c>
      <c r="Z29" s="12">
        <v>42.618829981718456</v>
      </c>
      <c r="AA29" s="12">
        <v>43.23936932632585</v>
      </c>
      <c r="AB29" s="12">
        <v>41.710805084745758</v>
      </c>
      <c r="AC29" s="12">
        <v>41.769547325102884</v>
      </c>
      <c r="AD29" s="12">
        <v>41.904158750263882</v>
      </c>
      <c r="AE29" s="12">
        <v>43.860025762129666</v>
      </c>
      <c r="AF29" s="12">
        <v>44.59545551072415</v>
      </c>
      <c r="AG29" s="12">
        <v>44.68173336097864</v>
      </c>
      <c r="AH29" s="12" t="s">
        <v>54</v>
      </c>
    </row>
    <row r="30" spans="1:34" x14ac:dyDescent="0.25">
      <c r="A30" s="21" t="s">
        <v>25</v>
      </c>
      <c r="B30" s="22" t="s">
        <v>54</v>
      </c>
      <c r="C30" s="23" t="s">
        <v>54</v>
      </c>
      <c r="D30" s="23" t="s">
        <v>54</v>
      </c>
      <c r="E30" s="23" t="s">
        <v>54</v>
      </c>
      <c r="F30" s="23" t="s">
        <v>54</v>
      </c>
      <c r="G30" s="23" t="s">
        <v>54</v>
      </c>
      <c r="H30" s="23" t="s">
        <v>54</v>
      </c>
      <c r="I30" s="23">
        <v>35.424921161154685</v>
      </c>
      <c r="J30" s="23" t="s">
        <v>54</v>
      </c>
      <c r="K30" s="23">
        <v>34.478740578003809</v>
      </c>
      <c r="L30" s="23">
        <v>36.451623207231762</v>
      </c>
      <c r="M30" s="23">
        <v>37.534196791810935</v>
      </c>
      <c r="N30" s="23">
        <v>37.010859343291855</v>
      </c>
      <c r="O30" s="23">
        <v>37.70034707327536</v>
      </c>
      <c r="P30" s="23">
        <v>37.548034499444931</v>
      </c>
      <c r="Q30" s="23">
        <v>38.021374158036444</v>
      </c>
      <c r="R30" s="23">
        <v>38.309086889232809</v>
      </c>
      <c r="S30" s="23">
        <v>38.696124409568156</v>
      </c>
      <c r="T30" s="23">
        <v>39.035909861091781</v>
      </c>
      <c r="U30" s="23">
        <v>39.790617757532168</v>
      </c>
      <c r="V30" s="23">
        <v>40.10532321736985</v>
      </c>
      <c r="W30" s="23">
        <v>40.553173073140023</v>
      </c>
      <c r="X30" s="23">
        <v>40.810580550935128</v>
      </c>
      <c r="Y30" s="23">
        <v>41.31693873224507</v>
      </c>
      <c r="Z30" s="23">
        <v>41.66988012406739</v>
      </c>
      <c r="AA30" s="23">
        <v>41.912826734675349</v>
      </c>
      <c r="AB30" s="23">
        <v>42.094253722160694</v>
      </c>
      <c r="AC30" s="23">
        <v>42.490096568401292</v>
      </c>
      <c r="AD30" s="23">
        <v>43.109320808124792</v>
      </c>
      <c r="AE30" s="23">
        <v>43.362932003530723</v>
      </c>
      <c r="AF30" s="23">
        <v>43.79364603626555</v>
      </c>
      <c r="AG30" s="23">
        <v>44.028970738098707</v>
      </c>
      <c r="AH30" s="23" t="s">
        <v>54</v>
      </c>
    </row>
    <row r="31" spans="1:34" x14ac:dyDescent="0.25">
      <c r="A31" s="10" t="s">
        <v>26</v>
      </c>
      <c r="B31" s="11" t="s">
        <v>54</v>
      </c>
      <c r="C31" s="12" t="s">
        <v>54</v>
      </c>
      <c r="D31" s="12" t="s">
        <v>54</v>
      </c>
      <c r="E31" s="12" t="s">
        <v>54</v>
      </c>
      <c r="F31" s="12" t="s">
        <v>54</v>
      </c>
      <c r="G31" s="12" t="s">
        <v>54</v>
      </c>
      <c r="H31" s="12" t="s">
        <v>54</v>
      </c>
      <c r="I31" s="12" t="s">
        <v>54</v>
      </c>
      <c r="J31" s="12" t="s">
        <v>54</v>
      </c>
      <c r="K31" s="12">
        <v>37.630874529868194</v>
      </c>
      <c r="L31" s="12" t="s">
        <v>54</v>
      </c>
      <c r="M31" s="12">
        <v>53.174776944550885</v>
      </c>
      <c r="N31" s="12" t="s">
        <v>54</v>
      </c>
      <c r="O31" s="12">
        <v>43.744012772751468</v>
      </c>
      <c r="P31" s="12" t="s">
        <v>54</v>
      </c>
      <c r="Q31" s="12">
        <v>48.314349493446286</v>
      </c>
      <c r="R31" s="12" t="s">
        <v>54</v>
      </c>
      <c r="S31" s="12">
        <v>44.110118878334568</v>
      </c>
      <c r="T31" s="12" t="s">
        <v>54</v>
      </c>
      <c r="U31" s="12">
        <v>44.487036149709844</v>
      </c>
      <c r="V31" s="12" t="s">
        <v>54</v>
      </c>
      <c r="W31" s="12">
        <v>44.45477909680578</v>
      </c>
      <c r="X31" s="12" t="s">
        <v>54</v>
      </c>
      <c r="Y31" s="12">
        <v>44.44444444444445</v>
      </c>
      <c r="Z31" s="12" t="s">
        <v>54</v>
      </c>
      <c r="AA31" s="12">
        <v>44.854364510031658</v>
      </c>
      <c r="AB31" s="12" t="s">
        <v>54</v>
      </c>
      <c r="AC31" s="12">
        <v>43.543812509329754</v>
      </c>
      <c r="AD31" s="12" t="s">
        <v>54</v>
      </c>
      <c r="AE31" s="12">
        <v>44.529198795014231</v>
      </c>
      <c r="AF31" s="12" t="s">
        <v>54</v>
      </c>
      <c r="AG31" s="12">
        <v>46.808785196273263</v>
      </c>
      <c r="AH31" s="12" t="s">
        <v>54</v>
      </c>
    </row>
    <row r="32" spans="1:34" s="13" customFormat="1" ht="15.75" thickBot="1" x14ac:dyDescent="0.3">
      <c r="A32" s="24" t="s">
        <v>27</v>
      </c>
      <c r="B32" s="25" t="s">
        <v>54</v>
      </c>
      <c r="C32" s="26" t="s">
        <v>54</v>
      </c>
      <c r="D32" s="26" t="s">
        <v>54</v>
      </c>
      <c r="E32" s="26" t="s">
        <v>54</v>
      </c>
      <c r="F32" s="26" t="s">
        <v>54</v>
      </c>
      <c r="G32" s="26" t="s">
        <v>54</v>
      </c>
      <c r="H32" s="26" t="s">
        <v>54</v>
      </c>
      <c r="I32" s="26" t="s">
        <v>54</v>
      </c>
      <c r="J32" s="26" t="s">
        <v>54</v>
      </c>
      <c r="K32" s="26" t="s">
        <v>54</v>
      </c>
      <c r="L32" s="26" t="s">
        <v>54</v>
      </c>
      <c r="M32" s="26" t="s">
        <v>54</v>
      </c>
      <c r="N32" s="26" t="s">
        <v>54</v>
      </c>
      <c r="O32" s="26" t="s">
        <v>54</v>
      </c>
      <c r="P32" s="26" t="s">
        <v>54</v>
      </c>
      <c r="Q32" s="26" t="s">
        <v>54</v>
      </c>
      <c r="R32" s="26" t="s">
        <v>54</v>
      </c>
      <c r="S32" s="26" t="s">
        <v>54</v>
      </c>
      <c r="T32" s="26" t="s">
        <v>54</v>
      </c>
      <c r="U32" s="26" t="s">
        <v>54</v>
      </c>
      <c r="V32" s="26" t="s">
        <v>54</v>
      </c>
      <c r="W32" s="26">
        <v>39.544992258266582</v>
      </c>
      <c r="X32" s="26" t="s">
        <v>54</v>
      </c>
      <c r="Y32" s="26">
        <v>40.539525842354031</v>
      </c>
      <c r="Z32" s="26" t="s">
        <v>54</v>
      </c>
      <c r="AA32" s="26" t="s">
        <v>54</v>
      </c>
      <c r="AB32" s="26" t="s">
        <v>54</v>
      </c>
      <c r="AC32" s="26">
        <v>42.293332761973126</v>
      </c>
      <c r="AD32" s="26" t="s">
        <v>54</v>
      </c>
      <c r="AE32" s="26" t="s">
        <v>54</v>
      </c>
      <c r="AF32" s="26" t="s">
        <v>54</v>
      </c>
      <c r="AG32" s="26" t="s">
        <v>54</v>
      </c>
      <c r="AH32" s="26" t="s">
        <v>54</v>
      </c>
    </row>
    <row r="33" spans="1:34" x14ac:dyDescent="0.25">
      <c r="A33" s="10" t="s">
        <v>28</v>
      </c>
      <c r="B33" s="11" t="s">
        <v>54</v>
      </c>
      <c r="C33" s="12" t="s">
        <v>54</v>
      </c>
      <c r="D33" s="12" t="s">
        <v>54</v>
      </c>
      <c r="E33" s="12" t="s">
        <v>54</v>
      </c>
      <c r="F33" s="12" t="s">
        <v>54</v>
      </c>
      <c r="G33" s="12" t="s">
        <v>54</v>
      </c>
      <c r="H33" s="12" t="s">
        <v>54</v>
      </c>
      <c r="I33" s="12" t="s">
        <v>54</v>
      </c>
      <c r="J33" s="12">
        <v>55.509012439705508</v>
      </c>
      <c r="K33" s="12">
        <v>52.483896940418681</v>
      </c>
      <c r="L33" s="12">
        <v>53.170514768557972</v>
      </c>
      <c r="M33" s="12">
        <v>54.121739130434776</v>
      </c>
      <c r="N33" s="12">
        <v>55.286310200985966</v>
      </c>
      <c r="O33" s="12">
        <v>55.362069583288552</v>
      </c>
      <c r="P33" s="12">
        <v>56.390047359864283</v>
      </c>
      <c r="Q33" s="12">
        <v>56.195916133666245</v>
      </c>
      <c r="R33" s="12">
        <v>55.454517240309123</v>
      </c>
      <c r="S33" s="12">
        <v>56.166680878883504</v>
      </c>
      <c r="T33" s="12">
        <v>55.120592717145712</v>
      </c>
      <c r="U33" s="12">
        <v>55.506805604028521</v>
      </c>
      <c r="V33" s="12">
        <v>55.117781488968966</v>
      </c>
      <c r="W33" s="12">
        <v>55.560524443541006</v>
      </c>
      <c r="X33" s="12">
        <v>55.166542721828648</v>
      </c>
      <c r="Y33" s="12">
        <v>54.955932461500389</v>
      </c>
      <c r="Z33" s="12">
        <v>55.332424202798379</v>
      </c>
      <c r="AA33" s="12">
        <v>55.294793418947194</v>
      </c>
      <c r="AB33" s="12">
        <v>55.696445725264162</v>
      </c>
      <c r="AC33" s="12">
        <v>56.750478829618153</v>
      </c>
      <c r="AD33" s="12">
        <v>56.738459177998124</v>
      </c>
      <c r="AE33" s="12">
        <v>55.929951467955931</v>
      </c>
      <c r="AF33" s="12">
        <v>55.711601601791571</v>
      </c>
      <c r="AG33" s="12">
        <v>55.944314858010294</v>
      </c>
      <c r="AH33" s="12" t="s">
        <v>54</v>
      </c>
    </row>
    <row r="34" spans="1:34" x14ac:dyDescent="0.25">
      <c r="A34" s="21" t="s">
        <v>29</v>
      </c>
      <c r="B34" s="22" t="s">
        <v>54</v>
      </c>
      <c r="C34" s="23" t="s">
        <v>54</v>
      </c>
      <c r="D34" s="23" t="s">
        <v>54</v>
      </c>
      <c r="E34" s="23" t="s">
        <v>54</v>
      </c>
      <c r="F34" s="23" t="s">
        <v>54</v>
      </c>
      <c r="G34" s="23" t="s">
        <v>54</v>
      </c>
      <c r="H34" s="23" t="s">
        <v>54</v>
      </c>
      <c r="I34" s="23" t="s">
        <v>54</v>
      </c>
      <c r="J34" s="23" t="s">
        <v>54</v>
      </c>
      <c r="K34" s="23" t="s">
        <v>54</v>
      </c>
      <c r="L34" s="23" t="s">
        <v>54</v>
      </c>
      <c r="M34" s="23" t="s">
        <v>54</v>
      </c>
      <c r="N34" s="23" t="s">
        <v>54</v>
      </c>
      <c r="O34" s="23" t="s">
        <v>54</v>
      </c>
      <c r="P34" s="23" t="s">
        <v>54</v>
      </c>
      <c r="Q34" s="23" t="s">
        <v>54</v>
      </c>
      <c r="R34" s="23" t="s">
        <v>54</v>
      </c>
      <c r="S34" s="23" t="s">
        <v>54</v>
      </c>
      <c r="T34" s="23" t="s">
        <v>54</v>
      </c>
      <c r="U34" s="23" t="s">
        <v>54</v>
      </c>
      <c r="V34" s="23" t="s">
        <v>54</v>
      </c>
      <c r="W34" s="23" t="s">
        <v>54</v>
      </c>
      <c r="X34" s="23" t="s">
        <v>54</v>
      </c>
      <c r="Y34" s="23" t="s">
        <v>54</v>
      </c>
      <c r="Z34" s="23" t="s">
        <v>54</v>
      </c>
      <c r="AA34" s="23" t="s">
        <v>54</v>
      </c>
      <c r="AB34" s="23" t="s">
        <v>54</v>
      </c>
      <c r="AC34" s="23" t="s">
        <v>54</v>
      </c>
      <c r="AD34" s="23" t="s">
        <v>54</v>
      </c>
      <c r="AE34" s="23" t="s">
        <v>54</v>
      </c>
      <c r="AF34" s="23" t="s">
        <v>54</v>
      </c>
      <c r="AG34" s="23" t="s">
        <v>54</v>
      </c>
      <c r="AH34" s="23" t="s">
        <v>54</v>
      </c>
    </row>
    <row r="35" spans="1:34" x14ac:dyDescent="0.25">
      <c r="A35" s="10" t="s">
        <v>30</v>
      </c>
      <c r="B35" s="11" t="s">
        <v>54</v>
      </c>
      <c r="C35" s="12" t="s">
        <v>54</v>
      </c>
      <c r="D35" s="12" t="s">
        <v>54</v>
      </c>
      <c r="E35" s="12" t="s">
        <v>54</v>
      </c>
      <c r="F35" s="12" t="s">
        <v>54</v>
      </c>
      <c r="G35" s="12" t="s">
        <v>54</v>
      </c>
      <c r="H35" s="12" t="s">
        <v>54</v>
      </c>
      <c r="I35" s="12" t="s">
        <v>54</v>
      </c>
      <c r="J35" s="12" t="s">
        <v>54</v>
      </c>
      <c r="K35" s="12" t="s">
        <v>54</v>
      </c>
      <c r="L35" s="12" t="s">
        <v>54</v>
      </c>
      <c r="M35" s="12" t="s">
        <v>54</v>
      </c>
      <c r="N35" s="12" t="s">
        <v>54</v>
      </c>
      <c r="O35" s="12" t="s">
        <v>54</v>
      </c>
      <c r="P35" s="12" t="s">
        <v>54</v>
      </c>
      <c r="Q35" s="12" t="s">
        <v>54</v>
      </c>
      <c r="R35" s="12" t="s">
        <v>54</v>
      </c>
      <c r="S35" s="12" t="s">
        <v>54</v>
      </c>
      <c r="T35" s="12" t="s">
        <v>54</v>
      </c>
      <c r="U35" s="12" t="s">
        <v>54</v>
      </c>
      <c r="V35" s="12" t="s">
        <v>54</v>
      </c>
      <c r="W35" s="12" t="s">
        <v>54</v>
      </c>
      <c r="X35" s="12">
        <v>35.960591133004925</v>
      </c>
      <c r="Y35" s="12">
        <v>36.511156186612574</v>
      </c>
      <c r="Z35" s="12">
        <v>44.23990498812352</v>
      </c>
      <c r="AA35" s="12" t="s">
        <v>54</v>
      </c>
      <c r="AB35" s="12" t="s">
        <v>54</v>
      </c>
      <c r="AC35" s="12" t="s">
        <v>54</v>
      </c>
      <c r="AD35" s="12" t="s">
        <v>54</v>
      </c>
      <c r="AE35" s="12">
        <v>49.545697487974351</v>
      </c>
      <c r="AF35" s="12">
        <v>46.172393007836043</v>
      </c>
      <c r="AG35" s="12">
        <v>48.214285714285715</v>
      </c>
      <c r="AH35" s="12" t="s">
        <v>54</v>
      </c>
    </row>
    <row r="36" spans="1:34" x14ac:dyDescent="0.25">
      <c r="A36" s="21" t="s">
        <v>31</v>
      </c>
      <c r="B36" s="22" t="s">
        <v>54</v>
      </c>
      <c r="C36" s="23" t="s">
        <v>54</v>
      </c>
      <c r="D36" s="23" t="s">
        <v>54</v>
      </c>
      <c r="E36" s="23" t="s">
        <v>54</v>
      </c>
      <c r="F36" s="23" t="s">
        <v>54</v>
      </c>
      <c r="G36" s="23" t="s">
        <v>54</v>
      </c>
      <c r="H36" s="23" t="s">
        <v>54</v>
      </c>
      <c r="I36" s="23" t="s">
        <v>54</v>
      </c>
      <c r="J36" s="23" t="s">
        <v>54</v>
      </c>
      <c r="K36" s="23" t="s">
        <v>54</v>
      </c>
      <c r="L36" s="23" t="s">
        <v>54</v>
      </c>
      <c r="M36" s="23" t="s">
        <v>54</v>
      </c>
      <c r="N36" s="23" t="s">
        <v>54</v>
      </c>
      <c r="O36" s="23" t="s">
        <v>54</v>
      </c>
      <c r="P36" s="23" t="s">
        <v>54</v>
      </c>
      <c r="Q36" s="23" t="s">
        <v>54</v>
      </c>
      <c r="R36" s="23" t="s">
        <v>54</v>
      </c>
      <c r="S36" s="23" t="s">
        <v>54</v>
      </c>
      <c r="T36" s="23" t="s">
        <v>54</v>
      </c>
      <c r="U36" s="23" t="s">
        <v>54</v>
      </c>
      <c r="V36" s="23" t="s">
        <v>54</v>
      </c>
      <c r="W36" s="23">
        <v>47.712418300653589</v>
      </c>
      <c r="X36" s="23" t="s">
        <v>54</v>
      </c>
      <c r="Y36" s="23">
        <v>47.368421052631582</v>
      </c>
      <c r="Z36" s="23">
        <v>44.714686623012163</v>
      </c>
      <c r="AA36" s="23">
        <v>44.555444555444559</v>
      </c>
      <c r="AB36" s="23" t="s">
        <v>54</v>
      </c>
      <c r="AC36" s="23">
        <v>44.785949506037312</v>
      </c>
      <c r="AD36" s="23">
        <v>44.695259593679459</v>
      </c>
      <c r="AE36" s="23">
        <v>49.067599067599069</v>
      </c>
      <c r="AF36" s="23" t="s">
        <v>54</v>
      </c>
      <c r="AG36" s="23" t="s">
        <v>54</v>
      </c>
      <c r="AH36" s="23" t="s">
        <v>54</v>
      </c>
    </row>
    <row r="37" spans="1:34" s="9" customFormat="1" x14ac:dyDescent="0.25">
      <c r="A37" s="10" t="s">
        <v>32</v>
      </c>
      <c r="B37" s="11" t="s">
        <v>54</v>
      </c>
      <c r="C37" s="12" t="s">
        <v>54</v>
      </c>
      <c r="D37" s="12" t="s">
        <v>54</v>
      </c>
      <c r="E37" s="12" t="s">
        <v>54</v>
      </c>
      <c r="F37" s="12" t="s">
        <v>54</v>
      </c>
      <c r="G37" s="12" t="s">
        <v>54</v>
      </c>
      <c r="H37" s="12" t="s">
        <v>54</v>
      </c>
      <c r="I37" s="12" t="s">
        <v>54</v>
      </c>
      <c r="J37" s="12" t="s">
        <v>54</v>
      </c>
      <c r="K37" s="12" t="s">
        <v>54</v>
      </c>
      <c r="L37" s="12" t="s">
        <v>54</v>
      </c>
      <c r="M37" s="12" t="s">
        <v>54</v>
      </c>
      <c r="N37" s="12" t="s">
        <v>54</v>
      </c>
      <c r="O37" s="12" t="s">
        <v>54</v>
      </c>
      <c r="P37" s="12" t="s">
        <v>54</v>
      </c>
      <c r="Q37" s="12" t="s">
        <v>54</v>
      </c>
      <c r="R37" s="12" t="s">
        <v>54</v>
      </c>
      <c r="S37" s="12" t="s">
        <v>54</v>
      </c>
      <c r="T37" s="12" t="s">
        <v>54</v>
      </c>
      <c r="U37" s="12" t="s">
        <v>54</v>
      </c>
      <c r="V37" s="12" t="s">
        <v>54</v>
      </c>
      <c r="W37" s="12" t="s">
        <v>54</v>
      </c>
      <c r="X37" s="12" t="s">
        <v>54</v>
      </c>
      <c r="Y37" s="12" t="s">
        <v>54</v>
      </c>
      <c r="Z37" s="12" t="s">
        <v>54</v>
      </c>
      <c r="AA37" s="12" t="s">
        <v>54</v>
      </c>
      <c r="AB37" s="12" t="s">
        <v>54</v>
      </c>
      <c r="AC37" s="12" t="s">
        <v>54</v>
      </c>
      <c r="AD37" s="12" t="s">
        <v>54</v>
      </c>
      <c r="AE37" s="12" t="s">
        <v>54</v>
      </c>
      <c r="AF37" s="12" t="s">
        <v>54</v>
      </c>
      <c r="AG37" s="12" t="s">
        <v>54</v>
      </c>
      <c r="AH37" s="12" t="s">
        <v>54</v>
      </c>
    </row>
    <row r="38" spans="1:34" x14ac:dyDescent="0.25">
      <c r="A38" s="21" t="s">
        <v>33</v>
      </c>
      <c r="B38" s="22" t="s">
        <v>54</v>
      </c>
      <c r="C38" s="23" t="s">
        <v>54</v>
      </c>
      <c r="D38" s="23" t="s">
        <v>54</v>
      </c>
      <c r="E38" s="23" t="s">
        <v>54</v>
      </c>
      <c r="F38" s="23" t="s">
        <v>54</v>
      </c>
      <c r="G38" s="23" t="s">
        <v>54</v>
      </c>
      <c r="H38" s="23" t="s">
        <v>54</v>
      </c>
      <c r="I38" s="23" t="s">
        <v>54</v>
      </c>
      <c r="J38" s="23" t="s">
        <v>54</v>
      </c>
      <c r="K38" s="23" t="s">
        <v>54</v>
      </c>
      <c r="L38" s="23" t="s">
        <v>54</v>
      </c>
      <c r="M38" s="23" t="s">
        <v>54</v>
      </c>
      <c r="N38" s="23" t="s">
        <v>54</v>
      </c>
      <c r="O38" s="23" t="s">
        <v>54</v>
      </c>
      <c r="P38" s="23" t="s">
        <v>54</v>
      </c>
      <c r="Q38" s="23" t="s">
        <v>54</v>
      </c>
      <c r="R38" s="23" t="s">
        <v>54</v>
      </c>
      <c r="S38" s="23">
        <v>28.954320740075506</v>
      </c>
      <c r="T38" s="23">
        <v>29.042812957838187</v>
      </c>
      <c r="U38" s="23">
        <v>32.774317201724962</v>
      </c>
      <c r="V38" s="23">
        <v>33.398408169394806</v>
      </c>
      <c r="W38" s="23">
        <v>31.536241400508892</v>
      </c>
      <c r="X38" s="23">
        <v>31.259854407692707</v>
      </c>
      <c r="Y38" s="23">
        <v>33.169043601140991</v>
      </c>
      <c r="Z38" s="23">
        <v>32.571826266181745</v>
      </c>
      <c r="AA38" s="23">
        <v>33.403252460028511</v>
      </c>
      <c r="AB38" s="23">
        <v>32.599276837860437</v>
      </c>
      <c r="AC38" s="23">
        <v>34.377977514189446</v>
      </c>
      <c r="AD38" s="23">
        <v>31.998128573553874</v>
      </c>
      <c r="AE38" s="23">
        <v>34.677654785398062</v>
      </c>
      <c r="AF38" s="23">
        <v>34.380720258740226</v>
      </c>
      <c r="AG38" s="23" t="s">
        <v>54</v>
      </c>
      <c r="AH38" s="23" t="s">
        <v>54</v>
      </c>
    </row>
    <row r="39" spans="1:34" s="9" customFormat="1" x14ac:dyDescent="0.25">
      <c r="A39" s="10" t="s">
        <v>34</v>
      </c>
      <c r="B39" s="11" t="s">
        <v>54</v>
      </c>
      <c r="C39" s="12" t="s">
        <v>54</v>
      </c>
      <c r="D39" s="12" t="s">
        <v>54</v>
      </c>
      <c r="E39" s="12" t="s">
        <v>54</v>
      </c>
      <c r="F39" s="12" t="s">
        <v>54</v>
      </c>
      <c r="G39" s="12" t="s">
        <v>54</v>
      </c>
      <c r="H39" s="12" t="s">
        <v>54</v>
      </c>
      <c r="I39" s="12" t="s">
        <v>54</v>
      </c>
      <c r="J39" s="12" t="s">
        <v>54</v>
      </c>
      <c r="K39" s="12">
        <v>34.699999999999996</v>
      </c>
      <c r="L39" s="12" t="s">
        <v>54</v>
      </c>
      <c r="M39" s="12">
        <v>35.854616895874265</v>
      </c>
      <c r="N39" s="12" t="s">
        <v>54</v>
      </c>
      <c r="O39" s="12">
        <v>43.081180811808117</v>
      </c>
      <c r="P39" s="12" t="s">
        <v>54</v>
      </c>
      <c r="Q39" s="12">
        <v>43.474779823859087</v>
      </c>
      <c r="R39" s="12">
        <v>43.881245474293991</v>
      </c>
      <c r="S39" s="12">
        <v>44.329896907216501</v>
      </c>
      <c r="T39" s="12">
        <v>44.30955993930197</v>
      </c>
      <c r="U39" s="12">
        <v>45.885841363973313</v>
      </c>
      <c r="V39" s="12" t="s">
        <v>54</v>
      </c>
      <c r="W39" s="12">
        <v>47.251908396946561</v>
      </c>
      <c r="X39" s="12" t="s">
        <v>54</v>
      </c>
      <c r="Y39" s="12">
        <v>51.099476439790578</v>
      </c>
      <c r="Z39" s="12" t="s">
        <v>54</v>
      </c>
      <c r="AA39" s="12">
        <v>52.380952380952387</v>
      </c>
      <c r="AB39" s="12">
        <v>54.401408450704224</v>
      </c>
      <c r="AC39" s="12">
        <v>53.127874885004601</v>
      </c>
      <c r="AD39" s="12">
        <v>53.127874885004601</v>
      </c>
      <c r="AE39" s="12" t="s">
        <v>54</v>
      </c>
      <c r="AF39" s="12" t="s">
        <v>54</v>
      </c>
      <c r="AG39" s="12">
        <v>51.359873866771778</v>
      </c>
      <c r="AH39" s="12">
        <v>54.46178471388555</v>
      </c>
    </row>
    <row r="40" spans="1:34" x14ac:dyDescent="0.25">
      <c r="A40" s="21" t="s">
        <v>35</v>
      </c>
      <c r="B40" s="22" t="s">
        <v>54</v>
      </c>
      <c r="C40" s="23" t="s">
        <v>54</v>
      </c>
      <c r="D40" s="23" t="s">
        <v>54</v>
      </c>
      <c r="E40" s="23" t="s">
        <v>54</v>
      </c>
      <c r="F40" s="23" t="s">
        <v>54</v>
      </c>
      <c r="G40" s="23" t="s">
        <v>54</v>
      </c>
      <c r="H40" s="23" t="s">
        <v>54</v>
      </c>
      <c r="I40" s="23" t="s">
        <v>54</v>
      </c>
      <c r="J40" s="23" t="s">
        <v>54</v>
      </c>
      <c r="K40" s="23" t="s">
        <v>54</v>
      </c>
      <c r="L40" s="23" t="s">
        <v>54</v>
      </c>
      <c r="M40" s="23" t="s">
        <v>54</v>
      </c>
      <c r="N40" s="23" t="s">
        <v>54</v>
      </c>
      <c r="O40" s="23" t="s">
        <v>54</v>
      </c>
      <c r="P40" s="23" t="s">
        <v>54</v>
      </c>
      <c r="Q40" s="23" t="s">
        <v>54</v>
      </c>
      <c r="R40" s="23" t="s">
        <v>54</v>
      </c>
      <c r="S40" s="23" t="s">
        <v>54</v>
      </c>
      <c r="T40" s="23" t="s">
        <v>54</v>
      </c>
      <c r="U40" s="23" t="s">
        <v>54</v>
      </c>
      <c r="V40" s="23" t="s">
        <v>54</v>
      </c>
      <c r="W40" s="23" t="s">
        <v>54</v>
      </c>
      <c r="X40" s="23" t="s">
        <v>54</v>
      </c>
      <c r="Y40" s="23" t="s">
        <v>54</v>
      </c>
      <c r="Z40" s="23" t="s">
        <v>54</v>
      </c>
      <c r="AA40" s="23" t="s">
        <v>54</v>
      </c>
      <c r="AB40" s="23" t="s">
        <v>54</v>
      </c>
      <c r="AC40" s="23" t="s">
        <v>54</v>
      </c>
      <c r="AD40" s="23" t="s">
        <v>54</v>
      </c>
      <c r="AE40" s="23" t="s">
        <v>54</v>
      </c>
      <c r="AF40" s="23" t="s">
        <v>54</v>
      </c>
      <c r="AG40" s="23" t="s">
        <v>54</v>
      </c>
      <c r="AH40" s="23" t="s">
        <v>54</v>
      </c>
    </row>
    <row r="41" spans="1:34" s="9" customFormat="1" x14ac:dyDescent="0.25">
      <c r="A41" s="10" t="s">
        <v>36</v>
      </c>
      <c r="B41" s="11" t="s">
        <v>54</v>
      </c>
      <c r="C41" s="12" t="s">
        <v>54</v>
      </c>
      <c r="D41" s="12" t="s">
        <v>54</v>
      </c>
      <c r="E41" s="12" t="s">
        <v>54</v>
      </c>
      <c r="F41" s="12" t="s">
        <v>54</v>
      </c>
      <c r="G41" s="12" t="s">
        <v>54</v>
      </c>
      <c r="H41" s="12">
        <v>17.121740006041687</v>
      </c>
      <c r="I41" s="12">
        <v>17.771413900025674</v>
      </c>
      <c r="J41" s="12">
        <v>18.428482296053659</v>
      </c>
      <c r="K41" s="12">
        <v>19.165907371087055</v>
      </c>
      <c r="L41" s="12">
        <v>19.722512020757701</v>
      </c>
      <c r="M41" s="12">
        <v>19.429660503722705</v>
      </c>
      <c r="N41" s="12">
        <v>19.948169951369341</v>
      </c>
      <c r="O41" s="12">
        <v>20.394963598635389</v>
      </c>
      <c r="P41" s="12">
        <v>21.097589877278487</v>
      </c>
      <c r="Q41" s="12">
        <v>21.459272495904909</v>
      </c>
      <c r="R41" s="12">
        <v>22.106755469084611</v>
      </c>
      <c r="S41" s="12">
        <v>22.723906747947051</v>
      </c>
      <c r="T41" s="12">
        <v>23.345659757983569</v>
      </c>
      <c r="U41" s="12">
        <v>23.942754873182366</v>
      </c>
      <c r="V41" s="12">
        <v>24.348363820454409</v>
      </c>
      <c r="W41" s="12">
        <v>24.666148474731774</v>
      </c>
      <c r="X41" s="12">
        <v>25.019667305325399</v>
      </c>
      <c r="Y41" s="12">
        <v>25.406884133250223</v>
      </c>
      <c r="Z41" s="12">
        <v>25.94388175550656</v>
      </c>
      <c r="AA41" s="12">
        <v>26.271965228190002</v>
      </c>
      <c r="AB41" s="12">
        <v>26.62115727103021</v>
      </c>
      <c r="AC41" s="12">
        <v>27.054697818463357</v>
      </c>
      <c r="AD41" s="12">
        <v>27.454914656922941</v>
      </c>
      <c r="AE41" s="12">
        <v>27.847968874199893</v>
      </c>
      <c r="AF41" s="12">
        <v>28.263702727334799</v>
      </c>
      <c r="AG41" s="12">
        <v>28.569669716325986</v>
      </c>
      <c r="AH41" s="12" t="s">
        <v>54</v>
      </c>
    </row>
    <row r="42" spans="1:34" x14ac:dyDescent="0.25">
      <c r="A42" s="21" t="s">
        <v>37</v>
      </c>
      <c r="B42" s="22" t="s">
        <v>54</v>
      </c>
      <c r="C42" s="23" t="s">
        <v>54</v>
      </c>
      <c r="D42" s="23" t="s">
        <v>54</v>
      </c>
      <c r="E42" s="23" t="s">
        <v>54</v>
      </c>
      <c r="F42" s="23" t="s">
        <v>54</v>
      </c>
      <c r="G42" s="23" t="s">
        <v>54</v>
      </c>
      <c r="H42" s="23" t="s">
        <v>54</v>
      </c>
      <c r="I42" s="23" t="s">
        <v>54</v>
      </c>
      <c r="J42" s="23" t="s">
        <v>54</v>
      </c>
      <c r="K42" s="23" t="s">
        <v>54</v>
      </c>
      <c r="L42" s="23" t="s">
        <v>54</v>
      </c>
      <c r="M42" s="23">
        <v>38.861570555803901</v>
      </c>
      <c r="N42" s="23" t="s">
        <v>54</v>
      </c>
      <c r="O42" s="23">
        <v>40.739057315576559</v>
      </c>
      <c r="P42" s="23">
        <v>40.799913052929028</v>
      </c>
      <c r="Q42" s="23">
        <v>42.376813601579002</v>
      </c>
      <c r="R42" s="23">
        <v>42.896273336697185</v>
      </c>
      <c r="S42" s="23">
        <v>43.593254540213323</v>
      </c>
      <c r="T42" s="23">
        <v>42.524527749304433</v>
      </c>
      <c r="U42" s="23">
        <v>43.65018212384421</v>
      </c>
      <c r="V42" s="23">
        <v>43.475172266818213</v>
      </c>
      <c r="W42" s="23">
        <v>44.042203078114419</v>
      </c>
      <c r="X42" s="23">
        <v>44.794416628736158</v>
      </c>
      <c r="Y42" s="23">
        <v>44.870340132289044</v>
      </c>
      <c r="Z42" s="23">
        <v>45.129100336103804</v>
      </c>
      <c r="AA42" s="23">
        <v>45.985734527726407</v>
      </c>
      <c r="AB42" s="23">
        <v>45.895976362214306</v>
      </c>
      <c r="AC42" s="23">
        <v>45.445013749035589</v>
      </c>
      <c r="AD42" s="23">
        <v>46.351612714165711</v>
      </c>
      <c r="AE42" s="23">
        <v>46.950591145003841</v>
      </c>
      <c r="AF42" s="23">
        <v>47.256770784184205</v>
      </c>
      <c r="AG42" s="23" t="s">
        <v>54</v>
      </c>
      <c r="AH42" s="23" t="s">
        <v>54</v>
      </c>
    </row>
    <row r="43" spans="1:34" s="9" customFormat="1" x14ac:dyDescent="0.25">
      <c r="A43" s="10" t="s">
        <v>38</v>
      </c>
      <c r="B43" s="11" t="s">
        <v>54</v>
      </c>
      <c r="C43" s="12" t="s">
        <v>54</v>
      </c>
      <c r="D43" s="12" t="s">
        <v>54</v>
      </c>
      <c r="E43" s="12" t="s">
        <v>54</v>
      </c>
      <c r="F43" s="12" t="s">
        <v>54</v>
      </c>
      <c r="G43" s="12" t="s">
        <v>54</v>
      </c>
      <c r="H43" s="12" t="s">
        <v>54</v>
      </c>
      <c r="I43" s="12">
        <v>13.78323865975138</v>
      </c>
      <c r="J43" s="12">
        <v>14.231265392283335</v>
      </c>
      <c r="K43" s="12">
        <v>14.30280552730753</v>
      </c>
      <c r="L43" s="12">
        <v>14.659655499062389</v>
      </c>
      <c r="M43" s="12">
        <v>15.341511998063929</v>
      </c>
      <c r="N43" s="12">
        <v>16.05822951729882</v>
      </c>
      <c r="O43" s="12">
        <v>16.340842901616845</v>
      </c>
      <c r="P43" s="12">
        <v>17.32586173193458</v>
      </c>
      <c r="Q43" s="12">
        <v>18.838123121966255</v>
      </c>
      <c r="R43" s="12">
        <v>19.78672087131957</v>
      </c>
      <c r="S43" s="12">
        <v>23.050178650914908</v>
      </c>
      <c r="T43" s="12">
        <v>25.022844402207685</v>
      </c>
      <c r="U43" s="12">
        <v>24.964428484314656</v>
      </c>
      <c r="V43" s="12">
        <v>26.632730539306376</v>
      </c>
      <c r="W43" s="12">
        <v>27.344125326370754</v>
      </c>
      <c r="X43" s="12">
        <v>28.827025465351436</v>
      </c>
      <c r="Y43" s="12">
        <v>29.00461369311234</v>
      </c>
      <c r="Z43" s="12">
        <v>29.364559944420392</v>
      </c>
      <c r="AA43" s="12">
        <v>29.475317913287274</v>
      </c>
      <c r="AB43" s="12">
        <v>30.374348137952428</v>
      </c>
      <c r="AC43" s="12">
        <v>31.658193765370303</v>
      </c>
      <c r="AD43" s="12">
        <v>31.984077988371773</v>
      </c>
      <c r="AE43" s="12">
        <v>33.13174047857963</v>
      </c>
      <c r="AF43" s="12">
        <v>33.129464131672478</v>
      </c>
      <c r="AG43" s="12">
        <v>33.839577790378158</v>
      </c>
      <c r="AH43" s="12" t="s">
        <v>54</v>
      </c>
    </row>
    <row r="44" spans="1:34" x14ac:dyDescent="0.25">
      <c r="A44" s="21" t="s">
        <v>39</v>
      </c>
      <c r="B44" s="22" t="s">
        <v>54</v>
      </c>
      <c r="C44" s="23" t="s">
        <v>54</v>
      </c>
      <c r="D44" s="23" t="s">
        <v>54</v>
      </c>
      <c r="E44" s="23" t="s">
        <v>54</v>
      </c>
      <c r="F44" s="23" t="s">
        <v>54</v>
      </c>
      <c r="G44" s="23" t="s">
        <v>54</v>
      </c>
      <c r="H44" s="23" t="s">
        <v>54</v>
      </c>
      <c r="I44" s="23" t="s">
        <v>54</v>
      </c>
      <c r="J44" s="23" t="s">
        <v>54</v>
      </c>
      <c r="K44" s="23" t="s">
        <v>54</v>
      </c>
      <c r="L44" s="23" t="s">
        <v>54</v>
      </c>
      <c r="M44" s="23" t="s">
        <v>54</v>
      </c>
      <c r="N44" s="23" t="s">
        <v>54</v>
      </c>
      <c r="O44" s="23" t="s">
        <v>54</v>
      </c>
      <c r="P44" s="23" t="s">
        <v>54</v>
      </c>
      <c r="Q44" s="23" t="s">
        <v>54</v>
      </c>
      <c r="R44" s="23" t="s">
        <v>54</v>
      </c>
      <c r="S44" s="23" t="s">
        <v>54</v>
      </c>
      <c r="T44" s="23" t="s">
        <v>54</v>
      </c>
      <c r="U44" s="23" t="s">
        <v>54</v>
      </c>
      <c r="V44" s="23" t="s">
        <v>54</v>
      </c>
      <c r="W44" s="23" t="s">
        <v>54</v>
      </c>
      <c r="X44" s="23" t="s">
        <v>54</v>
      </c>
      <c r="Y44" s="23" t="s">
        <v>54</v>
      </c>
      <c r="Z44" s="23" t="s">
        <v>54</v>
      </c>
      <c r="AA44" s="23" t="s">
        <v>54</v>
      </c>
      <c r="AB44" s="23" t="s">
        <v>54</v>
      </c>
      <c r="AC44" s="23" t="s">
        <v>54</v>
      </c>
      <c r="AD44" s="23" t="s">
        <v>54</v>
      </c>
      <c r="AE44" s="23" t="s">
        <v>54</v>
      </c>
      <c r="AF44" s="23" t="s">
        <v>54</v>
      </c>
      <c r="AG44" s="23" t="s">
        <v>54</v>
      </c>
      <c r="AH44" s="23" t="s">
        <v>54</v>
      </c>
    </row>
    <row r="45" spans="1:34" s="9" customFormat="1" x14ac:dyDescent="0.25">
      <c r="A45" s="10" t="s">
        <v>40</v>
      </c>
      <c r="B45" s="11" t="s">
        <v>54</v>
      </c>
      <c r="C45" s="12" t="s">
        <v>54</v>
      </c>
      <c r="D45" s="12" t="s">
        <v>54</v>
      </c>
      <c r="E45" s="12" t="s">
        <v>54</v>
      </c>
      <c r="F45" s="12" t="s">
        <v>54</v>
      </c>
      <c r="G45" s="12" t="s">
        <v>54</v>
      </c>
      <c r="H45" s="12" t="s">
        <v>54</v>
      </c>
      <c r="I45" s="12" t="s">
        <v>54</v>
      </c>
      <c r="J45" s="12" t="s">
        <v>54</v>
      </c>
      <c r="K45" s="12" t="s">
        <v>54</v>
      </c>
      <c r="L45" s="12" t="s">
        <v>54</v>
      </c>
      <c r="M45" s="12" t="s">
        <v>54</v>
      </c>
      <c r="N45" s="12" t="s">
        <v>54</v>
      </c>
      <c r="O45" s="12" t="s">
        <v>54</v>
      </c>
      <c r="P45" s="12" t="s">
        <v>54</v>
      </c>
      <c r="Q45" s="12" t="s">
        <v>54</v>
      </c>
      <c r="R45" s="12" t="s">
        <v>54</v>
      </c>
      <c r="S45" s="12" t="s">
        <v>54</v>
      </c>
      <c r="T45" s="12" t="s">
        <v>54</v>
      </c>
      <c r="U45" s="12" t="s">
        <v>54</v>
      </c>
      <c r="V45" s="12" t="s">
        <v>54</v>
      </c>
      <c r="W45" s="12" t="s">
        <v>54</v>
      </c>
      <c r="X45" s="12" t="s">
        <v>54</v>
      </c>
      <c r="Y45" s="12" t="s">
        <v>54</v>
      </c>
      <c r="Z45" s="12" t="s">
        <v>54</v>
      </c>
      <c r="AA45" s="12" t="s">
        <v>54</v>
      </c>
      <c r="AB45" s="12" t="s">
        <v>54</v>
      </c>
      <c r="AC45" s="12" t="s">
        <v>54</v>
      </c>
      <c r="AD45" s="12" t="s">
        <v>54</v>
      </c>
      <c r="AE45" s="12" t="s">
        <v>54</v>
      </c>
      <c r="AF45" s="12" t="s">
        <v>54</v>
      </c>
      <c r="AG45" s="12" t="s">
        <v>54</v>
      </c>
      <c r="AH45" s="12" t="s">
        <v>54</v>
      </c>
    </row>
    <row r="46" spans="1:34" x14ac:dyDescent="0.25">
      <c r="A46" s="21" t="s">
        <v>257</v>
      </c>
      <c r="B46" s="22" t="s">
        <v>54</v>
      </c>
      <c r="C46" s="23" t="s">
        <v>54</v>
      </c>
      <c r="D46" s="23" t="s">
        <v>54</v>
      </c>
      <c r="E46" s="23" t="s">
        <v>54</v>
      </c>
      <c r="F46" s="23" t="s">
        <v>54</v>
      </c>
      <c r="G46" s="23" t="s">
        <v>54</v>
      </c>
      <c r="H46" s="23" t="s">
        <v>54</v>
      </c>
      <c r="I46" s="23" t="s">
        <v>54</v>
      </c>
      <c r="J46" s="23" t="s">
        <v>54</v>
      </c>
      <c r="K46" s="23" t="s">
        <v>54</v>
      </c>
      <c r="L46" s="23" t="s">
        <v>54</v>
      </c>
      <c r="M46" s="23" t="s">
        <v>54</v>
      </c>
      <c r="N46" s="23" t="s">
        <v>54</v>
      </c>
      <c r="O46" s="23" t="s">
        <v>54</v>
      </c>
      <c r="P46" s="23" t="s">
        <v>54</v>
      </c>
      <c r="Q46" s="23" t="s">
        <v>54</v>
      </c>
      <c r="R46" s="23" t="s">
        <v>54</v>
      </c>
      <c r="S46" s="23" t="s">
        <v>54</v>
      </c>
      <c r="T46" s="23" t="s">
        <v>54</v>
      </c>
      <c r="U46" s="23" t="s">
        <v>54</v>
      </c>
      <c r="V46" s="23" t="s">
        <v>54</v>
      </c>
      <c r="W46" s="23" t="s">
        <v>54</v>
      </c>
      <c r="X46" s="23" t="s">
        <v>54</v>
      </c>
      <c r="Y46" s="23" t="s">
        <v>54</v>
      </c>
      <c r="Z46" s="23">
        <v>46.397585816672951</v>
      </c>
      <c r="AA46" s="23">
        <v>45.041471330688786</v>
      </c>
      <c r="AB46" s="23">
        <v>45.619223659889094</v>
      </c>
      <c r="AC46" s="23">
        <v>47.258064516129032</v>
      </c>
      <c r="AD46" s="23">
        <v>46.699787083037613</v>
      </c>
      <c r="AE46" s="23" t="s">
        <v>54</v>
      </c>
      <c r="AF46" s="23">
        <v>44.856252164877034</v>
      </c>
      <c r="AG46" s="23">
        <v>46.151304922365377</v>
      </c>
      <c r="AH46" s="23" t="s">
        <v>54</v>
      </c>
    </row>
    <row r="47" spans="1:34" s="9" customFormat="1" x14ac:dyDescent="0.25">
      <c r="A47" s="10" t="s">
        <v>41</v>
      </c>
      <c r="B47" s="11" t="s">
        <v>54</v>
      </c>
      <c r="C47" s="12" t="s">
        <v>54</v>
      </c>
      <c r="D47" s="12" t="s">
        <v>54</v>
      </c>
      <c r="E47" s="12" t="s">
        <v>54</v>
      </c>
      <c r="F47" s="12" t="s">
        <v>54</v>
      </c>
      <c r="G47" s="12" t="s">
        <v>54</v>
      </c>
      <c r="H47" s="12" t="s">
        <v>54</v>
      </c>
      <c r="I47" s="12" t="s">
        <v>54</v>
      </c>
      <c r="J47" s="12" t="s">
        <v>54</v>
      </c>
      <c r="K47" s="12" t="s">
        <v>54</v>
      </c>
      <c r="L47" s="12" t="s">
        <v>54</v>
      </c>
      <c r="M47" s="12" t="s">
        <v>54</v>
      </c>
      <c r="N47" s="12" t="s">
        <v>54</v>
      </c>
      <c r="O47" s="12">
        <v>35.065955423231202</v>
      </c>
      <c r="P47" s="12" t="s">
        <v>54</v>
      </c>
      <c r="Q47" s="12" t="s">
        <v>54</v>
      </c>
      <c r="R47" s="12" t="s">
        <v>54</v>
      </c>
      <c r="S47" s="12" t="s">
        <v>54</v>
      </c>
      <c r="T47" s="12" t="s">
        <v>54</v>
      </c>
      <c r="U47" s="12" t="s">
        <v>54</v>
      </c>
      <c r="V47" s="12" t="s">
        <v>54</v>
      </c>
      <c r="W47" s="12" t="s">
        <v>54</v>
      </c>
      <c r="X47" s="12">
        <v>34.578092243186582</v>
      </c>
      <c r="Y47" s="12">
        <v>34.570426651081242</v>
      </c>
      <c r="Z47" s="12">
        <v>37.462408161711522</v>
      </c>
      <c r="AA47" s="12">
        <v>37.043827181846481</v>
      </c>
      <c r="AB47" s="12">
        <v>38.989526831098829</v>
      </c>
      <c r="AC47" s="12">
        <v>38.989526831099838</v>
      </c>
      <c r="AD47" s="12" t="s">
        <v>54</v>
      </c>
      <c r="AE47" s="12" t="s">
        <v>54</v>
      </c>
      <c r="AF47" s="12" t="s">
        <v>54</v>
      </c>
      <c r="AG47" s="12" t="s">
        <v>54</v>
      </c>
      <c r="AH47" s="12" t="s">
        <v>54</v>
      </c>
    </row>
    <row r="48" spans="1:34" x14ac:dyDescent="0.25">
      <c r="A48" s="21" t="s">
        <v>42</v>
      </c>
      <c r="B48" s="22" t="s">
        <v>54</v>
      </c>
      <c r="C48" s="23" t="s">
        <v>54</v>
      </c>
      <c r="D48" s="23" t="s">
        <v>54</v>
      </c>
      <c r="E48" s="23" t="s">
        <v>54</v>
      </c>
      <c r="F48" s="23" t="s">
        <v>54</v>
      </c>
      <c r="G48" s="23" t="s">
        <v>54</v>
      </c>
      <c r="H48" s="23" t="s">
        <v>54</v>
      </c>
      <c r="I48" s="23">
        <v>31.643090315560389</v>
      </c>
      <c r="J48" s="23" t="s">
        <v>54</v>
      </c>
      <c r="K48" s="23">
        <v>33.688387635756058</v>
      </c>
      <c r="L48" s="23" t="s">
        <v>54</v>
      </c>
      <c r="M48" s="23">
        <v>35.729359008177262</v>
      </c>
      <c r="N48" s="23" t="s">
        <v>54</v>
      </c>
      <c r="O48" s="23">
        <v>37.611001480019738</v>
      </c>
      <c r="P48" s="23" t="s">
        <v>54</v>
      </c>
      <c r="Q48" s="23">
        <v>39.370818820147072</v>
      </c>
      <c r="R48" s="23" t="s">
        <v>54</v>
      </c>
      <c r="S48" s="23">
        <v>42.141126589945486</v>
      </c>
      <c r="T48" s="23">
        <v>43.113161728994662</v>
      </c>
      <c r="U48" s="23">
        <v>44.062866525920711</v>
      </c>
      <c r="V48" s="23">
        <v>44.388485884581613</v>
      </c>
      <c r="W48" s="23">
        <v>44.851457913075365</v>
      </c>
      <c r="X48" s="23">
        <v>45.705675539929686</v>
      </c>
      <c r="Y48" s="23">
        <v>46.502567735080568</v>
      </c>
      <c r="Z48" s="23">
        <v>47.329516321996238</v>
      </c>
      <c r="AA48" s="23">
        <v>47.589822793041783</v>
      </c>
      <c r="AB48" s="23">
        <v>48.183099694572789</v>
      </c>
      <c r="AC48" s="23">
        <v>48.680470970361348</v>
      </c>
      <c r="AD48" s="23">
        <v>49.753977660453252</v>
      </c>
      <c r="AE48" s="23">
        <v>50.234204226085147</v>
      </c>
      <c r="AF48" s="23">
        <v>50.339324080073652</v>
      </c>
      <c r="AG48" s="23">
        <v>51.235552661566011</v>
      </c>
      <c r="AH48" s="23" t="s">
        <v>54</v>
      </c>
    </row>
    <row r="49" spans="1:34" s="9" customFormat="1" x14ac:dyDescent="0.25">
      <c r="A49" s="10" t="s">
        <v>43</v>
      </c>
      <c r="B49" s="11" t="s">
        <v>54</v>
      </c>
      <c r="C49" s="12" t="s">
        <v>54</v>
      </c>
      <c r="D49" s="12" t="s">
        <v>54</v>
      </c>
      <c r="E49" s="12" t="s">
        <v>54</v>
      </c>
      <c r="F49" s="12" t="s">
        <v>54</v>
      </c>
      <c r="G49" s="12" t="s">
        <v>54</v>
      </c>
      <c r="H49" s="12" t="s">
        <v>54</v>
      </c>
      <c r="I49" s="12" t="s">
        <v>54</v>
      </c>
      <c r="J49" s="12" t="s">
        <v>54</v>
      </c>
      <c r="K49" s="12" t="s">
        <v>54</v>
      </c>
      <c r="L49" s="12" t="s">
        <v>54</v>
      </c>
      <c r="M49" s="12" t="s">
        <v>54</v>
      </c>
      <c r="N49" s="12" t="s">
        <v>54</v>
      </c>
      <c r="O49" s="12" t="s">
        <v>54</v>
      </c>
      <c r="P49" s="12" t="s">
        <v>54</v>
      </c>
      <c r="Q49" s="12" t="s">
        <v>54</v>
      </c>
      <c r="R49" s="12" t="s">
        <v>54</v>
      </c>
      <c r="S49" s="12" t="s">
        <v>54</v>
      </c>
      <c r="T49" s="12" t="s">
        <v>54</v>
      </c>
      <c r="U49" s="12" t="s">
        <v>54</v>
      </c>
      <c r="V49" s="12" t="s">
        <v>54</v>
      </c>
      <c r="W49" s="12" t="s">
        <v>54</v>
      </c>
      <c r="X49" s="12" t="s">
        <v>54</v>
      </c>
      <c r="Y49" s="12" t="s">
        <v>54</v>
      </c>
      <c r="Z49" s="12" t="s">
        <v>54</v>
      </c>
      <c r="AA49" s="12" t="s">
        <v>54</v>
      </c>
      <c r="AB49" s="12" t="s">
        <v>54</v>
      </c>
      <c r="AC49" s="12" t="s">
        <v>54</v>
      </c>
      <c r="AD49" s="12" t="s">
        <v>54</v>
      </c>
      <c r="AE49" s="12" t="s">
        <v>54</v>
      </c>
      <c r="AF49" s="12" t="s">
        <v>54</v>
      </c>
      <c r="AG49" s="12" t="s">
        <v>54</v>
      </c>
      <c r="AH49" s="12" t="s">
        <v>54</v>
      </c>
    </row>
    <row r="50" spans="1:34" x14ac:dyDescent="0.25">
      <c r="A50" s="21" t="s">
        <v>44</v>
      </c>
      <c r="B50" s="22" t="s">
        <v>54</v>
      </c>
      <c r="C50" s="23" t="s">
        <v>54</v>
      </c>
      <c r="D50" s="23" t="s">
        <v>54</v>
      </c>
      <c r="E50" s="23" t="s">
        <v>54</v>
      </c>
      <c r="F50" s="23">
        <v>43.375229117570051</v>
      </c>
      <c r="G50" s="23">
        <v>40.68378956854793</v>
      </c>
      <c r="H50" s="23">
        <v>40.808513203906912</v>
      </c>
      <c r="I50" s="23">
        <v>41.332575111363859</v>
      </c>
      <c r="J50" s="23">
        <v>44.159604519774007</v>
      </c>
      <c r="K50" s="23">
        <v>42.101153504880209</v>
      </c>
      <c r="L50" s="23">
        <v>42.485436893203889</v>
      </c>
      <c r="M50" s="23">
        <v>41.400470459891594</v>
      </c>
      <c r="N50" s="23">
        <v>37.869722475746201</v>
      </c>
      <c r="O50" s="23">
        <v>38.226674844953315</v>
      </c>
      <c r="P50" s="23">
        <v>38.901247050893154</v>
      </c>
      <c r="Q50" s="23">
        <v>38.032612666467401</v>
      </c>
      <c r="R50" s="23">
        <v>38.443802162829208</v>
      </c>
      <c r="S50" s="23">
        <v>40.067911714770801</v>
      </c>
      <c r="T50" s="23">
        <v>41.176115802171296</v>
      </c>
      <c r="U50" s="23">
        <v>40.66534700268857</v>
      </c>
      <c r="V50" s="23">
        <v>44.290890269151141</v>
      </c>
      <c r="W50" s="23">
        <v>44.922427587486368</v>
      </c>
      <c r="X50" s="23">
        <v>45.314243213090364</v>
      </c>
      <c r="Y50" s="23">
        <v>46.079098697336001</v>
      </c>
      <c r="Z50" s="23">
        <v>45.936132786071902</v>
      </c>
      <c r="AA50" s="23">
        <v>46.35499379989993</v>
      </c>
      <c r="AB50" s="23">
        <v>46.719562608347779</v>
      </c>
      <c r="AC50" s="23">
        <v>46.341984660318666</v>
      </c>
      <c r="AD50" s="23">
        <v>46.161972622445994</v>
      </c>
      <c r="AE50" s="23">
        <v>44.859485019306618</v>
      </c>
      <c r="AF50" s="23">
        <v>46.423195235290265</v>
      </c>
      <c r="AG50" s="23" t="s">
        <v>54</v>
      </c>
      <c r="AH50" s="23" t="s">
        <v>54</v>
      </c>
    </row>
    <row r="51" spans="1:34" s="9" customFormat="1" x14ac:dyDescent="0.25">
      <c r="A51" s="10" t="s">
        <v>45</v>
      </c>
      <c r="B51" s="11" t="s">
        <v>54</v>
      </c>
      <c r="C51" s="12" t="s">
        <v>54</v>
      </c>
      <c r="D51" s="12" t="s">
        <v>54</v>
      </c>
      <c r="E51" s="12" t="s">
        <v>54</v>
      </c>
      <c r="F51" s="12" t="s">
        <v>54</v>
      </c>
      <c r="G51" s="12" t="s">
        <v>54</v>
      </c>
      <c r="H51" s="12" t="s">
        <v>54</v>
      </c>
      <c r="I51" s="12" t="s">
        <v>54</v>
      </c>
      <c r="J51" s="12" t="s">
        <v>54</v>
      </c>
      <c r="K51" s="12" t="s">
        <v>54</v>
      </c>
      <c r="L51" s="12" t="s">
        <v>54</v>
      </c>
      <c r="M51" s="12" t="s">
        <v>54</v>
      </c>
      <c r="N51" s="12" t="s">
        <v>54</v>
      </c>
      <c r="O51" s="12" t="s">
        <v>54</v>
      </c>
      <c r="P51" s="12" t="s">
        <v>54</v>
      </c>
      <c r="Q51" s="12">
        <v>48.229233741146174</v>
      </c>
      <c r="R51" s="12">
        <v>50.483271375464689</v>
      </c>
      <c r="S51" s="12">
        <v>49.705882352941174</v>
      </c>
      <c r="T51" s="12">
        <v>51.051303616484432</v>
      </c>
      <c r="U51" s="12">
        <v>49.540441176470587</v>
      </c>
      <c r="V51" s="12">
        <v>54.856687898089163</v>
      </c>
      <c r="W51" s="12">
        <v>54.157628344179322</v>
      </c>
      <c r="X51" s="12">
        <v>48.733413751507847</v>
      </c>
      <c r="Y51" s="12" t="s">
        <v>54</v>
      </c>
      <c r="Z51" s="12" t="s">
        <v>54</v>
      </c>
      <c r="AA51" s="12">
        <v>47.858347386172014</v>
      </c>
      <c r="AB51" s="12">
        <v>49.077757685352616</v>
      </c>
      <c r="AC51" s="12">
        <v>49.8580121703854</v>
      </c>
      <c r="AD51" s="12">
        <v>50.833010461061612</v>
      </c>
      <c r="AE51" s="12">
        <v>50.689375506893754</v>
      </c>
      <c r="AF51" s="12">
        <v>52.20949263502456</v>
      </c>
      <c r="AG51" s="12" t="s">
        <v>54</v>
      </c>
      <c r="AH51" s="12" t="s">
        <v>54</v>
      </c>
    </row>
    <row r="52" spans="1:34" x14ac:dyDescent="0.25">
      <c r="A52" s="21" t="s">
        <v>46</v>
      </c>
      <c r="B52" s="22" t="s">
        <v>54</v>
      </c>
      <c r="C52" s="23" t="s">
        <v>54</v>
      </c>
      <c r="D52" s="23" t="s">
        <v>54</v>
      </c>
      <c r="E52" s="23" t="s">
        <v>54</v>
      </c>
      <c r="F52" s="23" t="s">
        <v>54</v>
      </c>
      <c r="G52" s="23" t="s">
        <v>54</v>
      </c>
      <c r="H52" s="23" t="s">
        <v>54</v>
      </c>
      <c r="I52" s="23" t="s">
        <v>54</v>
      </c>
      <c r="J52" s="23" t="s">
        <v>54</v>
      </c>
      <c r="K52" s="23" t="s">
        <v>54</v>
      </c>
      <c r="L52" s="23" t="s">
        <v>54</v>
      </c>
      <c r="M52" s="23" t="s">
        <v>54</v>
      </c>
      <c r="N52" s="23">
        <v>26.340607522754688</v>
      </c>
      <c r="O52" s="23">
        <v>27.214002917274431</v>
      </c>
      <c r="P52" s="23">
        <v>27.820512820512821</v>
      </c>
      <c r="Q52" s="23">
        <v>29.04614152737464</v>
      </c>
      <c r="R52" s="23">
        <v>30.038522972846</v>
      </c>
      <c r="S52" s="23">
        <v>30.448302669085255</v>
      </c>
      <c r="T52" s="23">
        <v>30.936938344924592</v>
      </c>
      <c r="U52" s="23">
        <v>32.051015457128997</v>
      </c>
      <c r="V52" s="23">
        <v>32.989312977099239</v>
      </c>
      <c r="W52" s="23">
        <v>32.997195536726537</v>
      </c>
      <c r="X52" s="23">
        <v>32.924311926605505</v>
      </c>
      <c r="Y52" s="23">
        <v>32.784065690190857</v>
      </c>
      <c r="Z52" s="23">
        <v>33.547078811794371</v>
      </c>
      <c r="AA52" s="23">
        <v>33.78545642083548</v>
      </c>
      <c r="AB52" s="23">
        <v>33.892996508523311</v>
      </c>
      <c r="AC52" s="23">
        <v>34.341803790876895</v>
      </c>
      <c r="AD52" s="23">
        <v>34.827511625392013</v>
      </c>
      <c r="AE52" s="23">
        <v>35.263848779207137</v>
      </c>
      <c r="AF52" s="23" t="s">
        <v>54</v>
      </c>
      <c r="AG52" s="23" t="s">
        <v>54</v>
      </c>
      <c r="AH52" s="23" t="s">
        <v>54</v>
      </c>
    </row>
    <row r="53" spans="1:34" s="9" customFormat="1" x14ac:dyDescent="0.25">
      <c r="A53" s="10" t="s">
        <v>47</v>
      </c>
      <c r="B53" s="11" t="s">
        <v>54</v>
      </c>
      <c r="C53" s="12" t="s">
        <v>54</v>
      </c>
      <c r="D53" s="12" t="s">
        <v>54</v>
      </c>
      <c r="E53" s="12" t="s">
        <v>54</v>
      </c>
      <c r="F53" s="12" t="s">
        <v>54</v>
      </c>
      <c r="G53" s="12" t="s">
        <v>54</v>
      </c>
      <c r="H53" s="12" t="s">
        <v>54</v>
      </c>
      <c r="I53" s="12" t="s">
        <v>54</v>
      </c>
      <c r="J53" s="12" t="s">
        <v>54</v>
      </c>
      <c r="K53" s="12" t="s">
        <v>54</v>
      </c>
      <c r="L53" s="12" t="s">
        <v>54</v>
      </c>
      <c r="M53" s="12" t="s">
        <v>54</v>
      </c>
      <c r="N53" s="12" t="s">
        <v>54</v>
      </c>
      <c r="O53" s="12" t="s">
        <v>54</v>
      </c>
      <c r="P53" s="12" t="s">
        <v>54</v>
      </c>
      <c r="Q53" s="12" t="s">
        <v>54</v>
      </c>
      <c r="R53" s="12" t="s">
        <v>54</v>
      </c>
      <c r="S53" s="12" t="s">
        <v>54</v>
      </c>
      <c r="T53" s="12" t="s">
        <v>54</v>
      </c>
      <c r="U53" s="12" t="s">
        <v>54</v>
      </c>
      <c r="V53" s="12" t="s">
        <v>54</v>
      </c>
      <c r="W53" s="12" t="s">
        <v>54</v>
      </c>
      <c r="X53" s="12" t="s">
        <v>54</v>
      </c>
      <c r="Y53" s="12" t="s">
        <v>54</v>
      </c>
      <c r="Z53" s="12" t="s">
        <v>54</v>
      </c>
      <c r="AA53" s="12" t="s">
        <v>54</v>
      </c>
      <c r="AB53" s="12" t="s">
        <v>54</v>
      </c>
      <c r="AC53" s="12" t="s">
        <v>54</v>
      </c>
      <c r="AD53" s="12" t="s">
        <v>54</v>
      </c>
      <c r="AE53" s="12" t="s">
        <v>54</v>
      </c>
      <c r="AF53" s="12" t="s">
        <v>54</v>
      </c>
      <c r="AG53" s="12" t="s">
        <v>54</v>
      </c>
      <c r="AH53" s="12" t="s">
        <v>54</v>
      </c>
    </row>
    <row r="54" spans="1:34" x14ac:dyDescent="0.25">
      <c r="A54" s="21" t="s">
        <v>48</v>
      </c>
      <c r="B54" s="22" t="s">
        <v>54</v>
      </c>
      <c r="C54" s="23" t="s">
        <v>54</v>
      </c>
      <c r="D54" s="23" t="s">
        <v>54</v>
      </c>
      <c r="E54" s="23" t="s">
        <v>54</v>
      </c>
      <c r="F54" s="23" t="s">
        <v>54</v>
      </c>
      <c r="G54" s="23" t="s">
        <v>54</v>
      </c>
      <c r="H54" s="23" t="s">
        <v>54</v>
      </c>
      <c r="I54" s="23" t="s">
        <v>54</v>
      </c>
      <c r="J54" s="23" t="s">
        <v>54</v>
      </c>
      <c r="K54" s="23" t="s">
        <v>54</v>
      </c>
      <c r="L54" s="23" t="s">
        <v>54</v>
      </c>
      <c r="M54" s="23" t="s">
        <v>54</v>
      </c>
      <c r="N54" s="23" t="s">
        <v>54</v>
      </c>
      <c r="O54" s="23" t="s">
        <v>54</v>
      </c>
      <c r="P54" s="23" t="s">
        <v>54</v>
      </c>
      <c r="Q54" s="23" t="s">
        <v>54</v>
      </c>
      <c r="R54" s="23" t="s">
        <v>54</v>
      </c>
      <c r="S54" s="23" t="s">
        <v>54</v>
      </c>
      <c r="T54" s="23">
        <v>45.030908226343314</v>
      </c>
      <c r="U54" s="23">
        <v>45.225836648724552</v>
      </c>
      <c r="V54" s="23">
        <v>47.51758378154738</v>
      </c>
      <c r="W54" s="23">
        <v>47.782219683990093</v>
      </c>
      <c r="X54" s="23">
        <v>47.919829942301853</v>
      </c>
      <c r="Y54" s="23">
        <v>48.579210167952795</v>
      </c>
      <c r="Z54" s="23">
        <v>48.667471445816687</v>
      </c>
      <c r="AA54" s="23">
        <v>48.95958727429062</v>
      </c>
      <c r="AB54" s="23">
        <v>49.269692227438696</v>
      </c>
      <c r="AC54" s="23">
        <v>49.809292649098481</v>
      </c>
      <c r="AD54" s="23">
        <v>49.987323586579905</v>
      </c>
      <c r="AE54" s="23">
        <v>51.00249548231649</v>
      </c>
      <c r="AF54" s="23">
        <v>52.492518170158185</v>
      </c>
      <c r="AG54" s="23">
        <v>51.813383279414268</v>
      </c>
      <c r="AH54" s="23">
        <v>52.770623909612027</v>
      </c>
    </row>
    <row r="55" spans="1:34" s="9" customFormat="1" x14ac:dyDescent="0.25">
      <c r="A55" s="10" t="s">
        <v>49</v>
      </c>
      <c r="B55" s="11" t="s">
        <v>54</v>
      </c>
      <c r="C55" s="12" t="s">
        <v>54</v>
      </c>
      <c r="D55" s="12" t="s">
        <v>54</v>
      </c>
      <c r="E55" s="12" t="s">
        <v>54</v>
      </c>
      <c r="F55" s="12" t="s">
        <v>54</v>
      </c>
      <c r="G55" s="12" t="s">
        <v>54</v>
      </c>
      <c r="H55" s="12">
        <v>22.847100175746924</v>
      </c>
      <c r="I55" s="12" t="s">
        <v>54</v>
      </c>
      <c r="J55" s="12" t="s">
        <v>54</v>
      </c>
      <c r="K55" s="12" t="s">
        <v>54</v>
      </c>
      <c r="L55" s="12">
        <v>25.278738946559017</v>
      </c>
      <c r="M55" s="12" t="s">
        <v>54</v>
      </c>
      <c r="N55" s="12">
        <v>28.268414963362904</v>
      </c>
      <c r="O55" s="12" t="s">
        <v>54</v>
      </c>
      <c r="P55" s="12">
        <v>29.581198091535605</v>
      </c>
      <c r="Q55" s="12" t="s">
        <v>54</v>
      </c>
      <c r="R55" s="12">
        <v>31.899460188933869</v>
      </c>
      <c r="S55" s="12" t="s">
        <v>54</v>
      </c>
      <c r="T55" s="12">
        <v>33.949349760438054</v>
      </c>
      <c r="U55" s="12" t="s">
        <v>54</v>
      </c>
      <c r="V55" s="12">
        <v>34.785559529092389</v>
      </c>
      <c r="W55" s="12" t="s">
        <v>54</v>
      </c>
      <c r="X55" s="12">
        <v>36.325643193622419</v>
      </c>
      <c r="Y55" s="12" t="s">
        <v>54</v>
      </c>
      <c r="Z55" s="12" t="s">
        <v>54</v>
      </c>
      <c r="AA55" s="12">
        <v>38.783418967168856</v>
      </c>
      <c r="AB55" s="12" t="s">
        <v>54</v>
      </c>
      <c r="AC55" s="12">
        <v>39.147564469914045</v>
      </c>
      <c r="AD55" s="12" t="s">
        <v>54</v>
      </c>
      <c r="AE55" s="12">
        <v>40.606527884862501</v>
      </c>
      <c r="AF55" s="12" t="s">
        <v>54</v>
      </c>
      <c r="AG55" s="12">
        <v>41.591143634487288</v>
      </c>
      <c r="AH55" s="12" t="s">
        <v>54</v>
      </c>
    </row>
    <row r="56" spans="1:34" x14ac:dyDescent="0.25">
      <c r="A56" s="21" t="s">
        <v>50</v>
      </c>
      <c r="B56" s="22" t="s">
        <v>54</v>
      </c>
      <c r="C56" s="23" t="s">
        <v>54</v>
      </c>
      <c r="D56" s="23" t="s">
        <v>54</v>
      </c>
      <c r="E56" s="23" t="s">
        <v>54</v>
      </c>
      <c r="F56" s="23" t="s">
        <v>54</v>
      </c>
      <c r="G56" s="23" t="s">
        <v>54</v>
      </c>
      <c r="H56" s="23" t="s">
        <v>54</v>
      </c>
      <c r="I56" s="23" t="s">
        <v>54</v>
      </c>
      <c r="J56" s="23">
        <v>25.8185498273604</v>
      </c>
      <c r="K56" s="23">
        <v>24.713031735313979</v>
      </c>
      <c r="L56" s="23">
        <v>25.942123564319147</v>
      </c>
      <c r="M56" s="23">
        <v>26.86962276637988</v>
      </c>
      <c r="N56" s="23">
        <v>25.320014355784181</v>
      </c>
      <c r="O56" s="23">
        <v>25.601780993460409</v>
      </c>
      <c r="P56" s="23">
        <v>25.515576443999283</v>
      </c>
      <c r="Q56" s="23">
        <v>26.455026455026452</v>
      </c>
      <c r="R56" s="23">
        <v>26.42226988303447</v>
      </c>
      <c r="S56" s="23">
        <v>26.915057754055294</v>
      </c>
      <c r="T56" s="23">
        <v>27.765885757323506</v>
      </c>
      <c r="U56" s="23">
        <v>28.84136135391482</v>
      </c>
      <c r="V56" s="23">
        <v>29.311754127840445</v>
      </c>
      <c r="W56" s="23">
        <v>30.69185082133875</v>
      </c>
      <c r="X56" s="23">
        <v>31.409697120777764</v>
      </c>
      <c r="Y56" s="23">
        <v>32.013268220768445</v>
      </c>
      <c r="Z56" s="23">
        <v>32.178501778134674</v>
      </c>
      <c r="AA56" s="23">
        <v>33.145569495598053</v>
      </c>
      <c r="AB56" s="23">
        <v>33.631155094354739</v>
      </c>
      <c r="AC56" s="23">
        <v>34.13153185757082</v>
      </c>
      <c r="AD56" s="23">
        <v>34.33019668026332</v>
      </c>
      <c r="AE56" s="23">
        <v>34.119998384947714</v>
      </c>
      <c r="AF56" s="23">
        <v>34.419846255745341</v>
      </c>
      <c r="AG56" s="23">
        <v>35.012847277982978</v>
      </c>
      <c r="AH56" s="23" t="s">
        <v>54</v>
      </c>
    </row>
    <row r="57" spans="1:34" s="9" customFormat="1" x14ac:dyDescent="0.25">
      <c r="A57" s="10" t="s">
        <v>51</v>
      </c>
      <c r="B57" s="11" t="s">
        <v>54</v>
      </c>
      <c r="C57" s="12" t="s">
        <v>54</v>
      </c>
      <c r="D57" s="12" t="s">
        <v>54</v>
      </c>
      <c r="E57" s="12" t="s">
        <v>54</v>
      </c>
      <c r="F57" s="12" t="s">
        <v>54</v>
      </c>
      <c r="G57" s="12" t="s">
        <v>54</v>
      </c>
      <c r="H57" s="12" t="s">
        <v>54</v>
      </c>
      <c r="I57" s="12">
        <v>33.94333941218882</v>
      </c>
      <c r="J57" s="12">
        <v>33.295107033639141</v>
      </c>
      <c r="K57" s="12">
        <v>34.130494885264035</v>
      </c>
      <c r="L57" s="12">
        <v>35.222788140452664</v>
      </c>
      <c r="M57" s="12">
        <v>36.501713175255276</v>
      </c>
      <c r="N57" s="12">
        <v>37.037632420788654</v>
      </c>
      <c r="O57" s="12">
        <v>37.542475063027517</v>
      </c>
      <c r="P57" s="12">
        <v>38.168917372396436</v>
      </c>
      <c r="Q57" s="12">
        <v>38.468831476653229</v>
      </c>
      <c r="R57" s="12">
        <v>39.102212084090169</v>
      </c>
      <c r="S57" s="12">
        <v>40.00758341759353</v>
      </c>
      <c r="T57" s="12">
        <v>40.29283015102952</v>
      </c>
      <c r="U57" s="12">
        <v>40.587889194414089</v>
      </c>
      <c r="V57" s="12">
        <v>40.490574194796181</v>
      </c>
      <c r="W57" s="12">
        <v>40.716266756313821</v>
      </c>
      <c r="X57" s="12">
        <v>41.224026991648074</v>
      </c>
      <c r="Y57" s="12">
        <v>41.560193635425755</v>
      </c>
      <c r="Z57" s="12">
        <v>42.304396807514713</v>
      </c>
      <c r="AA57" s="12">
        <v>42.638624769839119</v>
      </c>
      <c r="AB57" s="12">
        <v>42.756917550653874</v>
      </c>
      <c r="AC57" s="12">
        <v>43.270870109687834</v>
      </c>
      <c r="AD57" s="12">
        <v>43.651879119440117</v>
      </c>
      <c r="AE57" s="12">
        <v>44.156088452910112</v>
      </c>
      <c r="AF57" s="12">
        <v>44.140248092795318</v>
      </c>
      <c r="AG57" s="12">
        <v>45.080733617325194</v>
      </c>
      <c r="AH57" s="12" t="s">
        <v>54</v>
      </c>
    </row>
    <row r="58" spans="1:34" x14ac:dyDescent="0.25">
      <c r="A58" s="21" t="s">
        <v>52</v>
      </c>
      <c r="B58" s="22" t="s">
        <v>54</v>
      </c>
      <c r="C58" s="23" t="s">
        <v>54</v>
      </c>
      <c r="D58" s="23" t="s">
        <v>54</v>
      </c>
      <c r="E58" s="23" t="s">
        <v>54</v>
      </c>
      <c r="F58" s="23" t="s">
        <v>54</v>
      </c>
      <c r="G58" s="23" t="s">
        <v>54</v>
      </c>
      <c r="H58" s="23" t="s">
        <v>54</v>
      </c>
      <c r="I58" s="23" t="s">
        <v>54</v>
      </c>
      <c r="J58" s="23" t="s">
        <v>54</v>
      </c>
      <c r="K58" s="23" t="s">
        <v>54</v>
      </c>
      <c r="L58" s="23" t="s">
        <v>54</v>
      </c>
      <c r="M58" s="23" t="s">
        <v>54</v>
      </c>
      <c r="N58" s="23" t="s">
        <v>54</v>
      </c>
      <c r="O58" s="23" t="s">
        <v>54</v>
      </c>
      <c r="P58" s="23" t="s">
        <v>54</v>
      </c>
      <c r="Q58" s="23">
        <v>41.88959768515069</v>
      </c>
      <c r="R58" s="23" t="s">
        <v>54</v>
      </c>
      <c r="S58" s="23">
        <v>42.754274764150942</v>
      </c>
      <c r="T58" s="23" t="s">
        <v>54</v>
      </c>
      <c r="U58" s="23">
        <v>43.728476099016106</v>
      </c>
      <c r="V58" s="23">
        <v>44.183038908150344</v>
      </c>
      <c r="W58" s="23">
        <v>44.394834969794665</v>
      </c>
      <c r="X58" s="23">
        <v>44.492592710084693</v>
      </c>
      <c r="Y58" s="23">
        <v>44.632274155371661</v>
      </c>
      <c r="Z58" s="23">
        <v>44.079592408431964</v>
      </c>
      <c r="AA58" s="23">
        <v>45.326736553345739</v>
      </c>
      <c r="AB58" s="23">
        <v>45.515511603123407</v>
      </c>
      <c r="AC58" s="23">
        <v>46.077375692883784</v>
      </c>
      <c r="AD58" s="23">
        <v>46.371912303095762</v>
      </c>
      <c r="AE58" s="23" t="s">
        <v>54</v>
      </c>
      <c r="AF58" s="23" t="s">
        <v>54</v>
      </c>
      <c r="AG58" s="23" t="s">
        <v>54</v>
      </c>
      <c r="AH58" s="23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6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8" tint="0.39997558519241921"/>
  </sheetPr>
  <dimension ref="A2:AG57"/>
  <sheetViews>
    <sheetView showGridLines="0" workbookViewId="0"/>
  </sheetViews>
  <sheetFormatPr defaultRowHeight="15" x14ac:dyDescent="0.25"/>
  <sheetData>
    <row r="2" spans="1:33" ht="15" customHeight="1" x14ac:dyDescent="0.25">
      <c r="A2" s="61"/>
      <c r="B2" s="54" t="s">
        <v>57</v>
      </c>
    </row>
    <row r="3" spans="1:33" ht="15" customHeight="1" x14ac:dyDescent="0.25"/>
    <row r="4" spans="1:33" x14ac:dyDescent="0.25">
      <c r="A4" s="60"/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</row>
    <row r="5" spans="1:33" x14ac:dyDescent="0.25">
      <c r="A5" s="60"/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</row>
    <row r="6" spans="1:33" x14ac:dyDescent="0.25">
      <c r="A6" s="60"/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</row>
    <row r="7" spans="1:33" x14ac:dyDescent="0.25">
      <c r="A7" s="60"/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</row>
    <row r="8" spans="1:33" x14ac:dyDescent="0.25">
      <c r="A8" s="60"/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</row>
    <row r="9" spans="1:33" x14ac:dyDescent="0.25">
      <c r="A9" s="60"/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</row>
    <row r="10" spans="1:33" x14ac:dyDescent="0.25">
      <c r="A10" s="60"/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</row>
    <row r="11" spans="1:33" x14ac:dyDescent="0.25">
      <c r="A11" s="60"/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60"/>
      <c r="AG11" s="60"/>
    </row>
    <row r="12" spans="1:33" x14ac:dyDescent="0.25">
      <c r="A12" s="60"/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  <c r="AF12" s="60"/>
      <c r="AG12" s="60"/>
    </row>
    <row r="13" spans="1:33" x14ac:dyDescent="0.25">
      <c r="A13" s="60"/>
      <c r="B13" s="60"/>
      <c r="C13" s="60"/>
      <c r="D13" s="60"/>
      <c r="E13" s="60"/>
      <c r="F13" s="60"/>
      <c r="G13" s="60"/>
      <c r="H13" s="60"/>
      <c r="I13" s="60"/>
      <c r="J13" s="60"/>
      <c r="K13" s="60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  <c r="AF13" s="60"/>
      <c r="AG13" s="60"/>
    </row>
    <row r="14" spans="1:33" x14ac:dyDescent="0.25">
      <c r="A14" s="60"/>
      <c r="B14" s="60"/>
      <c r="C14" s="60"/>
      <c r="D14" s="60"/>
      <c r="E14" s="60"/>
      <c r="F14" s="60"/>
      <c r="G14" s="60"/>
      <c r="H14" s="60"/>
      <c r="I14" s="60"/>
      <c r="J14" s="60"/>
      <c r="K14" s="6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60"/>
      <c r="AG14" s="60"/>
    </row>
    <row r="15" spans="1:33" x14ac:dyDescent="0.25">
      <c r="A15" s="60"/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60"/>
      <c r="AG15" s="60"/>
    </row>
    <row r="16" spans="1:33" x14ac:dyDescent="0.25">
      <c r="A16" s="60"/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60"/>
      <c r="AG16" s="60"/>
    </row>
    <row r="17" spans="1:33" x14ac:dyDescent="0.25">
      <c r="A17" s="60"/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60"/>
      <c r="AG17" s="60"/>
    </row>
    <row r="18" spans="1:33" x14ac:dyDescent="0.25">
      <c r="A18" s="60"/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60"/>
      <c r="AG18" s="60"/>
    </row>
    <row r="19" spans="1:33" x14ac:dyDescent="0.25">
      <c r="A19" s="60"/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</row>
    <row r="20" spans="1:33" x14ac:dyDescent="0.25">
      <c r="A20" s="60"/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</row>
    <row r="21" spans="1:33" x14ac:dyDescent="0.25">
      <c r="A21" s="60"/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60"/>
      <c r="AG21" s="60"/>
    </row>
    <row r="22" spans="1:33" x14ac:dyDescent="0.25">
      <c r="A22" s="60"/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60"/>
      <c r="AG22" s="60"/>
    </row>
    <row r="23" spans="1:33" x14ac:dyDescent="0.25">
      <c r="A23" s="60"/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</row>
    <row r="24" spans="1:33" x14ac:dyDescent="0.25">
      <c r="A24" s="60"/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60"/>
      <c r="AG24" s="60"/>
    </row>
    <row r="25" spans="1:33" x14ac:dyDescent="0.25">
      <c r="A25" s="60"/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60"/>
      <c r="AG25" s="60"/>
    </row>
    <row r="26" spans="1:33" x14ac:dyDescent="0.25">
      <c r="A26" s="60"/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60"/>
      <c r="AG26" s="60"/>
    </row>
    <row r="27" spans="1:33" x14ac:dyDescent="0.25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60"/>
      <c r="AG27" s="60"/>
    </row>
    <row r="28" spans="1:33" x14ac:dyDescent="0.25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60"/>
      <c r="AG28" s="60"/>
    </row>
    <row r="29" spans="1:33" x14ac:dyDescent="0.25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60"/>
      <c r="AG29" s="60"/>
    </row>
    <row r="30" spans="1:33" x14ac:dyDescent="0.25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</row>
    <row r="31" spans="1:33" x14ac:dyDescent="0.25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</row>
    <row r="32" spans="1:33" x14ac:dyDescent="0.25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</row>
    <row r="33" spans="1:33" x14ac:dyDescent="0.25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60"/>
      <c r="AF33" s="60"/>
      <c r="AG33" s="60"/>
    </row>
    <row r="34" spans="1:33" x14ac:dyDescent="0.25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  <c r="AD34" s="60"/>
      <c r="AE34" s="60"/>
      <c r="AF34" s="60"/>
      <c r="AG34" s="60"/>
    </row>
    <row r="35" spans="1:33" x14ac:dyDescent="0.25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  <c r="AD35" s="60"/>
      <c r="AE35" s="60"/>
      <c r="AF35" s="60"/>
      <c r="AG35" s="60"/>
    </row>
    <row r="36" spans="1:33" x14ac:dyDescent="0.25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  <c r="AD36" s="60"/>
      <c r="AE36" s="60"/>
      <c r="AF36" s="60"/>
      <c r="AG36" s="60"/>
    </row>
    <row r="37" spans="1:33" x14ac:dyDescent="0.25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  <c r="AD37" s="60"/>
      <c r="AE37" s="60"/>
      <c r="AF37" s="60"/>
      <c r="AG37" s="60"/>
    </row>
    <row r="38" spans="1:33" x14ac:dyDescent="0.25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0"/>
      <c r="AG38" s="60"/>
    </row>
    <row r="39" spans="1:33" x14ac:dyDescent="0.25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</row>
    <row r="40" spans="1:33" x14ac:dyDescent="0.25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  <c r="AD40" s="60"/>
      <c r="AE40" s="60"/>
      <c r="AF40" s="60"/>
      <c r="AG40" s="60"/>
    </row>
    <row r="41" spans="1:33" x14ac:dyDescent="0.25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</row>
    <row r="42" spans="1:33" x14ac:dyDescent="0.25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</row>
    <row r="43" spans="1:33" x14ac:dyDescent="0.25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</row>
    <row r="44" spans="1:33" x14ac:dyDescent="0.25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</row>
    <row r="45" spans="1:33" x14ac:dyDescent="0.25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60"/>
      <c r="AG45" s="60"/>
    </row>
    <row r="46" spans="1:33" x14ac:dyDescent="0.25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  <c r="AF46" s="60"/>
      <c r="AG46" s="60"/>
    </row>
    <row r="47" spans="1:33" x14ac:dyDescent="0.25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</row>
    <row r="48" spans="1:33" x14ac:dyDescent="0.25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0"/>
    </row>
    <row r="49" spans="1:33" x14ac:dyDescent="0.25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</row>
    <row r="50" spans="1:33" x14ac:dyDescent="0.25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</row>
    <row r="51" spans="1:33" x14ac:dyDescent="0.25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</row>
    <row r="52" spans="1:33" x14ac:dyDescent="0.25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</row>
    <row r="53" spans="1:33" x14ac:dyDescent="0.25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</row>
    <row r="54" spans="1:33" x14ac:dyDescent="0.25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60"/>
      <c r="AF54" s="60"/>
      <c r="AG54" s="60"/>
    </row>
    <row r="55" spans="1:33" x14ac:dyDescent="0.25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/>
      <c r="AE55" s="60"/>
      <c r="AF55" s="60"/>
      <c r="AG55" s="60"/>
    </row>
    <row r="56" spans="1:33" x14ac:dyDescent="0.25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  <c r="AD56" s="60"/>
      <c r="AE56" s="60"/>
      <c r="AF56" s="60"/>
      <c r="AG56" s="60"/>
    </row>
    <row r="57" spans="1:33" x14ac:dyDescent="0.25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60"/>
      <c r="AG57" s="60"/>
    </row>
  </sheetData>
  <pageMargins left="0.7" right="0.7" top="0.78740157499999996" bottom="0.78740157499999996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/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4" x14ac:dyDescent="0.25">
      <c r="A1" s="1" t="s">
        <v>55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ht="15" customHeight="1" x14ac:dyDescent="0.25">
      <c r="A2" s="27" t="s">
        <v>261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4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4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  <c r="AH4" s="20">
        <v>2022</v>
      </c>
    </row>
    <row r="5" spans="1:34" x14ac:dyDescent="0.25">
      <c r="A5" s="10" t="s">
        <v>0</v>
      </c>
      <c r="B5" s="78">
        <v>9986.9750000000004</v>
      </c>
      <c r="C5" s="79">
        <v>10021.996999999999</v>
      </c>
      <c r="D5" s="79">
        <v>10068.319</v>
      </c>
      <c r="E5" s="79">
        <v>10100.630999999999</v>
      </c>
      <c r="F5" s="79">
        <v>10130.574000000001</v>
      </c>
      <c r="G5" s="79">
        <v>10143.047</v>
      </c>
      <c r="H5" s="79">
        <v>10170.226000000001</v>
      </c>
      <c r="I5" s="79">
        <v>10192.263999999999</v>
      </c>
      <c r="J5" s="79">
        <v>10213.752</v>
      </c>
      <c r="K5" s="79">
        <v>10239.084999999999</v>
      </c>
      <c r="L5" s="79">
        <v>10263.414000000001</v>
      </c>
      <c r="M5" s="79">
        <v>10309.725</v>
      </c>
      <c r="N5" s="79">
        <v>10355.843999999999</v>
      </c>
      <c r="O5" s="79">
        <v>10396.421</v>
      </c>
      <c r="P5" s="79">
        <v>10445.852000000001</v>
      </c>
      <c r="Q5" s="79">
        <v>10511.382</v>
      </c>
      <c r="R5" s="79">
        <v>10584.534</v>
      </c>
      <c r="S5" s="79">
        <v>10666.866</v>
      </c>
      <c r="T5" s="79">
        <v>10753.08</v>
      </c>
      <c r="U5" s="79">
        <v>10839.905000000001</v>
      </c>
      <c r="V5" s="79">
        <v>11000.638000000001</v>
      </c>
      <c r="W5" s="79">
        <v>11075.888999999999</v>
      </c>
      <c r="X5" s="79">
        <v>11137.974</v>
      </c>
      <c r="Y5" s="79">
        <v>11180.84</v>
      </c>
      <c r="Z5" s="79">
        <v>11237.273999999999</v>
      </c>
      <c r="AA5" s="79">
        <v>11311.117</v>
      </c>
      <c r="AB5" s="79">
        <v>11351.727000000001</v>
      </c>
      <c r="AC5" s="79">
        <v>11398.589</v>
      </c>
      <c r="AD5" s="79">
        <v>11455.519</v>
      </c>
      <c r="AE5" s="79">
        <v>11522.44</v>
      </c>
      <c r="AF5" s="79">
        <v>11554.767</v>
      </c>
      <c r="AG5" s="79">
        <v>11617.623</v>
      </c>
      <c r="AH5" s="79">
        <v>11742.796</v>
      </c>
    </row>
    <row r="6" spans="1:34" x14ac:dyDescent="0.25">
      <c r="A6" s="21" t="s">
        <v>1</v>
      </c>
      <c r="B6" s="80">
        <v>8669.2690000000002</v>
      </c>
      <c r="C6" s="81">
        <v>8595.4650000000001</v>
      </c>
      <c r="D6" s="81">
        <v>8484.8629999999994</v>
      </c>
      <c r="E6" s="81">
        <v>8459.7630000000008</v>
      </c>
      <c r="F6" s="81">
        <v>8427.4179999999997</v>
      </c>
      <c r="G6" s="81">
        <v>8384.7150000000001</v>
      </c>
      <c r="H6" s="81">
        <v>8340.9359999999997</v>
      </c>
      <c r="I6" s="81">
        <v>8283.2000000000007</v>
      </c>
      <c r="J6" s="81">
        <v>8230.3709999999992</v>
      </c>
      <c r="K6" s="81">
        <v>8190.8760000000002</v>
      </c>
      <c r="L6" s="81">
        <v>8149.4679999999998</v>
      </c>
      <c r="M6" s="81">
        <v>7868.8149999999996</v>
      </c>
      <c r="N6" s="81">
        <v>7805.5060000000003</v>
      </c>
      <c r="O6" s="81">
        <v>7745.1469999999999</v>
      </c>
      <c r="P6" s="81">
        <v>7688.5730000000003</v>
      </c>
      <c r="Q6" s="81">
        <v>7629.3710000000001</v>
      </c>
      <c r="R6" s="81">
        <v>7572.6729999999998</v>
      </c>
      <c r="S6" s="81">
        <v>7518.0020000000004</v>
      </c>
      <c r="T6" s="81">
        <v>7467.1189999999997</v>
      </c>
      <c r="U6" s="81">
        <v>7421.7659999999996</v>
      </c>
      <c r="V6" s="81">
        <v>7369.4309999999996</v>
      </c>
      <c r="W6" s="81">
        <v>7327.2240000000002</v>
      </c>
      <c r="X6" s="81">
        <v>7284.5519999999997</v>
      </c>
      <c r="Y6" s="81">
        <v>7245.6769999999997</v>
      </c>
      <c r="Z6" s="81">
        <v>7202.1980000000003</v>
      </c>
      <c r="AA6" s="81">
        <v>7153.7839999999997</v>
      </c>
      <c r="AB6" s="81">
        <v>7101.8590000000004</v>
      </c>
      <c r="AC6" s="81">
        <v>7050.0339999999997</v>
      </c>
      <c r="AD6" s="81">
        <v>7000.0389999999998</v>
      </c>
      <c r="AE6" s="81">
        <v>6951.482</v>
      </c>
      <c r="AF6" s="81">
        <v>6916.5479999999998</v>
      </c>
      <c r="AG6" s="81">
        <v>6838.9369999999999</v>
      </c>
      <c r="AH6" s="81">
        <v>6447.71</v>
      </c>
    </row>
    <row r="7" spans="1:34" s="13" customFormat="1" x14ac:dyDescent="0.25">
      <c r="A7" s="14" t="s">
        <v>2</v>
      </c>
      <c r="B7" s="82">
        <v>10304.607</v>
      </c>
      <c r="C7" s="83">
        <v>10312.548000000001</v>
      </c>
      <c r="D7" s="83">
        <v>10325.697</v>
      </c>
      <c r="E7" s="83">
        <v>10334.013000000001</v>
      </c>
      <c r="F7" s="83">
        <v>10333.161</v>
      </c>
      <c r="G7" s="83">
        <v>10321.343999999999</v>
      </c>
      <c r="H7" s="83">
        <v>10309.137000000001</v>
      </c>
      <c r="I7" s="83">
        <v>10299.125</v>
      </c>
      <c r="J7" s="83">
        <v>10289.620999999999</v>
      </c>
      <c r="K7" s="83">
        <v>10278.098</v>
      </c>
      <c r="L7" s="83">
        <v>10232.027</v>
      </c>
      <c r="M7" s="83">
        <v>10201.182000000001</v>
      </c>
      <c r="N7" s="83">
        <v>10192.648999999999</v>
      </c>
      <c r="O7" s="83">
        <v>10195.347</v>
      </c>
      <c r="P7" s="83">
        <v>10198.855</v>
      </c>
      <c r="Q7" s="83">
        <v>10223.576999999999</v>
      </c>
      <c r="R7" s="83">
        <v>10254.233</v>
      </c>
      <c r="S7" s="83">
        <v>10343.422</v>
      </c>
      <c r="T7" s="83">
        <v>10425.782999999999</v>
      </c>
      <c r="U7" s="83">
        <v>10462.088</v>
      </c>
      <c r="V7" s="83">
        <v>10486.731</v>
      </c>
      <c r="W7" s="83">
        <v>10505.445</v>
      </c>
      <c r="X7" s="83">
        <v>10516.125</v>
      </c>
      <c r="Y7" s="83">
        <v>10512.419</v>
      </c>
      <c r="Z7" s="83">
        <v>10538.275</v>
      </c>
      <c r="AA7" s="83">
        <v>10553.843000000001</v>
      </c>
      <c r="AB7" s="83">
        <v>10578.82</v>
      </c>
      <c r="AC7" s="83">
        <v>10610.055</v>
      </c>
      <c r="AD7" s="83">
        <v>10649.8</v>
      </c>
      <c r="AE7" s="83">
        <v>10693.939</v>
      </c>
      <c r="AF7" s="83">
        <v>10494.835999999999</v>
      </c>
      <c r="AG7" s="83">
        <v>10516.707</v>
      </c>
      <c r="AH7" s="83">
        <v>10827.529</v>
      </c>
    </row>
    <row r="8" spans="1:34" x14ac:dyDescent="0.25">
      <c r="A8" s="21" t="s">
        <v>3</v>
      </c>
      <c r="B8" s="80">
        <v>5146.4690000000001</v>
      </c>
      <c r="C8" s="81">
        <v>5162.1260000000002</v>
      </c>
      <c r="D8" s="81">
        <v>5180.6139999999996</v>
      </c>
      <c r="E8" s="81">
        <v>5196.6419999999998</v>
      </c>
      <c r="F8" s="81">
        <v>5215.7179999999998</v>
      </c>
      <c r="G8" s="81">
        <v>5251.027</v>
      </c>
      <c r="H8" s="81">
        <v>5275.1210000000001</v>
      </c>
      <c r="I8" s="81">
        <v>5294.86</v>
      </c>
      <c r="J8" s="81">
        <v>5313.5770000000002</v>
      </c>
      <c r="K8" s="81">
        <v>5330.02</v>
      </c>
      <c r="L8" s="81">
        <v>5349.2120000000004</v>
      </c>
      <c r="M8" s="81">
        <v>5368.3540000000003</v>
      </c>
      <c r="N8" s="81">
        <v>5383.5069999999996</v>
      </c>
      <c r="O8" s="81">
        <v>5397.64</v>
      </c>
      <c r="P8" s="81">
        <v>5411.4049999999997</v>
      </c>
      <c r="Q8" s="81">
        <v>5427.4589999999998</v>
      </c>
      <c r="R8" s="81">
        <v>5447.0839999999998</v>
      </c>
      <c r="S8" s="81">
        <v>5475.7910000000002</v>
      </c>
      <c r="T8" s="81">
        <v>5511.451</v>
      </c>
      <c r="U8" s="81">
        <v>5534.7380000000003</v>
      </c>
      <c r="V8" s="81">
        <v>5560.6279999999997</v>
      </c>
      <c r="W8" s="81">
        <v>5580.5159999999996</v>
      </c>
      <c r="X8" s="81">
        <v>5602.6279999999997</v>
      </c>
      <c r="Y8" s="81">
        <v>5627.2349999999997</v>
      </c>
      <c r="Z8" s="81">
        <v>5659.7150000000001</v>
      </c>
      <c r="AA8" s="81">
        <v>5707.2510000000002</v>
      </c>
      <c r="AB8" s="81">
        <v>5748.7690000000002</v>
      </c>
      <c r="AC8" s="81">
        <v>5781.19</v>
      </c>
      <c r="AD8" s="81">
        <v>5806.0810000000001</v>
      </c>
      <c r="AE8" s="81">
        <v>5822.7629999999999</v>
      </c>
      <c r="AF8" s="81">
        <v>5840.0450000000001</v>
      </c>
      <c r="AG8" s="81">
        <v>5873.42</v>
      </c>
      <c r="AH8" s="81">
        <v>5932.6540000000005</v>
      </c>
    </row>
    <row r="9" spans="1:34" x14ac:dyDescent="0.25">
      <c r="A9" s="10" t="s">
        <v>4</v>
      </c>
      <c r="B9" s="78">
        <v>1567.749</v>
      </c>
      <c r="C9" s="79">
        <v>1554.8779999999999</v>
      </c>
      <c r="D9" s="79">
        <v>1511.3030000000001</v>
      </c>
      <c r="E9" s="79">
        <v>1476.952</v>
      </c>
      <c r="F9" s="79">
        <v>1448.075</v>
      </c>
      <c r="G9" s="79">
        <v>1425.192</v>
      </c>
      <c r="H9" s="79">
        <v>1405.9960000000001</v>
      </c>
      <c r="I9" s="79">
        <v>1393.0740000000001</v>
      </c>
      <c r="J9" s="79">
        <v>1379.2370000000001</v>
      </c>
      <c r="K9" s="79">
        <v>1401.25</v>
      </c>
      <c r="L9" s="79">
        <v>1392.72</v>
      </c>
      <c r="M9" s="79">
        <v>1383.51</v>
      </c>
      <c r="N9" s="79">
        <v>1375.19</v>
      </c>
      <c r="O9" s="79">
        <v>1366.25</v>
      </c>
      <c r="P9" s="79">
        <v>1358.85</v>
      </c>
      <c r="Q9" s="79">
        <v>1350.7</v>
      </c>
      <c r="R9" s="79">
        <v>1342.92</v>
      </c>
      <c r="S9" s="79">
        <v>1338.44</v>
      </c>
      <c r="T9" s="79">
        <v>1335.74</v>
      </c>
      <c r="U9" s="79">
        <v>1333.29</v>
      </c>
      <c r="V9" s="79">
        <v>1329.66</v>
      </c>
      <c r="W9" s="79">
        <v>1325.2170000000001</v>
      </c>
      <c r="X9" s="79">
        <v>1320.174</v>
      </c>
      <c r="Y9" s="79">
        <v>1315.819</v>
      </c>
      <c r="Z9" s="79">
        <v>1314.87</v>
      </c>
      <c r="AA9" s="79">
        <v>1315.944</v>
      </c>
      <c r="AB9" s="79">
        <v>1315.635</v>
      </c>
      <c r="AC9" s="79">
        <v>1319.133</v>
      </c>
      <c r="AD9" s="79">
        <v>1324.82</v>
      </c>
      <c r="AE9" s="79">
        <v>1328.9760000000001</v>
      </c>
      <c r="AF9" s="79">
        <v>1330.068</v>
      </c>
      <c r="AG9" s="79">
        <v>1331.796</v>
      </c>
      <c r="AH9" s="79">
        <v>1365.884</v>
      </c>
    </row>
    <row r="10" spans="1:34" x14ac:dyDescent="0.25">
      <c r="A10" s="21" t="s">
        <v>5</v>
      </c>
      <c r="B10" s="80">
        <v>4998.4780000000001</v>
      </c>
      <c r="C10" s="81">
        <v>5029.0020000000004</v>
      </c>
      <c r="D10" s="81">
        <v>5054.982</v>
      </c>
      <c r="E10" s="81">
        <v>5077.9120000000003</v>
      </c>
      <c r="F10" s="81">
        <v>5098.7539999999999</v>
      </c>
      <c r="G10" s="81">
        <v>5116.826</v>
      </c>
      <c r="H10" s="81">
        <v>5132.32</v>
      </c>
      <c r="I10" s="81">
        <v>5147.3490000000002</v>
      </c>
      <c r="J10" s="81">
        <v>5159.6459999999997</v>
      </c>
      <c r="K10" s="81">
        <v>5171.3019999999997</v>
      </c>
      <c r="L10" s="81">
        <v>5181.1149999999998</v>
      </c>
      <c r="M10" s="81">
        <v>5194.9009999999998</v>
      </c>
      <c r="N10" s="81">
        <v>5206.2950000000001</v>
      </c>
      <c r="O10" s="81">
        <v>5219.732</v>
      </c>
      <c r="P10" s="81">
        <v>5236.6109999999999</v>
      </c>
      <c r="Q10" s="81">
        <v>5255.58</v>
      </c>
      <c r="R10" s="81">
        <v>5276.9549999999999</v>
      </c>
      <c r="S10" s="81">
        <v>5300.4840000000004</v>
      </c>
      <c r="T10" s="81">
        <v>5326.3140000000003</v>
      </c>
      <c r="U10" s="81">
        <v>5351.4269999999997</v>
      </c>
      <c r="V10" s="81">
        <v>5375.2759999999998</v>
      </c>
      <c r="W10" s="81">
        <v>5401.2669999999998</v>
      </c>
      <c r="X10" s="81">
        <v>5426.674</v>
      </c>
      <c r="Y10" s="81">
        <v>5451.27</v>
      </c>
      <c r="Z10" s="81">
        <v>5471.7529999999997</v>
      </c>
      <c r="AA10" s="81">
        <v>5487.308</v>
      </c>
      <c r="AB10" s="81">
        <v>5503.2969999999996</v>
      </c>
      <c r="AC10" s="81">
        <v>5513.13</v>
      </c>
      <c r="AD10" s="81">
        <v>5517.9189999999999</v>
      </c>
      <c r="AE10" s="81">
        <v>5525.2920000000004</v>
      </c>
      <c r="AF10" s="81">
        <v>5533.7929999999997</v>
      </c>
      <c r="AG10" s="81">
        <v>5548.241</v>
      </c>
      <c r="AH10" s="81">
        <v>5563.97</v>
      </c>
    </row>
    <row r="11" spans="1:34" x14ac:dyDescent="0.25">
      <c r="A11" s="10" t="s">
        <v>6</v>
      </c>
      <c r="B11" s="78">
        <v>58313.438999999998</v>
      </c>
      <c r="C11" s="79">
        <v>58604.851000000002</v>
      </c>
      <c r="D11" s="79">
        <v>58885.928999999996</v>
      </c>
      <c r="E11" s="79">
        <v>59104.32</v>
      </c>
      <c r="F11" s="79">
        <v>59315.139000000003</v>
      </c>
      <c r="G11" s="79">
        <v>59522.296999999999</v>
      </c>
      <c r="H11" s="79">
        <v>59726.385999999999</v>
      </c>
      <c r="I11" s="79">
        <v>59934.883999999998</v>
      </c>
      <c r="J11" s="79">
        <v>60158.533000000003</v>
      </c>
      <c r="K11" s="79">
        <v>60545.021999999997</v>
      </c>
      <c r="L11" s="79">
        <v>60979.315000000002</v>
      </c>
      <c r="M11" s="79">
        <v>61424.036</v>
      </c>
      <c r="N11" s="79">
        <v>61864.088000000003</v>
      </c>
      <c r="O11" s="79">
        <v>62292.241000000002</v>
      </c>
      <c r="P11" s="79">
        <v>62772.87</v>
      </c>
      <c r="Q11" s="79">
        <v>63229.635000000002</v>
      </c>
      <c r="R11" s="79">
        <v>63645.065000000002</v>
      </c>
      <c r="S11" s="79">
        <v>64007.192999999999</v>
      </c>
      <c r="T11" s="79">
        <v>64350.226000000002</v>
      </c>
      <c r="U11" s="79">
        <v>64658.856</v>
      </c>
      <c r="V11" s="79">
        <v>64978.720999999998</v>
      </c>
      <c r="W11" s="79">
        <v>65276.983</v>
      </c>
      <c r="X11" s="79">
        <v>65600.350000000006</v>
      </c>
      <c r="Y11" s="79">
        <v>66165.98</v>
      </c>
      <c r="Z11" s="79">
        <v>66458.153000000006</v>
      </c>
      <c r="AA11" s="79">
        <v>66638.391000000003</v>
      </c>
      <c r="AB11" s="79">
        <v>66809.816000000006</v>
      </c>
      <c r="AC11" s="79">
        <v>67026.224000000002</v>
      </c>
      <c r="AD11" s="79">
        <v>67177.635999999999</v>
      </c>
      <c r="AE11" s="79">
        <v>67320.216</v>
      </c>
      <c r="AF11" s="79">
        <v>67656.682000000001</v>
      </c>
      <c r="AG11" s="79">
        <v>67871.925000000003</v>
      </c>
      <c r="AH11" s="79">
        <v>68172.976999999999</v>
      </c>
    </row>
    <row r="12" spans="1:34" x14ac:dyDescent="0.25">
      <c r="A12" s="21" t="s">
        <v>7</v>
      </c>
      <c r="B12" s="80">
        <v>4782.1790000000001</v>
      </c>
      <c r="C12" s="81">
        <v>4595.8649999999998</v>
      </c>
      <c r="D12" s="81">
        <v>4555.7709999999997</v>
      </c>
      <c r="E12" s="81">
        <v>4645.1549999999997</v>
      </c>
      <c r="F12" s="81">
        <v>4658.893</v>
      </c>
      <c r="G12" s="81">
        <v>4581.1670000000004</v>
      </c>
      <c r="H12" s="81">
        <v>4533.0280000000002</v>
      </c>
      <c r="I12" s="81">
        <v>4536.8119999999999</v>
      </c>
      <c r="J12" s="81">
        <v>4527.46</v>
      </c>
      <c r="K12" s="81">
        <v>4497.7349999999997</v>
      </c>
      <c r="L12" s="81">
        <v>4295.4059999999999</v>
      </c>
      <c r="M12" s="81">
        <v>4305.4939999999997</v>
      </c>
      <c r="N12" s="81">
        <v>4305.384</v>
      </c>
      <c r="O12" s="81">
        <v>4305.7250000000004</v>
      </c>
      <c r="P12" s="81">
        <v>4310.8609999999999</v>
      </c>
      <c r="Q12" s="81">
        <v>4312.4870000000001</v>
      </c>
      <c r="R12" s="81">
        <v>4313.53</v>
      </c>
      <c r="S12" s="81">
        <v>4311.9669999999996</v>
      </c>
      <c r="T12" s="81">
        <v>4309.7960000000003</v>
      </c>
      <c r="U12" s="81">
        <v>4302.8469999999998</v>
      </c>
      <c r="V12" s="81">
        <v>4289.857</v>
      </c>
      <c r="W12" s="81">
        <v>4275.9840000000004</v>
      </c>
      <c r="X12" s="81">
        <v>4262.1400000000003</v>
      </c>
      <c r="Y12" s="81">
        <v>4246.8090000000002</v>
      </c>
      <c r="Z12" s="81">
        <v>4225.3159999999998</v>
      </c>
      <c r="AA12" s="81">
        <v>4190.6689999999999</v>
      </c>
      <c r="AB12" s="81">
        <v>4154.2129999999997</v>
      </c>
      <c r="AC12" s="81">
        <v>4105.4930000000004</v>
      </c>
      <c r="AD12" s="81">
        <v>4076.2460000000001</v>
      </c>
      <c r="AE12" s="81">
        <v>4058.165</v>
      </c>
      <c r="AF12" s="81">
        <v>4036.355</v>
      </c>
      <c r="AG12" s="81">
        <v>3862.3049999999998</v>
      </c>
      <c r="AH12" s="81">
        <v>3850.8939999999998</v>
      </c>
    </row>
    <row r="13" spans="1:34" x14ac:dyDescent="0.25">
      <c r="A13" s="10" t="s">
        <v>8</v>
      </c>
      <c r="B13" s="78">
        <v>3520.9769999999999</v>
      </c>
      <c r="C13" s="79">
        <v>3547.4920000000002</v>
      </c>
      <c r="D13" s="79">
        <v>3569.3670000000002</v>
      </c>
      <c r="E13" s="79">
        <v>3583.154</v>
      </c>
      <c r="F13" s="79">
        <v>3597.6170000000002</v>
      </c>
      <c r="G13" s="79">
        <v>3620.0650000000001</v>
      </c>
      <c r="H13" s="79">
        <v>3654.9549999999999</v>
      </c>
      <c r="I13" s="79">
        <v>3693.386</v>
      </c>
      <c r="J13" s="79">
        <v>3732.0059999999999</v>
      </c>
      <c r="K13" s="79">
        <v>3777.5650000000001</v>
      </c>
      <c r="L13" s="79">
        <v>3832.7829999999999</v>
      </c>
      <c r="M13" s="79">
        <v>3899.7020000000002</v>
      </c>
      <c r="N13" s="79">
        <v>3964.1909999999998</v>
      </c>
      <c r="O13" s="79">
        <v>4028.8510000000001</v>
      </c>
      <c r="P13" s="79">
        <v>4111.6719999999996</v>
      </c>
      <c r="Q13" s="79">
        <v>4208.1559999999999</v>
      </c>
      <c r="R13" s="79">
        <v>4340.1180000000004</v>
      </c>
      <c r="S13" s="79">
        <v>4457.7650000000003</v>
      </c>
      <c r="T13" s="79">
        <v>4521.3220000000001</v>
      </c>
      <c r="U13" s="79">
        <v>4549.4279999999999</v>
      </c>
      <c r="V13" s="79">
        <v>4570.8810000000003</v>
      </c>
      <c r="W13" s="79">
        <v>4589.2870000000003</v>
      </c>
      <c r="X13" s="79">
        <v>4609.7790000000005</v>
      </c>
      <c r="Y13" s="79">
        <v>4637.8519999999999</v>
      </c>
      <c r="Z13" s="79">
        <v>4677.6270000000004</v>
      </c>
      <c r="AA13" s="79">
        <v>4726.2860000000001</v>
      </c>
      <c r="AB13" s="79">
        <v>4784.3829999999998</v>
      </c>
      <c r="AC13" s="79">
        <v>4830.3919999999998</v>
      </c>
      <c r="AD13" s="79">
        <v>4904.24</v>
      </c>
      <c r="AE13" s="79">
        <v>4964.4399999999996</v>
      </c>
      <c r="AF13" s="79">
        <v>5006.3239999999996</v>
      </c>
      <c r="AG13" s="79">
        <v>5060.0039999999999</v>
      </c>
      <c r="AH13" s="79">
        <v>5271.3950000000004</v>
      </c>
    </row>
    <row r="14" spans="1:34" x14ac:dyDescent="0.25">
      <c r="A14" s="21" t="s">
        <v>9</v>
      </c>
      <c r="B14" s="80">
        <v>56744.118999999999</v>
      </c>
      <c r="C14" s="81">
        <v>56772.923000000003</v>
      </c>
      <c r="D14" s="81">
        <v>56821.25</v>
      </c>
      <c r="E14" s="81">
        <v>56842.392</v>
      </c>
      <c r="F14" s="81">
        <v>56844.408000000003</v>
      </c>
      <c r="G14" s="81">
        <v>56844.197</v>
      </c>
      <c r="H14" s="81">
        <v>56876.364000000001</v>
      </c>
      <c r="I14" s="81">
        <v>56904.379000000001</v>
      </c>
      <c r="J14" s="81">
        <v>56909.108999999997</v>
      </c>
      <c r="K14" s="81">
        <v>56923.523999999998</v>
      </c>
      <c r="L14" s="81">
        <v>56960.692000000003</v>
      </c>
      <c r="M14" s="81">
        <v>56987.506999999998</v>
      </c>
      <c r="N14" s="81">
        <v>57130.506000000001</v>
      </c>
      <c r="O14" s="81">
        <v>57495.9</v>
      </c>
      <c r="P14" s="81">
        <v>57874.752999999997</v>
      </c>
      <c r="Q14" s="81">
        <v>58064.214</v>
      </c>
      <c r="R14" s="81">
        <v>58223.743999999999</v>
      </c>
      <c r="S14" s="81">
        <v>58652.875</v>
      </c>
      <c r="T14" s="81">
        <v>59000.586000000003</v>
      </c>
      <c r="U14" s="81">
        <v>59190.142999999996</v>
      </c>
      <c r="V14" s="81">
        <v>59364.69</v>
      </c>
      <c r="W14" s="81">
        <v>59394.207000000002</v>
      </c>
      <c r="X14" s="81">
        <v>59685.226999999999</v>
      </c>
      <c r="Y14" s="81">
        <v>60782.667999999998</v>
      </c>
      <c r="Z14" s="81">
        <v>60795.612000000001</v>
      </c>
      <c r="AA14" s="81">
        <v>60665.550999999999</v>
      </c>
      <c r="AB14" s="81">
        <v>60589.445</v>
      </c>
      <c r="AC14" s="81">
        <v>60483.972999999998</v>
      </c>
      <c r="AD14" s="81">
        <v>59816.673000000003</v>
      </c>
      <c r="AE14" s="81">
        <v>59641.487999999998</v>
      </c>
      <c r="AF14" s="81">
        <v>59236.213000000003</v>
      </c>
      <c r="AG14" s="81">
        <v>59030.133000000002</v>
      </c>
      <c r="AH14" s="81">
        <v>58997.201000000001</v>
      </c>
    </row>
    <row r="15" spans="1:34" x14ac:dyDescent="0.25">
      <c r="A15" s="10" t="s">
        <v>10</v>
      </c>
      <c r="B15" s="78">
        <v>587.14099999999996</v>
      </c>
      <c r="C15" s="79">
        <v>603.06899999999996</v>
      </c>
      <c r="D15" s="79">
        <v>619.23099999999999</v>
      </c>
      <c r="E15" s="79">
        <v>632.94399999999996</v>
      </c>
      <c r="F15" s="79">
        <v>645.399</v>
      </c>
      <c r="G15" s="79">
        <v>656.33299999999997</v>
      </c>
      <c r="H15" s="79">
        <v>666.31299999999999</v>
      </c>
      <c r="I15" s="79">
        <v>675.21500000000003</v>
      </c>
      <c r="J15" s="79">
        <v>682.86199999999997</v>
      </c>
      <c r="K15" s="79">
        <v>690.49699999999996</v>
      </c>
      <c r="L15" s="79">
        <v>697.54899999999998</v>
      </c>
      <c r="M15" s="79">
        <v>705.53899999999999</v>
      </c>
      <c r="N15" s="79">
        <v>713.72</v>
      </c>
      <c r="O15" s="79">
        <v>722.89300000000003</v>
      </c>
      <c r="P15" s="79">
        <v>733.06700000000001</v>
      </c>
      <c r="Q15" s="79">
        <v>744.01300000000003</v>
      </c>
      <c r="R15" s="79">
        <v>757.91600000000005</v>
      </c>
      <c r="S15" s="79">
        <v>776.33299999999997</v>
      </c>
      <c r="T15" s="79">
        <v>796.93</v>
      </c>
      <c r="U15" s="79">
        <v>819.14</v>
      </c>
      <c r="V15" s="79">
        <v>839.75099999999998</v>
      </c>
      <c r="W15" s="79">
        <v>862.01099999999997</v>
      </c>
      <c r="X15" s="79">
        <v>865.87800000000004</v>
      </c>
      <c r="Y15" s="79">
        <v>858</v>
      </c>
      <c r="Z15" s="79">
        <v>847.00800000000004</v>
      </c>
      <c r="AA15" s="79">
        <v>848.31899999999996</v>
      </c>
      <c r="AB15" s="79">
        <v>854.80200000000002</v>
      </c>
      <c r="AC15" s="79">
        <v>864.23599999999999</v>
      </c>
      <c r="AD15" s="79">
        <v>875.899</v>
      </c>
      <c r="AE15" s="79">
        <v>888.005</v>
      </c>
      <c r="AF15" s="79">
        <v>896.00699999999995</v>
      </c>
      <c r="AG15" s="79">
        <v>904.70500000000004</v>
      </c>
      <c r="AH15" s="79">
        <v>920.70100000000002</v>
      </c>
    </row>
    <row r="16" spans="1:34" x14ac:dyDescent="0.25">
      <c r="A16" s="21" t="s">
        <v>11</v>
      </c>
      <c r="B16" s="80">
        <v>3701.9679999999998</v>
      </c>
      <c r="C16" s="81">
        <v>3706.299</v>
      </c>
      <c r="D16" s="81">
        <v>3693.9290000000001</v>
      </c>
      <c r="E16" s="81">
        <v>3671.2959999999998</v>
      </c>
      <c r="F16" s="81">
        <v>3642.991</v>
      </c>
      <c r="G16" s="81">
        <v>3615.212</v>
      </c>
      <c r="H16" s="81">
        <v>3588.0129999999999</v>
      </c>
      <c r="I16" s="81">
        <v>3562.261</v>
      </c>
      <c r="J16" s="81">
        <v>3536.4009999999998</v>
      </c>
      <c r="K16" s="81">
        <v>3512.0740000000001</v>
      </c>
      <c r="L16" s="81">
        <v>3486.998</v>
      </c>
      <c r="M16" s="81">
        <v>3454.6370000000002</v>
      </c>
      <c r="N16" s="81">
        <v>3431.4969999999998</v>
      </c>
      <c r="O16" s="81">
        <v>3398.9290000000001</v>
      </c>
      <c r="P16" s="81">
        <v>3355.22</v>
      </c>
      <c r="Q16" s="81">
        <v>3289.835</v>
      </c>
      <c r="R16" s="81">
        <v>3249.9830000000002</v>
      </c>
      <c r="S16" s="81">
        <v>3212.605</v>
      </c>
      <c r="T16" s="81">
        <v>3183.8560000000002</v>
      </c>
      <c r="U16" s="81">
        <v>3141.9760000000001</v>
      </c>
      <c r="V16" s="81">
        <v>3052.5880000000002</v>
      </c>
      <c r="W16" s="81">
        <v>3003.6410000000001</v>
      </c>
      <c r="X16" s="81">
        <v>2971.9050000000002</v>
      </c>
      <c r="Y16" s="81">
        <v>2943.4720000000002</v>
      </c>
      <c r="Z16" s="81">
        <v>2921.2620000000002</v>
      </c>
      <c r="AA16" s="81">
        <v>2888.558</v>
      </c>
      <c r="AB16" s="81">
        <v>2847.904</v>
      </c>
      <c r="AC16" s="81">
        <v>2808.9009999999998</v>
      </c>
      <c r="AD16" s="81">
        <v>2794.1840000000002</v>
      </c>
      <c r="AE16" s="81">
        <v>2794.09</v>
      </c>
      <c r="AF16" s="81">
        <v>2795.68</v>
      </c>
      <c r="AG16" s="81">
        <v>2805.998</v>
      </c>
      <c r="AH16" s="81">
        <v>2857.279</v>
      </c>
    </row>
    <row r="17" spans="1:34" x14ac:dyDescent="0.25">
      <c r="A17" s="10" t="s">
        <v>12</v>
      </c>
      <c r="B17" s="78">
        <v>2658.1610000000001</v>
      </c>
      <c r="C17" s="79">
        <v>2643</v>
      </c>
      <c r="D17" s="79">
        <v>2585.6750000000002</v>
      </c>
      <c r="E17" s="79">
        <v>2540.904</v>
      </c>
      <c r="F17" s="79">
        <v>2500.58</v>
      </c>
      <c r="G17" s="79">
        <v>2469.5309999999999</v>
      </c>
      <c r="H17" s="79">
        <v>2444.9119999999998</v>
      </c>
      <c r="I17" s="79">
        <v>2420.7890000000002</v>
      </c>
      <c r="J17" s="79">
        <v>2399.248</v>
      </c>
      <c r="K17" s="79">
        <v>2381.7150000000001</v>
      </c>
      <c r="L17" s="79">
        <v>2353.384</v>
      </c>
      <c r="M17" s="79">
        <v>2320.9560000000001</v>
      </c>
      <c r="N17" s="79">
        <v>2299.39</v>
      </c>
      <c r="O17" s="79">
        <v>2276.52</v>
      </c>
      <c r="P17" s="79">
        <v>2249.7240000000002</v>
      </c>
      <c r="Q17" s="79">
        <v>2227.8739999999998</v>
      </c>
      <c r="R17" s="79">
        <v>2208.84</v>
      </c>
      <c r="S17" s="79">
        <v>2191.81</v>
      </c>
      <c r="T17" s="79">
        <v>2162.8339999999998</v>
      </c>
      <c r="U17" s="79">
        <v>2120.5039999999999</v>
      </c>
      <c r="V17" s="79">
        <v>2074.605</v>
      </c>
      <c r="W17" s="79">
        <v>2044.8130000000001</v>
      </c>
      <c r="X17" s="79">
        <v>2023.825</v>
      </c>
      <c r="Y17" s="79">
        <v>2001.4680000000001</v>
      </c>
      <c r="Z17" s="79">
        <v>1986.096</v>
      </c>
      <c r="AA17" s="79">
        <v>1968.9570000000001</v>
      </c>
      <c r="AB17" s="79">
        <v>1950.116</v>
      </c>
      <c r="AC17" s="79">
        <v>1934.3789999999999</v>
      </c>
      <c r="AD17" s="79">
        <v>1919.9680000000001</v>
      </c>
      <c r="AE17" s="79">
        <v>1907.675</v>
      </c>
      <c r="AF17" s="79">
        <v>1893.223</v>
      </c>
      <c r="AG17" s="79">
        <v>1875.7570000000001</v>
      </c>
      <c r="AH17" s="79">
        <v>1883.008</v>
      </c>
    </row>
    <row r="18" spans="1:34" x14ac:dyDescent="0.25">
      <c r="A18" s="21" t="s">
        <v>13</v>
      </c>
      <c r="B18" s="80">
        <v>384.4</v>
      </c>
      <c r="C18" s="81">
        <v>389.6</v>
      </c>
      <c r="D18" s="81">
        <v>394.75</v>
      </c>
      <c r="E18" s="81">
        <v>400.2</v>
      </c>
      <c r="F18" s="81">
        <v>405.65</v>
      </c>
      <c r="G18" s="81">
        <v>411.6</v>
      </c>
      <c r="H18" s="81">
        <v>416.85</v>
      </c>
      <c r="I18" s="81">
        <v>422.05</v>
      </c>
      <c r="J18" s="81">
        <v>427.35</v>
      </c>
      <c r="K18" s="81">
        <v>433.6</v>
      </c>
      <c r="L18" s="81">
        <v>439</v>
      </c>
      <c r="M18" s="81">
        <v>444.05</v>
      </c>
      <c r="N18" s="81">
        <v>448.3</v>
      </c>
      <c r="O18" s="81">
        <v>454.96</v>
      </c>
      <c r="P18" s="81">
        <v>461.23</v>
      </c>
      <c r="Q18" s="81">
        <v>469.08600000000001</v>
      </c>
      <c r="R18" s="81">
        <v>476.18700000000001</v>
      </c>
      <c r="S18" s="81">
        <v>483.79899999999998</v>
      </c>
      <c r="T18" s="81">
        <v>493.5</v>
      </c>
      <c r="U18" s="81">
        <v>502.06599999999997</v>
      </c>
      <c r="V18" s="81">
        <v>511.84</v>
      </c>
      <c r="W18" s="81">
        <v>524.85299999999995</v>
      </c>
      <c r="X18" s="81">
        <v>537.03899999999999</v>
      </c>
      <c r="Y18" s="81">
        <v>549.67999999999995</v>
      </c>
      <c r="Z18" s="81">
        <v>562.95799999999997</v>
      </c>
      <c r="AA18" s="81">
        <v>576.24900000000002</v>
      </c>
      <c r="AB18" s="81">
        <v>590.66700000000003</v>
      </c>
      <c r="AC18" s="81">
        <v>602.005</v>
      </c>
      <c r="AD18" s="81">
        <v>613.89400000000001</v>
      </c>
      <c r="AE18" s="81">
        <v>626.10799999999995</v>
      </c>
      <c r="AF18" s="81">
        <v>634.73</v>
      </c>
      <c r="AG18" s="81">
        <v>645.39700000000005</v>
      </c>
      <c r="AH18" s="81">
        <v>660.80899999999997</v>
      </c>
    </row>
    <row r="19" spans="1:34" x14ac:dyDescent="0.25">
      <c r="A19" s="10" t="s">
        <v>14</v>
      </c>
      <c r="B19" s="78">
        <v>10373.153</v>
      </c>
      <c r="C19" s="79">
        <v>10373.647000000001</v>
      </c>
      <c r="D19" s="79">
        <v>10365.035</v>
      </c>
      <c r="E19" s="79">
        <v>10350.01</v>
      </c>
      <c r="F19" s="79">
        <v>10336.700000000001</v>
      </c>
      <c r="G19" s="79">
        <v>10321.228999999999</v>
      </c>
      <c r="H19" s="79">
        <v>10301.246999999999</v>
      </c>
      <c r="I19" s="79">
        <v>10279.724</v>
      </c>
      <c r="J19" s="79">
        <v>10253.415999999999</v>
      </c>
      <c r="K19" s="79">
        <v>10221.644</v>
      </c>
      <c r="L19" s="79">
        <v>10200.298000000001</v>
      </c>
      <c r="M19" s="79">
        <v>10174.852999999999</v>
      </c>
      <c r="N19" s="79">
        <v>10142.361999999999</v>
      </c>
      <c r="O19" s="79">
        <v>10116.742</v>
      </c>
      <c r="P19" s="79">
        <v>10097.549000000001</v>
      </c>
      <c r="Q19" s="79">
        <v>10076.581</v>
      </c>
      <c r="R19" s="79">
        <v>10066.157999999999</v>
      </c>
      <c r="S19" s="79">
        <v>10045.401</v>
      </c>
      <c r="T19" s="79">
        <v>10030.975</v>
      </c>
      <c r="U19" s="79">
        <v>10014.324000000001</v>
      </c>
      <c r="V19" s="79">
        <v>9985.7219999999998</v>
      </c>
      <c r="W19" s="79">
        <v>9931.9249999999993</v>
      </c>
      <c r="X19" s="79">
        <v>9908.7980000000007</v>
      </c>
      <c r="Y19" s="79">
        <v>9877.3649999999998</v>
      </c>
      <c r="Z19" s="79">
        <v>9855.5709999999999</v>
      </c>
      <c r="AA19" s="79">
        <v>9830.4850000000006</v>
      </c>
      <c r="AB19" s="79">
        <v>9797.5609999999997</v>
      </c>
      <c r="AC19" s="79">
        <v>9778.3709999999992</v>
      </c>
      <c r="AD19" s="79">
        <v>9772.7559999999994</v>
      </c>
      <c r="AE19" s="79">
        <v>9769.5259999999998</v>
      </c>
      <c r="AF19" s="79">
        <v>9730.7720000000008</v>
      </c>
      <c r="AG19" s="79">
        <v>9689.01</v>
      </c>
      <c r="AH19" s="79">
        <v>9599.7440000000006</v>
      </c>
    </row>
    <row r="20" spans="1:34" x14ac:dyDescent="0.25">
      <c r="A20" s="21" t="s">
        <v>15</v>
      </c>
      <c r="B20" s="80">
        <v>361.90800000000002</v>
      </c>
      <c r="C20" s="81">
        <v>365.78100000000001</v>
      </c>
      <c r="D20" s="81">
        <v>369.45499999999998</v>
      </c>
      <c r="E20" s="81">
        <v>373.161</v>
      </c>
      <c r="F20" s="81">
        <v>376.43299999999999</v>
      </c>
      <c r="G20" s="81">
        <v>378.404</v>
      </c>
      <c r="H20" s="81">
        <v>381.40499999999997</v>
      </c>
      <c r="I20" s="81">
        <v>384.17599999999999</v>
      </c>
      <c r="J20" s="81">
        <v>386.39699999999999</v>
      </c>
      <c r="K20" s="81">
        <v>388.75900000000001</v>
      </c>
      <c r="L20" s="81">
        <v>391.41500000000002</v>
      </c>
      <c r="M20" s="81">
        <v>394.64100000000002</v>
      </c>
      <c r="N20" s="81">
        <v>397.29599999999999</v>
      </c>
      <c r="O20" s="81">
        <v>399.86700000000002</v>
      </c>
      <c r="P20" s="81">
        <v>402.66800000000001</v>
      </c>
      <c r="Q20" s="81">
        <v>404.99900000000002</v>
      </c>
      <c r="R20" s="81">
        <v>405.61599999999999</v>
      </c>
      <c r="S20" s="81">
        <v>407.83199999999999</v>
      </c>
      <c r="T20" s="81">
        <v>410.92599999999999</v>
      </c>
      <c r="U20" s="81">
        <v>414.02699999999999</v>
      </c>
      <c r="V20" s="81">
        <v>414.98899999999998</v>
      </c>
      <c r="W20" s="81">
        <v>417.54599999999999</v>
      </c>
      <c r="X20" s="81">
        <v>422.50900000000001</v>
      </c>
      <c r="Y20" s="81">
        <v>429.42399999999998</v>
      </c>
      <c r="Z20" s="81">
        <v>439.69099999999997</v>
      </c>
      <c r="AA20" s="81">
        <v>450.41500000000002</v>
      </c>
      <c r="AB20" s="81">
        <v>460.29700000000003</v>
      </c>
      <c r="AC20" s="81">
        <v>475.70100000000002</v>
      </c>
      <c r="AD20" s="81">
        <v>493.55900000000003</v>
      </c>
      <c r="AE20" s="81">
        <v>514.56399999999996</v>
      </c>
      <c r="AF20" s="81">
        <v>516.1</v>
      </c>
      <c r="AG20" s="81">
        <v>520.971</v>
      </c>
      <c r="AH20" s="81">
        <v>542.05100000000004</v>
      </c>
    </row>
    <row r="21" spans="1:34" x14ac:dyDescent="0.25">
      <c r="A21" s="10" t="s">
        <v>16</v>
      </c>
      <c r="B21" s="78">
        <v>79753.226999999999</v>
      </c>
      <c r="C21" s="79">
        <v>80274.563999999998</v>
      </c>
      <c r="D21" s="79">
        <v>80974.631999999998</v>
      </c>
      <c r="E21" s="79">
        <v>81338.092999999993</v>
      </c>
      <c r="F21" s="79">
        <v>81538.603000000003</v>
      </c>
      <c r="G21" s="79">
        <v>81817.498999999996</v>
      </c>
      <c r="H21" s="79">
        <v>82012.161999999997</v>
      </c>
      <c r="I21" s="79">
        <v>82057.379000000001</v>
      </c>
      <c r="J21" s="79">
        <v>82037.010999999999</v>
      </c>
      <c r="K21" s="79">
        <v>82163.475000000006</v>
      </c>
      <c r="L21" s="79">
        <v>82259.539999999994</v>
      </c>
      <c r="M21" s="79">
        <v>82440.308999999994</v>
      </c>
      <c r="N21" s="79">
        <v>82536.679999999993</v>
      </c>
      <c r="O21" s="79">
        <v>82531.671000000002</v>
      </c>
      <c r="P21" s="79">
        <v>82500.849000000002</v>
      </c>
      <c r="Q21" s="79">
        <v>82437.994999999995</v>
      </c>
      <c r="R21" s="79">
        <v>82314.906000000003</v>
      </c>
      <c r="S21" s="79">
        <v>82217.837</v>
      </c>
      <c r="T21" s="79">
        <v>82002.356</v>
      </c>
      <c r="U21" s="79">
        <v>81802.256999999998</v>
      </c>
      <c r="V21" s="79">
        <v>80222.065000000002</v>
      </c>
      <c r="W21" s="79">
        <v>80327.899999999994</v>
      </c>
      <c r="X21" s="79">
        <v>80523.745999999999</v>
      </c>
      <c r="Y21" s="79">
        <v>80767.463000000003</v>
      </c>
      <c r="Z21" s="79">
        <v>81197.536999999997</v>
      </c>
      <c r="AA21" s="79">
        <v>82175.683999999994</v>
      </c>
      <c r="AB21" s="79">
        <v>82521.653000000006</v>
      </c>
      <c r="AC21" s="79">
        <v>82792.350999999995</v>
      </c>
      <c r="AD21" s="79">
        <v>83019.213000000003</v>
      </c>
      <c r="AE21" s="79">
        <v>83166.710999999996</v>
      </c>
      <c r="AF21" s="79">
        <v>83155.031000000003</v>
      </c>
      <c r="AG21" s="79">
        <v>83237.123999999996</v>
      </c>
      <c r="AH21" s="79">
        <v>84358.845000000001</v>
      </c>
    </row>
    <row r="22" spans="1:34" x14ac:dyDescent="0.25">
      <c r="A22" s="21" t="s">
        <v>17</v>
      </c>
      <c r="B22" s="80">
        <v>15010.445</v>
      </c>
      <c r="C22" s="81">
        <v>15129.15</v>
      </c>
      <c r="D22" s="81">
        <v>15239.182000000001</v>
      </c>
      <c r="E22" s="81">
        <v>15341.553</v>
      </c>
      <c r="F22" s="81">
        <v>15424.121999999999</v>
      </c>
      <c r="G22" s="81">
        <v>15493.888999999999</v>
      </c>
      <c r="H22" s="81">
        <v>15567.107</v>
      </c>
      <c r="I22" s="81">
        <v>15654.191999999999</v>
      </c>
      <c r="J22" s="81">
        <v>15760.225</v>
      </c>
      <c r="K22" s="81">
        <v>15863.95</v>
      </c>
      <c r="L22" s="81">
        <v>15987.075000000001</v>
      </c>
      <c r="M22" s="81">
        <v>16105.285</v>
      </c>
      <c r="N22" s="81">
        <v>16192.572</v>
      </c>
      <c r="O22" s="81">
        <v>16258.031999999999</v>
      </c>
      <c r="P22" s="81">
        <v>16305.526</v>
      </c>
      <c r="Q22" s="81">
        <v>16334.21</v>
      </c>
      <c r="R22" s="81">
        <v>16357.992</v>
      </c>
      <c r="S22" s="81">
        <v>16405.399000000001</v>
      </c>
      <c r="T22" s="81">
        <v>16485.787</v>
      </c>
      <c r="U22" s="81">
        <v>16574.989000000001</v>
      </c>
      <c r="V22" s="81">
        <v>16655.798999999999</v>
      </c>
      <c r="W22" s="81">
        <v>16730.348000000002</v>
      </c>
      <c r="X22" s="81">
        <v>16779.575000000001</v>
      </c>
      <c r="Y22" s="81">
        <v>16829.289000000001</v>
      </c>
      <c r="Z22" s="81">
        <v>16900.725999999999</v>
      </c>
      <c r="AA22" s="81">
        <v>16979.12</v>
      </c>
      <c r="AB22" s="81">
        <v>17081.507000000001</v>
      </c>
      <c r="AC22" s="81">
        <v>17181.083999999999</v>
      </c>
      <c r="AD22" s="81">
        <v>17282.163</v>
      </c>
      <c r="AE22" s="81">
        <v>17407.584999999999</v>
      </c>
      <c r="AF22" s="81">
        <v>17475.415000000001</v>
      </c>
      <c r="AG22" s="81">
        <v>17590.671999999999</v>
      </c>
      <c r="AH22" s="81">
        <v>17811.291000000001</v>
      </c>
    </row>
    <row r="23" spans="1:34" x14ac:dyDescent="0.25">
      <c r="A23" s="10" t="s">
        <v>18</v>
      </c>
      <c r="B23" s="78">
        <v>38183.160000000003</v>
      </c>
      <c r="C23" s="79">
        <v>38309.226000000002</v>
      </c>
      <c r="D23" s="79">
        <v>38418.108</v>
      </c>
      <c r="E23" s="79">
        <v>38504.707000000002</v>
      </c>
      <c r="F23" s="79">
        <v>38580.597000000002</v>
      </c>
      <c r="G23" s="79">
        <v>38609.398999999998</v>
      </c>
      <c r="H23" s="79">
        <v>38639.341</v>
      </c>
      <c r="I23" s="79">
        <v>38659.978999999999</v>
      </c>
      <c r="J23" s="79">
        <v>38666.983</v>
      </c>
      <c r="K23" s="79">
        <v>38263.303</v>
      </c>
      <c r="L23" s="79">
        <v>38253.955000000002</v>
      </c>
      <c r="M23" s="79">
        <v>38242.197</v>
      </c>
      <c r="N23" s="79">
        <v>38218.531000000003</v>
      </c>
      <c r="O23" s="79">
        <v>38190.608</v>
      </c>
      <c r="P23" s="79">
        <v>38173.834999999999</v>
      </c>
      <c r="Q23" s="79">
        <v>38157.055</v>
      </c>
      <c r="R23" s="79">
        <v>38125.478999999999</v>
      </c>
      <c r="S23" s="79">
        <v>38115.641000000003</v>
      </c>
      <c r="T23" s="79">
        <v>38135.875999999997</v>
      </c>
      <c r="U23" s="79">
        <v>38022.868999999999</v>
      </c>
      <c r="V23" s="79">
        <v>38062.718000000001</v>
      </c>
      <c r="W23" s="79">
        <v>38063.792000000001</v>
      </c>
      <c r="X23" s="79">
        <v>38062.535000000003</v>
      </c>
      <c r="Y23" s="79">
        <v>38017.856</v>
      </c>
      <c r="Z23" s="79">
        <v>38005.614000000001</v>
      </c>
      <c r="AA23" s="79">
        <v>37967.209000000003</v>
      </c>
      <c r="AB23" s="79">
        <v>37972.964</v>
      </c>
      <c r="AC23" s="79">
        <v>37976.686999999998</v>
      </c>
      <c r="AD23" s="79">
        <v>37972.811999999998</v>
      </c>
      <c r="AE23" s="79">
        <v>37958.137999999999</v>
      </c>
      <c r="AF23" s="79">
        <v>37840.000999999997</v>
      </c>
      <c r="AG23" s="79">
        <v>37654.247000000003</v>
      </c>
      <c r="AH23" s="79">
        <v>36753.735999999997</v>
      </c>
    </row>
    <row r="24" spans="1:34" x14ac:dyDescent="0.25">
      <c r="A24" s="21" t="s">
        <v>19</v>
      </c>
      <c r="B24" s="80">
        <v>9970.4410000000007</v>
      </c>
      <c r="C24" s="81">
        <v>9950.0290000000005</v>
      </c>
      <c r="D24" s="81">
        <v>9954.9580000000005</v>
      </c>
      <c r="E24" s="81">
        <v>9974.3909999999996</v>
      </c>
      <c r="F24" s="81">
        <v>10008.659</v>
      </c>
      <c r="G24" s="81">
        <v>10043.692999999999</v>
      </c>
      <c r="H24" s="81">
        <v>10084.196</v>
      </c>
      <c r="I24" s="81">
        <v>10133.758</v>
      </c>
      <c r="J24" s="81">
        <v>10186.634</v>
      </c>
      <c r="K24" s="81">
        <v>10249.022000000001</v>
      </c>
      <c r="L24" s="81">
        <v>10330.773999999999</v>
      </c>
      <c r="M24" s="81">
        <v>10394.669</v>
      </c>
      <c r="N24" s="81">
        <v>10444.592000000001</v>
      </c>
      <c r="O24" s="81">
        <v>10473.049999999999</v>
      </c>
      <c r="P24" s="81">
        <v>10494.672</v>
      </c>
      <c r="Q24" s="81">
        <v>10511.987999999999</v>
      </c>
      <c r="R24" s="81">
        <v>10532.588</v>
      </c>
      <c r="S24" s="81">
        <v>10553.339</v>
      </c>
      <c r="T24" s="81">
        <v>10563.013999999999</v>
      </c>
      <c r="U24" s="81">
        <v>10573.478999999999</v>
      </c>
      <c r="V24" s="81">
        <v>10572.721</v>
      </c>
      <c r="W24" s="81">
        <v>10542.397999999999</v>
      </c>
      <c r="X24" s="81">
        <v>10487.289000000001</v>
      </c>
      <c r="Y24" s="81">
        <v>10427.300999999999</v>
      </c>
      <c r="Z24" s="81">
        <v>10374.822</v>
      </c>
      <c r="AA24" s="81">
        <v>10341.33</v>
      </c>
      <c r="AB24" s="81">
        <v>10309.573</v>
      </c>
      <c r="AC24" s="81">
        <v>10291.027</v>
      </c>
      <c r="AD24" s="81">
        <v>10276.617</v>
      </c>
      <c r="AE24" s="81">
        <v>10295.909</v>
      </c>
      <c r="AF24" s="81">
        <v>10298.252</v>
      </c>
      <c r="AG24" s="81">
        <v>10352.041999999999</v>
      </c>
      <c r="AH24" s="81">
        <v>10467.366</v>
      </c>
    </row>
    <row r="25" spans="1:34" x14ac:dyDescent="0.25">
      <c r="A25" s="10" t="s">
        <v>20</v>
      </c>
      <c r="B25" s="78">
        <v>7710.8819999999996</v>
      </c>
      <c r="C25" s="79">
        <v>7798.8990000000003</v>
      </c>
      <c r="D25" s="79">
        <v>7882.5190000000002</v>
      </c>
      <c r="E25" s="79">
        <v>7928.7460000000001</v>
      </c>
      <c r="F25" s="79">
        <v>7943.4889999999996</v>
      </c>
      <c r="G25" s="79">
        <v>7953.067</v>
      </c>
      <c r="H25" s="79">
        <v>7964.9660000000003</v>
      </c>
      <c r="I25" s="79">
        <v>7971.116</v>
      </c>
      <c r="J25" s="79">
        <v>7982.4610000000002</v>
      </c>
      <c r="K25" s="79">
        <v>8002.1859999999997</v>
      </c>
      <c r="L25" s="79">
        <v>8020.9459999999999</v>
      </c>
      <c r="M25" s="79">
        <v>8063.64</v>
      </c>
      <c r="N25" s="79">
        <v>8100.2730000000001</v>
      </c>
      <c r="O25" s="79">
        <v>8142.5730000000003</v>
      </c>
      <c r="P25" s="79">
        <v>8201.3590000000004</v>
      </c>
      <c r="Q25" s="79">
        <v>8254.2980000000007</v>
      </c>
      <c r="R25" s="79">
        <v>8282.9840000000004</v>
      </c>
      <c r="S25" s="79">
        <v>8307.9889999999996</v>
      </c>
      <c r="T25" s="79">
        <v>8335.0030000000006</v>
      </c>
      <c r="U25" s="79">
        <v>8351.643</v>
      </c>
      <c r="V25" s="79">
        <v>8375.1640000000007</v>
      </c>
      <c r="W25" s="79">
        <v>8408.1209999999992</v>
      </c>
      <c r="X25" s="79">
        <v>8451.86</v>
      </c>
      <c r="Y25" s="79">
        <v>8507.7860000000001</v>
      </c>
      <c r="Z25" s="79">
        <v>8584.9259999999995</v>
      </c>
      <c r="AA25" s="79">
        <v>8700.4709999999995</v>
      </c>
      <c r="AB25" s="79">
        <v>8772.8649999999998</v>
      </c>
      <c r="AC25" s="79">
        <v>8822.2669999999998</v>
      </c>
      <c r="AD25" s="79">
        <v>8858.7749999999996</v>
      </c>
      <c r="AE25" s="79">
        <v>8901.0640000000003</v>
      </c>
      <c r="AF25" s="79">
        <v>8932.6640000000007</v>
      </c>
      <c r="AG25" s="79">
        <v>8978.9290000000001</v>
      </c>
      <c r="AH25" s="79">
        <v>9104.7720000000008</v>
      </c>
    </row>
    <row r="26" spans="1:34" x14ac:dyDescent="0.25">
      <c r="A26" s="21" t="s">
        <v>21</v>
      </c>
      <c r="B26" s="80">
        <v>23192.274000000001</v>
      </c>
      <c r="C26" s="81">
        <v>22810.035</v>
      </c>
      <c r="D26" s="81">
        <v>22778.532999999999</v>
      </c>
      <c r="E26" s="81">
        <v>22748.026999999998</v>
      </c>
      <c r="F26" s="81">
        <v>22712.394</v>
      </c>
      <c r="G26" s="81">
        <v>22656.145</v>
      </c>
      <c r="H26" s="81">
        <v>22581.862000000001</v>
      </c>
      <c r="I26" s="81">
        <v>22526.093000000001</v>
      </c>
      <c r="J26" s="81">
        <v>22488.595000000001</v>
      </c>
      <c r="K26" s="81">
        <v>22455.485000000001</v>
      </c>
      <c r="L26" s="81">
        <v>22430.456999999999</v>
      </c>
      <c r="M26" s="81">
        <v>21833.483</v>
      </c>
      <c r="N26" s="81">
        <v>21627.508999999998</v>
      </c>
      <c r="O26" s="81">
        <v>21521.142</v>
      </c>
      <c r="P26" s="81">
        <v>21382.353999999999</v>
      </c>
      <c r="Q26" s="81">
        <v>21257.016</v>
      </c>
      <c r="R26" s="81">
        <v>21130.503000000001</v>
      </c>
      <c r="S26" s="81">
        <v>20635.46</v>
      </c>
      <c r="T26" s="81">
        <v>20440.29</v>
      </c>
      <c r="U26" s="81">
        <v>20294.683000000001</v>
      </c>
      <c r="V26" s="81">
        <v>20199.059000000001</v>
      </c>
      <c r="W26" s="81">
        <v>20095.995999999999</v>
      </c>
      <c r="X26" s="81">
        <v>20020.074000000001</v>
      </c>
      <c r="Y26" s="81">
        <v>19947.311000000002</v>
      </c>
      <c r="Z26" s="81">
        <v>19870.647000000001</v>
      </c>
      <c r="AA26" s="81">
        <v>19760.584999999999</v>
      </c>
      <c r="AB26" s="81">
        <v>19643.949000000001</v>
      </c>
      <c r="AC26" s="81">
        <v>19533.481</v>
      </c>
      <c r="AD26" s="81">
        <v>19414.457999999999</v>
      </c>
      <c r="AE26" s="81">
        <v>19328.838</v>
      </c>
      <c r="AF26" s="81">
        <v>19201.662</v>
      </c>
      <c r="AG26" s="81">
        <v>19042.455000000002</v>
      </c>
      <c r="AH26" s="81">
        <v>19054.547999999999</v>
      </c>
    </row>
    <row r="27" spans="1:34" x14ac:dyDescent="0.25">
      <c r="A27" s="10" t="s">
        <v>22</v>
      </c>
      <c r="B27" s="78">
        <v>10272.691000000001</v>
      </c>
      <c r="C27" s="79">
        <v>10367.163</v>
      </c>
      <c r="D27" s="79">
        <v>10430.958000000001</v>
      </c>
      <c r="E27" s="79">
        <v>10489.870999999999</v>
      </c>
      <c r="F27" s="79">
        <v>10535.973</v>
      </c>
      <c r="G27" s="79">
        <v>10588.332</v>
      </c>
      <c r="H27" s="79">
        <v>10629.267</v>
      </c>
      <c r="I27" s="79">
        <v>10693.25</v>
      </c>
      <c r="J27" s="79">
        <v>10747.768</v>
      </c>
      <c r="K27" s="79">
        <v>10775.627</v>
      </c>
      <c r="L27" s="79">
        <v>10835.989</v>
      </c>
      <c r="M27" s="79">
        <v>10888.273999999999</v>
      </c>
      <c r="N27" s="79">
        <v>10915.77</v>
      </c>
      <c r="O27" s="79">
        <v>10940.369000000001</v>
      </c>
      <c r="P27" s="79">
        <v>10969.912</v>
      </c>
      <c r="Q27" s="79">
        <v>11004.716</v>
      </c>
      <c r="R27" s="79">
        <v>11036.008</v>
      </c>
      <c r="S27" s="79">
        <v>11060.937</v>
      </c>
      <c r="T27" s="79">
        <v>11094.745000000001</v>
      </c>
      <c r="U27" s="79">
        <v>11119.289000000001</v>
      </c>
      <c r="V27" s="79">
        <v>11123.392</v>
      </c>
      <c r="W27" s="79">
        <v>11086.406000000001</v>
      </c>
      <c r="X27" s="79">
        <v>11003.615</v>
      </c>
      <c r="Y27" s="79">
        <v>10926.807000000001</v>
      </c>
      <c r="Z27" s="79">
        <v>10858.018</v>
      </c>
      <c r="AA27" s="79">
        <v>10783.748</v>
      </c>
      <c r="AB27" s="79">
        <v>10768.192999999999</v>
      </c>
      <c r="AC27" s="79">
        <v>10741.165000000001</v>
      </c>
      <c r="AD27" s="79">
        <v>10724.599</v>
      </c>
      <c r="AE27" s="79">
        <v>10718.565000000001</v>
      </c>
      <c r="AF27" s="79">
        <v>10678.632</v>
      </c>
      <c r="AG27" s="79">
        <v>10459.781999999999</v>
      </c>
      <c r="AH27" s="79">
        <v>10413.982</v>
      </c>
    </row>
    <row r="28" spans="1:34" x14ac:dyDescent="0.25">
      <c r="A28" s="21" t="s">
        <v>23</v>
      </c>
      <c r="B28" s="80">
        <v>5310.7110000000002</v>
      </c>
      <c r="C28" s="81">
        <v>5295.8770000000004</v>
      </c>
      <c r="D28" s="81">
        <v>5314.1549999999997</v>
      </c>
      <c r="E28" s="81">
        <v>5336.4549999999999</v>
      </c>
      <c r="F28" s="81">
        <v>5356.2070000000003</v>
      </c>
      <c r="G28" s="81">
        <v>5367.79</v>
      </c>
      <c r="H28" s="81">
        <v>5378.9319999999998</v>
      </c>
      <c r="I28" s="81">
        <v>5387.65</v>
      </c>
      <c r="J28" s="81">
        <v>5393.3819999999996</v>
      </c>
      <c r="K28" s="81">
        <v>5398.6570000000002</v>
      </c>
      <c r="L28" s="81">
        <v>5378.7830000000004</v>
      </c>
      <c r="M28" s="81">
        <v>5378.951</v>
      </c>
      <c r="N28" s="81">
        <v>5374.8729999999996</v>
      </c>
      <c r="O28" s="81">
        <v>5371.875</v>
      </c>
      <c r="P28" s="81">
        <v>5372.6850000000004</v>
      </c>
      <c r="Q28" s="81">
        <v>5372.9279999999999</v>
      </c>
      <c r="R28" s="81">
        <v>5373.18</v>
      </c>
      <c r="S28" s="81">
        <v>5376.0640000000003</v>
      </c>
      <c r="T28" s="81">
        <v>5382.4009999999998</v>
      </c>
      <c r="U28" s="81">
        <v>5390.41</v>
      </c>
      <c r="V28" s="81">
        <v>5392.4459999999999</v>
      </c>
      <c r="W28" s="81">
        <v>5404.3220000000001</v>
      </c>
      <c r="X28" s="81">
        <v>5410.8360000000002</v>
      </c>
      <c r="Y28" s="81">
        <v>5415.9489999999996</v>
      </c>
      <c r="Z28" s="81">
        <v>5421.3490000000002</v>
      </c>
      <c r="AA28" s="81">
        <v>5426.2520000000004</v>
      </c>
      <c r="AB28" s="81">
        <v>5435.3429999999998</v>
      </c>
      <c r="AC28" s="81">
        <v>5443.12</v>
      </c>
      <c r="AD28" s="81">
        <v>5450.4210000000003</v>
      </c>
      <c r="AE28" s="81">
        <v>5457.8729999999996</v>
      </c>
      <c r="AF28" s="81">
        <v>5459.7809999999999</v>
      </c>
      <c r="AG28" s="81">
        <v>5434.7120000000004</v>
      </c>
      <c r="AH28" s="81">
        <v>5428.7920000000004</v>
      </c>
    </row>
    <row r="29" spans="1:34" x14ac:dyDescent="0.25">
      <c r="A29" s="10" t="s">
        <v>24</v>
      </c>
      <c r="B29" s="78">
        <v>1999.9449999999999</v>
      </c>
      <c r="C29" s="79">
        <v>1998.912</v>
      </c>
      <c r="D29" s="79">
        <v>1994.0840000000001</v>
      </c>
      <c r="E29" s="79">
        <v>1989.4079999999999</v>
      </c>
      <c r="F29" s="79">
        <v>1989.4770000000001</v>
      </c>
      <c r="G29" s="79">
        <v>1990.2660000000001</v>
      </c>
      <c r="H29" s="79">
        <v>1986.989</v>
      </c>
      <c r="I29" s="79">
        <v>1984.923</v>
      </c>
      <c r="J29" s="79">
        <v>1978.3340000000001</v>
      </c>
      <c r="K29" s="79">
        <v>1987.7550000000001</v>
      </c>
      <c r="L29" s="79">
        <v>1990.0940000000001</v>
      </c>
      <c r="M29" s="79">
        <v>1994.0260000000001</v>
      </c>
      <c r="N29" s="79">
        <v>1995.0329999999999</v>
      </c>
      <c r="O29" s="79">
        <v>1996.433</v>
      </c>
      <c r="P29" s="79">
        <v>1997.59</v>
      </c>
      <c r="Q29" s="79">
        <v>2003.3579999999999</v>
      </c>
      <c r="R29" s="79">
        <v>2010.377</v>
      </c>
      <c r="S29" s="79">
        <v>2010.269</v>
      </c>
      <c r="T29" s="79">
        <v>2032.3620000000001</v>
      </c>
      <c r="U29" s="79">
        <v>2046.9760000000001</v>
      </c>
      <c r="V29" s="79">
        <v>2050.1889999999999</v>
      </c>
      <c r="W29" s="79">
        <v>2055.4960000000001</v>
      </c>
      <c r="X29" s="79">
        <v>2058.8209999999999</v>
      </c>
      <c r="Y29" s="79">
        <v>2061.085</v>
      </c>
      <c r="Z29" s="79">
        <v>2062.8739999999998</v>
      </c>
      <c r="AA29" s="79">
        <v>2064.1880000000001</v>
      </c>
      <c r="AB29" s="79">
        <v>2065.895</v>
      </c>
      <c r="AC29" s="79">
        <v>2066.88</v>
      </c>
      <c r="AD29" s="79">
        <v>2080.9079999999999</v>
      </c>
      <c r="AE29" s="79">
        <v>2095.8609999999999</v>
      </c>
      <c r="AF29" s="79">
        <v>2108.9769999999999</v>
      </c>
      <c r="AG29" s="79">
        <v>2107.1799999999998</v>
      </c>
      <c r="AH29" s="79">
        <v>2116.9720000000002</v>
      </c>
    </row>
    <row r="30" spans="1:34" x14ac:dyDescent="0.25">
      <c r="A30" s="21" t="s">
        <v>25</v>
      </c>
      <c r="B30" s="80">
        <v>38881.415999999997</v>
      </c>
      <c r="C30" s="81">
        <v>39051.336000000003</v>
      </c>
      <c r="D30" s="81">
        <v>39264.034</v>
      </c>
      <c r="E30" s="81">
        <v>39458.489000000001</v>
      </c>
      <c r="F30" s="81">
        <v>39639.726000000002</v>
      </c>
      <c r="G30" s="81">
        <v>39808.374000000003</v>
      </c>
      <c r="H30" s="81">
        <v>39971.328999999998</v>
      </c>
      <c r="I30" s="81">
        <v>40143.449000000001</v>
      </c>
      <c r="J30" s="81">
        <v>40303.567999999999</v>
      </c>
      <c r="K30" s="81">
        <v>40470.182000000001</v>
      </c>
      <c r="L30" s="81">
        <v>40665.544999999998</v>
      </c>
      <c r="M30" s="81">
        <v>41035.277999999998</v>
      </c>
      <c r="N30" s="81">
        <v>41827.838000000003</v>
      </c>
      <c r="O30" s="81">
        <v>42547.451000000001</v>
      </c>
      <c r="P30" s="81">
        <v>43296.338000000003</v>
      </c>
      <c r="Q30" s="81">
        <v>44009.970999999998</v>
      </c>
      <c r="R30" s="81">
        <v>44784.665999999997</v>
      </c>
      <c r="S30" s="81">
        <v>45668.938999999998</v>
      </c>
      <c r="T30" s="81">
        <v>46239.273000000001</v>
      </c>
      <c r="U30" s="81">
        <v>46486.618999999999</v>
      </c>
      <c r="V30" s="81">
        <v>46667.173999999999</v>
      </c>
      <c r="W30" s="81">
        <v>46818.218999999997</v>
      </c>
      <c r="X30" s="81">
        <v>46727.89</v>
      </c>
      <c r="Y30" s="81">
        <v>46512.199000000001</v>
      </c>
      <c r="Z30" s="81">
        <v>46449.565000000002</v>
      </c>
      <c r="AA30" s="81">
        <v>46440.099000000002</v>
      </c>
      <c r="AB30" s="81">
        <v>46528.023999999998</v>
      </c>
      <c r="AC30" s="81">
        <v>46658.447</v>
      </c>
      <c r="AD30" s="81">
        <v>46937.06</v>
      </c>
      <c r="AE30" s="81">
        <v>47332.614000000001</v>
      </c>
      <c r="AF30" s="81">
        <v>47398.695</v>
      </c>
      <c r="AG30" s="81">
        <v>47432.892999999996</v>
      </c>
      <c r="AH30" s="81">
        <v>48085.360999999997</v>
      </c>
    </row>
    <row r="31" spans="1:34" x14ac:dyDescent="0.25">
      <c r="A31" s="10" t="s">
        <v>26</v>
      </c>
      <c r="B31" s="78">
        <v>8590.6299999999992</v>
      </c>
      <c r="C31" s="79">
        <v>8644.1200000000008</v>
      </c>
      <c r="D31" s="79">
        <v>8692.0130000000008</v>
      </c>
      <c r="E31" s="79">
        <v>8745.1090000000004</v>
      </c>
      <c r="F31" s="79">
        <v>8816.3809999999994</v>
      </c>
      <c r="G31" s="79">
        <v>8837.4959999999992</v>
      </c>
      <c r="H31" s="79">
        <v>8844.4989999999998</v>
      </c>
      <c r="I31" s="79">
        <v>8847.625</v>
      </c>
      <c r="J31" s="79">
        <v>8854.3220000000001</v>
      </c>
      <c r="K31" s="79">
        <v>8861.4259999999995</v>
      </c>
      <c r="L31" s="79">
        <v>8882.7919999999995</v>
      </c>
      <c r="M31" s="79">
        <v>8909.1280000000006</v>
      </c>
      <c r="N31" s="79">
        <v>8940.7880000000005</v>
      </c>
      <c r="O31" s="79">
        <v>8975.67</v>
      </c>
      <c r="P31" s="79">
        <v>9011.3919999999998</v>
      </c>
      <c r="Q31" s="79">
        <v>9047.7520000000004</v>
      </c>
      <c r="R31" s="79">
        <v>9113.2569999999996</v>
      </c>
      <c r="S31" s="79">
        <v>9182.9269999999997</v>
      </c>
      <c r="T31" s="79">
        <v>9256.3469999999998</v>
      </c>
      <c r="U31" s="79">
        <v>9340.6820000000007</v>
      </c>
      <c r="V31" s="79">
        <v>9415.57</v>
      </c>
      <c r="W31" s="79">
        <v>9482.8549999999996</v>
      </c>
      <c r="X31" s="79">
        <v>9555.893</v>
      </c>
      <c r="Y31" s="79">
        <v>9644.8639999999996</v>
      </c>
      <c r="Z31" s="79">
        <v>9747.3549999999996</v>
      </c>
      <c r="AA31" s="79">
        <v>9851.0169999999998</v>
      </c>
      <c r="AB31" s="79">
        <v>9995.1530000000002</v>
      </c>
      <c r="AC31" s="79">
        <v>10120.242</v>
      </c>
      <c r="AD31" s="79">
        <v>10230.184999999999</v>
      </c>
      <c r="AE31" s="79">
        <v>10327.589</v>
      </c>
      <c r="AF31" s="79">
        <v>10379.295</v>
      </c>
      <c r="AG31" s="79">
        <v>10452.325999999999</v>
      </c>
      <c r="AH31" s="79">
        <v>10521.556</v>
      </c>
    </row>
    <row r="32" spans="1:34" s="13" customFormat="1" ht="15.75" thickBot="1" x14ac:dyDescent="0.3">
      <c r="A32" s="24" t="s">
        <v>27</v>
      </c>
      <c r="B32" s="84">
        <v>419504.03600000002</v>
      </c>
      <c r="C32" s="85">
        <v>420413.53600000002</v>
      </c>
      <c r="D32" s="85">
        <v>421912.57799999998</v>
      </c>
      <c r="E32" s="85">
        <v>423104.98599999998</v>
      </c>
      <c r="F32" s="85">
        <v>423960.53399999999</v>
      </c>
      <c r="G32" s="85">
        <v>424641.79800000001</v>
      </c>
      <c r="H32" s="85">
        <v>425273.49099999998</v>
      </c>
      <c r="I32" s="85">
        <v>427482.962</v>
      </c>
      <c r="J32" s="85">
        <v>427998.26899999997</v>
      </c>
      <c r="K32" s="85">
        <v>428473.83399999997</v>
      </c>
      <c r="L32" s="85">
        <v>429240.74599999998</v>
      </c>
      <c r="M32" s="85">
        <v>429723.14199999999</v>
      </c>
      <c r="N32" s="85">
        <v>431190.18400000001</v>
      </c>
      <c r="O32" s="85">
        <v>432762.03899999999</v>
      </c>
      <c r="P32" s="85">
        <v>434416.272</v>
      </c>
      <c r="Q32" s="85">
        <v>435816.23599999998</v>
      </c>
      <c r="R32" s="85">
        <v>437227.49599999998</v>
      </c>
      <c r="S32" s="85">
        <v>438725.386</v>
      </c>
      <c r="T32" s="85">
        <v>440047.89199999999</v>
      </c>
      <c r="U32" s="85">
        <v>440660.42099999997</v>
      </c>
      <c r="V32" s="85">
        <v>439942.30499999999</v>
      </c>
      <c r="W32" s="85">
        <v>440552.66100000002</v>
      </c>
      <c r="X32" s="85">
        <v>441257.71100000001</v>
      </c>
      <c r="Y32" s="85">
        <v>442883.88799999998</v>
      </c>
      <c r="Z32" s="85">
        <v>443666.81199999998</v>
      </c>
      <c r="AA32" s="85">
        <v>444802.83</v>
      </c>
      <c r="AB32" s="85">
        <v>445534.43</v>
      </c>
      <c r="AC32" s="85">
        <v>446208.55699999997</v>
      </c>
      <c r="AD32" s="85">
        <v>446446.44400000002</v>
      </c>
      <c r="AE32" s="85">
        <v>447319.91600000003</v>
      </c>
      <c r="AF32" s="85">
        <v>447073.91600000003</v>
      </c>
      <c r="AG32" s="85">
        <v>446820.41899999999</v>
      </c>
      <c r="AH32" s="85">
        <v>448753.82299999997</v>
      </c>
    </row>
    <row r="33" spans="1:34" x14ac:dyDescent="0.25">
      <c r="A33" s="10" t="s">
        <v>28</v>
      </c>
      <c r="B33" s="78">
        <v>32530</v>
      </c>
      <c r="C33" s="79">
        <v>32970</v>
      </c>
      <c r="D33" s="79">
        <v>33420</v>
      </c>
      <c r="E33" s="79">
        <v>33917</v>
      </c>
      <c r="F33" s="79">
        <v>34353</v>
      </c>
      <c r="G33" s="79">
        <v>34779</v>
      </c>
      <c r="H33" s="79">
        <v>35196</v>
      </c>
      <c r="I33" s="79">
        <v>35604</v>
      </c>
      <c r="J33" s="79">
        <v>36005</v>
      </c>
      <c r="K33" s="79">
        <v>36399</v>
      </c>
      <c r="L33" s="79">
        <v>36784</v>
      </c>
      <c r="M33" s="79">
        <v>37156</v>
      </c>
      <c r="N33" s="79">
        <v>37516</v>
      </c>
      <c r="O33" s="79">
        <v>37870</v>
      </c>
      <c r="P33" s="79">
        <v>38226</v>
      </c>
      <c r="Q33" s="79">
        <v>38592</v>
      </c>
      <c r="R33" s="79">
        <v>38971</v>
      </c>
      <c r="S33" s="79">
        <v>39356</v>
      </c>
      <c r="T33" s="79">
        <v>39746</v>
      </c>
      <c r="U33" s="79">
        <v>40134</v>
      </c>
      <c r="V33" s="79">
        <v>40788.453000000001</v>
      </c>
      <c r="W33" s="79">
        <v>41261.49</v>
      </c>
      <c r="X33" s="79">
        <v>41733.271000000001</v>
      </c>
      <c r="Y33" s="79">
        <v>42202.934999999998</v>
      </c>
      <c r="Z33" s="79">
        <v>42669.5</v>
      </c>
      <c r="AA33" s="79">
        <v>43131.966</v>
      </c>
      <c r="AB33" s="79">
        <v>43590.368000000002</v>
      </c>
      <c r="AC33" s="79">
        <v>44044.811000000002</v>
      </c>
      <c r="AD33" s="79">
        <v>44494.502</v>
      </c>
      <c r="AE33" s="79">
        <v>44938.712</v>
      </c>
      <c r="AF33" s="79">
        <v>45376.800000000003</v>
      </c>
      <c r="AG33" s="79">
        <v>45808.800000000003</v>
      </c>
      <c r="AH33" s="79">
        <v>46234.83</v>
      </c>
    </row>
    <row r="34" spans="1:34" x14ac:dyDescent="0.25">
      <c r="A34" s="21" t="s">
        <v>29</v>
      </c>
      <c r="B34" s="80">
        <v>17065.099999999999</v>
      </c>
      <c r="C34" s="81">
        <v>17284</v>
      </c>
      <c r="D34" s="81">
        <v>17478.599999999999</v>
      </c>
      <c r="E34" s="81">
        <v>17634.8</v>
      </c>
      <c r="F34" s="81">
        <v>17805.5</v>
      </c>
      <c r="G34" s="81">
        <v>18004.900000000001</v>
      </c>
      <c r="H34" s="81">
        <v>18224.8</v>
      </c>
      <c r="I34" s="81">
        <v>18423</v>
      </c>
      <c r="J34" s="81">
        <v>18607.599999999999</v>
      </c>
      <c r="K34" s="81">
        <v>18812.3</v>
      </c>
      <c r="L34" s="81">
        <v>19028.8</v>
      </c>
      <c r="M34" s="81">
        <v>19274.7</v>
      </c>
      <c r="N34" s="81">
        <v>19495.2</v>
      </c>
      <c r="O34" s="81">
        <v>19720.7</v>
      </c>
      <c r="P34" s="81">
        <v>19932.7</v>
      </c>
      <c r="Q34" s="81">
        <v>20176.8</v>
      </c>
      <c r="R34" s="81">
        <v>20451</v>
      </c>
      <c r="S34" s="81">
        <v>20827.599999999999</v>
      </c>
      <c r="T34" s="81">
        <v>21249.200000000001</v>
      </c>
      <c r="U34" s="81">
        <v>21691.7</v>
      </c>
      <c r="V34" s="81">
        <v>22031.8</v>
      </c>
      <c r="W34" s="81">
        <v>22340</v>
      </c>
      <c r="X34" s="81">
        <v>22733.5</v>
      </c>
      <c r="Y34" s="81">
        <v>23128.1</v>
      </c>
      <c r="Z34" s="81">
        <v>23475.7</v>
      </c>
      <c r="AA34" s="81">
        <v>23816</v>
      </c>
      <c r="AB34" s="81">
        <v>24190.9</v>
      </c>
      <c r="AC34" s="81">
        <v>24594.2</v>
      </c>
      <c r="AD34" s="81">
        <v>24966.6</v>
      </c>
      <c r="AE34" s="81">
        <v>25340.2</v>
      </c>
      <c r="AF34" s="81">
        <v>25655.3</v>
      </c>
      <c r="AG34" s="81">
        <v>25688.1</v>
      </c>
      <c r="AH34" s="81">
        <v>25996.1</v>
      </c>
    </row>
    <row r="35" spans="1:34" x14ac:dyDescent="0.25">
      <c r="A35" s="10" t="s">
        <v>30</v>
      </c>
      <c r="B35" s="78">
        <v>4494.3100000000004</v>
      </c>
      <c r="C35" s="79">
        <v>4502.3900000000003</v>
      </c>
      <c r="D35" s="79">
        <v>4275.7299999999996</v>
      </c>
      <c r="E35" s="79">
        <v>3942.98</v>
      </c>
      <c r="F35" s="79">
        <v>3762.33</v>
      </c>
      <c r="G35" s="79">
        <v>3750.53</v>
      </c>
      <c r="H35" s="79">
        <v>3907.75</v>
      </c>
      <c r="I35" s="79">
        <v>4047.75</v>
      </c>
      <c r="J35" s="79">
        <v>4115.0600000000004</v>
      </c>
      <c r="K35" s="79">
        <v>4153.01</v>
      </c>
      <c r="L35" s="79">
        <v>4179.3500000000004</v>
      </c>
      <c r="M35" s="79">
        <v>4194.93</v>
      </c>
      <c r="N35" s="79">
        <v>4198.41</v>
      </c>
      <c r="O35" s="79">
        <v>4183.76</v>
      </c>
      <c r="P35" s="79">
        <v>4142.8599999999997</v>
      </c>
      <c r="Q35" s="79">
        <v>4094.3</v>
      </c>
      <c r="R35" s="79">
        <v>4058.09</v>
      </c>
      <c r="S35" s="79">
        <v>4007.88</v>
      </c>
      <c r="T35" s="79">
        <v>3943.39</v>
      </c>
      <c r="U35" s="79">
        <v>3877.75</v>
      </c>
      <c r="V35" s="79">
        <v>3811.09</v>
      </c>
      <c r="W35" s="79">
        <v>3743.14</v>
      </c>
      <c r="X35" s="79">
        <v>3674.37</v>
      </c>
      <c r="Y35" s="79">
        <v>3617.56</v>
      </c>
      <c r="Z35" s="79">
        <v>3571.07</v>
      </c>
      <c r="AA35" s="79">
        <v>3524.32</v>
      </c>
      <c r="AB35" s="79">
        <v>3480.99</v>
      </c>
      <c r="AC35" s="79">
        <v>3440.03</v>
      </c>
      <c r="AD35" s="79">
        <v>3400.13</v>
      </c>
      <c r="AE35" s="79">
        <v>3360.71</v>
      </c>
      <c r="AF35" s="79">
        <v>3318.41</v>
      </c>
      <c r="AG35" s="79">
        <v>3270.94</v>
      </c>
      <c r="AH35" s="79">
        <v>3233.53</v>
      </c>
    </row>
    <row r="36" spans="1:34" x14ac:dyDescent="0.25">
      <c r="A36" s="21" t="s">
        <v>31</v>
      </c>
      <c r="B36" s="80">
        <v>621.44200000000001</v>
      </c>
      <c r="C36" s="81">
        <v>624.95399999999995</v>
      </c>
      <c r="D36" s="81">
        <v>627.66499999999996</v>
      </c>
      <c r="E36" s="81">
        <v>629.55399999999997</v>
      </c>
      <c r="F36" s="81">
        <v>630.96799999999996</v>
      </c>
      <c r="G36" s="81">
        <v>632.06600000000003</v>
      </c>
      <c r="H36" s="81">
        <v>633.00400000000002</v>
      </c>
      <c r="I36" s="81">
        <v>633.60799999999995</v>
      </c>
      <c r="J36" s="81">
        <v>633.90300000000002</v>
      </c>
      <c r="K36" s="81">
        <v>633.72299999999996</v>
      </c>
      <c r="L36" s="81">
        <v>633.32399999999996</v>
      </c>
      <c r="M36" s="81">
        <v>633.06500000000005</v>
      </c>
      <c r="N36" s="81">
        <v>632.73699999999997</v>
      </c>
      <c r="O36" s="81">
        <v>632.35199999999998</v>
      </c>
      <c r="P36" s="81">
        <v>632.54499999999996</v>
      </c>
      <c r="Q36" s="81">
        <v>632.87599999999998</v>
      </c>
      <c r="R36" s="81">
        <v>632.54499999999996</v>
      </c>
      <c r="S36" s="81">
        <v>631.92200000000003</v>
      </c>
      <c r="T36" s="81">
        <v>631.46600000000001</v>
      </c>
      <c r="U36" s="81">
        <v>631.18200000000002</v>
      </c>
      <c r="V36" s="81">
        <v>631.04399999999998</v>
      </c>
      <c r="W36" s="81">
        <v>631.78800000000001</v>
      </c>
      <c r="X36" s="81">
        <v>633.05100000000004</v>
      </c>
      <c r="Y36" s="81">
        <v>633.94600000000003</v>
      </c>
      <c r="Z36" s="81">
        <v>634.29399999999998</v>
      </c>
      <c r="AA36" s="81">
        <v>633.96600000000001</v>
      </c>
      <c r="AB36" s="81">
        <v>633.26400000000001</v>
      </c>
      <c r="AC36" s="81">
        <v>632.43799999999999</v>
      </c>
      <c r="AD36" s="81">
        <v>631.45500000000004</v>
      </c>
      <c r="AE36" s="81">
        <v>630.39599999999996</v>
      </c>
      <c r="AF36" s="81">
        <v>629.048</v>
      </c>
      <c r="AG36" s="81">
        <v>627.85900000000004</v>
      </c>
      <c r="AH36" s="81">
        <v>627.08199999999999</v>
      </c>
    </row>
    <row r="37" spans="1:34" s="9" customFormat="1" x14ac:dyDescent="0.25">
      <c r="A37" s="10" t="s">
        <v>32</v>
      </c>
      <c r="B37" s="78">
        <v>1143330</v>
      </c>
      <c r="C37" s="79">
        <v>1158230</v>
      </c>
      <c r="D37" s="79">
        <v>1171710</v>
      </c>
      <c r="E37" s="79">
        <v>1185170</v>
      </c>
      <c r="F37" s="79">
        <v>1198500</v>
      </c>
      <c r="G37" s="79">
        <v>1211210</v>
      </c>
      <c r="H37" s="79">
        <v>1223890</v>
      </c>
      <c r="I37" s="79">
        <v>1236260</v>
      </c>
      <c r="J37" s="79">
        <v>1247610</v>
      </c>
      <c r="K37" s="79">
        <v>1257860</v>
      </c>
      <c r="L37" s="79">
        <v>1267430</v>
      </c>
      <c r="M37" s="79">
        <v>1276270</v>
      </c>
      <c r="N37" s="79">
        <v>1284530</v>
      </c>
      <c r="O37" s="79">
        <v>1292270</v>
      </c>
      <c r="P37" s="79">
        <v>1299880</v>
      </c>
      <c r="Q37" s="79">
        <v>1307560</v>
      </c>
      <c r="R37" s="79">
        <v>1314480</v>
      </c>
      <c r="S37" s="79">
        <v>1321290</v>
      </c>
      <c r="T37" s="79">
        <v>1328020</v>
      </c>
      <c r="U37" s="79">
        <v>1334500</v>
      </c>
      <c r="V37" s="79">
        <v>1340910</v>
      </c>
      <c r="W37" s="79">
        <v>1349160</v>
      </c>
      <c r="X37" s="79">
        <v>1359220</v>
      </c>
      <c r="Y37" s="79">
        <v>1367260</v>
      </c>
      <c r="Z37" s="79">
        <v>1376460</v>
      </c>
      <c r="AA37" s="79">
        <v>1383260</v>
      </c>
      <c r="AB37" s="79">
        <v>1392320</v>
      </c>
      <c r="AC37" s="79">
        <v>1400110</v>
      </c>
      <c r="AD37" s="79">
        <v>1405410</v>
      </c>
      <c r="AE37" s="79">
        <v>1410080</v>
      </c>
      <c r="AF37" s="79">
        <v>1412120</v>
      </c>
      <c r="AG37" s="79">
        <v>1412600</v>
      </c>
      <c r="AH37" s="79">
        <v>1411750</v>
      </c>
    </row>
    <row r="38" spans="1:34" x14ac:dyDescent="0.25">
      <c r="A38" s="21" t="s">
        <v>33</v>
      </c>
      <c r="B38" s="80">
        <v>13178.781999999999</v>
      </c>
      <c r="C38" s="81">
        <v>13422.01</v>
      </c>
      <c r="D38" s="81">
        <v>13665.241</v>
      </c>
      <c r="E38" s="81">
        <v>13908.473</v>
      </c>
      <c r="F38" s="81">
        <v>14151.708000000001</v>
      </c>
      <c r="G38" s="81">
        <v>14394.94</v>
      </c>
      <c r="H38" s="81">
        <v>14595.504000000001</v>
      </c>
      <c r="I38" s="81">
        <v>14796.075999999999</v>
      </c>
      <c r="J38" s="81">
        <v>14996.647000000001</v>
      </c>
      <c r="K38" s="81">
        <v>15197.213</v>
      </c>
      <c r="L38" s="81">
        <v>15397.784</v>
      </c>
      <c r="M38" s="81">
        <v>15571.679</v>
      </c>
      <c r="N38" s="81">
        <v>15745.583000000001</v>
      </c>
      <c r="O38" s="81">
        <v>15919.478999999999</v>
      </c>
      <c r="P38" s="81">
        <v>16090.054470000001</v>
      </c>
      <c r="Q38" s="81">
        <v>16283.29545</v>
      </c>
      <c r="R38" s="81">
        <v>16426.18131</v>
      </c>
      <c r="S38" s="81">
        <v>16598.351750000002</v>
      </c>
      <c r="T38" s="81">
        <v>16763.595249999998</v>
      </c>
      <c r="U38" s="81">
        <v>16927.785</v>
      </c>
      <c r="V38" s="81">
        <v>17063.927</v>
      </c>
      <c r="W38" s="81">
        <v>17254.159000018</v>
      </c>
      <c r="X38" s="81">
        <v>17443.491000007998</v>
      </c>
      <c r="Y38" s="81">
        <v>17611.902001564998</v>
      </c>
      <c r="Z38" s="81">
        <v>17787.617006058001</v>
      </c>
      <c r="AA38" s="81">
        <v>17971.422999999999</v>
      </c>
      <c r="AB38" s="81">
        <v>18167.147000002002</v>
      </c>
      <c r="AC38" s="81">
        <v>18419.192000603001</v>
      </c>
      <c r="AD38" s="81">
        <v>18751.40500056</v>
      </c>
      <c r="AE38" s="81">
        <v>19107.216000007</v>
      </c>
      <c r="AF38" s="81">
        <v>19458.310000000001</v>
      </c>
      <c r="AG38" s="81">
        <v>19678.363006850999</v>
      </c>
      <c r="AH38" s="81">
        <v>19828.562999999998</v>
      </c>
    </row>
    <row r="39" spans="1:34" s="9" customFormat="1" x14ac:dyDescent="0.25">
      <c r="A39" s="10" t="s">
        <v>34</v>
      </c>
      <c r="B39" s="78">
        <v>255.86600000000001</v>
      </c>
      <c r="C39" s="79">
        <v>259.72699999999998</v>
      </c>
      <c r="D39" s="79">
        <v>262.38600000000002</v>
      </c>
      <c r="E39" s="79">
        <v>265.06400000000002</v>
      </c>
      <c r="F39" s="79">
        <v>266.97800000000001</v>
      </c>
      <c r="G39" s="79">
        <v>267.95800000000003</v>
      </c>
      <c r="H39" s="79">
        <v>269.87400000000002</v>
      </c>
      <c r="I39" s="79">
        <v>272.38099999999997</v>
      </c>
      <c r="J39" s="79">
        <v>275.71199999999999</v>
      </c>
      <c r="K39" s="79">
        <v>279.04899999999998</v>
      </c>
      <c r="L39" s="79">
        <v>283.36099999999999</v>
      </c>
      <c r="M39" s="79">
        <v>286.57499999999999</v>
      </c>
      <c r="N39" s="79">
        <v>288.471</v>
      </c>
      <c r="O39" s="79">
        <v>290.57</v>
      </c>
      <c r="P39" s="79">
        <v>293.577</v>
      </c>
      <c r="Q39" s="79">
        <v>299.89100000000002</v>
      </c>
      <c r="R39" s="79">
        <v>307.67200000000003</v>
      </c>
      <c r="S39" s="79">
        <v>315.459</v>
      </c>
      <c r="T39" s="79">
        <v>319.36799999999999</v>
      </c>
      <c r="U39" s="79">
        <v>317.63</v>
      </c>
      <c r="V39" s="79">
        <v>318.452</v>
      </c>
      <c r="W39" s="79">
        <v>319.57499999999999</v>
      </c>
      <c r="X39" s="79">
        <v>321.85700000000003</v>
      </c>
      <c r="Y39" s="79">
        <v>325.67099999999999</v>
      </c>
      <c r="Z39" s="79">
        <v>329.1</v>
      </c>
      <c r="AA39" s="79">
        <v>332.529</v>
      </c>
      <c r="AB39" s="79">
        <v>338.34899999999999</v>
      </c>
      <c r="AC39" s="79">
        <v>348.45</v>
      </c>
      <c r="AD39" s="79">
        <v>356.99099999999999</v>
      </c>
      <c r="AE39" s="79">
        <v>364.13400000000001</v>
      </c>
      <c r="AF39" s="79">
        <v>368.79199999999997</v>
      </c>
      <c r="AG39" s="79">
        <v>376.24799999999999</v>
      </c>
      <c r="AH39" s="79">
        <v>387.75799999999998</v>
      </c>
    </row>
    <row r="40" spans="1:34" x14ac:dyDescent="0.25">
      <c r="A40" s="21" t="s">
        <v>35</v>
      </c>
      <c r="B40" s="80">
        <v>4660.2</v>
      </c>
      <c r="C40" s="81">
        <v>4949.1000000000004</v>
      </c>
      <c r="D40" s="81">
        <v>5123.5</v>
      </c>
      <c r="E40" s="81">
        <v>5261.4</v>
      </c>
      <c r="F40" s="81">
        <v>5399.3</v>
      </c>
      <c r="G40" s="81">
        <v>5545.7749999999996</v>
      </c>
      <c r="H40" s="81">
        <v>5688.4750000000004</v>
      </c>
      <c r="I40" s="81">
        <v>5834.875</v>
      </c>
      <c r="J40" s="81">
        <v>5979.375</v>
      </c>
      <c r="K40" s="81">
        <v>6136.875</v>
      </c>
      <c r="L40" s="81">
        <v>6303.8</v>
      </c>
      <c r="M40" s="81">
        <v>6456.7250000000004</v>
      </c>
      <c r="N40" s="81">
        <v>6590.875</v>
      </c>
      <c r="O40" s="81">
        <v>6713.9</v>
      </c>
      <c r="P40" s="81">
        <v>6836.5749999999998</v>
      </c>
      <c r="Q40" s="81">
        <v>6961.1750000000002</v>
      </c>
      <c r="R40" s="81">
        <v>7088.375</v>
      </c>
      <c r="S40" s="81">
        <v>7218.5249999999996</v>
      </c>
      <c r="T40" s="81">
        <v>7351.0749999999998</v>
      </c>
      <c r="U40" s="81">
        <v>7482.05</v>
      </c>
      <c r="V40" s="81">
        <v>7620.8249999999998</v>
      </c>
      <c r="W40" s="81">
        <v>7763.0749999999998</v>
      </c>
      <c r="X40" s="81">
        <v>7907.2250000000004</v>
      </c>
      <c r="Y40" s="81">
        <v>8056.0249999999996</v>
      </c>
      <c r="Z40" s="81">
        <v>8212.0499999999993</v>
      </c>
      <c r="AA40" s="81">
        <v>8377.1</v>
      </c>
      <c r="AB40" s="81">
        <v>8543.375</v>
      </c>
      <c r="AC40" s="81">
        <v>8709.7250000000004</v>
      </c>
      <c r="AD40" s="81">
        <v>8879.4500000000007</v>
      </c>
      <c r="AE40" s="81">
        <v>9051.0499999999993</v>
      </c>
      <c r="AF40" s="81">
        <v>9214.3250000000007</v>
      </c>
      <c r="AG40" s="81">
        <v>9367.35</v>
      </c>
      <c r="AH40" s="81">
        <v>9551</v>
      </c>
    </row>
    <row r="41" spans="1:34" s="9" customFormat="1" x14ac:dyDescent="0.25">
      <c r="A41" s="10" t="s">
        <v>36</v>
      </c>
      <c r="B41" s="78">
        <v>123611</v>
      </c>
      <c r="C41" s="79">
        <v>124101</v>
      </c>
      <c r="D41" s="79">
        <v>124567</v>
      </c>
      <c r="E41" s="79">
        <v>124938</v>
      </c>
      <c r="F41" s="79">
        <v>125116</v>
      </c>
      <c r="G41" s="79">
        <v>125436</v>
      </c>
      <c r="H41" s="79">
        <v>125711</v>
      </c>
      <c r="I41" s="79">
        <v>126011</v>
      </c>
      <c r="J41" s="79">
        <v>126349</v>
      </c>
      <c r="K41" s="79">
        <v>126587</v>
      </c>
      <c r="L41" s="79">
        <v>126831</v>
      </c>
      <c r="M41" s="79">
        <v>127132</v>
      </c>
      <c r="N41" s="79">
        <v>127400</v>
      </c>
      <c r="O41" s="79">
        <v>127634</v>
      </c>
      <c r="P41" s="79">
        <v>127734</v>
      </c>
      <c r="Q41" s="79">
        <v>127755</v>
      </c>
      <c r="R41" s="79">
        <v>127838</v>
      </c>
      <c r="S41" s="79">
        <v>127980</v>
      </c>
      <c r="T41" s="79">
        <v>128045</v>
      </c>
      <c r="U41" s="79">
        <v>128034</v>
      </c>
      <c r="V41" s="79">
        <v>128043</v>
      </c>
      <c r="W41" s="79">
        <v>127831</v>
      </c>
      <c r="X41" s="79">
        <v>127552</v>
      </c>
      <c r="Y41" s="79">
        <v>127333</v>
      </c>
      <c r="Z41" s="79">
        <v>127262</v>
      </c>
      <c r="AA41" s="79">
        <v>127110</v>
      </c>
      <c r="AB41" s="79">
        <v>126933</v>
      </c>
      <c r="AC41" s="79">
        <v>126706</v>
      </c>
      <c r="AD41" s="79">
        <v>126443</v>
      </c>
      <c r="AE41" s="79">
        <v>126166.9</v>
      </c>
      <c r="AF41" s="79">
        <v>125708.4</v>
      </c>
      <c r="AG41" s="79">
        <v>125502</v>
      </c>
      <c r="AH41" s="79">
        <v>124947</v>
      </c>
    </row>
    <row r="42" spans="1:34" x14ac:dyDescent="0.25">
      <c r="A42" s="21" t="s">
        <v>37</v>
      </c>
      <c r="B42" s="80">
        <v>36146.122799999997</v>
      </c>
      <c r="C42" s="81">
        <v>36939.778899999998</v>
      </c>
      <c r="D42" s="81">
        <v>37745.499799999998</v>
      </c>
      <c r="E42" s="81">
        <v>38560.999400000001</v>
      </c>
      <c r="F42" s="81">
        <v>39382.402799999996</v>
      </c>
      <c r="G42" s="81">
        <v>40203.546900000001</v>
      </c>
      <c r="H42" s="81">
        <v>41015.6872</v>
      </c>
      <c r="I42" s="81">
        <v>41824.429100000001</v>
      </c>
      <c r="J42" s="81">
        <v>42615.239299999994</v>
      </c>
      <c r="K42" s="81">
        <v>43378.857400000001</v>
      </c>
      <c r="L42" s="81">
        <v>44107.8586</v>
      </c>
      <c r="M42" s="81">
        <v>44819.777000000002</v>
      </c>
      <c r="N42" s="81">
        <v>45920.830605811003</v>
      </c>
      <c r="O42" s="81">
        <v>46460.581460293004</v>
      </c>
      <c r="P42" s="81">
        <v>47020.712718385003</v>
      </c>
      <c r="Q42" s="81">
        <v>47601.908747902999</v>
      </c>
      <c r="R42" s="81">
        <v>48204.889342458999</v>
      </c>
      <c r="S42" s="81">
        <v>48830.411277213003</v>
      </c>
      <c r="T42" s="81">
        <v>49561.650582000002</v>
      </c>
      <c r="U42" s="81">
        <v>50223.589129</v>
      </c>
      <c r="V42" s="81">
        <v>50896.271311999997</v>
      </c>
      <c r="W42" s="81">
        <v>51580.122253000001</v>
      </c>
      <c r="X42" s="81">
        <v>52275.308792000003</v>
      </c>
      <c r="Y42" s="81">
        <v>52982.369327</v>
      </c>
      <c r="Z42" s="81">
        <v>53701.487536000001</v>
      </c>
      <c r="AA42" s="81">
        <v>54432.731252999998</v>
      </c>
      <c r="AB42" s="81">
        <v>55173.509033000002</v>
      </c>
      <c r="AC42" s="81">
        <v>55905.546187</v>
      </c>
      <c r="AD42" s="81">
        <v>56622.824265000003</v>
      </c>
      <c r="AE42" s="81">
        <v>57341.698617000002</v>
      </c>
      <c r="AF42" s="81">
        <v>58064.778759000001</v>
      </c>
      <c r="AG42" s="81">
        <v>58790.988790000003</v>
      </c>
      <c r="AH42" s="81">
        <v>59517.239717999997</v>
      </c>
    </row>
    <row r="43" spans="1:34" s="9" customFormat="1" x14ac:dyDescent="0.25">
      <c r="A43" s="10" t="s">
        <v>38</v>
      </c>
      <c r="B43" s="78">
        <v>42869</v>
      </c>
      <c r="C43" s="79">
        <v>43296</v>
      </c>
      <c r="D43" s="79">
        <v>43748</v>
      </c>
      <c r="E43" s="79">
        <v>44195</v>
      </c>
      <c r="F43" s="79">
        <v>44642</v>
      </c>
      <c r="G43" s="79">
        <v>45093</v>
      </c>
      <c r="H43" s="79">
        <v>45525</v>
      </c>
      <c r="I43" s="79">
        <v>45954</v>
      </c>
      <c r="J43" s="79">
        <v>46287</v>
      </c>
      <c r="K43" s="79">
        <v>46617</v>
      </c>
      <c r="L43" s="79">
        <v>47008</v>
      </c>
      <c r="M43" s="79">
        <v>47370</v>
      </c>
      <c r="N43" s="79">
        <v>47645</v>
      </c>
      <c r="O43" s="79">
        <v>47892</v>
      </c>
      <c r="P43" s="79">
        <v>48083</v>
      </c>
      <c r="Q43" s="79">
        <v>48185</v>
      </c>
      <c r="R43" s="79">
        <v>48438</v>
      </c>
      <c r="S43" s="79">
        <v>48684</v>
      </c>
      <c r="T43" s="79">
        <v>49055</v>
      </c>
      <c r="U43" s="79">
        <v>49308</v>
      </c>
      <c r="V43" s="79">
        <v>49554</v>
      </c>
      <c r="W43" s="79">
        <v>49937</v>
      </c>
      <c r="X43" s="79">
        <v>50200</v>
      </c>
      <c r="Y43" s="79">
        <v>50429</v>
      </c>
      <c r="Z43" s="79">
        <v>50747</v>
      </c>
      <c r="AA43" s="79">
        <v>51015</v>
      </c>
      <c r="AB43" s="79">
        <v>51218</v>
      </c>
      <c r="AC43" s="79">
        <v>51362</v>
      </c>
      <c r="AD43" s="79">
        <v>51585</v>
      </c>
      <c r="AE43" s="79">
        <v>51765</v>
      </c>
      <c r="AF43" s="79">
        <v>51836</v>
      </c>
      <c r="AG43" s="79">
        <v>51745</v>
      </c>
      <c r="AH43" s="79">
        <v>51809</v>
      </c>
    </row>
    <row r="44" spans="1:34" x14ac:dyDescent="0.25">
      <c r="A44" s="21" t="s">
        <v>39</v>
      </c>
      <c r="B44" s="80">
        <v>27691.137999999999</v>
      </c>
      <c r="C44" s="81">
        <v>28037.42</v>
      </c>
      <c r="D44" s="81">
        <v>28371.263999999999</v>
      </c>
      <c r="E44" s="81">
        <v>28684.763999999999</v>
      </c>
      <c r="F44" s="81">
        <v>29000.663</v>
      </c>
      <c r="G44" s="81">
        <v>29302.311000000002</v>
      </c>
      <c r="H44" s="81">
        <v>29610.218000000001</v>
      </c>
      <c r="I44" s="81">
        <v>29905.948</v>
      </c>
      <c r="J44" s="81">
        <v>30155.172999999999</v>
      </c>
      <c r="K44" s="81">
        <v>30401.286</v>
      </c>
      <c r="L44" s="81">
        <v>30685.73</v>
      </c>
      <c r="M44" s="81">
        <v>31020.901999999998</v>
      </c>
      <c r="N44" s="81">
        <v>31360.079000000002</v>
      </c>
      <c r="O44" s="81">
        <v>31644.027999999998</v>
      </c>
      <c r="P44" s="81">
        <v>31940.654999999999</v>
      </c>
      <c r="Q44" s="81">
        <v>32243.753000000001</v>
      </c>
      <c r="R44" s="81">
        <v>32571.173999999999</v>
      </c>
      <c r="S44" s="81">
        <v>32889.025000000001</v>
      </c>
      <c r="T44" s="81">
        <v>33247.118000000002</v>
      </c>
      <c r="U44" s="81">
        <v>33628.894999999997</v>
      </c>
      <c r="V44" s="81">
        <v>34004.889000000003</v>
      </c>
      <c r="W44" s="81">
        <v>34339.328000000001</v>
      </c>
      <c r="X44" s="81">
        <v>34714.222000000002</v>
      </c>
      <c r="Y44" s="81">
        <v>35082.953999999998</v>
      </c>
      <c r="Z44" s="81">
        <v>35437.434999999998</v>
      </c>
      <c r="AA44" s="81">
        <v>35702.908000000003</v>
      </c>
      <c r="AB44" s="81">
        <v>36109.487000000001</v>
      </c>
      <c r="AC44" s="81">
        <v>36545.235999999997</v>
      </c>
      <c r="AD44" s="81">
        <v>37065.084000000003</v>
      </c>
      <c r="AE44" s="81">
        <v>37601.230000000003</v>
      </c>
      <c r="AF44" s="81">
        <v>38007.165999999997</v>
      </c>
      <c r="AG44" s="81">
        <v>38226.498</v>
      </c>
      <c r="AH44" s="81">
        <v>38929.902000000002</v>
      </c>
    </row>
    <row r="45" spans="1:34" s="9" customFormat="1" x14ac:dyDescent="0.25">
      <c r="A45" s="10" t="s">
        <v>40</v>
      </c>
      <c r="B45" s="78">
        <v>32286.823707522854</v>
      </c>
      <c r="C45" s="79">
        <v>32949.538480301431</v>
      </c>
      <c r="D45" s="79">
        <v>33602.624917894776</v>
      </c>
      <c r="E45" s="79">
        <v>34251.736285292769</v>
      </c>
      <c r="F45" s="79">
        <v>34863.602890991249</v>
      </c>
      <c r="G45" s="79">
        <v>35448.491616672807</v>
      </c>
      <c r="H45" s="79">
        <v>36012.177760657913</v>
      </c>
      <c r="I45" s="79">
        <v>36549.163201105686</v>
      </c>
      <c r="J45" s="79">
        <v>37068.292043503112</v>
      </c>
      <c r="K45" s="79">
        <v>37585.128740473752</v>
      </c>
      <c r="L45" s="79">
        <v>38119.393499845406</v>
      </c>
      <c r="M45" s="79">
        <v>38609.398000000001</v>
      </c>
      <c r="N45" s="79">
        <v>39106.697500000002</v>
      </c>
      <c r="O45" s="79">
        <v>39593.788332999997</v>
      </c>
      <c r="P45" s="79">
        <v>40066.908000000003</v>
      </c>
      <c r="Q45" s="79">
        <v>40532.688083000001</v>
      </c>
      <c r="R45" s="79">
        <v>41010.995167000001</v>
      </c>
      <c r="S45" s="79">
        <v>41463.285750000003</v>
      </c>
      <c r="T45" s="79">
        <v>41911.459083000002</v>
      </c>
      <c r="U45" s="79">
        <v>42384.604832999998</v>
      </c>
      <c r="V45" s="79">
        <v>42880.824832999999</v>
      </c>
      <c r="W45" s="79">
        <v>43325.6005</v>
      </c>
      <c r="X45" s="79">
        <v>43752.2765</v>
      </c>
      <c r="Y45" s="79">
        <v>44164.648083</v>
      </c>
      <c r="Z45" s="79">
        <v>44914.122416999999</v>
      </c>
      <c r="AA45" s="79">
        <v>45348.453167</v>
      </c>
      <c r="AB45" s="79">
        <v>45844.571000000004</v>
      </c>
      <c r="AC45" s="79">
        <v>46421.760667000002</v>
      </c>
      <c r="AD45" s="79">
        <v>47241.101332999999</v>
      </c>
      <c r="AE45" s="79">
        <v>48322.807249999998</v>
      </c>
      <c r="AF45" s="79">
        <v>49260.971250000002</v>
      </c>
      <c r="AG45" s="79">
        <v>49941.373749999999</v>
      </c>
      <c r="AH45" s="79">
        <v>50495.179416999992</v>
      </c>
    </row>
    <row r="46" spans="1:34" x14ac:dyDescent="0.25">
      <c r="A46" s="21" t="s">
        <v>257</v>
      </c>
      <c r="B46" s="80">
        <v>3029.0929999999998</v>
      </c>
      <c r="C46" s="81">
        <v>3099.3389999999999</v>
      </c>
      <c r="D46" s="81">
        <v>3168.6120000000001</v>
      </c>
      <c r="E46" s="81">
        <v>3238.5949999999998</v>
      </c>
      <c r="F46" s="81">
        <v>3333.7190000000001</v>
      </c>
      <c r="G46" s="81">
        <v>3430.694</v>
      </c>
      <c r="H46" s="81">
        <v>3517.828</v>
      </c>
      <c r="I46" s="81">
        <v>3609.8020000000001</v>
      </c>
      <c r="J46" s="81">
        <v>3697.3229999999999</v>
      </c>
      <c r="K46" s="81">
        <v>3787.0720000000001</v>
      </c>
      <c r="L46" s="81">
        <v>3869.8319999999999</v>
      </c>
      <c r="M46" s="81">
        <v>3953.0419999999999</v>
      </c>
      <c r="N46" s="81">
        <v>4023.422</v>
      </c>
      <c r="O46" s="81">
        <v>4081.8829999999998</v>
      </c>
      <c r="P46" s="81">
        <v>4147.6729999999998</v>
      </c>
      <c r="Q46" s="81">
        <v>4214.2420000000002</v>
      </c>
      <c r="R46" s="81">
        <v>4280.9660000000003</v>
      </c>
      <c r="S46" s="81">
        <v>4340.634</v>
      </c>
      <c r="T46" s="81">
        <v>4402.7749999999996</v>
      </c>
      <c r="U46" s="81">
        <v>4470.1319999999996</v>
      </c>
      <c r="V46" s="81">
        <v>4546.674</v>
      </c>
      <c r="W46" s="81">
        <v>4589.6390000000001</v>
      </c>
      <c r="X46" s="81">
        <v>4650.5169999999998</v>
      </c>
      <c r="Y46" s="81">
        <v>4710.3540000000003</v>
      </c>
      <c r="Z46" s="81">
        <v>4770.6580000000004</v>
      </c>
      <c r="AA46" s="81">
        <v>4829.6540000000005</v>
      </c>
      <c r="AB46" s="81">
        <v>4887.9759999999997</v>
      </c>
      <c r="AC46" s="81">
        <v>4944.8040000000001</v>
      </c>
      <c r="AD46" s="81">
        <v>5000.9279999999999</v>
      </c>
      <c r="AE46" s="81">
        <v>5055.2380000000003</v>
      </c>
      <c r="AF46" s="81">
        <v>5108.5389999999998</v>
      </c>
      <c r="AG46" s="81">
        <v>5161.05</v>
      </c>
      <c r="AH46" s="81">
        <v>5211.3410000000003</v>
      </c>
    </row>
    <row r="47" spans="1:34" s="9" customFormat="1" x14ac:dyDescent="0.25">
      <c r="A47" s="10" t="s">
        <v>41</v>
      </c>
      <c r="B47" s="78">
        <v>87065</v>
      </c>
      <c r="C47" s="79">
        <v>88631</v>
      </c>
      <c r="D47" s="79">
        <v>90133</v>
      </c>
      <c r="E47" s="79">
        <v>91601</v>
      </c>
      <c r="F47" s="79">
        <v>93055</v>
      </c>
      <c r="G47" s="79">
        <v>94490</v>
      </c>
      <c r="H47" s="79">
        <v>95877</v>
      </c>
      <c r="I47" s="79">
        <v>97205</v>
      </c>
      <c r="J47" s="79">
        <v>98485</v>
      </c>
      <c r="K47" s="79">
        <v>99706</v>
      </c>
      <c r="L47" s="79">
        <v>100896</v>
      </c>
      <c r="M47" s="79">
        <v>102122</v>
      </c>
      <c r="N47" s="79">
        <v>103418</v>
      </c>
      <c r="O47" s="79">
        <v>104720</v>
      </c>
      <c r="P47" s="79">
        <v>105952</v>
      </c>
      <c r="Q47" s="79">
        <v>107155.784</v>
      </c>
      <c r="R47" s="79">
        <v>108416.5555</v>
      </c>
      <c r="S47" s="79">
        <v>109795.643</v>
      </c>
      <c r="T47" s="79">
        <v>111304.4045</v>
      </c>
      <c r="U47" s="79">
        <v>112849.21725</v>
      </c>
      <c r="V47" s="79">
        <v>114291.63800000001</v>
      </c>
      <c r="W47" s="79">
        <v>115684.856</v>
      </c>
      <c r="X47" s="79">
        <v>117055.02224999999</v>
      </c>
      <c r="Y47" s="79">
        <v>118396.85524999999</v>
      </c>
      <c r="Z47" s="79">
        <v>119714.9445</v>
      </c>
      <c r="AA47" s="79">
        <v>121007.18674999999</v>
      </c>
      <c r="AB47" s="79">
        <v>120419.47349999999</v>
      </c>
      <c r="AC47" s="79">
        <v>121808.90850000001</v>
      </c>
      <c r="AD47" s="79">
        <v>123336.37549999999</v>
      </c>
      <c r="AE47" s="79">
        <v>124960.08900000001</v>
      </c>
      <c r="AF47" s="79">
        <v>126383.322575</v>
      </c>
      <c r="AG47" s="79">
        <v>127615.21475</v>
      </c>
      <c r="AH47" s="79">
        <v>128582</v>
      </c>
    </row>
    <row r="48" spans="1:34" x14ac:dyDescent="0.25">
      <c r="A48" s="21" t="s">
        <v>42</v>
      </c>
      <c r="B48" s="80">
        <v>4249.83</v>
      </c>
      <c r="C48" s="81">
        <v>4273.634</v>
      </c>
      <c r="D48" s="81">
        <v>4299.1670000000004</v>
      </c>
      <c r="E48" s="81">
        <v>4324.8149999999996</v>
      </c>
      <c r="F48" s="81">
        <v>4348.41</v>
      </c>
      <c r="G48" s="81">
        <v>4369.9570000000003</v>
      </c>
      <c r="H48" s="81">
        <v>4392.7139999999999</v>
      </c>
      <c r="I48" s="81">
        <v>4417.5990000000002</v>
      </c>
      <c r="J48" s="81">
        <v>4445.3289999999997</v>
      </c>
      <c r="K48" s="81">
        <v>4478.4970000000003</v>
      </c>
      <c r="L48" s="81">
        <v>4503.4359999999997</v>
      </c>
      <c r="M48" s="81">
        <v>4524.0659999999998</v>
      </c>
      <c r="N48" s="81">
        <v>4552.2520000000004</v>
      </c>
      <c r="O48" s="81">
        <v>4577.4570000000003</v>
      </c>
      <c r="P48" s="81">
        <v>4606.3630000000003</v>
      </c>
      <c r="Q48" s="81">
        <v>4640.2190000000001</v>
      </c>
      <c r="R48" s="81">
        <v>4681.134</v>
      </c>
      <c r="S48" s="81">
        <v>4737.1710000000003</v>
      </c>
      <c r="T48" s="81">
        <v>4799.2520000000004</v>
      </c>
      <c r="U48" s="81">
        <v>4858.1989999999996</v>
      </c>
      <c r="V48" s="81">
        <v>4920.3050000000003</v>
      </c>
      <c r="W48" s="81">
        <v>4985.87</v>
      </c>
      <c r="X48" s="81">
        <v>5051.2749999999996</v>
      </c>
      <c r="Y48" s="81">
        <v>5109.0559999999996</v>
      </c>
      <c r="Z48" s="81">
        <v>5165.8019999999997</v>
      </c>
      <c r="AA48" s="81">
        <v>5213.9849999999997</v>
      </c>
      <c r="AB48" s="81">
        <v>5258.317</v>
      </c>
      <c r="AC48" s="81">
        <v>5295.6189999999997</v>
      </c>
      <c r="AD48" s="81">
        <v>5328.2120000000004</v>
      </c>
      <c r="AE48" s="81">
        <v>5367.58</v>
      </c>
      <c r="AF48" s="81">
        <v>5391.3689999999997</v>
      </c>
      <c r="AG48" s="81">
        <v>5425.27</v>
      </c>
      <c r="AH48" s="81">
        <v>5488.9840000000004</v>
      </c>
    </row>
    <row r="49" spans="1:34" s="9" customFormat="1" x14ac:dyDescent="0.25">
      <c r="A49" s="10" t="s">
        <v>43</v>
      </c>
      <c r="B49" s="78">
        <v>3373</v>
      </c>
      <c r="C49" s="79">
        <v>3505.7</v>
      </c>
      <c r="D49" s="79">
        <v>3542.2</v>
      </c>
      <c r="E49" s="79">
        <v>3585.2</v>
      </c>
      <c r="F49" s="79">
        <v>3634.4</v>
      </c>
      <c r="G49" s="79">
        <v>3690.6</v>
      </c>
      <c r="H49" s="79">
        <v>3747.3</v>
      </c>
      <c r="I49" s="79">
        <v>3792.1</v>
      </c>
      <c r="J49" s="79">
        <v>3821.8</v>
      </c>
      <c r="K49" s="79">
        <v>3842.9</v>
      </c>
      <c r="L49" s="79">
        <v>3865.4</v>
      </c>
      <c r="M49" s="79">
        <v>3899.5</v>
      </c>
      <c r="N49" s="79">
        <v>3970</v>
      </c>
      <c r="O49" s="79">
        <v>4044.9</v>
      </c>
      <c r="P49" s="79">
        <v>4101.3</v>
      </c>
      <c r="Q49" s="79">
        <v>4148</v>
      </c>
      <c r="R49" s="79">
        <v>4196.7</v>
      </c>
      <c r="S49" s="79">
        <v>4235.3</v>
      </c>
      <c r="T49" s="79">
        <v>4271</v>
      </c>
      <c r="U49" s="79">
        <v>4317.8999999999996</v>
      </c>
      <c r="V49" s="79">
        <v>4362.8</v>
      </c>
      <c r="W49" s="79">
        <v>4392.5</v>
      </c>
      <c r="X49" s="79">
        <v>4417.7</v>
      </c>
      <c r="Y49" s="79">
        <v>4461.5</v>
      </c>
      <c r="Z49" s="79">
        <v>4541.8999999999996</v>
      </c>
      <c r="AA49" s="79">
        <v>4638.2</v>
      </c>
      <c r="AB49" s="79">
        <v>4742.2</v>
      </c>
      <c r="AC49" s="79">
        <v>4837.7</v>
      </c>
      <c r="AD49" s="79">
        <v>4922.2</v>
      </c>
      <c r="AE49" s="79">
        <v>5012.6000000000004</v>
      </c>
      <c r="AF49" s="79">
        <v>5097.1000000000004</v>
      </c>
      <c r="AG49" s="79">
        <v>5113.7</v>
      </c>
      <c r="AH49" s="79">
        <v>5128</v>
      </c>
    </row>
    <row r="50" spans="1:34" x14ac:dyDescent="0.25">
      <c r="A50" s="21" t="s">
        <v>44</v>
      </c>
      <c r="B50" s="80">
        <v>147969.413</v>
      </c>
      <c r="C50" s="81">
        <v>148394.22</v>
      </c>
      <c r="D50" s="81">
        <v>148538.18999999997</v>
      </c>
      <c r="E50" s="81">
        <v>148458.78</v>
      </c>
      <c r="F50" s="81">
        <v>148407.90599999999</v>
      </c>
      <c r="G50" s="81">
        <v>148375.796</v>
      </c>
      <c r="H50" s="81">
        <v>148160.12100000001</v>
      </c>
      <c r="I50" s="81">
        <v>147915.37099999998</v>
      </c>
      <c r="J50" s="81">
        <v>147670.78699999998</v>
      </c>
      <c r="K50" s="81">
        <v>147214.777</v>
      </c>
      <c r="L50" s="81">
        <v>146596.87299999999</v>
      </c>
      <c r="M50" s="81">
        <v>145976.465</v>
      </c>
      <c r="N50" s="81">
        <v>145306.489</v>
      </c>
      <c r="O50" s="81">
        <v>144565.93700000001</v>
      </c>
      <c r="P50" s="81">
        <v>143821.21799999999</v>
      </c>
      <c r="Q50" s="81">
        <v>143113.88500000001</v>
      </c>
      <c r="R50" s="81">
        <v>142487.25899999999</v>
      </c>
      <c r="S50" s="81">
        <v>142114.90299999999</v>
      </c>
      <c r="T50" s="81">
        <v>141956.413</v>
      </c>
      <c r="U50" s="81">
        <v>141909.24799999999</v>
      </c>
      <c r="V50" s="81">
        <v>142389.96900000001</v>
      </c>
      <c r="W50" s="81">
        <v>142960.91100000002</v>
      </c>
      <c r="X50" s="81">
        <v>143201.72099999999</v>
      </c>
      <c r="Y50" s="81">
        <v>143506.995</v>
      </c>
      <c r="Z50" s="81">
        <v>143819.65700000001</v>
      </c>
      <c r="AA50" s="81">
        <v>146406.00399999999</v>
      </c>
      <c r="AB50" s="81">
        <v>146674.54200000002</v>
      </c>
      <c r="AC50" s="81">
        <v>146842.40399999998</v>
      </c>
      <c r="AD50" s="81">
        <v>146830.57199999999</v>
      </c>
      <c r="AE50" s="81">
        <v>146764.66099999999</v>
      </c>
      <c r="AF50" s="81">
        <v>146459.80299999999</v>
      </c>
      <c r="AG50" s="81">
        <v>145864.296</v>
      </c>
      <c r="AH50" s="81">
        <v>145245.77600000001</v>
      </c>
    </row>
    <row r="51" spans="1:34" s="9" customFormat="1" x14ac:dyDescent="0.25">
      <c r="A51" s="10" t="s">
        <v>45</v>
      </c>
      <c r="B51" s="78">
        <v>2044.17</v>
      </c>
      <c r="C51" s="79">
        <v>2036.69</v>
      </c>
      <c r="D51" s="79">
        <v>2018.02</v>
      </c>
      <c r="E51" s="79">
        <v>1996.89</v>
      </c>
      <c r="F51" s="79">
        <v>1982.46</v>
      </c>
      <c r="G51" s="79">
        <v>1983.96</v>
      </c>
      <c r="H51" s="79">
        <v>1994.23</v>
      </c>
      <c r="I51" s="79">
        <v>2004.23</v>
      </c>
      <c r="J51" s="79">
        <v>2012.84</v>
      </c>
      <c r="K51" s="79">
        <v>2023.78</v>
      </c>
      <c r="L51" s="79">
        <v>2037.94</v>
      </c>
      <c r="M51" s="79">
        <v>2053.38</v>
      </c>
      <c r="N51" s="79">
        <v>2064.7399999999998</v>
      </c>
      <c r="O51" s="79">
        <v>2071.14</v>
      </c>
      <c r="P51" s="79">
        <v>2075.87</v>
      </c>
      <c r="Q51" s="79">
        <v>2078.66</v>
      </c>
      <c r="R51" s="79">
        <v>2081.08</v>
      </c>
      <c r="S51" s="79">
        <v>2083.4899999999998</v>
      </c>
      <c r="T51" s="79">
        <v>2086.23</v>
      </c>
      <c r="U51" s="79">
        <v>2089.79</v>
      </c>
      <c r="V51" s="79">
        <v>2093.83</v>
      </c>
      <c r="W51" s="79">
        <v>2097.1</v>
      </c>
      <c r="X51" s="79">
        <v>2099.48</v>
      </c>
      <c r="Y51" s="79">
        <v>2102.2199999999998</v>
      </c>
      <c r="Z51" s="79">
        <v>2105.29</v>
      </c>
      <c r="AA51" s="79">
        <v>2107.96</v>
      </c>
      <c r="AB51" s="79">
        <v>2110.1999999999998</v>
      </c>
      <c r="AC51" s="79">
        <v>2111.98</v>
      </c>
      <c r="AD51" s="79">
        <v>2113.4899999999998</v>
      </c>
      <c r="AE51" s="79">
        <v>2114.1799999999998</v>
      </c>
      <c r="AF51" s="79">
        <v>2111.0700000000002</v>
      </c>
      <c r="AG51" s="79">
        <v>2103.33</v>
      </c>
      <c r="AH51" s="79">
        <v>2093.6</v>
      </c>
    </row>
    <row r="52" spans="1:34" x14ac:dyDescent="0.25">
      <c r="A52" s="21" t="s">
        <v>46</v>
      </c>
      <c r="B52" s="80">
        <v>2735.8679999999999</v>
      </c>
      <c r="C52" s="81">
        <v>2794.7039999999997</v>
      </c>
      <c r="D52" s="81">
        <v>2849.7539999999999</v>
      </c>
      <c r="E52" s="81">
        <v>2904.547</v>
      </c>
      <c r="F52" s="81">
        <v>2959.3500000000004</v>
      </c>
      <c r="G52" s="81">
        <v>3013.5149999999999</v>
      </c>
      <c r="H52" s="81">
        <v>3068.1320000000001</v>
      </c>
      <c r="I52" s="81">
        <v>3123.4030000000002</v>
      </c>
      <c r="J52" s="81">
        <v>3180.018</v>
      </c>
      <c r="K52" s="81">
        <v>3229.6809999999996</v>
      </c>
      <c r="L52" s="81">
        <v>3273.3629999999998</v>
      </c>
      <c r="M52" s="81">
        <v>3325.902</v>
      </c>
      <c r="N52" s="81">
        <v>3382.944</v>
      </c>
      <c r="O52" s="81">
        <v>3366.8910000000001</v>
      </c>
      <c r="P52" s="81">
        <v>3413.2660000000001</v>
      </c>
      <c r="Q52" s="81">
        <v>3467.8140000000003</v>
      </c>
      <c r="R52" s="81">
        <v>3525.8940000000002</v>
      </c>
      <c r="S52" s="81">
        <v>3583.0819999999999</v>
      </c>
      <c r="T52" s="81">
        <v>3642.6590000000001</v>
      </c>
      <c r="U52" s="81">
        <v>3733.8759999999997</v>
      </c>
      <c r="V52" s="81">
        <v>3771.721</v>
      </c>
      <c r="W52" s="81">
        <v>3789.2510000000002</v>
      </c>
      <c r="X52" s="81">
        <v>3818.2049999999999</v>
      </c>
      <c r="Y52" s="81">
        <v>3844.7510000000002</v>
      </c>
      <c r="Z52" s="81">
        <v>3870.739</v>
      </c>
      <c r="AA52" s="81">
        <v>3902.69</v>
      </c>
      <c r="AB52" s="81">
        <v>3933.5589999999997</v>
      </c>
      <c r="AC52" s="81">
        <v>3965.7960000000003</v>
      </c>
      <c r="AD52" s="81">
        <v>3994.2829999999999</v>
      </c>
      <c r="AE52" s="81">
        <v>4026.2089999999998</v>
      </c>
      <c r="AF52" s="81">
        <v>4044.2099999999996</v>
      </c>
      <c r="AG52" s="81">
        <v>3986.8420000000001</v>
      </c>
      <c r="AH52" s="81">
        <v>4073.239</v>
      </c>
    </row>
    <row r="53" spans="1:34" s="9" customFormat="1" x14ac:dyDescent="0.25">
      <c r="A53" s="10" t="s">
        <v>47</v>
      </c>
      <c r="B53" s="78">
        <v>250181</v>
      </c>
      <c r="C53" s="79">
        <v>253530</v>
      </c>
      <c r="D53" s="79">
        <v>256922</v>
      </c>
      <c r="E53" s="79">
        <v>260282</v>
      </c>
      <c r="F53" s="79">
        <v>263455</v>
      </c>
      <c r="G53" s="79">
        <v>266588</v>
      </c>
      <c r="H53" s="79">
        <v>269714</v>
      </c>
      <c r="I53" s="79">
        <v>272958</v>
      </c>
      <c r="J53" s="79">
        <v>276154</v>
      </c>
      <c r="K53" s="79">
        <v>279328</v>
      </c>
      <c r="L53" s="79">
        <v>282398</v>
      </c>
      <c r="M53" s="79">
        <v>285225</v>
      </c>
      <c r="N53" s="79">
        <v>287955</v>
      </c>
      <c r="O53" s="79">
        <v>290626</v>
      </c>
      <c r="P53" s="79">
        <v>293262</v>
      </c>
      <c r="Q53" s="79">
        <v>295993</v>
      </c>
      <c r="R53" s="79">
        <v>298818</v>
      </c>
      <c r="S53" s="79">
        <v>301696</v>
      </c>
      <c r="T53" s="79">
        <v>304543</v>
      </c>
      <c r="U53" s="79">
        <v>307240</v>
      </c>
      <c r="V53" s="79">
        <v>309839</v>
      </c>
      <c r="W53" s="79">
        <v>312295</v>
      </c>
      <c r="X53" s="79">
        <v>314725</v>
      </c>
      <c r="Y53" s="79">
        <v>317099</v>
      </c>
      <c r="Z53" s="79">
        <v>319601</v>
      </c>
      <c r="AA53" s="79">
        <v>322113</v>
      </c>
      <c r="AB53" s="79">
        <v>324609</v>
      </c>
      <c r="AC53" s="79">
        <v>326860</v>
      </c>
      <c r="AD53" s="79">
        <v>328794</v>
      </c>
      <c r="AE53" s="79">
        <v>330513</v>
      </c>
      <c r="AF53" s="79">
        <v>331761</v>
      </c>
      <c r="AG53" s="79">
        <v>332213</v>
      </c>
      <c r="AH53" s="79">
        <v>333456</v>
      </c>
    </row>
    <row r="54" spans="1:34" x14ac:dyDescent="0.25">
      <c r="A54" s="21" t="s">
        <v>48</v>
      </c>
      <c r="B54" s="80">
        <v>9517.68</v>
      </c>
      <c r="C54" s="81">
        <v>9602.89</v>
      </c>
      <c r="D54" s="81">
        <v>9701.15</v>
      </c>
      <c r="E54" s="81">
        <v>9795.26</v>
      </c>
      <c r="F54" s="81">
        <v>9861.6299999999992</v>
      </c>
      <c r="G54" s="81">
        <v>9884.15</v>
      </c>
      <c r="H54" s="81">
        <v>9856.07</v>
      </c>
      <c r="I54" s="81">
        <v>9784.7000000000007</v>
      </c>
      <c r="J54" s="81">
        <v>9685.41</v>
      </c>
      <c r="K54" s="81">
        <v>9580.81</v>
      </c>
      <c r="L54" s="81">
        <v>9487.6200000000008</v>
      </c>
      <c r="M54" s="81">
        <v>9410.77</v>
      </c>
      <c r="N54" s="81">
        <v>9346.4699999999993</v>
      </c>
      <c r="O54" s="81">
        <v>9292.23</v>
      </c>
      <c r="P54" s="81">
        <v>9242.65</v>
      </c>
      <c r="Q54" s="81">
        <v>7475.16</v>
      </c>
      <c r="R54" s="81">
        <v>7433.46</v>
      </c>
      <c r="S54" s="81">
        <v>7395.39</v>
      </c>
      <c r="T54" s="81">
        <v>7359.73</v>
      </c>
      <c r="U54" s="81">
        <v>7324.93</v>
      </c>
      <c r="V54" s="81">
        <v>7289.89</v>
      </c>
      <c r="W54" s="81">
        <v>7219.07</v>
      </c>
      <c r="X54" s="81">
        <v>7183.93</v>
      </c>
      <c r="Y54" s="81">
        <v>7149.18</v>
      </c>
      <c r="Z54" s="81">
        <v>7114.39</v>
      </c>
      <c r="AA54" s="81">
        <v>7076.37</v>
      </c>
      <c r="AB54" s="81">
        <v>7040.27</v>
      </c>
      <c r="AC54" s="81">
        <v>7001.44</v>
      </c>
      <c r="AD54" s="81">
        <v>6963.76</v>
      </c>
      <c r="AE54" s="81">
        <v>6926.71</v>
      </c>
      <c r="AF54" s="81">
        <v>6871.55</v>
      </c>
      <c r="AG54" s="81">
        <v>6797.11</v>
      </c>
      <c r="AH54" s="81">
        <v>6641.2</v>
      </c>
    </row>
    <row r="55" spans="1:34" s="9" customFormat="1" x14ac:dyDescent="0.25">
      <c r="A55" s="10" t="s">
        <v>49</v>
      </c>
      <c r="B55" s="78">
        <v>6757.1880000000001</v>
      </c>
      <c r="C55" s="79">
        <v>6842.768</v>
      </c>
      <c r="D55" s="79">
        <v>6907.9589999999998</v>
      </c>
      <c r="E55" s="79">
        <v>6968.57</v>
      </c>
      <c r="F55" s="79">
        <v>7019.0190000000002</v>
      </c>
      <c r="G55" s="79">
        <v>7062.3540000000003</v>
      </c>
      <c r="H55" s="79">
        <v>7081.3459999999995</v>
      </c>
      <c r="I55" s="79">
        <v>7096.4650000000001</v>
      </c>
      <c r="J55" s="79">
        <v>7123.5370000000003</v>
      </c>
      <c r="K55" s="79">
        <v>7164.4440000000004</v>
      </c>
      <c r="L55" s="79">
        <v>7204.0550000000003</v>
      </c>
      <c r="M55" s="79">
        <v>7255.6530000000002</v>
      </c>
      <c r="N55" s="79">
        <v>7313.8530000000001</v>
      </c>
      <c r="O55" s="79">
        <v>7364.1480000000001</v>
      </c>
      <c r="P55" s="79">
        <v>7415.1019999999999</v>
      </c>
      <c r="Q55" s="79">
        <v>7459.1279999999997</v>
      </c>
      <c r="R55" s="79">
        <v>7508.7389999999996</v>
      </c>
      <c r="S55" s="79">
        <v>7593.4939999999997</v>
      </c>
      <c r="T55" s="79">
        <v>7701.8559999999998</v>
      </c>
      <c r="U55" s="79">
        <v>7785.8059999999996</v>
      </c>
      <c r="V55" s="79">
        <v>7870.134</v>
      </c>
      <c r="W55" s="79">
        <v>7954.6620000000003</v>
      </c>
      <c r="X55" s="79">
        <v>8039.06</v>
      </c>
      <c r="Y55" s="79">
        <v>8139.6310000000003</v>
      </c>
      <c r="Z55" s="79">
        <v>8237.6659999999993</v>
      </c>
      <c r="AA55" s="79">
        <v>8327.1260000000002</v>
      </c>
      <c r="AB55" s="79">
        <v>8419.5499999999993</v>
      </c>
      <c r="AC55" s="79">
        <v>8484.1299999999992</v>
      </c>
      <c r="AD55" s="79">
        <v>8544.527</v>
      </c>
      <c r="AE55" s="79">
        <v>8606.0329999999994</v>
      </c>
      <c r="AF55" s="79">
        <v>8670.2999999999993</v>
      </c>
      <c r="AG55" s="79">
        <v>8738.7909999999993</v>
      </c>
      <c r="AH55" s="79">
        <v>8815.3850000000002</v>
      </c>
    </row>
    <row r="56" spans="1:34" x14ac:dyDescent="0.25">
      <c r="A56" s="21" t="s">
        <v>50</v>
      </c>
      <c r="B56" s="80">
        <v>20401</v>
      </c>
      <c r="C56" s="81">
        <v>20606</v>
      </c>
      <c r="D56" s="81">
        <v>20803</v>
      </c>
      <c r="E56" s="81">
        <v>20995</v>
      </c>
      <c r="F56" s="81">
        <v>21178</v>
      </c>
      <c r="G56" s="81">
        <v>21357</v>
      </c>
      <c r="H56" s="81">
        <v>21525</v>
      </c>
      <c r="I56" s="81">
        <v>21743</v>
      </c>
      <c r="J56" s="81">
        <v>21929</v>
      </c>
      <c r="K56" s="81">
        <v>22092</v>
      </c>
      <c r="L56" s="81">
        <v>22277</v>
      </c>
      <c r="M56" s="81">
        <v>22406</v>
      </c>
      <c r="N56" s="81">
        <v>22521</v>
      </c>
      <c r="O56" s="81">
        <v>22605</v>
      </c>
      <c r="P56" s="81">
        <v>22689</v>
      </c>
      <c r="Q56" s="81">
        <v>22770</v>
      </c>
      <c r="R56" s="81">
        <v>22877</v>
      </c>
      <c r="S56" s="81">
        <v>22958</v>
      </c>
      <c r="T56" s="81">
        <v>23037</v>
      </c>
      <c r="U56" s="81">
        <v>23120</v>
      </c>
      <c r="V56" s="81">
        <v>23162</v>
      </c>
      <c r="W56" s="81">
        <v>23225</v>
      </c>
      <c r="X56" s="81">
        <v>23316</v>
      </c>
      <c r="Y56" s="81">
        <v>23374</v>
      </c>
      <c r="Z56" s="81">
        <v>23434</v>
      </c>
      <c r="AA56" s="81">
        <v>23492</v>
      </c>
      <c r="AB56" s="81">
        <v>23540</v>
      </c>
      <c r="AC56" s="81">
        <v>23571</v>
      </c>
      <c r="AD56" s="81">
        <v>23589</v>
      </c>
      <c r="AE56" s="81">
        <v>23603</v>
      </c>
      <c r="AF56" s="81">
        <v>23561</v>
      </c>
      <c r="AG56" s="81">
        <v>23375</v>
      </c>
      <c r="AH56" s="81">
        <v>23334</v>
      </c>
    </row>
    <row r="57" spans="1:34" s="9" customFormat="1" x14ac:dyDescent="0.25">
      <c r="A57" s="10" t="s">
        <v>51</v>
      </c>
      <c r="B57" s="78">
        <v>56714.050999999999</v>
      </c>
      <c r="C57" s="79">
        <v>57835.076000000001</v>
      </c>
      <c r="D57" s="79">
        <v>58958.565000000002</v>
      </c>
      <c r="E57" s="79">
        <v>60079.06</v>
      </c>
      <c r="F57" s="79">
        <v>61203.584000000003</v>
      </c>
      <c r="G57" s="79">
        <v>62337.616999999998</v>
      </c>
      <c r="H57" s="79">
        <v>63484.661</v>
      </c>
      <c r="I57" s="79">
        <v>64641.675000000003</v>
      </c>
      <c r="J57" s="79">
        <v>65786.562999999995</v>
      </c>
      <c r="K57" s="79">
        <v>66889.425000000003</v>
      </c>
      <c r="L57" s="79">
        <v>64729.500999999997</v>
      </c>
      <c r="M57" s="79">
        <v>65603.16</v>
      </c>
      <c r="N57" s="79">
        <v>66401.850999999995</v>
      </c>
      <c r="O57" s="79">
        <v>67187.251000000004</v>
      </c>
      <c r="P57" s="79">
        <v>68010.221000000005</v>
      </c>
      <c r="Q57" s="79">
        <v>68860.539000000004</v>
      </c>
      <c r="R57" s="79">
        <v>69729.967000000004</v>
      </c>
      <c r="S57" s="79">
        <v>70586.255999999994</v>
      </c>
      <c r="T57" s="79">
        <v>71517.100000000006</v>
      </c>
      <c r="U57" s="79">
        <v>72561.312000000005</v>
      </c>
      <c r="V57" s="79">
        <v>73722.987999999998</v>
      </c>
      <c r="W57" s="79">
        <v>74724.269</v>
      </c>
      <c r="X57" s="79">
        <v>75627.384000000005</v>
      </c>
      <c r="Y57" s="79">
        <v>76667.864000000001</v>
      </c>
      <c r="Z57" s="79">
        <v>77695.903999999995</v>
      </c>
      <c r="AA57" s="79">
        <v>78741.053</v>
      </c>
      <c r="AB57" s="79">
        <v>79814.870999999999</v>
      </c>
      <c r="AC57" s="79">
        <v>80810.524999999994</v>
      </c>
      <c r="AD57" s="79">
        <v>82003.881999999998</v>
      </c>
      <c r="AE57" s="79">
        <v>83154.997000000003</v>
      </c>
      <c r="AF57" s="79">
        <v>83614.361999999994</v>
      </c>
      <c r="AG57" s="79">
        <v>84680.273000000001</v>
      </c>
      <c r="AH57" s="79">
        <v>85279.553</v>
      </c>
    </row>
    <row r="58" spans="1:34" x14ac:dyDescent="0.25">
      <c r="A58" s="21" t="s">
        <v>52</v>
      </c>
      <c r="B58" s="80">
        <v>57238</v>
      </c>
      <c r="C58" s="81">
        <v>57439</v>
      </c>
      <c r="D58" s="81">
        <v>57585</v>
      </c>
      <c r="E58" s="81">
        <v>57714</v>
      </c>
      <c r="F58" s="81">
        <v>57862</v>
      </c>
      <c r="G58" s="81">
        <v>58025</v>
      </c>
      <c r="H58" s="81">
        <v>58164</v>
      </c>
      <c r="I58" s="81">
        <v>58314</v>
      </c>
      <c r="J58" s="81">
        <v>58475</v>
      </c>
      <c r="K58" s="81">
        <v>58684</v>
      </c>
      <c r="L58" s="81">
        <v>58886</v>
      </c>
      <c r="M58" s="81">
        <v>59113</v>
      </c>
      <c r="N58" s="81">
        <v>59366</v>
      </c>
      <c r="O58" s="81">
        <v>59637</v>
      </c>
      <c r="P58" s="81">
        <v>59950</v>
      </c>
      <c r="Q58" s="81">
        <v>60413</v>
      </c>
      <c r="R58" s="81">
        <v>60827</v>
      </c>
      <c r="S58" s="81">
        <v>61319</v>
      </c>
      <c r="T58" s="81">
        <v>61824</v>
      </c>
      <c r="U58" s="81">
        <v>62261</v>
      </c>
      <c r="V58" s="81">
        <v>62760</v>
      </c>
      <c r="W58" s="81">
        <v>63285</v>
      </c>
      <c r="X58" s="81">
        <v>63705</v>
      </c>
      <c r="Y58" s="81">
        <v>64106</v>
      </c>
      <c r="Z58" s="81">
        <v>64597</v>
      </c>
      <c r="AA58" s="81">
        <v>65110</v>
      </c>
      <c r="AB58" s="81">
        <v>65648</v>
      </c>
      <c r="AC58" s="81">
        <v>66040</v>
      </c>
      <c r="AD58" s="81">
        <v>66436</v>
      </c>
      <c r="AE58" s="81">
        <v>66797</v>
      </c>
      <c r="AF58" s="81">
        <v>67081</v>
      </c>
      <c r="AG58" s="81">
        <v>67531</v>
      </c>
      <c r="AH58" s="81">
        <v>67791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6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/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4" x14ac:dyDescent="0.25">
      <c r="A1" s="1" t="s">
        <v>56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ht="15" customHeight="1" x14ac:dyDescent="0.25">
      <c r="A2" s="27" t="s">
        <v>260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4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4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  <c r="AH4" s="20">
        <v>2022</v>
      </c>
    </row>
    <row r="5" spans="1:34" x14ac:dyDescent="0.25">
      <c r="A5" s="10" t="s">
        <v>0</v>
      </c>
      <c r="B5" s="11">
        <v>3875.7</v>
      </c>
      <c r="C5" s="12">
        <v>3888.1</v>
      </c>
      <c r="D5" s="12">
        <v>3883.2</v>
      </c>
      <c r="E5" s="12">
        <v>3858.2</v>
      </c>
      <c r="F5" s="12">
        <v>3841.8</v>
      </c>
      <c r="G5" s="12">
        <v>3868.8</v>
      </c>
      <c r="H5" s="12">
        <v>3879</v>
      </c>
      <c r="I5" s="12">
        <v>3905.4</v>
      </c>
      <c r="J5" s="12">
        <v>3974</v>
      </c>
      <c r="K5" s="12">
        <v>4028.7</v>
      </c>
      <c r="L5" s="12">
        <v>4109.7</v>
      </c>
      <c r="M5" s="12">
        <v>4166.1000000000004</v>
      </c>
      <c r="N5" s="12">
        <v>4175.5</v>
      </c>
      <c r="O5" s="12">
        <v>4171.7</v>
      </c>
      <c r="P5" s="12">
        <v>4212.8999999999996</v>
      </c>
      <c r="Q5" s="12">
        <v>4273.3</v>
      </c>
      <c r="R5" s="12">
        <v>4321.3999999999996</v>
      </c>
      <c r="S5" s="12">
        <v>4393.5</v>
      </c>
      <c r="T5" s="12">
        <v>4471.7</v>
      </c>
      <c r="U5" s="12">
        <v>4464.3</v>
      </c>
      <c r="V5" s="12">
        <v>4493</v>
      </c>
      <c r="W5" s="12">
        <v>4553.1000000000004</v>
      </c>
      <c r="X5" s="12">
        <v>4572.3999999999996</v>
      </c>
      <c r="Y5" s="12">
        <v>4559.1000000000004</v>
      </c>
      <c r="Z5" s="12">
        <v>4577.2</v>
      </c>
      <c r="AA5" s="12">
        <v>4617.3999999999996</v>
      </c>
      <c r="AB5" s="12">
        <v>4675.3</v>
      </c>
      <c r="AC5" s="12">
        <v>4748.5</v>
      </c>
      <c r="AD5" s="12">
        <v>4818.2</v>
      </c>
      <c r="AE5" s="12">
        <v>4895.3</v>
      </c>
      <c r="AF5" s="12">
        <v>4898.5</v>
      </c>
      <c r="AG5" s="12">
        <v>4992.3999999999996</v>
      </c>
      <c r="AH5" s="12">
        <v>5096.1000000000004</v>
      </c>
    </row>
    <row r="6" spans="1:34" x14ac:dyDescent="0.25">
      <c r="A6" s="21" t="s">
        <v>1</v>
      </c>
      <c r="B6" s="22" t="s">
        <v>54</v>
      </c>
      <c r="C6" s="23" t="s">
        <v>54</v>
      </c>
      <c r="D6" s="23" t="s">
        <v>54</v>
      </c>
      <c r="E6" s="23" t="s">
        <v>54</v>
      </c>
      <c r="F6" s="23" t="s">
        <v>54</v>
      </c>
      <c r="G6" s="23">
        <v>3518.57</v>
      </c>
      <c r="H6" s="23">
        <v>3614.98</v>
      </c>
      <c r="I6" s="23">
        <v>3503.91</v>
      </c>
      <c r="J6" s="23">
        <v>3467.92</v>
      </c>
      <c r="K6" s="23">
        <v>3318.15</v>
      </c>
      <c r="L6" s="23">
        <v>3239.2</v>
      </c>
      <c r="M6" s="23">
        <v>3214.74</v>
      </c>
      <c r="N6" s="23">
        <v>3222.12</v>
      </c>
      <c r="O6" s="23">
        <v>3317.39</v>
      </c>
      <c r="P6" s="23">
        <v>3403.4</v>
      </c>
      <c r="Q6" s="23">
        <v>3495.27</v>
      </c>
      <c r="R6" s="23">
        <v>3612.04</v>
      </c>
      <c r="S6" s="23">
        <v>3726.74</v>
      </c>
      <c r="T6" s="23">
        <v>3814.65</v>
      </c>
      <c r="U6" s="23">
        <v>3749.3</v>
      </c>
      <c r="V6" s="23">
        <v>3603.89</v>
      </c>
      <c r="W6" s="23">
        <v>3524.55</v>
      </c>
      <c r="X6" s="23">
        <v>3436.39</v>
      </c>
      <c r="Y6" s="23">
        <v>3421.58</v>
      </c>
      <c r="Z6" s="23">
        <v>3434.17</v>
      </c>
      <c r="AA6" s="23">
        <v>3446.21</v>
      </c>
      <c r="AB6" s="23">
        <v>3463.35</v>
      </c>
      <c r="AC6" s="23">
        <v>3525.35</v>
      </c>
      <c r="AD6" s="23">
        <v>3521.64</v>
      </c>
      <c r="AE6" s="23">
        <v>3533.58</v>
      </c>
      <c r="AF6" s="23">
        <v>3451.74</v>
      </c>
      <c r="AG6" s="23">
        <v>3458.41</v>
      </c>
      <c r="AH6" s="23">
        <v>3446.69</v>
      </c>
    </row>
    <row r="7" spans="1:34" s="13" customFormat="1" x14ac:dyDescent="0.25">
      <c r="A7" s="14" t="s">
        <v>2</v>
      </c>
      <c r="B7" s="15">
        <v>4959.5660110438266</v>
      </c>
      <c r="C7" s="16">
        <v>4964.4920797874147</v>
      </c>
      <c r="D7" s="16">
        <v>4943.8025910643473</v>
      </c>
      <c r="E7" s="16">
        <v>5018.2510000000002</v>
      </c>
      <c r="F7" s="16">
        <v>5072.9430000000002</v>
      </c>
      <c r="G7" s="16">
        <v>5105.54</v>
      </c>
      <c r="H7" s="16">
        <v>5131.99</v>
      </c>
      <c r="I7" s="16">
        <v>5095.99</v>
      </c>
      <c r="J7" s="16">
        <v>5007.59</v>
      </c>
      <c r="K7" s="16">
        <v>4899.7</v>
      </c>
      <c r="L7" s="16">
        <v>4859.34</v>
      </c>
      <c r="M7" s="16">
        <v>4846.3900000000003</v>
      </c>
      <c r="N7" s="16">
        <v>4876.7700000000004</v>
      </c>
      <c r="O7" s="16">
        <v>4838.0600000000004</v>
      </c>
      <c r="P7" s="16">
        <v>4828.8900000000003</v>
      </c>
      <c r="Q7" s="16">
        <v>4922.6400000000003</v>
      </c>
      <c r="R7" s="16">
        <v>4988.9799999999996</v>
      </c>
      <c r="S7" s="16">
        <v>5093.1400000000003</v>
      </c>
      <c r="T7" s="16">
        <v>5204.08</v>
      </c>
      <c r="U7" s="16">
        <v>5110.1000000000004</v>
      </c>
      <c r="V7" s="16">
        <v>5057.24</v>
      </c>
      <c r="W7" s="16">
        <v>5043.4399999999996</v>
      </c>
      <c r="X7" s="16">
        <v>5064.62</v>
      </c>
      <c r="Y7" s="16">
        <v>5080.93</v>
      </c>
      <c r="Z7" s="16">
        <v>5108.97</v>
      </c>
      <c r="AA7" s="16">
        <v>5181.91</v>
      </c>
      <c r="AB7" s="16">
        <v>5264.3</v>
      </c>
      <c r="AC7" s="16">
        <v>5345.81</v>
      </c>
      <c r="AD7" s="16">
        <v>5417.11</v>
      </c>
      <c r="AE7" s="16">
        <v>5430.34</v>
      </c>
      <c r="AF7" s="16">
        <v>5337.2</v>
      </c>
      <c r="AG7" s="16">
        <v>5357.69</v>
      </c>
      <c r="AH7" s="16">
        <v>5437.66</v>
      </c>
    </row>
    <row r="8" spans="1:34" x14ac:dyDescent="0.25">
      <c r="A8" s="21" t="s">
        <v>3</v>
      </c>
      <c r="B8" s="22">
        <v>2634.09</v>
      </c>
      <c r="C8" s="23">
        <v>2608.54</v>
      </c>
      <c r="D8" s="23">
        <v>2587.4699999999998</v>
      </c>
      <c r="E8" s="23">
        <v>2545.2800000000002</v>
      </c>
      <c r="F8" s="23">
        <v>2595.8200000000002</v>
      </c>
      <c r="G8" s="23">
        <v>2612.02</v>
      </c>
      <c r="H8" s="23">
        <v>2637.97</v>
      </c>
      <c r="I8" s="23">
        <v>2674.42</v>
      </c>
      <c r="J8" s="23">
        <v>2712.12</v>
      </c>
      <c r="K8" s="23">
        <v>2734.77</v>
      </c>
      <c r="L8" s="23">
        <v>2755.15</v>
      </c>
      <c r="M8" s="23">
        <v>2782.47</v>
      </c>
      <c r="N8" s="23">
        <v>2784.2</v>
      </c>
      <c r="O8" s="23">
        <v>2758.65</v>
      </c>
      <c r="P8" s="23">
        <v>2744.15</v>
      </c>
      <c r="Q8" s="23">
        <v>2783.16</v>
      </c>
      <c r="R8" s="23">
        <v>2845.94</v>
      </c>
      <c r="S8" s="23">
        <v>2912.41</v>
      </c>
      <c r="T8" s="23">
        <v>2946.87</v>
      </c>
      <c r="U8" s="23">
        <v>2854.35</v>
      </c>
      <c r="V8" s="23">
        <v>2787.86</v>
      </c>
      <c r="W8" s="23">
        <v>2786.63</v>
      </c>
      <c r="X8" s="23">
        <v>2766.81</v>
      </c>
      <c r="Y8" s="23">
        <v>2766.4</v>
      </c>
      <c r="Z8" s="23">
        <v>2790.51</v>
      </c>
      <c r="AA8" s="23">
        <v>2829</v>
      </c>
      <c r="AB8" s="23">
        <v>2876.45</v>
      </c>
      <c r="AC8" s="23">
        <v>2919.56</v>
      </c>
      <c r="AD8" s="23">
        <v>2962.78</v>
      </c>
      <c r="AE8" s="23">
        <v>3005.48</v>
      </c>
      <c r="AF8" s="23">
        <v>2981.46</v>
      </c>
      <c r="AG8" s="23">
        <v>3051.88</v>
      </c>
      <c r="AH8" s="23">
        <v>3167.89</v>
      </c>
    </row>
    <row r="9" spans="1:34" x14ac:dyDescent="0.25">
      <c r="A9" s="10" t="s">
        <v>4</v>
      </c>
      <c r="B9" s="11" t="s">
        <v>54</v>
      </c>
      <c r="C9" s="12">
        <v>807.2</v>
      </c>
      <c r="D9" s="12">
        <v>759.1</v>
      </c>
      <c r="E9" s="12">
        <v>698.8</v>
      </c>
      <c r="F9" s="12">
        <v>675.4</v>
      </c>
      <c r="G9" s="12">
        <v>633.6</v>
      </c>
      <c r="H9" s="12">
        <v>618.70000000000005</v>
      </c>
      <c r="I9" s="12">
        <v>619</v>
      </c>
      <c r="J9" s="12">
        <v>607.4</v>
      </c>
      <c r="K9" s="12">
        <v>580.29999999999995</v>
      </c>
      <c r="L9" s="12">
        <v>585.29999999999995</v>
      </c>
      <c r="M9" s="12">
        <v>588.6</v>
      </c>
      <c r="N9" s="12">
        <v>588.5</v>
      </c>
      <c r="O9" s="12">
        <v>601.1</v>
      </c>
      <c r="P9" s="12">
        <v>598.70000000000005</v>
      </c>
      <c r="Q9" s="12">
        <v>612.29999999999995</v>
      </c>
      <c r="R9" s="12">
        <v>642.20000000000005</v>
      </c>
      <c r="S9" s="12">
        <v>643.4</v>
      </c>
      <c r="T9" s="12">
        <v>642.1</v>
      </c>
      <c r="U9" s="12">
        <v>576.6</v>
      </c>
      <c r="V9" s="12">
        <v>548.1</v>
      </c>
      <c r="W9" s="12">
        <v>584</v>
      </c>
      <c r="X9" s="12">
        <v>593.5</v>
      </c>
      <c r="Y9" s="12">
        <v>600.9</v>
      </c>
      <c r="Z9" s="12">
        <v>605.5</v>
      </c>
      <c r="AA9" s="12">
        <v>622.9</v>
      </c>
      <c r="AB9" s="12">
        <v>624.70000000000005</v>
      </c>
      <c r="AC9" s="12">
        <v>641.5</v>
      </c>
      <c r="AD9" s="12">
        <v>647.4</v>
      </c>
      <c r="AE9" s="12">
        <v>655.6</v>
      </c>
      <c r="AF9" s="12">
        <v>637.9</v>
      </c>
      <c r="AG9" s="12">
        <v>638.79999999999995</v>
      </c>
      <c r="AH9" s="12">
        <v>668.1</v>
      </c>
    </row>
    <row r="10" spans="1:34" x14ac:dyDescent="0.25">
      <c r="A10" s="21" t="s">
        <v>5</v>
      </c>
      <c r="B10" s="22">
        <v>2468.4</v>
      </c>
      <c r="C10" s="23">
        <v>2331.6999999999998</v>
      </c>
      <c r="D10" s="23">
        <v>2176.1</v>
      </c>
      <c r="E10" s="23">
        <v>2051.1</v>
      </c>
      <c r="F10" s="23">
        <v>2017.5</v>
      </c>
      <c r="G10" s="23">
        <v>2058.6999999999998</v>
      </c>
      <c r="H10" s="23">
        <v>2093.5</v>
      </c>
      <c r="I10" s="23">
        <v>2164.6</v>
      </c>
      <c r="J10" s="23">
        <v>2207.8000000000002</v>
      </c>
      <c r="K10" s="23">
        <v>2253.3000000000002</v>
      </c>
      <c r="L10" s="23">
        <v>2299.8000000000002</v>
      </c>
      <c r="M10" s="23">
        <v>2335.5</v>
      </c>
      <c r="N10" s="23">
        <v>2364.4</v>
      </c>
      <c r="O10" s="23">
        <v>2370</v>
      </c>
      <c r="P10" s="23">
        <v>2382.5</v>
      </c>
      <c r="Q10" s="23">
        <v>2418.9</v>
      </c>
      <c r="R10" s="23">
        <v>2464.4</v>
      </c>
      <c r="S10" s="23">
        <v>2518.9</v>
      </c>
      <c r="T10" s="23">
        <v>2575.1</v>
      </c>
      <c r="U10" s="23">
        <v>2509.8000000000002</v>
      </c>
      <c r="V10" s="23">
        <v>2494.6999999999998</v>
      </c>
      <c r="W10" s="23">
        <v>2534.5</v>
      </c>
      <c r="X10" s="23">
        <v>2556.1</v>
      </c>
      <c r="Y10" s="23">
        <v>2536.6999999999998</v>
      </c>
      <c r="Z10" s="23">
        <v>2525.6999999999998</v>
      </c>
      <c r="AA10" s="23">
        <v>2523.8000000000002</v>
      </c>
      <c r="AB10" s="23">
        <v>2535.1999999999998</v>
      </c>
      <c r="AC10" s="23">
        <v>2561.8000000000002</v>
      </c>
      <c r="AD10" s="23">
        <v>2626.1</v>
      </c>
      <c r="AE10" s="23">
        <v>2664.6</v>
      </c>
      <c r="AF10" s="23">
        <v>2611.6999999999998</v>
      </c>
      <c r="AG10" s="23">
        <v>2668.5</v>
      </c>
      <c r="AH10" s="23">
        <v>2746.6</v>
      </c>
    </row>
    <row r="11" spans="1:34" x14ac:dyDescent="0.25">
      <c r="A11" s="10" t="s">
        <v>6</v>
      </c>
      <c r="B11" s="11">
        <v>23632</v>
      </c>
      <c r="C11" s="12">
        <v>23686</v>
      </c>
      <c r="D11" s="12">
        <v>23537</v>
      </c>
      <c r="E11" s="12">
        <v>23294</v>
      </c>
      <c r="F11" s="12">
        <v>23411</v>
      </c>
      <c r="G11" s="12">
        <v>23645</v>
      </c>
      <c r="H11" s="12">
        <v>23779</v>
      </c>
      <c r="I11" s="12">
        <v>23963</v>
      </c>
      <c r="J11" s="12">
        <v>24382</v>
      </c>
      <c r="K11" s="12">
        <v>24968</v>
      </c>
      <c r="L11" s="12">
        <v>25602</v>
      </c>
      <c r="M11" s="12">
        <v>25970</v>
      </c>
      <c r="N11" s="12">
        <v>26098</v>
      </c>
      <c r="O11" s="12">
        <v>26105</v>
      </c>
      <c r="P11" s="12">
        <v>26142</v>
      </c>
      <c r="Q11" s="12">
        <v>26322</v>
      </c>
      <c r="R11" s="12">
        <v>26607</v>
      </c>
      <c r="S11" s="12">
        <v>26992</v>
      </c>
      <c r="T11" s="12">
        <v>27129</v>
      </c>
      <c r="U11" s="12">
        <v>26819</v>
      </c>
      <c r="V11" s="12">
        <v>26846</v>
      </c>
      <c r="W11" s="12">
        <v>27048</v>
      </c>
      <c r="X11" s="12">
        <v>27140</v>
      </c>
      <c r="Y11" s="12">
        <v>27190</v>
      </c>
      <c r="Z11" s="12">
        <v>27334</v>
      </c>
      <c r="AA11" s="12">
        <v>27391</v>
      </c>
      <c r="AB11" s="12">
        <v>27567</v>
      </c>
      <c r="AC11" s="12">
        <v>27881</v>
      </c>
      <c r="AD11" s="12">
        <v>28158</v>
      </c>
      <c r="AE11" s="12">
        <v>28496</v>
      </c>
      <c r="AF11" s="12">
        <v>28491</v>
      </c>
      <c r="AG11" s="12">
        <v>29293</v>
      </c>
      <c r="AH11" s="12">
        <v>30068</v>
      </c>
    </row>
    <row r="12" spans="1:34" x14ac:dyDescent="0.25">
      <c r="A12" s="21" t="s">
        <v>7</v>
      </c>
      <c r="B12" s="22" t="s">
        <v>54</v>
      </c>
      <c r="C12" s="23" t="s">
        <v>54</v>
      </c>
      <c r="D12" s="23" t="s">
        <v>54</v>
      </c>
      <c r="E12" s="23" t="s">
        <v>54</v>
      </c>
      <c r="F12" s="23" t="s">
        <v>54</v>
      </c>
      <c r="G12" s="23">
        <v>1557.18</v>
      </c>
      <c r="H12" s="23">
        <v>1555.7</v>
      </c>
      <c r="I12" s="23">
        <v>1556.09</v>
      </c>
      <c r="J12" s="23">
        <v>1551.4</v>
      </c>
      <c r="K12" s="23">
        <v>1552.16</v>
      </c>
      <c r="L12" s="23">
        <v>1549.24</v>
      </c>
      <c r="M12" s="23">
        <v>1537.62</v>
      </c>
      <c r="N12" s="23">
        <v>1548.76</v>
      </c>
      <c r="O12" s="23">
        <v>1585.57</v>
      </c>
      <c r="P12" s="23">
        <v>1597.57</v>
      </c>
      <c r="Q12" s="23">
        <v>1612.28</v>
      </c>
      <c r="R12" s="23">
        <v>1661.88</v>
      </c>
      <c r="S12" s="23">
        <v>1712.88</v>
      </c>
      <c r="T12" s="23">
        <v>1747.91</v>
      </c>
      <c r="U12" s="23">
        <v>1736.66</v>
      </c>
      <c r="V12" s="23">
        <v>1670.31</v>
      </c>
      <c r="W12" s="23">
        <v>1604.28</v>
      </c>
      <c r="X12" s="23">
        <v>1546.38</v>
      </c>
      <c r="Y12" s="23">
        <v>1502.61</v>
      </c>
      <c r="Z12" s="23">
        <v>1542.33</v>
      </c>
      <c r="AA12" s="23">
        <v>1561.74</v>
      </c>
      <c r="AB12" s="23">
        <v>1565.52</v>
      </c>
      <c r="AC12" s="23">
        <v>1603.87</v>
      </c>
      <c r="AD12" s="23">
        <v>1645.35</v>
      </c>
      <c r="AE12" s="23">
        <v>1695.77</v>
      </c>
      <c r="AF12" s="23">
        <v>1675.53</v>
      </c>
      <c r="AG12" s="23">
        <v>1695.49</v>
      </c>
      <c r="AH12" s="23">
        <v>1735.04</v>
      </c>
    </row>
    <row r="13" spans="1:34" x14ac:dyDescent="0.25">
      <c r="A13" s="10" t="s">
        <v>8</v>
      </c>
      <c r="B13" s="11">
        <v>1200.337</v>
      </c>
      <c r="C13" s="12">
        <v>1196.6849999999999</v>
      </c>
      <c r="D13" s="12">
        <v>1205.1379999999999</v>
      </c>
      <c r="E13" s="12">
        <v>1224.8589999999999</v>
      </c>
      <c r="F13" s="12">
        <v>1265.7650000000001</v>
      </c>
      <c r="G13" s="12">
        <v>1327.44</v>
      </c>
      <c r="H13" s="12">
        <v>1376.42</v>
      </c>
      <c r="I13" s="12">
        <v>1430.21</v>
      </c>
      <c r="J13" s="12">
        <v>1593.11</v>
      </c>
      <c r="K13" s="12">
        <v>1697.76</v>
      </c>
      <c r="L13" s="12">
        <v>1772.04</v>
      </c>
      <c r="M13" s="12">
        <v>1821.94</v>
      </c>
      <c r="N13" s="12">
        <v>1849.26</v>
      </c>
      <c r="O13" s="12">
        <v>1884.74</v>
      </c>
      <c r="P13" s="12">
        <v>1946.14</v>
      </c>
      <c r="Q13" s="12">
        <v>2037.01</v>
      </c>
      <c r="R13" s="12">
        <v>2128.25</v>
      </c>
      <c r="S13" s="12">
        <v>2218.6</v>
      </c>
      <c r="T13" s="12">
        <v>2196.67</v>
      </c>
      <c r="U13" s="12">
        <v>2013.43</v>
      </c>
      <c r="V13" s="12">
        <v>1923.01</v>
      </c>
      <c r="W13" s="12">
        <v>1885.77</v>
      </c>
      <c r="X13" s="12">
        <v>1877.95</v>
      </c>
      <c r="Y13" s="12">
        <v>1933.23</v>
      </c>
      <c r="Z13" s="12">
        <v>1984.01</v>
      </c>
      <c r="AA13" s="12">
        <v>2053.4899999999998</v>
      </c>
      <c r="AB13" s="12">
        <v>2130.13</v>
      </c>
      <c r="AC13" s="12">
        <v>2189.9699999999998</v>
      </c>
      <c r="AD13" s="12">
        <v>2251.5300000000002</v>
      </c>
      <c r="AE13" s="12">
        <v>2318.23</v>
      </c>
      <c r="AF13" s="12">
        <v>2252.62</v>
      </c>
      <c r="AG13" s="12">
        <v>2388.7199999999998</v>
      </c>
      <c r="AH13" s="12">
        <v>2546.85</v>
      </c>
    </row>
    <row r="14" spans="1:34" x14ac:dyDescent="0.25">
      <c r="A14" s="21" t="s">
        <v>9</v>
      </c>
      <c r="B14" s="22">
        <v>22681.3</v>
      </c>
      <c r="C14" s="23">
        <v>23105.8</v>
      </c>
      <c r="D14" s="23">
        <v>22938</v>
      </c>
      <c r="E14" s="23">
        <v>22321.8</v>
      </c>
      <c r="F14" s="23">
        <v>21954.5</v>
      </c>
      <c r="G14" s="23">
        <v>21910.400000000001</v>
      </c>
      <c r="H14" s="23">
        <v>22044.6</v>
      </c>
      <c r="I14" s="23">
        <v>22115.8</v>
      </c>
      <c r="J14" s="23">
        <v>22341.4</v>
      </c>
      <c r="K14" s="23">
        <v>22585.3</v>
      </c>
      <c r="L14" s="23">
        <v>23028.6</v>
      </c>
      <c r="M14" s="23">
        <v>23481</v>
      </c>
      <c r="N14" s="23">
        <v>23875.4</v>
      </c>
      <c r="O14" s="23">
        <v>24226.2</v>
      </c>
      <c r="P14" s="23">
        <v>24373.3</v>
      </c>
      <c r="Q14" s="23">
        <v>24510.799999999999</v>
      </c>
      <c r="R14" s="23">
        <v>24994.400000000001</v>
      </c>
      <c r="S14" s="23">
        <v>25303.599999999999</v>
      </c>
      <c r="T14" s="23">
        <v>25359.7</v>
      </c>
      <c r="U14" s="23">
        <v>24941.8</v>
      </c>
      <c r="V14" s="23">
        <v>24782.799999999999</v>
      </c>
      <c r="W14" s="23">
        <v>24849.7</v>
      </c>
      <c r="X14" s="23">
        <v>24782.6</v>
      </c>
      <c r="Y14" s="23">
        <v>24338.799999999999</v>
      </c>
      <c r="Z14" s="23">
        <v>24357.3</v>
      </c>
      <c r="AA14" s="23">
        <v>24516.2</v>
      </c>
      <c r="AB14" s="23">
        <v>24848.7</v>
      </c>
      <c r="AC14" s="23">
        <v>25138.3</v>
      </c>
      <c r="AD14" s="23">
        <v>25371.3</v>
      </c>
      <c r="AE14" s="23">
        <v>25503.9</v>
      </c>
      <c r="AF14" s="23">
        <v>24956.1</v>
      </c>
      <c r="AG14" s="23">
        <v>25177</v>
      </c>
      <c r="AH14" s="23">
        <v>25613.7</v>
      </c>
    </row>
    <row r="15" spans="1:34" x14ac:dyDescent="0.25">
      <c r="A15" s="10" t="s">
        <v>10</v>
      </c>
      <c r="B15" s="11" t="s">
        <v>54</v>
      </c>
      <c r="C15" s="12" t="s">
        <v>54</v>
      </c>
      <c r="D15" s="12" t="s">
        <v>54</v>
      </c>
      <c r="E15" s="12" t="s">
        <v>54</v>
      </c>
      <c r="F15" s="12" t="s">
        <v>54</v>
      </c>
      <c r="G15" s="12">
        <v>295.94</v>
      </c>
      <c r="H15" s="12">
        <v>297.51</v>
      </c>
      <c r="I15" s="12">
        <v>299.33</v>
      </c>
      <c r="J15" s="12">
        <v>304.02</v>
      </c>
      <c r="K15" s="12">
        <v>309.64</v>
      </c>
      <c r="L15" s="12">
        <v>314.76</v>
      </c>
      <c r="M15" s="12">
        <v>321.57</v>
      </c>
      <c r="N15" s="12">
        <v>328.3</v>
      </c>
      <c r="O15" s="12">
        <v>340.11</v>
      </c>
      <c r="P15" s="12">
        <v>353.61</v>
      </c>
      <c r="Q15" s="12">
        <v>366.46</v>
      </c>
      <c r="R15" s="12">
        <v>373.25</v>
      </c>
      <c r="S15" s="12">
        <v>389.78</v>
      </c>
      <c r="T15" s="12">
        <v>403.51</v>
      </c>
      <c r="U15" s="12">
        <v>403.64</v>
      </c>
      <c r="V15" s="12">
        <v>406.14</v>
      </c>
      <c r="W15" s="12">
        <v>407.26</v>
      </c>
      <c r="X15" s="12">
        <v>392.81</v>
      </c>
      <c r="Y15" s="12">
        <v>370.85</v>
      </c>
      <c r="Z15" s="12">
        <v>363.41</v>
      </c>
      <c r="AA15" s="12">
        <v>369.12</v>
      </c>
      <c r="AB15" s="12">
        <v>386.31</v>
      </c>
      <c r="AC15" s="12">
        <v>407.14</v>
      </c>
      <c r="AD15" s="12">
        <v>428.9</v>
      </c>
      <c r="AE15" s="12">
        <v>445.14</v>
      </c>
      <c r="AF15" s="12">
        <v>439.86</v>
      </c>
      <c r="AG15" s="12">
        <v>453.76</v>
      </c>
      <c r="AH15" s="12">
        <v>467.28</v>
      </c>
    </row>
    <row r="16" spans="1:34" x14ac:dyDescent="0.25">
      <c r="A16" s="21" t="s">
        <v>11</v>
      </c>
      <c r="B16" s="22" t="s">
        <v>54</v>
      </c>
      <c r="C16" s="23" t="s">
        <v>54</v>
      </c>
      <c r="D16" s="23" t="s">
        <v>54</v>
      </c>
      <c r="E16" s="23" t="s">
        <v>54</v>
      </c>
      <c r="F16" s="23" t="s">
        <v>54</v>
      </c>
      <c r="G16" s="23">
        <v>1483.18</v>
      </c>
      <c r="H16" s="23">
        <v>1497.03</v>
      </c>
      <c r="I16" s="23">
        <v>1506.15</v>
      </c>
      <c r="J16" s="23">
        <v>1494.4</v>
      </c>
      <c r="K16" s="23">
        <v>1461.49</v>
      </c>
      <c r="L16" s="23">
        <v>1399.54</v>
      </c>
      <c r="M16" s="23">
        <v>1346.44</v>
      </c>
      <c r="N16" s="23">
        <v>1395.12</v>
      </c>
      <c r="O16" s="23">
        <v>1426.22</v>
      </c>
      <c r="P16" s="23">
        <v>1410.74</v>
      </c>
      <c r="Q16" s="23">
        <v>1421.51</v>
      </c>
      <c r="R16" s="23">
        <v>1417.25</v>
      </c>
      <c r="S16" s="23">
        <v>1446.38</v>
      </c>
      <c r="T16" s="23">
        <v>1427.64</v>
      </c>
      <c r="U16" s="23">
        <v>1318.45</v>
      </c>
      <c r="V16" s="23">
        <v>1248.2</v>
      </c>
      <c r="W16" s="23">
        <v>1255.0899999999999</v>
      </c>
      <c r="X16" s="23">
        <v>1278.8</v>
      </c>
      <c r="Y16" s="23">
        <v>1296.27</v>
      </c>
      <c r="Z16" s="23">
        <v>1322.79</v>
      </c>
      <c r="AA16" s="23">
        <v>1341.33</v>
      </c>
      <c r="AB16" s="23">
        <v>1371.77</v>
      </c>
      <c r="AC16" s="23">
        <v>1361.89</v>
      </c>
      <c r="AD16" s="23">
        <v>1380.6</v>
      </c>
      <c r="AE16" s="23">
        <v>1388.54</v>
      </c>
      <c r="AF16" s="23">
        <v>1366.79</v>
      </c>
      <c r="AG16" s="23">
        <v>1382.86</v>
      </c>
      <c r="AH16" s="23">
        <v>1452.78</v>
      </c>
    </row>
    <row r="17" spans="1:34" x14ac:dyDescent="0.25">
      <c r="A17" s="10" t="s">
        <v>12</v>
      </c>
      <c r="B17" s="11" t="s">
        <v>54</v>
      </c>
      <c r="C17" s="12" t="s">
        <v>54</v>
      </c>
      <c r="D17" s="12" t="s">
        <v>54</v>
      </c>
      <c r="E17" s="12" t="s">
        <v>54</v>
      </c>
      <c r="F17" s="12" t="s">
        <v>54</v>
      </c>
      <c r="G17" s="12">
        <v>930.19</v>
      </c>
      <c r="H17" s="12">
        <v>935.36</v>
      </c>
      <c r="I17" s="12">
        <v>976.99</v>
      </c>
      <c r="J17" s="12">
        <v>973.38</v>
      </c>
      <c r="K17" s="12">
        <v>955.92</v>
      </c>
      <c r="L17" s="12">
        <v>923.69</v>
      </c>
      <c r="M17" s="12">
        <v>938.7</v>
      </c>
      <c r="N17" s="12">
        <v>952.32</v>
      </c>
      <c r="O17" s="12">
        <v>958.28</v>
      </c>
      <c r="P17" s="12">
        <v>960.62</v>
      </c>
      <c r="Q17" s="12">
        <v>969.15</v>
      </c>
      <c r="R17" s="12">
        <v>1024.95</v>
      </c>
      <c r="S17" s="12">
        <v>1064.07</v>
      </c>
      <c r="T17" s="12">
        <v>1055.07</v>
      </c>
      <c r="U17" s="12">
        <v>903.72</v>
      </c>
      <c r="V17" s="12">
        <v>843.51</v>
      </c>
      <c r="W17" s="12">
        <v>856.22</v>
      </c>
      <c r="X17" s="12">
        <v>868.63</v>
      </c>
      <c r="Y17" s="12">
        <v>888.63</v>
      </c>
      <c r="Z17" s="12">
        <v>876.63</v>
      </c>
      <c r="AA17" s="12">
        <v>889</v>
      </c>
      <c r="AB17" s="12">
        <v>886.3</v>
      </c>
      <c r="AC17" s="12">
        <v>885.99</v>
      </c>
      <c r="AD17" s="12">
        <v>898.88</v>
      </c>
      <c r="AE17" s="12">
        <v>898.06</v>
      </c>
      <c r="AF17" s="12">
        <v>877.08</v>
      </c>
      <c r="AG17" s="12">
        <v>854.54</v>
      </c>
      <c r="AH17" s="12">
        <v>877.97</v>
      </c>
    </row>
    <row r="18" spans="1:34" x14ac:dyDescent="0.25">
      <c r="A18" s="21" t="s">
        <v>13</v>
      </c>
      <c r="B18" s="22">
        <v>188.44900000000001</v>
      </c>
      <c r="C18" s="23">
        <v>195.96299999999999</v>
      </c>
      <c r="D18" s="23">
        <v>201.37299999999999</v>
      </c>
      <c r="E18" s="23">
        <v>204.97900000000001</v>
      </c>
      <c r="F18" s="23">
        <v>210.49</v>
      </c>
      <c r="G18" s="23">
        <v>217</v>
      </c>
      <c r="H18" s="23">
        <v>222.6</v>
      </c>
      <c r="I18" s="23">
        <v>229.85</v>
      </c>
      <c r="J18" s="23">
        <v>239.93</v>
      </c>
      <c r="K18" s="23">
        <v>250.88</v>
      </c>
      <c r="L18" s="23">
        <v>263.95</v>
      </c>
      <c r="M18" s="23">
        <v>279.08999999999997</v>
      </c>
      <c r="N18" s="23">
        <v>286.81</v>
      </c>
      <c r="O18" s="23">
        <v>292.54000000000002</v>
      </c>
      <c r="P18" s="23">
        <v>299.31</v>
      </c>
      <c r="Q18" s="23">
        <v>307.52</v>
      </c>
      <c r="R18" s="23">
        <v>319.27</v>
      </c>
      <c r="S18" s="23">
        <v>333.26</v>
      </c>
      <c r="T18" s="23">
        <v>349.06</v>
      </c>
      <c r="U18" s="23">
        <v>352.52</v>
      </c>
      <c r="V18" s="23">
        <v>359.02</v>
      </c>
      <c r="W18" s="23">
        <v>369.63</v>
      </c>
      <c r="X18" s="23">
        <v>378.66</v>
      </c>
      <c r="Y18" s="23">
        <v>385.54</v>
      </c>
      <c r="Z18" s="23">
        <v>395.12</v>
      </c>
      <c r="AA18" s="23">
        <v>405.24</v>
      </c>
      <c r="AB18" s="23">
        <v>417.52</v>
      </c>
      <c r="AC18" s="23">
        <v>432.19</v>
      </c>
      <c r="AD18" s="23">
        <v>447.72</v>
      </c>
      <c r="AE18" s="23">
        <v>463.33</v>
      </c>
      <c r="AF18" s="23">
        <v>471.59</v>
      </c>
      <c r="AG18" s="23">
        <v>485.13</v>
      </c>
      <c r="AH18" s="23">
        <v>501.44</v>
      </c>
    </row>
    <row r="19" spans="1:34" x14ac:dyDescent="0.25">
      <c r="A19" s="10" t="s">
        <v>14</v>
      </c>
      <c r="B19" s="11" t="s">
        <v>54</v>
      </c>
      <c r="C19" s="12" t="s">
        <v>54</v>
      </c>
      <c r="D19" s="12">
        <v>4443.2969999999996</v>
      </c>
      <c r="E19" s="12">
        <v>4164.6859999999997</v>
      </c>
      <c r="F19" s="12">
        <v>4082.8440000000001</v>
      </c>
      <c r="G19" s="12">
        <v>3942.91</v>
      </c>
      <c r="H19" s="12">
        <v>3935.29</v>
      </c>
      <c r="I19" s="12">
        <v>3975.17</v>
      </c>
      <c r="J19" s="12">
        <v>4011.14</v>
      </c>
      <c r="K19" s="12">
        <v>4090.49</v>
      </c>
      <c r="L19" s="12">
        <v>4115.82</v>
      </c>
      <c r="M19" s="12">
        <v>4123.87</v>
      </c>
      <c r="N19" s="12">
        <v>4117.5600000000004</v>
      </c>
      <c r="O19" s="12">
        <v>4196.9399999999996</v>
      </c>
      <c r="P19" s="12">
        <v>4152.13</v>
      </c>
      <c r="Q19" s="12">
        <v>4122.17</v>
      </c>
      <c r="R19" s="12">
        <v>4155.68</v>
      </c>
      <c r="S19" s="12">
        <v>4125.6000000000004</v>
      </c>
      <c r="T19" s="12">
        <v>4052.19</v>
      </c>
      <c r="U19" s="12">
        <v>3975.37</v>
      </c>
      <c r="V19" s="12">
        <v>3949.13</v>
      </c>
      <c r="W19" s="12">
        <v>3947.52</v>
      </c>
      <c r="X19" s="12">
        <v>3983.71</v>
      </c>
      <c r="Y19" s="12">
        <v>4034.89</v>
      </c>
      <c r="Z19" s="12">
        <v>4218.93</v>
      </c>
      <c r="AA19" s="12">
        <v>4312.82</v>
      </c>
      <c r="AB19" s="12">
        <v>4473.26</v>
      </c>
      <c r="AC19" s="12">
        <v>4559.24</v>
      </c>
      <c r="AD19" s="12">
        <v>4663.32</v>
      </c>
      <c r="AE19" s="12">
        <v>4715.0600000000004</v>
      </c>
      <c r="AF19" s="12">
        <v>4657.8999999999996</v>
      </c>
      <c r="AG19" s="12">
        <v>4716.55</v>
      </c>
      <c r="AH19" s="12">
        <v>4786.1400000000003</v>
      </c>
    </row>
    <row r="20" spans="1:34" x14ac:dyDescent="0.25">
      <c r="A20" s="21" t="s">
        <v>15</v>
      </c>
      <c r="B20" s="22" t="s">
        <v>54</v>
      </c>
      <c r="C20" s="23" t="s">
        <v>54</v>
      </c>
      <c r="D20" s="23" t="s">
        <v>54</v>
      </c>
      <c r="E20" s="23" t="s">
        <v>54</v>
      </c>
      <c r="F20" s="23" t="s">
        <v>54</v>
      </c>
      <c r="G20" s="23">
        <v>144.86000000000001</v>
      </c>
      <c r="H20" s="23">
        <v>147.12</v>
      </c>
      <c r="I20" s="23">
        <v>147.51</v>
      </c>
      <c r="J20" s="23">
        <v>147.21</v>
      </c>
      <c r="K20" s="23">
        <v>148.19</v>
      </c>
      <c r="L20" s="23">
        <v>146.4</v>
      </c>
      <c r="M20" s="23">
        <v>148.97999999999999</v>
      </c>
      <c r="N20" s="23">
        <v>149.38999999999999</v>
      </c>
      <c r="O20" s="23">
        <v>148.82</v>
      </c>
      <c r="P20" s="23">
        <v>149.37</v>
      </c>
      <c r="Q20" s="23">
        <v>151.26</v>
      </c>
      <c r="R20" s="23">
        <v>153.51</v>
      </c>
      <c r="S20" s="23">
        <v>156.94999999999999</v>
      </c>
      <c r="T20" s="23">
        <v>160.94</v>
      </c>
      <c r="U20" s="23">
        <v>161</v>
      </c>
      <c r="V20" s="23">
        <v>163.79</v>
      </c>
      <c r="W20" s="23">
        <v>168.62</v>
      </c>
      <c r="X20" s="23">
        <v>173.33</v>
      </c>
      <c r="Y20" s="23">
        <v>181.1</v>
      </c>
      <c r="Z20" s="23">
        <v>192.12</v>
      </c>
      <c r="AA20" s="23">
        <v>199.4</v>
      </c>
      <c r="AB20" s="23">
        <v>208.44</v>
      </c>
      <c r="AC20" s="23">
        <v>225.03</v>
      </c>
      <c r="AD20" s="23">
        <v>238.6</v>
      </c>
      <c r="AE20" s="23">
        <v>252.2</v>
      </c>
      <c r="AF20" s="23">
        <v>259.31</v>
      </c>
      <c r="AG20" s="23">
        <v>266.73</v>
      </c>
      <c r="AH20" s="23">
        <v>282.79000000000002</v>
      </c>
    </row>
    <row r="21" spans="1:34" x14ac:dyDescent="0.25">
      <c r="A21" s="10" t="s">
        <v>16</v>
      </c>
      <c r="B21" s="11">
        <v>30533.897473651581</v>
      </c>
      <c r="C21" s="12">
        <v>38871</v>
      </c>
      <c r="D21" s="12">
        <v>38360</v>
      </c>
      <c r="E21" s="12">
        <v>37863</v>
      </c>
      <c r="F21" s="12">
        <v>37879</v>
      </c>
      <c r="G21" s="12">
        <v>38042</v>
      </c>
      <c r="H21" s="12">
        <v>38057</v>
      </c>
      <c r="I21" s="12">
        <v>38040</v>
      </c>
      <c r="J21" s="12">
        <v>38495</v>
      </c>
      <c r="K21" s="12">
        <v>39120</v>
      </c>
      <c r="L21" s="12">
        <v>39971</v>
      </c>
      <c r="M21" s="12">
        <v>39859</v>
      </c>
      <c r="N21" s="12">
        <v>39666</v>
      </c>
      <c r="O21" s="12">
        <v>39237</v>
      </c>
      <c r="P21" s="12">
        <v>39362</v>
      </c>
      <c r="Q21" s="12">
        <v>39311</v>
      </c>
      <c r="R21" s="12">
        <v>39595</v>
      </c>
      <c r="S21" s="12">
        <v>40272</v>
      </c>
      <c r="T21" s="12">
        <v>40838</v>
      </c>
      <c r="U21" s="12">
        <v>40903</v>
      </c>
      <c r="V21" s="12">
        <v>41048</v>
      </c>
      <c r="W21" s="12">
        <v>41544</v>
      </c>
      <c r="X21" s="12">
        <v>42019</v>
      </c>
      <c r="Y21" s="12">
        <v>42350</v>
      </c>
      <c r="Z21" s="12">
        <v>42721</v>
      </c>
      <c r="AA21" s="12">
        <v>43122</v>
      </c>
      <c r="AB21" s="12">
        <v>43661</v>
      </c>
      <c r="AC21" s="12">
        <v>44251</v>
      </c>
      <c r="AD21" s="12">
        <v>44866</v>
      </c>
      <c r="AE21" s="12">
        <v>45276</v>
      </c>
      <c r="AF21" s="12">
        <v>44915</v>
      </c>
      <c r="AG21" s="12">
        <v>44984</v>
      </c>
      <c r="AH21" s="12">
        <v>45596</v>
      </c>
    </row>
    <row r="22" spans="1:34" x14ac:dyDescent="0.25">
      <c r="A22" s="21" t="s">
        <v>17</v>
      </c>
      <c r="B22" s="22">
        <v>6801</v>
      </c>
      <c r="C22" s="23">
        <v>6932</v>
      </c>
      <c r="D22" s="23">
        <v>7029</v>
      </c>
      <c r="E22" s="23">
        <v>7058</v>
      </c>
      <c r="F22" s="23">
        <v>7108</v>
      </c>
      <c r="G22" s="23">
        <v>7268</v>
      </c>
      <c r="H22" s="23">
        <v>7420</v>
      </c>
      <c r="I22" s="23">
        <v>7648</v>
      </c>
      <c r="J22" s="23">
        <v>7830</v>
      </c>
      <c r="K22" s="23">
        <v>8055</v>
      </c>
      <c r="L22" s="23">
        <v>8203</v>
      </c>
      <c r="M22" s="23">
        <v>8367</v>
      </c>
      <c r="N22" s="23">
        <v>8427</v>
      </c>
      <c r="O22" s="23">
        <v>8380</v>
      </c>
      <c r="P22" s="23">
        <v>8285</v>
      </c>
      <c r="Q22" s="23">
        <v>8340</v>
      </c>
      <c r="R22" s="23">
        <v>8521</v>
      </c>
      <c r="S22" s="23">
        <v>8772</v>
      </c>
      <c r="T22" s="23">
        <v>8915</v>
      </c>
      <c r="U22" s="23">
        <v>8839</v>
      </c>
      <c r="V22" s="23">
        <v>8779</v>
      </c>
      <c r="W22" s="23">
        <v>8855</v>
      </c>
      <c r="X22" s="23">
        <v>8837</v>
      </c>
      <c r="Y22" s="23">
        <v>8733</v>
      </c>
      <c r="Z22" s="23">
        <v>8725</v>
      </c>
      <c r="AA22" s="23">
        <v>8808</v>
      </c>
      <c r="AB22" s="23">
        <v>8943</v>
      </c>
      <c r="AC22" s="23">
        <v>9157</v>
      </c>
      <c r="AD22" s="23">
        <v>9408</v>
      </c>
      <c r="AE22" s="23">
        <v>9623</v>
      </c>
      <c r="AF22" s="23">
        <v>9584</v>
      </c>
      <c r="AG22" s="23">
        <v>9773</v>
      </c>
      <c r="AH22" s="23">
        <v>10157</v>
      </c>
    </row>
    <row r="23" spans="1:34" x14ac:dyDescent="0.25">
      <c r="A23" s="10" t="s">
        <v>18</v>
      </c>
      <c r="B23" s="11" t="s">
        <v>54</v>
      </c>
      <c r="C23" s="12" t="s">
        <v>54</v>
      </c>
      <c r="D23" s="12">
        <v>14916.835781965998</v>
      </c>
      <c r="E23" s="12">
        <v>14722.388215894396</v>
      </c>
      <c r="F23" s="12">
        <v>14486</v>
      </c>
      <c r="G23" s="12">
        <v>14786.9</v>
      </c>
      <c r="H23" s="12">
        <v>14964.1</v>
      </c>
      <c r="I23" s="12">
        <v>15177.1</v>
      </c>
      <c r="J23" s="12">
        <v>15354.4</v>
      </c>
      <c r="K23" s="12">
        <v>14853.6</v>
      </c>
      <c r="L23" s="12">
        <v>14516.6</v>
      </c>
      <c r="M23" s="12">
        <v>14194.8</v>
      </c>
      <c r="N23" s="12">
        <v>13766.3</v>
      </c>
      <c r="O23" s="12">
        <v>13606.1</v>
      </c>
      <c r="P23" s="12">
        <v>13760.3</v>
      </c>
      <c r="Q23" s="12">
        <v>14057</v>
      </c>
      <c r="R23" s="12">
        <v>14503.9</v>
      </c>
      <c r="S23" s="12">
        <v>15155.9</v>
      </c>
      <c r="T23" s="12">
        <v>15731.9</v>
      </c>
      <c r="U23" s="12">
        <v>15789.4</v>
      </c>
      <c r="V23" s="12">
        <v>15370.3</v>
      </c>
      <c r="W23" s="12">
        <v>15457.3</v>
      </c>
      <c r="X23" s="12">
        <v>15474.9</v>
      </c>
      <c r="Y23" s="12">
        <v>15463.8</v>
      </c>
      <c r="Z23" s="12">
        <v>15731</v>
      </c>
      <c r="AA23" s="12">
        <v>15970</v>
      </c>
      <c r="AB23" s="12">
        <v>16099.7</v>
      </c>
      <c r="AC23" s="12">
        <v>16315</v>
      </c>
      <c r="AD23" s="12">
        <v>16403.7</v>
      </c>
      <c r="AE23" s="12">
        <v>16397.900000000001</v>
      </c>
      <c r="AF23" s="12">
        <v>16397.599999999999</v>
      </c>
      <c r="AG23" s="12">
        <v>16815</v>
      </c>
      <c r="AH23" s="12">
        <v>16882.8</v>
      </c>
    </row>
    <row r="24" spans="1:34" x14ac:dyDescent="0.25">
      <c r="A24" s="21" t="s">
        <v>19</v>
      </c>
      <c r="B24" s="22">
        <v>4630.1750000000002</v>
      </c>
      <c r="C24" s="23">
        <v>4759.5649999999996</v>
      </c>
      <c r="D24" s="23">
        <v>4681.7690000000002</v>
      </c>
      <c r="E24" s="23">
        <v>4586.0190000000002</v>
      </c>
      <c r="F24" s="23">
        <v>4538.2240000000002</v>
      </c>
      <c r="G24" s="23">
        <v>4528.9799999999996</v>
      </c>
      <c r="H24" s="23">
        <v>4604.87</v>
      </c>
      <c r="I24" s="23">
        <v>4725.55</v>
      </c>
      <c r="J24" s="23">
        <v>4858.13</v>
      </c>
      <c r="K24" s="23">
        <v>4933.24</v>
      </c>
      <c r="L24" s="23">
        <v>5041.8599999999997</v>
      </c>
      <c r="M24" s="23">
        <v>5130.09</v>
      </c>
      <c r="N24" s="23">
        <v>5149.93</v>
      </c>
      <c r="O24" s="23">
        <v>5100.1899999999996</v>
      </c>
      <c r="P24" s="23">
        <v>5064.18</v>
      </c>
      <c r="Q24" s="23">
        <v>5040.96</v>
      </c>
      <c r="R24" s="23">
        <v>5060.8599999999997</v>
      </c>
      <c r="S24" s="23">
        <v>5061.58</v>
      </c>
      <c r="T24" s="23">
        <v>5080.13</v>
      </c>
      <c r="U24" s="23">
        <v>4941.6899999999996</v>
      </c>
      <c r="V24" s="23">
        <v>4871.33</v>
      </c>
      <c r="W24" s="23">
        <v>4776.7299999999996</v>
      </c>
      <c r="X24" s="23">
        <v>4581.45</v>
      </c>
      <c r="Y24" s="23">
        <v>4450.17</v>
      </c>
      <c r="Z24" s="23">
        <v>4512.99</v>
      </c>
      <c r="AA24" s="23">
        <v>4575.82</v>
      </c>
      <c r="AB24" s="23">
        <v>4649.8599999999997</v>
      </c>
      <c r="AC24" s="23">
        <v>4802.6000000000004</v>
      </c>
      <c r="AD24" s="23">
        <v>4914.0200000000004</v>
      </c>
      <c r="AE24" s="23">
        <v>4952.8</v>
      </c>
      <c r="AF24" s="23">
        <v>4864.72</v>
      </c>
      <c r="AG24" s="23">
        <v>4959.84</v>
      </c>
      <c r="AH24" s="23">
        <v>5036.0600000000004</v>
      </c>
    </row>
    <row r="25" spans="1:34" x14ac:dyDescent="0.25">
      <c r="A25" s="10" t="s">
        <v>20</v>
      </c>
      <c r="B25" s="11">
        <v>3513.3449999999998</v>
      </c>
      <c r="C25" s="12">
        <v>3565.154</v>
      </c>
      <c r="D25" s="12">
        <v>3588.9459999999999</v>
      </c>
      <c r="E25" s="12">
        <v>3575.3209999999999</v>
      </c>
      <c r="F25" s="12">
        <v>3582.51</v>
      </c>
      <c r="G25" s="12">
        <v>3587.13</v>
      </c>
      <c r="H25" s="12">
        <v>3601.07</v>
      </c>
      <c r="I25" s="12">
        <v>3627.4</v>
      </c>
      <c r="J25" s="12">
        <v>3664.13</v>
      </c>
      <c r="K25" s="12">
        <v>3719.72</v>
      </c>
      <c r="L25" s="12">
        <v>3754.97</v>
      </c>
      <c r="M25" s="12">
        <v>3782</v>
      </c>
      <c r="N25" s="12">
        <v>3778.38</v>
      </c>
      <c r="O25" s="12">
        <v>3803.03</v>
      </c>
      <c r="P25" s="12">
        <v>3826.82</v>
      </c>
      <c r="Q25" s="12">
        <v>3872.9</v>
      </c>
      <c r="R25" s="12">
        <v>3940.73</v>
      </c>
      <c r="S25" s="12">
        <v>4012.73</v>
      </c>
      <c r="T25" s="12">
        <v>4089.13</v>
      </c>
      <c r="U25" s="12">
        <v>4067.5</v>
      </c>
      <c r="V25" s="12">
        <v>4098.21</v>
      </c>
      <c r="W25" s="12">
        <v>4161.95</v>
      </c>
      <c r="X25" s="12">
        <v>4205.16</v>
      </c>
      <c r="Y25" s="12">
        <v>4219.7700000000004</v>
      </c>
      <c r="Z25" s="12">
        <v>4259.8999999999996</v>
      </c>
      <c r="AA25" s="12">
        <v>4285.54</v>
      </c>
      <c r="AB25" s="12">
        <v>4341.33</v>
      </c>
      <c r="AC25" s="12">
        <v>4412.5600000000004</v>
      </c>
      <c r="AD25" s="12">
        <v>4487.09</v>
      </c>
      <c r="AE25" s="12">
        <v>4535.09</v>
      </c>
      <c r="AF25" s="12">
        <v>4463.1000000000004</v>
      </c>
      <c r="AG25" s="12">
        <v>4553.18</v>
      </c>
      <c r="AH25" s="12">
        <v>4672.3100000000004</v>
      </c>
    </row>
    <row r="26" spans="1:34" x14ac:dyDescent="0.25">
      <c r="A26" s="21" t="s">
        <v>21</v>
      </c>
      <c r="B26" s="22" t="s">
        <v>54</v>
      </c>
      <c r="C26" s="23" t="s">
        <v>54</v>
      </c>
      <c r="D26" s="23" t="s">
        <v>54</v>
      </c>
      <c r="E26" s="23" t="s">
        <v>54</v>
      </c>
      <c r="F26" s="23" t="s">
        <v>54</v>
      </c>
      <c r="G26" s="23">
        <v>11617.5</v>
      </c>
      <c r="H26" s="23">
        <v>11236.4</v>
      </c>
      <c r="I26" s="23">
        <v>11331.9</v>
      </c>
      <c r="J26" s="23">
        <v>10990.1</v>
      </c>
      <c r="K26" s="23">
        <v>10855.5</v>
      </c>
      <c r="L26" s="23">
        <v>10771.6</v>
      </c>
      <c r="M26" s="23">
        <v>10657.3</v>
      </c>
      <c r="N26" s="23">
        <v>9573.9</v>
      </c>
      <c r="O26" s="23">
        <v>9569.4</v>
      </c>
      <c r="P26" s="23">
        <v>9187.5</v>
      </c>
      <c r="Q26" s="23">
        <v>9159.14</v>
      </c>
      <c r="R26" s="23">
        <v>9353.27</v>
      </c>
      <c r="S26" s="23">
        <v>9488.43</v>
      </c>
      <c r="T26" s="23">
        <v>9359.1299999999992</v>
      </c>
      <c r="U26" s="23">
        <v>9017.1200000000008</v>
      </c>
      <c r="V26" s="23">
        <v>8725.0499999999993</v>
      </c>
      <c r="W26" s="23">
        <v>8522.69</v>
      </c>
      <c r="X26" s="23">
        <v>8645.2999999999993</v>
      </c>
      <c r="Y26" s="23">
        <v>8569.4</v>
      </c>
      <c r="Z26" s="23">
        <v>8634.6</v>
      </c>
      <c r="AA26" s="23">
        <v>8525.7000000000007</v>
      </c>
      <c r="AB26" s="23">
        <v>8429.6</v>
      </c>
      <c r="AC26" s="23">
        <v>8631</v>
      </c>
      <c r="AD26" s="23">
        <v>8638.7999999999993</v>
      </c>
      <c r="AE26" s="23">
        <v>8649.5</v>
      </c>
      <c r="AF26" s="23">
        <v>8472.1</v>
      </c>
      <c r="AG26" s="23">
        <v>8535.7999999999993</v>
      </c>
      <c r="AH26" s="23">
        <v>8635.9</v>
      </c>
    </row>
    <row r="27" spans="1:34" x14ac:dyDescent="0.25">
      <c r="A27" s="10" t="s">
        <v>22</v>
      </c>
      <c r="B27" s="11">
        <v>3951.6092965214675</v>
      </c>
      <c r="C27" s="12">
        <v>3886.4927708174855</v>
      </c>
      <c r="D27" s="12">
        <v>3986.7734826585424</v>
      </c>
      <c r="E27" s="12">
        <v>4041.9540000000002</v>
      </c>
      <c r="F27" s="12">
        <v>4118.9709999999995</v>
      </c>
      <c r="G27" s="12">
        <v>4156.34</v>
      </c>
      <c r="H27" s="12">
        <v>4132.66</v>
      </c>
      <c r="I27" s="12">
        <v>4116.42</v>
      </c>
      <c r="J27" s="12">
        <v>4297.2700000000004</v>
      </c>
      <c r="K27" s="12">
        <v>4298.6899999999996</v>
      </c>
      <c r="L27" s="12">
        <v>4312.79</v>
      </c>
      <c r="M27" s="12">
        <v>4328.38</v>
      </c>
      <c r="N27" s="12">
        <v>4434.29</v>
      </c>
      <c r="O27" s="12">
        <v>4495.68</v>
      </c>
      <c r="P27" s="12">
        <v>4604.09</v>
      </c>
      <c r="Q27" s="12">
        <v>4646.87</v>
      </c>
      <c r="R27" s="12">
        <v>4731.34</v>
      </c>
      <c r="S27" s="12">
        <v>4795.07</v>
      </c>
      <c r="T27" s="12">
        <v>4856.3599999999997</v>
      </c>
      <c r="U27" s="12">
        <v>4829</v>
      </c>
      <c r="V27" s="12">
        <v>4706.43</v>
      </c>
      <c r="W27" s="12">
        <v>4505.1400000000003</v>
      </c>
      <c r="X27" s="12">
        <v>4325.83</v>
      </c>
      <c r="Y27" s="12">
        <v>4300.67</v>
      </c>
      <c r="Z27" s="12">
        <v>4453.7299999999996</v>
      </c>
      <c r="AA27" s="12">
        <v>4322.57</v>
      </c>
      <c r="AB27" s="12">
        <v>4469.51</v>
      </c>
      <c r="AC27" s="12">
        <v>4446.63</v>
      </c>
      <c r="AD27" s="12">
        <v>4650.34</v>
      </c>
      <c r="AE27" s="12">
        <v>4751.96</v>
      </c>
      <c r="AF27" s="12">
        <v>4629.79</v>
      </c>
      <c r="AG27" s="12">
        <v>4687.22</v>
      </c>
      <c r="AH27" s="12">
        <v>4805.1499999999996</v>
      </c>
    </row>
    <row r="28" spans="1:34" x14ac:dyDescent="0.25">
      <c r="A28" s="21" t="s">
        <v>23</v>
      </c>
      <c r="B28" s="22">
        <v>2481.6819999999998</v>
      </c>
      <c r="C28" s="23">
        <v>2176.5500000000002</v>
      </c>
      <c r="D28" s="23">
        <v>2203.4960000000001</v>
      </c>
      <c r="E28" s="23">
        <v>2124.1750000000002</v>
      </c>
      <c r="F28" s="23">
        <v>2103.0940000000001</v>
      </c>
      <c r="G28" s="23">
        <v>2107.19</v>
      </c>
      <c r="H28" s="23">
        <v>2151.11</v>
      </c>
      <c r="I28" s="23">
        <v>2128.91</v>
      </c>
      <c r="J28" s="23">
        <v>2118.87</v>
      </c>
      <c r="K28" s="23">
        <v>2065.19</v>
      </c>
      <c r="L28" s="23">
        <v>2024.85</v>
      </c>
      <c r="M28" s="23">
        <v>2036.51</v>
      </c>
      <c r="N28" s="23">
        <v>2038.41</v>
      </c>
      <c r="O28" s="23">
        <v>2060.4699999999998</v>
      </c>
      <c r="P28" s="23">
        <v>2055.73</v>
      </c>
      <c r="Q28" s="23">
        <v>2088.91</v>
      </c>
      <c r="R28" s="23">
        <v>2132.39</v>
      </c>
      <c r="S28" s="23">
        <v>2176.9699999999998</v>
      </c>
      <c r="T28" s="23">
        <v>2247.14</v>
      </c>
      <c r="U28" s="23">
        <v>2203.16</v>
      </c>
      <c r="V28" s="23">
        <v>2169.8200000000002</v>
      </c>
      <c r="W28" s="23">
        <v>2208.31</v>
      </c>
      <c r="X28" s="23">
        <v>2209.4299999999998</v>
      </c>
      <c r="Y28" s="23">
        <v>2192.25</v>
      </c>
      <c r="Z28" s="23">
        <v>2223.15</v>
      </c>
      <c r="AA28" s="23">
        <v>2267.1</v>
      </c>
      <c r="AB28" s="23">
        <v>2321.0500000000002</v>
      </c>
      <c r="AC28" s="23">
        <v>2372.2600000000002</v>
      </c>
      <c r="AD28" s="23">
        <v>2419.9</v>
      </c>
      <c r="AE28" s="23">
        <v>2445.19</v>
      </c>
      <c r="AF28" s="23">
        <v>2399.0700000000002</v>
      </c>
      <c r="AG28" s="23">
        <v>2385.12</v>
      </c>
      <c r="AH28" s="23">
        <v>2427.3000000000002</v>
      </c>
    </row>
    <row r="29" spans="1:34" x14ac:dyDescent="0.25">
      <c r="A29" s="10" t="s">
        <v>24</v>
      </c>
      <c r="B29" s="11" t="s">
        <v>54</v>
      </c>
      <c r="C29" s="12" t="s">
        <v>54</v>
      </c>
      <c r="D29" s="12" t="s">
        <v>54</v>
      </c>
      <c r="E29" s="12" t="s">
        <v>54</v>
      </c>
      <c r="F29" s="12" t="s">
        <v>54</v>
      </c>
      <c r="G29" s="12">
        <v>922.45</v>
      </c>
      <c r="H29" s="12">
        <v>904.17</v>
      </c>
      <c r="I29" s="12">
        <v>887.68</v>
      </c>
      <c r="J29" s="12">
        <v>886.74</v>
      </c>
      <c r="K29" s="12">
        <v>900.4</v>
      </c>
      <c r="L29" s="12">
        <v>914.74</v>
      </c>
      <c r="M29" s="12">
        <v>919.97</v>
      </c>
      <c r="N29" s="12">
        <v>934.48</v>
      </c>
      <c r="O29" s="12">
        <v>931.54</v>
      </c>
      <c r="P29" s="12">
        <v>934.37</v>
      </c>
      <c r="Q29" s="12">
        <v>929.86</v>
      </c>
      <c r="R29" s="12">
        <v>944.47</v>
      </c>
      <c r="S29" s="12">
        <v>976.12</v>
      </c>
      <c r="T29" s="12">
        <v>1000.53</v>
      </c>
      <c r="U29" s="12">
        <v>984.07</v>
      </c>
      <c r="V29" s="12">
        <v>963.42</v>
      </c>
      <c r="W29" s="12">
        <v>947.25</v>
      </c>
      <c r="X29" s="12">
        <v>938.28</v>
      </c>
      <c r="Y29" s="12">
        <v>927.71</v>
      </c>
      <c r="Z29" s="12">
        <v>931.67</v>
      </c>
      <c r="AA29" s="12">
        <v>943.86</v>
      </c>
      <c r="AB29" s="12">
        <v>961.19</v>
      </c>
      <c r="AC29" s="12">
        <v>989.16</v>
      </c>
      <c r="AD29" s="12">
        <v>1020.83</v>
      </c>
      <c r="AE29" s="12">
        <v>1045.78</v>
      </c>
      <c r="AF29" s="12">
        <v>1038.53</v>
      </c>
      <c r="AG29" s="12">
        <v>1051.99</v>
      </c>
      <c r="AH29" s="12">
        <v>1082.29</v>
      </c>
    </row>
    <row r="30" spans="1:34" x14ac:dyDescent="0.25">
      <c r="A30" s="21" t="s">
        <v>25</v>
      </c>
      <c r="B30" s="22">
        <v>14092.4</v>
      </c>
      <c r="C30" s="23">
        <v>14261.4</v>
      </c>
      <c r="D30" s="23">
        <v>14063</v>
      </c>
      <c r="E30" s="23">
        <v>13664</v>
      </c>
      <c r="F30" s="23">
        <v>13599.3</v>
      </c>
      <c r="G30" s="23">
        <v>13858.4</v>
      </c>
      <c r="H30" s="23">
        <v>14058.8</v>
      </c>
      <c r="I30" s="23">
        <v>14584.5</v>
      </c>
      <c r="J30" s="23">
        <v>15223.3</v>
      </c>
      <c r="K30" s="23">
        <v>15916.2</v>
      </c>
      <c r="L30" s="23">
        <v>16706.5</v>
      </c>
      <c r="M30" s="23">
        <v>17244.8</v>
      </c>
      <c r="N30" s="23">
        <v>17672.5</v>
      </c>
      <c r="O30" s="23">
        <v>18238.7</v>
      </c>
      <c r="P30" s="23">
        <v>18906.900000000001</v>
      </c>
      <c r="Q30" s="23">
        <v>19704.400000000001</v>
      </c>
      <c r="R30" s="23">
        <v>20512.3</v>
      </c>
      <c r="S30" s="23">
        <v>21173</v>
      </c>
      <c r="T30" s="23">
        <v>21196.1</v>
      </c>
      <c r="U30" s="23">
        <v>19852.5</v>
      </c>
      <c r="V30" s="23">
        <v>19505.900000000001</v>
      </c>
      <c r="W30" s="23">
        <v>19010.8</v>
      </c>
      <c r="X30" s="23">
        <v>18248.099999999999</v>
      </c>
      <c r="Y30" s="23">
        <v>17802.8</v>
      </c>
      <c r="Z30" s="23">
        <v>17987.7</v>
      </c>
      <c r="AA30" s="23">
        <v>18490.8</v>
      </c>
      <c r="AB30" s="23">
        <v>18885.400000000001</v>
      </c>
      <c r="AC30" s="23">
        <v>19382.099999999999</v>
      </c>
      <c r="AD30" s="23">
        <v>19809.099999999999</v>
      </c>
      <c r="AE30" s="23">
        <v>20332.099999999999</v>
      </c>
      <c r="AF30" s="23">
        <v>19482.599999999999</v>
      </c>
      <c r="AG30" s="23">
        <v>19927.5</v>
      </c>
      <c r="AH30" s="23">
        <v>20461.599999999999</v>
      </c>
    </row>
    <row r="31" spans="1:34" x14ac:dyDescent="0.25">
      <c r="A31" s="10" t="s">
        <v>26</v>
      </c>
      <c r="B31" s="11">
        <v>4599</v>
      </c>
      <c r="C31" s="12">
        <v>4530</v>
      </c>
      <c r="D31" s="12">
        <v>4329</v>
      </c>
      <c r="E31" s="12">
        <v>4059.5</v>
      </c>
      <c r="F31" s="12">
        <v>4020.6</v>
      </c>
      <c r="G31" s="12">
        <v>4085</v>
      </c>
      <c r="H31" s="12">
        <v>4051.9</v>
      </c>
      <c r="I31" s="12">
        <v>3999.8</v>
      </c>
      <c r="J31" s="12">
        <v>4067.1</v>
      </c>
      <c r="K31" s="12">
        <v>4151.8</v>
      </c>
      <c r="L31" s="12">
        <v>4252.8</v>
      </c>
      <c r="M31" s="12">
        <v>4342.2</v>
      </c>
      <c r="N31" s="12">
        <v>4344.2</v>
      </c>
      <c r="O31" s="12">
        <v>4319.6000000000004</v>
      </c>
      <c r="P31" s="12">
        <v>4289.8</v>
      </c>
      <c r="Q31" s="12">
        <v>4293.8999999999996</v>
      </c>
      <c r="R31" s="12">
        <v>4372.3999999999996</v>
      </c>
      <c r="S31" s="12">
        <v>4474.1000000000004</v>
      </c>
      <c r="T31" s="12">
        <v>4504.2</v>
      </c>
      <c r="U31" s="12">
        <v>4410.3</v>
      </c>
      <c r="V31" s="12">
        <v>4438.2</v>
      </c>
      <c r="W31" s="12">
        <v>4540.6000000000004</v>
      </c>
      <c r="X31" s="12">
        <v>4574.1000000000004</v>
      </c>
      <c r="Y31" s="12">
        <v>4618.3</v>
      </c>
      <c r="Z31" s="12">
        <v>4682.8999999999996</v>
      </c>
      <c r="AA31" s="12">
        <v>4752.1000000000004</v>
      </c>
      <c r="AB31" s="12">
        <v>4840.1000000000004</v>
      </c>
      <c r="AC31" s="12">
        <v>4958.8</v>
      </c>
      <c r="AD31" s="12">
        <v>5038.8999999999996</v>
      </c>
      <c r="AE31" s="12">
        <v>5068.3999999999996</v>
      </c>
      <c r="AF31" s="12">
        <v>5000</v>
      </c>
      <c r="AG31" s="12">
        <v>5057.5</v>
      </c>
      <c r="AH31" s="12">
        <v>5194.8</v>
      </c>
    </row>
    <row r="32" spans="1:34" s="13" customFormat="1" ht="15.75" thickBot="1" x14ac:dyDescent="0.3">
      <c r="A32" s="24" t="s">
        <v>27</v>
      </c>
      <c r="B32" s="25" t="s">
        <v>54</v>
      </c>
      <c r="C32" s="26" t="s">
        <v>54</v>
      </c>
      <c r="D32" s="26" t="s">
        <v>54</v>
      </c>
      <c r="E32" s="26" t="s">
        <v>54</v>
      </c>
      <c r="F32" s="26" t="s">
        <v>54</v>
      </c>
      <c r="G32" s="26">
        <v>178211.22000000003</v>
      </c>
      <c r="H32" s="26">
        <v>178948.84999999995</v>
      </c>
      <c r="I32" s="26">
        <v>180430.67999999996</v>
      </c>
      <c r="J32" s="26">
        <v>182799.86</v>
      </c>
      <c r="K32" s="26">
        <v>184704.09</v>
      </c>
      <c r="L32" s="26">
        <v>187435.23999999996</v>
      </c>
      <c r="M32" s="26">
        <v>188765.06</v>
      </c>
      <c r="N32" s="26">
        <v>188397.80000000002</v>
      </c>
      <c r="O32" s="26">
        <v>188963.03000000003</v>
      </c>
      <c r="P32" s="26">
        <v>189832.02</v>
      </c>
      <c r="Q32" s="26">
        <v>191770.66999999995</v>
      </c>
      <c r="R32" s="26">
        <v>195378.05999999997</v>
      </c>
      <c r="S32" s="26">
        <v>199389.11000000002</v>
      </c>
      <c r="T32" s="26">
        <v>201353.81000000003</v>
      </c>
      <c r="U32" s="26">
        <v>197726.77999999997</v>
      </c>
      <c r="V32" s="26">
        <v>195852.36</v>
      </c>
      <c r="W32" s="26">
        <v>195948.08000000002</v>
      </c>
      <c r="X32" s="26">
        <v>195471.24</v>
      </c>
      <c r="Y32" s="26">
        <v>194715.4</v>
      </c>
      <c r="Z32" s="26">
        <v>196492.33000000002</v>
      </c>
      <c r="AA32" s="26">
        <v>198324.05000000002</v>
      </c>
      <c r="AB32" s="26">
        <v>200895.99</v>
      </c>
      <c r="AC32" s="26">
        <v>204145.25000000003</v>
      </c>
      <c r="AD32" s="26">
        <v>207134.10999999996</v>
      </c>
      <c r="AE32" s="26">
        <v>209438.84999999995</v>
      </c>
      <c r="AF32" s="26">
        <v>206612.79</v>
      </c>
      <c r="AG32" s="26">
        <v>209611.60999999996</v>
      </c>
      <c r="AH32" s="26">
        <v>213846.23999999993</v>
      </c>
    </row>
    <row r="33" spans="1:34" x14ac:dyDescent="0.25">
      <c r="A33" s="10" t="s">
        <v>28</v>
      </c>
      <c r="B33" s="11" t="s">
        <v>54</v>
      </c>
      <c r="C33" s="12">
        <v>13000.6137504</v>
      </c>
      <c r="D33" s="12">
        <v>13253.223159200001</v>
      </c>
      <c r="E33" s="12">
        <v>13110.824513000001</v>
      </c>
      <c r="F33" s="12">
        <v>13197.0085088</v>
      </c>
      <c r="G33" s="12">
        <v>12244.352624000001</v>
      </c>
      <c r="H33" s="12">
        <v>12793.224364199999</v>
      </c>
      <c r="I33" s="12">
        <v>13509.493484799999</v>
      </c>
      <c r="J33" s="12">
        <v>14123.400504499999</v>
      </c>
      <c r="K33" s="12">
        <v>13977.923012999998</v>
      </c>
      <c r="L33" s="12">
        <v>13971.294449999999</v>
      </c>
      <c r="M33" s="12">
        <v>13645.650236399999</v>
      </c>
      <c r="N33" s="12">
        <v>13135.790465600001</v>
      </c>
      <c r="O33" s="12">
        <v>14218.831030400002</v>
      </c>
      <c r="P33" s="12">
        <v>15515.9</v>
      </c>
      <c r="Q33" s="12">
        <v>16273.4</v>
      </c>
      <c r="R33" s="12">
        <v>17143.599999999999</v>
      </c>
      <c r="S33" s="12">
        <v>17702.900000000001</v>
      </c>
      <c r="T33" s="12">
        <v>18026.3</v>
      </c>
      <c r="U33" s="12">
        <v>18117.8</v>
      </c>
      <c r="V33" s="12">
        <v>18488.2</v>
      </c>
      <c r="W33" s="12">
        <v>18957</v>
      </c>
      <c r="X33" s="12">
        <v>19357.2</v>
      </c>
      <c r="Y33" s="12">
        <v>19522.900000000001</v>
      </c>
      <c r="Z33" s="12">
        <v>17552.578873499999</v>
      </c>
      <c r="AA33" s="12">
        <v>17652.357688899996</v>
      </c>
      <c r="AB33" s="12">
        <v>17738.630650499999</v>
      </c>
      <c r="AC33" s="12">
        <v>17822.290161000001</v>
      </c>
      <c r="AD33" s="12">
        <v>18112.824124199997</v>
      </c>
      <c r="AE33" s="12">
        <v>18419.461698399999</v>
      </c>
      <c r="AF33" s="12">
        <v>17007.2873568</v>
      </c>
      <c r="AG33" s="12">
        <v>18658.684935000001</v>
      </c>
      <c r="AH33" s="12" t="s">
        <v>54</v>
      </c>
    </row>
    <row r="34" spans="1:34" x14ac:dyDescent="0.25">
      <c r="A34" s="21" t="s">
        <v>29</v>
      </c>
      <c r="B34" s="22">
        <v>7703.7</v>
      </c>
      <c r="C34" s="23">
        <v>7631.4</v>
      </c>
      <c r="D34" s="23">
        <v>7620.5</v>
      </c>
      <c r="E34" s="23">
        <v>7857.9</v>
      </c>
      <c r="F34" s="23">
        <v>8165.2</v>
      </c>
      <c r="G34" s="23">
        <v>8297.1</v>
      </c>
      <c r="H34" s="23">
        <v>8330.2000000000007</v>
      </c>
      <c r="I34" s="23">
        <v>8482.5</v>
      </c>
      <c r="J34" s="23">
        <v>8606.5</v>
      </c>
      <c r="K34" s="23">
        <v>8865</v>
      </c>
      <c r="L34" s="23">
        <v>9004.6</v>
      </c>
      <c r="M34" s="23">
        <v>9134.7000000000007</v>
      </c>
      <c r="N34" s="23">
        <v>9380.1</v>
      </c>
      <c r="O34" s="23">
        <v>9533.5</v>
      </c>
      <c r="P34" s="23">
        <v>9850.7999999999993</v>
      </c>
      <c r="Q34" s="23">
        <v>10082.1</v>
      </c>
      <c r="R34" s="23">
        <v>10412</v>
      </c>
      <c r="S34" s="23">
        <v>10690.3</v>
      </c>
      <c r="T34" s="23">
        <v>10786.8</v>
      </c>
      <c r="U34" s="23">
        <v>10957.4</v>
      </c>
      <c r="V34" s="23">
        <v>11196.2</v>
      </c>
      <c r="W34" s="23">
        <v>11393.2</v>
      </c>
      <c r="X34" s="23">
        <v>11491.7</v>
      </c>
      <c r="Y34" s="23">
        <v>11553.3</v>
      </c>
      <c r="Z34" s="23">
        <v>11781.4</v>
      </c>
      <c r="AA34" s="23">
        <v>11999.9</v>
      </c>
      <c r="AB34" s="23">
        <v>12256.6</v>
      </c>
      <c r="AC34" s="23">
        <v>12571.7</v>
      </c>
      <c r="AD34" s="23">
        <v>12753.886</v>
      </c>
      <c r="AE34" s="23">
        <v>13046.200738655141</v>
      </c>
      <c r="AF34" s="23">
        <v>12838.891308238539</v>
      </c>
      <c r="AG34" s="23">
        <v>13227.982896999829</v>
      </c>
      <c r="AH34" s="23">
        <v>13792.342326918964</v>
      </c>
    </row>
    <row r="35" spans="1:34" x14ac:dyDescent="0.25">
      <c r="A35" s="10" t="s">
        <v>30</v>
      </c>
      <c r="B35" s="11" t="s">
        <v>54</v>
      </c>
      <c r="C35" s="12" t="s">
        <v>54</v>
      </c>
      <c r="D35" s="12" t="s">
        <v>54</v>
      </c>
      <c r="E35" s="12" t="s">
        <v>54</v>
      </c>
      <c r="F35" s="12" t="s">
        <v>54</v>
      </c>
      <c r="G35" s="12" t="s">
        <v>54</v>
      </c>
      <c r="H35" s="12" t="s">
        <v>54</v>
      </c>
      <c r="I35" s="12" t="s">
        <v>54</v>
      </c>
      <c r="J35" s="12" t="s">
        <v>54</v>
      </c>
      <c r="K35" s="12" t="s">
        <v>54</v>
      </c>
      <c r="L35" s="12" t="s">
        <v>54</v>
      </c>
      <c r="M35" s="12" t="s">
        <v>54</v>
      </c>
      <c r="N35" s="12" t="s">
        <v>54</v>
      </c>
      <c r="O35" s="12" t="s">
        <v>54</v>
      </c>
      <c r="P35" s="12" t="s">
        <v>54</v>
      </c>
      <c r="Q35" s="12" t="s">
        <v>54</v>
      </c>
      <c r="R35" s="12" t="s">
        <v>54</v>
      </c>
      <c r="S35" s="12" t="s">
        <v>54</v>
      </c>
      <c r="T35" s="12" t="s">
        <v>54</v>
      </c>
      <c r="U35" s="12" t="s">
        <v>54</v>
      </c>
      <c r="V35" s="12" t="s">
        <v>54</v>
      </c>
      <c r="W35" s="12" t="s">
        <v>54</v>
      </c>
      <c r="X35" s="12" t="s">
        <v>54</v>
      </c>
      <c r="Y35" s="12" t="s">
        <v>54</v>
      </c>
      <c r="Z35" s="12" t="s">
        <v>54</v>
      </c>
      <c r="AA35" s="12" t="s">
        <v>54</v>
      </c>
      <c r="AB35" s="12" t="s">
        <v>54</v>
      </c>
      <c r="AC35" s="12" t="s">
        <v>54</v>
      </c>
      <c r="AD35" s="12" t="s">
        <v>54</v>
      </c>
      <c r="AE35" s="12" t="s">
        <v>54</v>
      </c>
      <c r="AF35" s="12" t="s">
        <v>54</v>
      </c>
      <c r="AG35" s="12" t="s">
        <v>54</v>
      </c>
      <c r="AH35" s="12" t="s">
        <v>54</v>
      </c>
    </row>
    <row r="36" spans="1:34" x14ac:dyDescent="0.25">
      <c r="A36" s="21" t="s">
        <v>31</v>
      </c>
      <c r="B36" s="22" t="s">
        <v>54</v>
      </c>
      <c r="C36" s="23" t="s">
        <v>54</v>
      </c>
      <c r="D36" s="23" t="s">
        <v>54</v>
      </c>
      <c r="E36" s="23" t="s">
        <v>54</v>
      </c>
      <c r="F36" s="23" t="s">
        <v>54</v>
      </c>
      <c r="G36" s="23" t="s">
        <v>54</v>
      </c>
      <c r="H36" s="23" t="s">
        <v>54</v>
      </c>
      <c r="I36" s="23" t="s">
        <v>54</v>
      </c>
      <c r="J36" s="23" t="s">
        <v>54</v>
      </c>
      <c r="K36" s="23" t="s">
        <v>54</v>
      </c>
      <c r="L36" s="23" t="s">
        <v>54</v>
      </c>
      <c r="M36" s="23" t="s">
        <v>54</v>
      </c>
      <c r="N36" s="23" t="s">
        <v>54</v>
      </c>
      <c r="O36" s="23" t="s">
        <v>54</v>
      </c>
      <c r="P36" s="23" t="s">
        <v>54</v>
      </c>
      <c r="Q36" s="23" t="s">
        <v>54</v>
      </c>
      <c r="R36" s="23" t="s">
        <v>54</v>
      </c>
      <c r="S36" s="23" t="s">
        <v>54</v>
      </c>
      <c r="T36" s="23" t="s">
        <v>54</v>
      </c>
      <c r="U36" s="23" t="s">
        <v>54</v>
      </c>
      <c r="V36" s="23" t="s">
        <v>54</v>
      </c>
      <c r="W36" s="23" t="s">
        <v>54</v>
      </c>
      <c r="X36" s="23" t="s">
        <v>54</v>
      </c>
      <c r="Y36" s="23" t="s">
        <v>54</v>
      </c>
      <c r="Z36" s="23" t="s">
        <v>54</v>
      </c>
      <c r="AA36" s="23" t="s">
        <v>54</v>
      </c>
      <c r="AB36" s="23" t="s">
        <v>54</v>
      </c>
      <c r="AC36" s="23" t="s">
        <v>54</v>
      </c>
      <c r="AD36" s="23" t="s">
        <v>54</v>
      </c>
      <c r="AE36" s="23" t="s">
        <v>54</v>
      </c>
      <c r="AF36" s="23" t="s">
        <v>54</v>
      </c>
      <c r="AG36" s="23" t="s">
        <v>54</v>
      </c>
      <c r="AH36" s="23" t="s">
        <v>54</v>
      </c>
    </row>
    <row r="37" spans="1:34" s="9" customFormat="1" x14ac:dyDescent="0.25">
      <c r="A37" s="10" t="s">
        <v>32</v>
      </c>
      <c r="B37" s="11">
        <v>647490</v>
      </c>
      <c r="C37" s="12">
        <v>654910</v>
      </c>
      <c r="D37" s="12">
        <v>661520</v>
      </c>
      <c r="E37" s="12">
        <v>668080</v>
      </c>
      <c r="F37" s="12">
        <v>674550</v>
      </c>
      <c r="G37" s="12">
        <v>680650</v>
      </c>
      <c r="H37" s="12">
        <v>689500</v>
      </c>
      <c r="I37" s="12">
        <v>698200</v>
      </c>
      <c r="J37" s="12">
        <v>706370</v>
      </c>
      <c r="K37" s="12">
        <v>713940</v>
      </c>
      <c r="L37" s="12">
        <v>720850</v>
      </c>
      <c r="M37" s="12">
        <v>727970</v>
      </c>
      <c r="N37" s="12">
        <v>732800</v>
      </c>
      <c r="O37" s="12">
        <v>737360</v>
      </c>
      <c r="P37" s="12">
        <v>742640</v>
      </c>
      <c r="Q37" s="12">
        <v>746470</v>
      </c>
      <c r="R37" s="12">
        <v>749780</v>
      </c>
      <c r="S37" s="12">
        <v>753210</v>
      </c>
      <c r="T37" s="12">
        <v>755640</v>
      </c>
      <c r="U37" s="12">
        <v>758280</v>
      </c>
      <c r="V37" s="12">
        <v>761050</v>
      </c>
      <c r="W37" s="12">
        <v>761960</v>
      </c>
      <c r="X37" s="12">
        <v>762540</v>
      </c>
      <c r="Y37" s="12">
        <v>763010</v>
      </c>
      <c r="Z37" s="12">
        <v>763490</v>
      </c>
      <c r="AA37" s="12">
        <v>763200</v>
      </c>
      <c r="AB37" s="12">
        <v>762450</v>
      </c>
      <c r="AC37" s="12">
        <v>760580</v>
      </c>
      <c r="AD37" s="12">
        <v>757820</v>
      </c>
      <c r="AE37" s="12">
        <v>754470</v>
      </c>
      <c r="AF37" s="12">
        <v>750640</v>
      </c>
      <c r="AG37" s="12">
        <v>746520</v>
      </c>
      <c r="AH37" s="12" t="s">
        <v>54</v>
      </c>
    </row>
    <row r="38" spans="1:34" x14ac:dyDescent="0.25">
      <c r="A38" s="21" t="s">
        <v>33</v>
      </c>
      <c r="B38" s="22">
        <v>4343.3</v>
      </c>
      <c r="C38" s="23">
        <v>4418.5</v>
      </c>
      <c r="D38" s="23">
        <v>4633.7</v>
      </c>
      <c r="E38" s="23">
        <v>4905.3</v>
      </c>
      <c r="F38" s="23">
        <v>4945</v>
      </c>
      <c r="G38" s="23">
        <v>5004</v>
      </c>
      <c r="H38" s="23">
        <v>5077.3999999999996</v>
      </c>
      <c r="I38" s="23">
        <v>5190.1000000000004</v>
      </c>
      <c r="J38" s="23">
        <v>5301.9</v>
      </c>
      <c r="K38" s="23">
        <v>5240</v>
      </c>
      <c r="L38" s="23">
        <v>5331.7</v>
      </c>
      <c r="M38" s="23">
        <v>5392.7</v>
      </c>
      <c r="N38" s="23">
        <v>5491.8</v>
      </c>
      <c r="O38" s="23">
        <v>5706.8</v>
      </c>
      <c r="P38" s="23">
        <v>5852.3</v>
      </c>
      <c r="Q38" s="23">
        <v>6079.1</v>
      </c>
      <c r="R38" s="23">
        <v>6184.5</v>
      </c>
      <c r="S38" s="23">
        <v>6355.6</v>
      </c>
      <c r="T38" s="23">
        <v>6539.5</v>
      </c>
      <c r="U38" s="23">
        <v>6496.6</v>
      </c>
      <c r="V38" s="23">
        <v>7130.6</v>
      </c>
      <c r="W38" s="23">
        <v>7487.1</v>
      </c>
      <c r="X38" s="23">
        <v>7625.8</v>
      </c>
      <c r="Y38" s="23">
        <v>8039.6</v>
      </c>
      <c r="Z38" s="23">
        <v>8153.1</v>
      </c>
      <c r="AA38" s="23">
        <v>8293.1</v>
      </c>
      <c r="AB38" s="23">
        <v>8389.9</v>
      </c>
      <c r="AC38" s="23">
        <v>8592.2000000000007</v>
      </c>
      <c r="AD38" s="23">
        <v>8783.6</v>
      </c>
      <c r="AE38" s="23">
        <v>8975.9</v>
      </c>
      <c r="AF38" s="23">
        <v>7891.2</v>
      </c>
      <c r="AG38" s="23">
        <v>8286.5</v>
      </c>
      <c r="AH38" s="23">
        <v>8841.7000000000007</v>
      </c>
    </row>
    <row r="39" spans="1:34" s="9" customFormat="1" x14ac:dyDescent="0.25">
      <c r="A39" s="10" t="s">
        <v>34</v>
      </c>
      <c r="B39" s="11">
        <v>137.1</v>
      </c>
      <c r="C39" s="12">
        <v>131.30000000000001</v>
      </c>
      <c r="D39" s="12">
        <v>132</v>
      </c>
      <c r="E39" s="12">
        <v>131.80000000000001</v>
      </c>
      <c r="F39" s="12">
        <v>131.69999999999999</v>
      </c>
      <c r="G39" s="12">
        <v>135.69999999999999</v>
      </c>
      <c r="H39" s="12">
        <v>135.5</v>
      </c>
      <c r="I39" s="12">
        <v>138.69999999999999</v>
      </c>
      <c r="J39" s="12">
        <v>140.80000000000001</v>
      </c>
      <c r="K39" s="12">
        <v>144.30000000000001</v>
      </c>
      <c r="L39" s="12">
        <v>148.4</v>
      </c>
      <c r="M39" s="12">
        <v>150</v>
      </c>
      <c r="N39" s="12">
        <v>148</v>
      </c>
      <c r="O39" s="12">
        <v>149.1</v>
      </c>
      <c r="P39" s="12">
        <v>150.1</v>
      </c>
      <c r="Q39" s="12">
        <v>161.6</v>
      </c>
      <c r="R39" s="12">
        <v>170.3</v>
      </c>
      <c r="S39" s="12">
        <v>178.1</v>
      </c>
      <c r="T39" s="12">
        <v>179.3</v>
      </c>
      <c r="U39" s="12">
        <v>164.6</v>
      </c>
      <c r="V39" s="12">
        <v>162.5</v>
      </c>
      <c r="W39" s="12">
        <v>164.3</v>
      </c>
      <c r="X39" s="12">
        <v>167.4</v>
      </c>
      <c r="Y39" s="12">
        <v>171.3</v>
      </c>
      <c r="Z39" s="12">
        <v>175.5</v>
      </c>
      <c r="AA39" s="12">
        <v>180.5</v>
      </c>
      <c r="AB39" s="12">
        <v>188.7</v>
      </c>
      <c r="AC39" s="12">
        <v>196.7</v>
      </c>
      <c r="AD39" s="12">
        <v>202.6</v>
      </c>
      <c r="AE39" s="12">
        <v>202.4</v>
      </c>
      <c r="AF39" s="12">
        <v>192.8</v>
      </c>
      <c r="AG39" s="12">
        <v>195.5</v>
      </c>
      <c r="AH39" s="12">
        <v>208.8</v>
      </c>
    </row>
    <row r="40" spans="1:34" x14ac:dyDescent="0.25">
      <c r="A40" s="21" t="s">
        <v>35</v>
      </c>
      <c r="B40" s="22">
        <v>1746.017404966668</v>
      </c>
      <c r="C40" s="23">
        <v>1853.3655752887889</v>
      </c>
      <c r="D40" s="23">
        <v>1931.5646786423079</v>
      </c>
      <c r="E40" s="23">
        <v>2050.0339789323693</v>
      </c>
      <c r="F40" s="23">
        <v>2190.7455391583121</v>
      </c>
      <c r="G40" s="23">
        <v>2297.9</v>
      </c>
      <c r="H40" s="23">
        <v>2388.6999999999998</v>
      </c>
      <c r="I40" s="23">
        <v>2450.4</v>
      </c>
      <c r="J40" s="23">
        <v>2514.8000000000002</v>
      </c>
      <c r="K40" s="23">
        <v>2597.3000000000002</v>
      </c>
      <c r="L40" s="23">
        <v>2700.4</v>
      </c>
      <c r="M40" s="23">
        <v>2727.3</v>
      </c>
      <c r="N40" s="23">
        <v>2747.3</v>
      </c>
      <c r="O40" s="23">
        <v>2781.2</v>
      </c>
      <c r="P40" s="23">
        <v>2822.3</v>
      </c>
      <c r="Q40" s="23">
        <v>2913.9</v>
      </c>
      <c r="R40" s="23">
        <v>2999.2</v>
      </c>
      <c r="S40" s="23">
        <v>3126</v>
      </c>
      <c r="T40" s="23">
        <v>3236.2</v>
      </c>
      <c r="U40" s="23">
        <v>3299.7</v>
      </c>
      <c r="V40" s="23">
        <v>3398.5</v>
      </c>
      <c r="W40" s="23">
        <v>3498</v>
      </c>
      <c r="X40" s="23">
        <v>3637</v>
      </c>
      <c r="Y40" s="23">
        <v>3731</v>
      </c>
      <c r="Z40" s="23">
        <v>3834.5</v>
      </c>
      <c r="AA40" s="23">
        <v>3920.5</v>
      </c>
      <c r="AB40" s="23">
        <v>4012.4</v>
      </c>
      <c r="AC40" s="23">
        <v>4108.3999999999996</v>
      </c>
      <c r="AD40" s="23">
        <v>4179.1000000000004</v>
      </c>
      <c r="AE40" s="23">
        <v>4249.3</v>
      </c>
      <c r="AF40" s="23">
        <v>4175.3</v>
      </c>
      <c r="AG40" s="23">
        <v>4235.8999999999996</v>
      </c>
      <c r="AH40" s="23">
        <v>4499.4045449015375</v>
      </c>
    </row>
    <row r="41" spans="1:34" s="9" customFormat="1" x14ac:dyDescent="0.25">
      <c r="A41" s="10" t="s">
        <v>36</v>
      </c>
      <c r="B41" s="11">
        <v>64597.9</v>
      </c>
      <c r="C41" s="12">
        <v>65911.600000000006</v>
      </c>
      <c r="D41" s="12">
        <v>66655.3</v>
      </c>
      <c r="E41" s="12">
        <v>66907.600000000006</v>
      </c>
      <c r="F41" s="12">
        <v>66983</v>
      </c>
      <c r="G41" s="12">
        <v>67214</v>
      </c>
      <c r="H41" s="12">
        <v>67281</v>
      </c>
      <c r="I41" s="12">
        <v>67765</v>
      </c>
      <c r="J41" s="12">
        <v>66989</v>
      </c>
      <c r="K41" s="12">
        <v>66091</v>
      </c>
      <c r="L41" s="12">
        <v>65610</v>
      </c>
      <c r="M41" s="12">
        <v>65370</v>
      </c>
      <c r="N41" s="12">
        <v>64607</v>
      </c>
      <c r="O41" s="12">
        <v>64641</v>
      </c>
      <c r="P41" s="12">
        <v>65010</v>
      </c>
      <c r="Q41" s="12">
        <v>65531</v>
      </c>
      <c r="R41" s="12">
        <v>65989</v>
      </c>
      <c r="S41" s="12">
        <v>66513</v>
      </c>
      <c r="T41" s="12">
        <v>66411</v>
      </c>
      <c r="U41" s="12">
        <v>65646</v>
      </c>
      <c r="V41" s="12">
        <v>65560</v>
      </c>
      <c r="W41" s="12">
        <v>65354</v>
      </c>
      <c r="X41" s="12">
        <v>64897</v>
      </c>
      <c r="Y41" s="12">
        <v>65162</v>
      </c>
      <c r="Z41" s="12">
        <v>65428</v>
      </c>
      <c r="AA41" s="12">
        <v>65518</v>
      </c>
      <c r="AB41" s="12">
        <v>66138</v>
      </c>
      <c r="AC41" s="12">
        <v>66832</v>
      </c>
      <c r="AD41" s="12">
        <v>68006</v>
      </c>
      <c r="AE41" s="12">
        <v>68615</v>
      </c>
      <c r="AF41" s="12">
        <v>68265</v>
      </c>
      <c r="AG41" s="12">
        <v>68207</v>
      </c>
      <c r="AH41" s="12">
        <v>68312.001589114632</v>
      </c>
    </row>
    <row r="42" spans="1:34" x14ac:dyDescent="0.25">
      <c r="A42" s="21" t="s">
        <v>37</v>
      </c>
      <c r="B42" s="22" t="s">
        <v>54</v>
      </c>
      <c r="C42" s="23" t="s">
        <v>54</v>
      </c>
      <c r="D42" s="23" t="s">
        <v>54</v>
      </c>
      <c r="E42" s="23" t="s">
        <v>54</v>
      </c>
      <c r="F42" s="23">
        <v>7951.6438093963725</v>
      </c>
      <c r="G42" s="23">
        <v>8083.4485561447036</v>
      </c>
      <c r="H42" s="23">
        <v>9298.8995218087766</v>
      </c>
      <c r="I42" s="23">
        <v>9220.0155646354924</v>
      </c>
      <c r="J42" s="23">
        <v>9388.1667625306909</v>
      </c>
      <c r="K42" s="23">
        <v>10368.535545728244</v>
      </c>
      <c r="L42" s="23">
        <v>12107.457651429992</v>
      </c>
      <c r="M42" s="23">
        <v>12076.5</v>
      </c>
      <c r="N42" s="23">
        <v>11965</v>
      </c>
      <c r="O42" s="23">
        <v>11812.4</v>
      </c>
      <c r="P42" s="23">
        <v>12043.8</v>
      </c>
      <c r="Q42" s="23">
        <v>12768.9</v>
      </c>
      <c r="R42" s="23">
        <v>13418.8</v>
      </c>
      <c r="S42" s="23">
        <v>13467.3</v>
      </c>
      <c r="T42" s="23">
        <v>14584.9</v>
      </c>
      <c r="U42" s="23">
        <v>14193.8</v>
      </c>
      <c r="V42" s="23">
        <v>13788</v>
      </c>
      <c r="W42" s="23">
        <v>14070.1</v>
      </c>
      <c r="X42" s="23">
        <v>14424.9</v>
      </c>
      <c r="Y42" s="23">
        <v>14865.6</v>
      </c>
      <c r="Z42" s="23">
        <v>15146.3</v>
      </c>
      <c r="AA42" s="23">
        <v>15740.7</v>
      </c>
      <c r="AB42" s="23">
        <v>15780.4</v>
      </c>
      <c r="AC42" s="23">
        <v>16168.7</v>
      </c>
      <c r="AD42" s="23">
        <v>16393.5</v>
      </c>
      <c r="AE42" s="23">
        <v>16349.9</v>
      </c>
      <c r="AF42" s="23">
        <v>15061.3</v>
      </c>
      <c r="AG42" s="23">
        <v>14690.8</v>
      </c>
      <c r="AH42" s="23">
        <v>15544</v>
      </c>
    </row>
    <row r="43" spans="1:34" s="9" customFormat="1" x14ac:dyDescent="0.25">
      <c r="A43" s="10" t="s">
        <v>38</v>
      </c>
      <c r="B43" s="11">
        <v>18116.7</v>
      </c>
      <c r="C43" s="12">
        <v>18709.7</v>
      </c>
      <c r="D43" s="12">
        <v>19019.2</v>
      </c>
      <c r="E43" s="12">
        <v>19245.599999999999</v>
      </c>
      <c r="F43" s="12">
        <v>19861.7</v>
      </c>
      <c r="G43" s="12">
        <v>20433.7</v>
      </c>
      <c r="H43" s="12">
        <v>20873.5</v>
      </c>
      <c r="I43" s="12">
        <v>21237.1</v>
      </c>
      <c r="J43" s="12">
        <v>19952.900000000001</v>
      </c>
      <c r="K43" s="12">
        <v>20310.5</v>
      </c>
      <c r="L43" s="12">
        <v>21173</v>
      </c>
      <c r="M43" s="12">
        <v>21614</v>
      </c>
      <c r="N43" s="12">
        <v>22232</v>
      </c>
      <c r="O43" s="12">
        <v>22222</v>
      </c>
      <c r="P43" s="12">
        <v>22681.9</v>
      </c>
      <c r="Q43" s="12">
        <v>22831</v>
      </c>
      <c r="R43" s="12">
        <v>23188.1</v>
      </c>
      <c r="S43" s="12">
        <v>23561.1</v>
      </c>
      <c r="T43" s="12">
        <v>23774.799999999999</v>
      </c>
      <c r="U43" s="12">
        <v>23687.599999999999</v>
      </c>
      <c r="V43" s="12">
        <v>24032.799999999999</v>
      </c>
      <c r="W43" s="12">
        <v>24526.5</v>
      </c>
      <c r="X43" s="12">
        <v>24954.799999999999</v>
      </c>
      <c r="Y43" s="12">
        <v>25299.4</v>
      </c>
      <c r="Z43" s="12">
        <v>25897.200000000001</v>
      </c>
      <c r="AA43" s="12">
        <v>26177.7</v>
      </c>
      <c r="AB43" s="12">
        <v>26409.1</v>
      </c>
      <c r="AC43" s="12">
        <v>26724.799999999999</v>
      </c>
      <c r="AD43" s="12">
        <v>26822.1</v>
      </c>
      <c r="AE43" s="12">
        <v>27122.7</v>
      </c>
      <c r="AF43" s="12">
        <v>26904.3</v>
      </c>
      <c r="AG43" s="12">
        <v>27272.799999999999</v>
      </c>
      <c r="AH43" s="12">
        <v>28089.1</v>
      </c>
    </row>
    <row r="44" spans="1:34" x14ac:dyDescent="0.25">
      <c r="A44" s="21" t="s">
        <v>39</v>
      </c>
      <c r="B44" s="22">
        <v>13410.5</v>
      </c>
      <c r="C44" s="23">
        <v>13179.6</v>
      </c>
      <c r="D44" s="23">
        <v>13050.6</v>
      </c>
      <c r="E44" s="23">
        <v>13156.8</v>
      </c>
      <c r="F44" s="23">
        <v>13413.4</v>
      </c>
      <c r="G44" s="23">
        <v>13626.1</v>
      </c>
      <c r="H44" s="23">
        <v>13766.7</v>
      </c>
      <c r="I44" s="23">
        <v>14038.4</v>
      </c>
      <c r="J44" s="23">
        <v>14354.4</v>
      </c>
      <c r="K44" s="23">
        <v>14731.7</v>
      </c>
      <c r="L44" s="23">
        <v>15068.2</v>
      </c>
      <c r="M44" s="23">
        <v>15207.6</v>
      </c>
      <c r="N44" s="23">
        <v>15582.1</v>
      </c>
      <c r="O44" s="23">
        <v>15920.8</v>
      </c>
      <c r="P44" s="23">
        <v>16182.4</v>
      </c>
      <c r="Q44" s="23">
        <v>16429.599999999999</v>
      </c>
      <c r="R44" s="23">
        <v>16676.3</v>
      </c>
      <c r="S44" s="23">
        <v>17010</v>
      </c>
      <c r="T44" s="23">
        <v>17253.7</v>
      </c>
      <c r="U44" s="23">
        <v>17003.3</v>
      </c>
      <c r="V44" s="23">
        <v>17291.7</v>
      </c>
      <c r="W44" s="23">
        <v>17568.3</v>
      </c>
      <c r="X44" s="23">
        <v>17777.900000000001</v>
      </c>
      <c r="Y44" s="23">
        <v>18008.2</v>
      </c>
      <c r="Z44" s="23">
        <v>18056.2</v>
      </c>
      <c r="AA44" s="23">
        <v>18201</v>
      </c>
      <c r="AB44" s="23">
        <v>18354.3</v>
      </c>
      <c r="AC44" s="23">
        <v>18756.5</v>
      </c>
      <c r="AD44" s="23">
        <v>19098.400000000001</v>
      </c>
      <c r="AE44" s="23">
        <v>19506.099999999999</v>
      </c>
      <c r="AF44" s="23">
        <v>17559.2</v>
      </c>
      <c r="AG44" s="23">
        <v>19067.099999999999</v>
      </c>
      <c r="AH44" s="23">
        <v>19938.099999999999</v>
      </c>
    </row>
    <row r="45" spans="1:34" s="9" customFormat="1" x14ac:dyDescent="0.25">
      <c r="A45" s="10" t="s">
        <v>40</v>
      </c>
      <c r="B45" s="11" t="s">
        <v>54</v>
      </c>
      <c r="C45" s="12" t="s">
        <v>54</v>
      </c>
      <c r="D45" s="12" t="s">
        <v>54</v>
      </c>
      <c r="E45" s="12" t="s">
        <v>54</v>
      </c>
      <c r="F45" s="12" t="s">
        <v>54</v>
      </c>
      <c r="G45" s="12" t="s">
        <v>54</v>
      </c>
      <c r="H45" s="12" t="s">
        <v>54</v>
      </c>
      <c r="I45" s="12" t="s">
        <v>54</v>
      </c>
      <c r="J45" s="12" t="s">
        <v>54</v>
      </c>
      <c r="K45" s="12" t="s">
        <v>54</v>
      </c>
      <c r="L45" s="12" t="s">
        <v>54</v>
      </c>
      <c r="M45" s="12" t="s">
        <v>54</v>
      </c>
      <c r="N45" s="12" t="s">
        <v>54</v>
      </c>
      <c r="O45" s="12" t="s">
        <v>54</v>
      </c>
      <c r="P45" s="12" t="s">
        <v>54</v>
      </c>
      <c r="Q45" s="12" t="s">
        <v>54</v>
      </c>
      <c r="R45" s="12" t="s">
        <v>54</v>
      </c>
      <c r="S45" s="12" t="s">
        <v>54</v>
      </c>
      <c r="T45" s="12" t="s">
        <v>54</v>
      </c>
      <c r="U45" s="12" t="s">
        <v>54</v>
      </c>
      <c r="V45" s="12" t="s">
        <v>54</v>
      </c>
      <c r="W45" s="12" t="s">
        <v>54</v>
      </c>
      <c r="X45" s="12" t="s">
        <v>54</v>
      </c>
      <c r="Y45" s="12" t="s">
        <v>54</v>
      </c>
      <c r="Z45" s="12" t="s">
        <v>54</v>
      </c>
      <c r="AA45" s="12">
        <v>20860</v>
      </c>
      <c r="AB45" s="12">
        <v>20930.900000000001</v>
      </c>
      <c r="AC45" s="12">
        <v>21128</v>
      </c>
      <c r="AD45" s="12">
        <v>21271.7</v>
      </c>
      <c r="AE45" s="12">
        <v>21309.8</v>
      </c>
      <c r="AF45" s="12">
        <v>19049.099999999999</v>
      </c>
      <c r="AG45" s="12">
        <v>20391.7</v>
      </c>
      <c r="AH45" s="12">
        <v>22032.2</v>
      </c>
    </row>
    <row r="46" spans="1:34" x14ac:dyDescent="0.25">
      <c r="A46" s="21" t="s">
        <v>257</v>
      </c>
      <c r="B46" s="22">
        <v>1032.0999999999999</v>
      </c>
      <c r="C46" s="23">
        <v>1030.7</v>
      </c>
      <c r="D46" s="23">
        <v>1073.0999999999999</v>
      </c>
      <c r="E46" s="23">
        <v>1134.4000000000001</v>
      </c>
      <c r="F46" s="23">
        <v>1186.5</v>
      </c>
      <c r="G46" s="23">
        <v>1224.3</v>
      </c>
      <c r="H46" s="23">
        <v>1214.3</v>
      </c>
      <c r="I46" s="23">
        <v>1311</v>
      </c>
      <c r="J46" s="23">
        <v>1394.7</v>
      </c>
      <c r="K46" s="23">
        <v>1412.3</v>
      </c>
      <c r="L46" s="23">
        <v>1446.2</v>
      </c>
      <c r="M46" s="23">
        <v>1526.5</v>
      </c>
      <c r="N46" s="23">
        <v>1549.7</v>
      </c>
      <c r="O46" s="23">
        <v>1598.6</v>
      </c>
      <c r="P46" s="23">
        <v>1615.3</v>
      </c>
      <c r="Q46" s="23">
        <v>1722</v>
      </c>
      <c r="R46" s="23">
        <v>1772.2</v>
      </c>
      <c r="S46" s="23">
        <v>1870.7</v>
      </c>
      <c r="T46" s="23">
        <v>1895.3</v>
      </c>
      <c r="U46" s="23">
        <v>1860.9</v>
      </c>
      <c r="V46" s="23">
        <v>1837.4</v>
      </c>
      <c r="W46" s="23">
        <v>1798</v>
      </c>
      <c r="X46" s="23">
        <v>1952.8</v>
      </c>
      <c r="Y46" s="23">
        <v>1977.9</v>
      </c>
      <c r="Z46" s="23">
        <v>2016.8</v>
      </c>
      <c r="AA46" s="23">
        <v>2005.3</v>
      </c>
      <c r="AB46" s="23">
        <v>1951.6</v>
      </c>
      <c r="AC46" s="23">
        <v>2010.6</v>
      </c>
      <c r="AD46" s="23">
        <v>2080.3000000000002</v>
      </c>
      <c r="AE46" s="23">
        <v>2132.1</v>
      </c>
      <c r="AF46" s="23">
        <v>1899.5</v>
      </c>
      <c r="AG46" s="23">
        <v>2007.1</v>
      </c>
      <c r="AH46" s="23">
        <v>2123.1999999999998</v>
      </c>
    </row>
    <row r="47" spans="1:34" s="9" customFormat="1" x14ac:dyDescent="0.25">
      <c r="A47" s="10" t="s">
        <v>41</v>
      </c>
      <c r="B47" s="11" t="s">
        <v>54</v>
      </c>
      <c r="C47" s="12">
        <v>25489.105805963685</v>
      </c>
      <c r="D47" s="12">
        <v>26390.455102639418</v>
      </c>
      <c r="E47" s="12">
        <v>27333.692999999999</v>
      </c>
      <c r="F47" s="12">
        <v>27733.395</v>
      </c>
      <c r="G47" s="12">
        <v>32174.9</v>
      </c>
      <c r="H47" s="12">
        <v>33495.800000000003</v>
      </c>
      <c r="I47" s="12">
        <v>35425.199999999997</v>
      </c>
      <c r="J47" s="12">
        <v>36357</v>
      </c>
      <c r="K47" s="12">
        <v>36774.9</v>
      </c>
      <c r="L47" s="12">
        <v>37594.300000000003</v>
      </c>
      <c r="M47" s="12">
        <v>37684.5</v>
      </c>
      <c r="N47" s="12">
        <v>38559.800000000003</v>
      </c>
      <c r="O47" s="12">
        <v>38877.599999999999</v>
      </c>
      <c r="P47" s="12">
        <v>40216.1</v>
      </c>
      <c r="Q47" s="12">
        <v>41764.1</v>
      </c>
      <c r="R47" s="12">
        <v>43047.4</v>
      </c>
      <c r="S47" s="12">
        <v>43903.1</v>
      </c>
      <c r="T47" s="12">
        <v>44598.8</v>
      </c>
      <c r="U47" s="12">
        <v>45127.9</v>
      </c>
      <c r="V47" s="12">
        <v>45825.8</v>
      </c>
      <c r="W47" s="12">
        <v>46827.5</v>
      </c>
      <c r="X47" s="12">
        <v>48372.9</v>
      </c>
      <c r="Y47" s="12">
        <v>48942</v>
      </c>
      <c r="Z47" s="12">
        <v>49134.1</v>
      </c>
      <c r="AA47" s="12">
        <v>50323.199999999997</v>
      </c>
      <c r="AB47" s="12">
        <v>50589.599999999999</v>
      </c>
      <c r="AC47" s="12">
        <v>51375.9</v>
      </c>
      <c r="AD47" s="12">
        <v>52849.8</v>
      </c>
      <c r="AE47" s="12">
        <v>54304.3</v>
      </c>
      <c r="AF47" s="12">
        <v>50656.1</v>
      </c>
      <c r="AG47" s="12">
        <v>54825.5</v>
      </c>
      <c r="AH47" s="12">
        <v>39513.850488554235</v>
      </c>
    </row>
    <row r="48" spans="1:34" x14ac:dyDescent="0.25">
      <c r="A48" s="21" t="s">
        <v>42</v>
      </c>
      <c r="B48" s="22">
        <v>2048</v>
      </c>
      <c r="C48" s="23">
        <v>2029</v>
      </c>
      <c r="D48" s="23">
        <v>2024</v>
      </c>
      <c r="E48" s="23">
        <v>2040</v>
      </c>
      <c r="F48" s="23">
        <v>2069</v>
      </c>
      <c r="G48" s="23">
        <v>2112</v>
      </c>
      <c r="H48" s="23">
        <v>2156</v>
      </c>
      <c r="I48" s="23">
        <v>2221</v>
      </c>
      <c r="J48" s="23">
        <v>2280</v>
      </c>
      <c r="K48" s="23">
        <v>2301</v>
      </c>
      <c r="L48" s="23">
        <v>2315</v>
      </c>
      <c r="M48" s="23">
        <v>2317</v>
      </c>
      <c r="N48" s="23">
        <v>2319</v>
      </c>
      <c r="O48" s="23">
        <v>2285</v>
      </c>
      <c r="P48" s="23">
        <v>2292</v>
      </c>
      <c r="Q48" s="23">
        <v>2319</v>
      </c>
      <c r="R48" s="23">
        <v>2396</v>
      </c>
      <c r="S48" s="23">
        <v>2490</v>
      </c>
      <c r="T48" s="23">
        <v>2570</v>
      </c>
      <c r="U48" s="23">
        <v>2559</v>
      </c>
      <c r="V48" s="23">
        <v>2552</v>
      </c>
      <c r="W48" s="23">
        <v>2589</v>
      </c>
      <c r="X48" s="23">
        <v>2642</v>
      </c>
      <c r="Y48" s="23">
        <v>2672</v>
      </c>
      <c r="Z48" s="23">
        <v>2700</v>
      </c>
      <c r="AA48" s="23">
        <v>2710</v>
      </c>
      <c r="AB48" s="23">
        <v>2717</v>
      </c>
      <c r="AC48" s="23">
        <v>2748</v>
      </c>
      <c r="AD48" s="23">
        <v>2792</v>
      </c>
      <c r="AE48" s="23">
        <v>2836</v>
      </c>
      <c r="AF48" s="23">
        <v>2792</v>
      </c>
      <c r="AG48" s="23">
        <v>2827</v>
      </c>
      <c r="AH48" s="23">
        <v>2937</v>
      </c>
    </row>
    <row r="49" spans="1:34" s="9" customFormat="1" x14ac:dyDescent="0.25">
      <c r="A49" s="10" t="s">
        <v>43</v>
      </c>
      <c r="B49" s="11">
        <v>1484.2</v>
      </c>
      <c r="C49" s="12">
        <v>1500.6</v>
      </c>
      <c r="D49" s="12">
        <v>1458.8</v>
      </c>
      <c r="E49" s="12">
        <v>1473.6</v>
      </c>
      <c r="F49" s="12">
        <v>1549.9</v>
      </c>
      <c r="G49" s="12">
        <v>1610.2</v>
      </c>
      <c r="H49" s="12">
        <v>1665.4</v>
      </c>
      <c r="I49" s="12">
        <v>1667.6</v>
      </c>
      <c r="J49" s="12">
        <v>1709.8</v>
      </c>
      <c r="K49" s="12">
        <v>1763.9</v>
      </c>
      <c r="L49" s="12">
        <v>1759.7</v>
      </c>
      <c r="M49" s="12">
        <v>1806</v>
      </c>
      <c r="N49" s="12">
        <v>1860.2</v>
      </c>
      <c r="O49" s="12">
        <v>1911.7</v>
      </c>
      <c r="P49" s="12">
        <v>1973.9</v>
      </c>
      <c r="Q49" s="12">
        <v>2058.6999999999998</v>
      </c>
      <c r="R49" s="12">
        <v>2104.8000000000002</v>
      </c>
      <c r="S49" s="12">
        <v>2127</v>
      </c>
      <c r="T49" s="12">
        <v>2178.3000000000002</v>
      </c>
      <c r="U49" s="12">
        <v>2135.8000000000002</v>
      </c>
      <c r="V49" s="12">
        <v>2155.5</v>
      </c>
      <c r="W49" s="12">
        <v>2181.9</v>
      </c>
      <c r="X49" s="12">
        <v>2172.6999999999998</v>
      </c>
      <c r="Y49" s="12">
        <v>2235.8000000000002</v>
      </c>
      <c r="Z49" s="12">
        <v>2317</v>
      </c>
      <c r="AA49" s="12">
        <v>2367.6999999999998</v>
      </c>
      <c r="AB49" s="12">
        <v>2480.5</v>
      </c>
      <c r="AC49" s="12">
        <v>2582</v>
      </c>
      <c r="AD49" s="12">
        <v>2624.8</v>
      </c>
      <c r="AE49" s="12">
        <v>2671.1</v>
      </c>
      <c r="AF49" s="12">
        <v>2691.5</v>
      </c>
      <c r="AG49" s="12">
        <v>2758.7</v>
      </c>
      <c r="AH49" s="12">
        <v>2757.2677980675185</v>
      </c>
    </row>
    <row r="50" spans="1:34" x14ac:dyDescent="0.25">
      <c r="A50" s="21" t="s">
        <v>44</v>
      </c>
      <c r="B50" s="22" t="s">
        <v>54</v>
      </c>
      <c r="C50" s="23" t="s">
        <v>54</v>
      </c>
      <c r="D50" s="23" t="s">
        <v>54</v>
      </c>
      <c r="E50" s="23" t="s">
        <v>54</v>
      </c>
      <c r="F50" s="23" t="s">
        <v>54</v>
      </c>
      <c r="G50" s="23" t="s">
        <v>54</v>
      </c>
      <c r="H50" s="23" t="s">
        <v>54</v>
      </c>
      <c r="I50" s="23" t="s">
        <v>54</v>
      </c>
      <c r="J50" s="23">
        <v>58464</v>
      </c>
      <c r="K50" s="23">
        <v>62945</v>
      </c>
      <c r="L50" s="23">
        <v>65070</v>
      </c>
      <c r="M50" s="23">
        <v>65123</v>
      </c>
      <c r="N50" s="23">
        <v>66659</v>
      </c>
      <c r="O50" s="23">
        <v>66339</v>
      </c>
      <c r="P50" s="23">
        <v>67319</v>
      </c>
      <c r="Q50" s="23">
        <v>68339</v>
      </c>
      <c r="R50" s="23">
        <v>69169</v>
      </c>
      <c r="S50" s="23">
        <v>70770</v>
      </c>
      <c r="T50" s="23">
        <v>71003</v>
      </c>
      <c r="U50" s="23">
        <v>69410</v>
      </c>
      <c r="V50" s="23">
        <v>69934</v>
      </c>
      <c r="W50" s="23">
        <v>70857</v>
      </c>
      <c r="X50" s="23">
        <v>71545</v>
      </c>
      <c r="Y50" s="23">
        <v>71391</v>
      </c>
      <c r="Z50" s="23">
        <v>71539</v>
      </c>
      <c r="AA50" s="23">
        <v>72424.899999999994</v>
      </c>
      <c r="AB50" s="23">
        <v>72065.2</v>
      </c>
      <c r="AC50" s="23">
        <v>71842.7</v>
      </c>
      <c r="AD50" s="23">
        <v>71561.7</v>
      </c>
      <c r="AE50" s="23">
        <v>71064.5</v>
      </c>
      <c r="AF50" s="23">
        <v>70601</v>
      </c>
      <c r="AG50" s="23" t="s">
        <v>54</v>
      </c>
      <c r="AH50" s="23" t="s">
        <v>54</v>
      </c>
    </row>
    <row r="51" spans="1:34" s="9" customFormat="1" x14ac:dyDescent="0.25">
      <c r="A51" s="10" t="s">
        <v>45</v>
      </c>
      <c r="B51" s="11" t="s">
        <v>54</v>
      </c>
      <c r="C51" s="12" t="s">
        <v>54</v>
      </c>
      <c r="D51" s="12" t="s">
        <v>54</v>
      </c>
      <c r="E51" s="12" t="s">
        <v>54</v>
      </c>
      <c r="F51" s="12" t="s">
        <v>54</v>
      </c>
      <c r="G51" s="12" t="s">
        <v>54</v>
      </c>
      <c r="H51" s="12" t="s">
        <v>54</v>
      </c>
      <c r="I51" s="12" t="s">
        <v>54</v>
      </c>
      <c r="J51" s="12" t="s">
        <v>54</v>
      </c>
      <c r="K51" s="12" t="s">
        <v>54</v>
      </c>
      <c r="L51" s="12">
        <v>592.80999999999995</v>
      </c>
      <c r="M51" s="12">
        <v>580.04</v>
      </c>
      <c r="N51" s="12">
        <v>598.52</v>
      </c>
      <c r="O51" s="12">
        <v>599.28</v>
      </c>
      <c r="P51" s="12">
        <v>559.92999999999995</v>
      </c>
      <c r="Q51" s="12">
        <v>587.48</v>
      </c>
      <c r="R51" s="12">
        <v>614.58000000000004</v>
      </c>
      <c r="S51" s="12">
        <v>632.9</v>
      </c>
      <c r="T51" s="12">
        <v>682.96</v>
      </c>
      <c r="U51" s="12">
        <v>713.08</v>
      </c>
      <c r="V51" s="12">
        <v>687.38</v>
      </c>
      <c r="W51" s="12">
        <v>697.09</v>
      </c>
      <c r="X51" s="12">
        <v>705.38</v>
      </c>
      <c r="Y51" s="12">
        <v>744.84</v>
      </c>
      <c r="Z51" s="12">
        <v>762.51</v>
      </c>
      <c r="AA51" s="12">
        <v>776.75</v>
      </c>
      <c r="AB51" s="12">
        <v>788.92</v>
      </c>
      <c r="AC51" s="12">
        <v>812.32</v>
      </c>
      <c r="AD51" s="12">
        <v>813.29</v>
      </c>
      <c r="AE51" s="12">
        <v>831.07</v>
      </c>
      <c r="AF51" s="12">
        <v>773.48</v>
      </c>
      <c r="AG51" s="12">
        <v>792.63</v>
      </c>
      <c r="AH51" s="12" t="s">
        <v>54</v>
      </c>
    </row>
    <row r="52" spans="1:34" x14ac:dyDescent="0.25">
      <c r="A52" s="21" t="s">
        <v>46</v>
      </c>
      <c r="B52" s="22">
        <v>1478.6000000000001</v>
      </c>
      <c r="C52" s="23">
        <v>1531.0000000000002</v>
      </c>
      <c r="D52" s="23">
        <v>1571.3000000000002</v>
      </c>
      <c r="E52" s="23">
        <v>1642.1000000000001</v>
      </c>
      <c r="F52" s="23">
        <v>1714.2</v>
      </c>
      <c r="G52" s="23">
        <v>1823.2</v>
      </c>
      <c r="H52" s="23">
        <v>1925.8</v>
      </c>
      <c r="I52" s="23">
        <v>2046.1</v>
      </c>
      <c r="J52" s="23">
        <v>2022.6999999999998</v>
      </c>
      <c r="K52" s="23">
        <v>2062.6</v>
      </c>
      <c r="L52" s="23">
        <v>2171.1</v>
      </c>
      <c r="M52" s="23">
        <v>2171</v>
      </c>
      <c r="N52" s="23">
        <v>2148.1</v>
      </c>
      <c r="O52" s="23">
        <v>2135.1999999999998</v>
      </c>
      <c r="P52" s="23">
        <v>2206.6</v>
      </c>
      <c r="Q52" s="23">
        <v>2319.9</v>
      </c>
      <c r="R52" s="23">
        <v>2495.9</v>
      </c>
      <c r="S52" s="23">
        <v>2730.8</v>
      </c>
      <c r="T52" s="23">
        <v>2952.2</v>
      </c>
      <c r="U52" s="23">
        <v>2989.7</v>
      </c>
      <c r="V52" s="23">
        <v>3105.6</v>
      </c>
      <c r="W52" s="23">
        <v>3228.2</v>
      </c>
      <c r="X52" s="23">
        <v>3357.4</v>
      </c>
      <c r="Y52" s="23">
        <v>3493.6</v>
      </c>
      <c r="Z52" s="23">
        <v>3623.6</v>
      </c>
      <c r="AA52" s="23">
        <v>3656</v>
      </c>
      <c r="AB52" s="23">
        <v>3673.1</v>
      </c>
      <c r="AC52" s="23">
        <v>3669.4</v>
      </c>
      <c r="AD52" s="23">
        <v>3714.8</v>
      </c>
      <c r="AE52" s="23">
        <v>3784.3</v>
      </c>
      <c r="AF52" s="23">
        <v>3603.3</v>
      </c>
      <c r="AG52" s="23">
        <v>3643.5</v>
      </c>
      <c r="AH52" s="23">
        <v>3893.6</v>
      </c>
    </row>
    <row r="53" spans="1:34" s="9" customFormat="1" x14ac:dyDescent="0.25">
      <c r="A53" s="10" t="s">
        <v>47</v>
      </c>
      <c r="B53" s="11">
        <v>121998</v>
      </c>
      <c r="C53" s="12">
        <v>120863</v>
      </c>
      <c r="D53" s="12">
        <v>121472</v>
      </c>
      <c r="E53" s="12">
        <v>123059</v>
      </c>
      <c r="F53" s="12">
        <v>125708</v>
      </c>
      <c r="G53" s="12">
        <v>127444</v>
      </c>
      <c r="H53" s="12">
        <v>129154</v>
      </c>
      <c r="I53" s="12">
        <v>131934</v>
      </c>
      <c r="J53" s="12">
        <v>133785</v>
      </c>
      <c r="K53" s="12">
        <v>135779</v>
      </c>
      <c r="L53" s="12">
        <v>139175</v>
      </c>
      <c r="M53" s="12">
        <v>139218</v>
      </c>
      <c r="N53" s="12">
        <v>138819</v>
      </c>
      <c r="O53" s="12">
        <v>140086</v>
      </c>
      <c r="P53" s="12">
        <v>141571</v>
      </c>
      <c r="Q53" s="12">
        <v>143979</v>
      </c>
      <c r="R53" s="12">
        <v>146684</v>
      </c>
      <c r="S53" s="12">
        <v>148287</v>
      </c>
      <c r="T53" s="12">
        <v>147645</v>
      </c>
      <c r="U53" s="12">
        <v>142184</v>
      </c>
      <c r="V53" s="12">
        <v>141384</v>
      </c>
      <c r="W53" s="12">
        <v>142173</v>
      </c>
      <c r="X53" s="12">
        <v>144754</v>
      </c>
      <c r="Y53" s="12">
        <v>146185</v>
      </c>
      <c r="Z53" s="12">
        <v>148513</v>
      </c>
      <c r="AA53" s="12">
        <v>151000</v>
      </c>
      <c r="AB53" s="12">
        <v>153586</v>
      </c>
      <c r="AC53" s="12">
        <v>155491</v>
      </c>
      <c r="AD53" s="12">
        <v>157921</v>
      </c>
      <c r="AE53" s="12">
        <v>159721</v>
      </c>
      <c r="AF53" s="12">
        <v>149984</v>
      </c>
      <c r="AG53" s="12">
        <v>154756</v>
      </c>
      <c r="AH53" s="12">
        <v>160547.44876422352</v>
      </c>
    </row>
    <row r="54" spans="1:34" x14ac:dyDescent="0.25">
      <c r="A54" s="21" t="s">
        <v>48</v>
      </c>
      <c r="B54" s="22" t="s">
        <v>54</v>
      </c>
      <c r="C54" s="23" t="s">
        <v>54</v>
      </c>
      <c r="D54" s="23" t="s">
        <v>54</v>
      </c>
      <c r="E54" s="23" t="s">
        <v>54</v>
      </c>
      <c r="F54" s="23" t="s">
        <v>54</v>
      </c>
      <c r="G54" s="23">
        <v>3145.28</v>
      </c>
      <c r="H54" s="23">
        <v>3168.85</v>
      </c>
      <c r="I54" s="23">
        <v>2927.16</v>
      </c>
      <c r="J54" s="23">
        <v>2918.11</v>
      </c>
      <c r="K54" s="23">
        <v>2848.47</v>
      </c>
      <c r="L54" s="23">
        <v>2966.54</v>
      </c>
      <c r="M54" s="23">
        <v>2955.55</v>
      </c>
      <c r="N54" s="23">
        <v>2906.71</v>
      </c>
      <c r="O54" s="23">
        <v>2842.57</v>
      </c>
      <c r="P54" s="23">
        <v>2844.06</v>
      </c>
      <c r="Q54" s="23">
        <v>2810.51</v>
      </c>
      <c r="R54" s="23">
        <v>2750.45</v>
      </c>
      <c r="S54" s="23">
        <v>2726.47</v>
      </c>
      <c r="T54" s="23">
        <v>2716.71</v>
      </c>
      <c r="U54" s="23">
        <v>2620.6999999999998</v>
      </c>
      <c r="V54" s="23">
        <v>2540.91</v>
      </c>
      <c r="W54" s="23">
        <v>2389.2399999999998</v>
      </c>
      <c r="X54" s="23">
        <v>2362.87</v>
      </c>
      <c r="Y54" s="23">
        <v>2450.2199999999998</v>
      </c>
      <c r="Z54" s="23">
        <v>2567.4499999999998</v>
      </c>
      <c r="AA54" s="23">
        <v>2582.21</v>
      </c>
      <c r="AB54" s="23">
        <v>2727.33</v>
      </c>
      <c r="AC54" s="23">
        <v>2802.89</v>
      </c>
      <c r="AD54" s="23">
        <v>2841.7</v>
      </c>
      <c r="AE54" s="23">
        <v>2910.19</v>
      </c>
      <c r="AF54" s="23">
        <v>2905.3</v>
      </c>
      <c r="AG54" s="23">
        <v>2980.03</v>
      </c>
      <c r="AH54" s="23">
        <v>3034.25</v>
      </c>
    </row>
    <row r="55" spans="1:34" s="9" customFormat="1" x14ac:dyDescent="0.25">
      <c r="A55" s="10" t="s">
        <v>49</v>
      </c>
      <c r="B55" s="11">
        <v>3820.6610000000001</v>
      </c>
      <c r="C55" s="12">
        <v>4027.2950000000001</v>
      </c>
      <c r="D55" s="12">
        <v>3973.2330000000002</v>
      </c>
      <c r="E55" s="12">
        <v>3943.7840000000001</v>
      </c>
      <c r="F55" s="12">
        <v>3921.9740000000002</v>
      </c>
      <c r="G55" s="12">
        <v>3915.58</v>
      </c>
      <c r="H55" s="12">
        <v>3904.66</v>
      </c>
      <c r="I55" s="12">
        <v>3898.97</v>
      </c>
      <c r="J55" s="12">
        <v>3950.72</v>
      </c>
      <c r="K55" s="12">
        <v>3982.88</v>
      </c>
      <c r="L55" s="12">
        <v>4021.79</v>
      </c>
      <c r="M55" s="12">
        <v>4088.69</v>
      </c>
      <c r="N55" s="12">
        <v>4117.91</v>
      </c>
      <c r="O55" s="12">
        <v>4103.22</v>
      </c>
      <c r="P55" s="12">
        <v>4114.5600000000004</v>
      </c>
      <c r="Q55" s="12">
        <v>4144.66</v>
      </c>
      <c r="R55" s="12">
        <v>4234.93</v>
      </c>
      <c r="S55" s="12">
        <v>4344.2700000000004</v>
      </c>
      <c r="T55" s="12">
        <v>4448.26</v>
      </c>
      <c r="U55" s="12">
        <v>4469.1099999999997</v>
      </c>
      <c r="V55" s="12">
        <v>4481.71</v>
      </c>
      <c r="W55" s="12">
        <v>4597.58</v>
      </c>
      <c r="X55" s="12">
        <v>4679.47</v>
      </c>
      <c r="Y55" s="12">
        <v>4736.05</v>
      </c>
      <c r="Z55" s="12">
        <v>4825.25</v>
      </c>
      <c r="AA55" s="12">
        <v>4899.1499999999996</v>
      </c>
      <c r="AB55" s="12">
        <v>4967.2700000000004</v>
      </c>
      <c r="AC55" s="12">
        <v>5012.55</v>
      </c>
      <c r="AD55" s="12">
        <v>5064.55</v>
      </c>
      <c r="AE55" s="12">
        <v>5101.7299999999996</v>
      </c>
      <c r="AF55" s="12">
        <v>5076.21</v>
      </c>
      <c r="AG55" s="12">
        <v>5105.54</v>
      </c>
      <c r="AH55" s="12">
        <v>5181.6899999999996</v>
      </c>
    </row>
    <row r="56" spans="1:34" x14ac:dyDescent="0.25">
      <c r="A56" s="21" t="s">
        <v>50</v>
      </c>
      <c r="B56" s="22" t="s">
        <v>54</v>
      </c>
      <c r="C56" s="23">
        <v>8439</v>
      </c>
      <c r="D56" s="23">
        <v>8632</v>
      </c>
      <c r="E56" s="23">
        <v>8745</v>
      </c>
      <c r="F56" s="23">
        <v>8939</v>
      </c>
      <c r="G56" s="23">
        <v>9045</v>
      </c>
      <c r="H56" s="23">
        <v>9068</v>
      </c>
      <c r="I56" s="23">
        <v>9176</v>
      </c>
      <c r="J56" s="23">
        <v>9289</v>
      </c>
      <c r="K56" s="23">
        <v>9385</v>
      </c>
      <c r="L56" s="23">
        <v>9491</v>
      </c>
      <c r="M56" s="23">
        <v>9383</v>
      </c>
      <c r="N56" s="23">
        <v>9454</v>
      </c>
      <c r="O56" s="23">
        <v>9573</v>
      </c>
      <c r="P56" s="23">
        <v>9786</v>
      </c>
      <c r="Q56" s="23">
        <v>9942</v>
      </c>
      <c r="R56" s="23">
        <v>10111</v>
      </c>
      <c r="S56" s="23">
        <v>10294</v>
      </c>
      <c r="T56" s="23">
        <v>10403</v>
      </c>
      <c r="U56" s="23">
        <v>10279</v>
      </c>
      <c r="V56" s="23">
        <v>10493</v>
      </c>
      <c r="W56" s="23">
        <v>10709</v>
      </c>
      <c r="X56" s="23">
        <v>10860</v>
      </c>
      <c r="Y56" s="23">
        <v>10967</v>
      </c>
      <c r="Z56" s="23">
        <v>11079</v>
      </c>
      <c r="AA56" s="23">
        <v>11198</v>
      </c>
      <c r="AB56" s="23">
        <v>11267</v>
      </c>
      <c r="AC56" s="23">
        <v>11352</v>
      </c>
      <c r="AD56" s="23">
        <v>11434</v>
      </c>
      <c r="AE56" s="23">
        <v>11500</v>
      </c>
      <c r="AF56" s="23">
        <v>11504</v>
      </c>
      <c r="AG56" s="23">
        <v>11447</v>
      </c>
      <c r="AH56" s="23" t="s">
        <v>54</v>
      </c>
    </row>
    <row r="57" spans="1:34" s="9" customFormat="1" x14ac:dyDescent="0.25">
      <c r="A57" s="10" t="s">
        <v>51</v>
      </c>
      <c r="B57" s="11">
        <v>16312.597021375994</v>
      </c>
      <c r="C57" s="12">
        <v>16955.230058776524</v>
      </c>
      <c r="D57" s="12">
        <v>17102.607235353713</v>
      </c>
      <c r="E57" s="12">
        <v>16280.036947481009</v>
      </c>
      <c r="F57" s="12">
        <v>17570.444086581319</v>
      </c>
      <c r="G57" s="12">
        <v>18067.413635504447</v>
      </c>
      <c r="H57" s="12">
        <v>18588.374817823948</v>
      </c>
      <c r="I57" s="12">
        <v>18597.800102372359</v>
      </c>
      <c r="J57" s="12">
        <v>19089.628586996238</v>
      </c>
      <c r="K57" s="12">
        <v>19320.11963641072</v>
      </c>
      <c r="L57" s="12">
        <v>18919.973465122563</v>
      </c>
      <c r="M57" s="12">
        <v>18913.5500105092</v>
      </c>
      <c r="N57" s="12">
        <v>18855.953034142527</v>
      </c>
      <c r="O57" s="12">
        <v>18707.999462881191</v>
      </c>
      <c r="P57" s="12">
        <v>19066</v>
      </c>
      <c r="Q57" s="12">
        <v>19489</v>
      </c>
      <c r="R57" s="12">
        <v>19835</v>
      </c>
      <c r="S57" s="12">
        <v>20140</v>
      </c>
      <c r="T57" s="12">
        <v>20583</v>
      </c>
      <c r="U57" s="12">
        <v>20664</v>
      </c>
      <c r="V57" s="12">
        <v>21950</v>
      </c>
      <c r="W57" s="12">
        <v>23367</v>
      </c>
      <c r="X57" s="12">
        <v>24108</v>
      </c>
      <c r="Y57" s="12">
        <v>24778</v>
      </c>
      <c r="Z57" s="12">
        <v>25633</v>
      </c>
      <c r="AA57" s="12">
        <v>26330</v>
      </c>
      <c r="AB57" s="12">
        <v>26907</v>
      </c>
      <c r="AC57" s="12">
        <v>27919</v>
      </c>
      <c r="AD57" s="12">
        <v>28483</v>
      </c>
      <c r="AE57" s="12">
        <v>27791</v>
      </c>
      <c r="AF57" s="12">
        <v>26468.790915493162</v>
      </c>
      <c r="AG57" s="12">
        <v>28512.760502066751</v>
      </c>
      <c r="AH57" s="12">
        <v>30450.200220486233</v>
      </c>
    </row>
    <row r="58" spans="1:34" x14ac:dyDescent="0.25">
      <c r="A58" s="21" t="s">
        <v>52</v>
      </c>
      <c r="B58" s="22">
        <v>26881.599999999999</v>
      </c>
      <c r="C58" s="23">
        <v>26103.9</v>
      </c>
      <c r="D58" s="23">
        <v>25522</v>
      </c>
      <c r="E58" s="23">
        <v>25329.8</v>
      </c>
      <c r="F58" s="23">
        <v>25529.3</v>
      </c>
      <c r="G58" s="23">
        <v>25814.3</v>
      </c>
      <c r="H58" s="23">
        <v>26056.2</v>
      </c>
      <c r="I58" s="23">
        <v>26522.799999999999</v>
      </c>
      <c r="J58" s="23">
        <v>26793.5</v>
      </c>
      <c r="K58" s="23">
        <v>27167.1</v>
      </c>
      <c r="L58" s="23">
        <v>27483.3</v>
      </c>
      <c r="M58" s="23">
        <v>27711.4</v>
      </c>
      <c r="N58" s="23">
        <v>27943.9</v>
      </c>
      <c r="O58" s="23">
        <v>28223.1</v>
      </c>
      <c r="P58" s="23">
        <v>28533.5</v>
      </c>
      <c r="Q58" s="23">
        <v>28853.200000000001</v>
      </c>
      <c r="R58" s="23">
        <v>29140.5</v>
      </c>
      <c r="S58" s="23">
        <v>29378.7</v>
      </c>
      <c r="T58" s="23">
        <v>29627.599999999999</v>
      </c>
      <c r="U58" s="23">
        <v>29154.3</v>
      </c>
      <c r="V58" s="23">
        <v>29226.9</v>
      </c>
      <c r="W58" s="23">
        <v>29374.5</v>
      </c>
      <c r="X58" s="23">
        <v>29694.3</v>
      </c>
      <c r="Y58" s="23">
        <v>30041.8</v>
      </c>
      <c r="Z58" s="23">
        <v>30752.5</v>
      </c>
      <c r="AA58" s="23">
        <v>31285</v>
      </c>
      <c r="AB58" s="23">
        <v>31745.3</v>
      </c>
      <c r="AC58" s="23">
        <v>32060.2</v>
      </c>
      <c r="AD58" s="23">
        <v>32443</v>
      </c>
      <c r="AE58" s="23">
        <v>32794.6</v>
      </c>
      <c r="AF58" s="23">
        <v>32508.661991281428</v>
      </c>
      <c r="AG58" s="23">
        <v>32407.162988186432</v>
      </c>
      <c r="AH58" s="23">
        <v>32744.41728606468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6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/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4" x14ac:dyDescent="0.25">
      <c r="A1" s="1" t="s">
        <v>191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ht="15" customHeight="1" x14ac:dyDescent="0.25">
      <c r="A2" s="27" t="s">
        <v>258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4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4" ht="15.75" thickBot="1" x14ac:dyDescent="0.3">
      <c r="A4" s="73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  <c r="AH4" s="20">
        <v>2022</v>
      </c>
    </row>
    <row r="5" spans="1:34" x14ac:dyDescent="0.25">
      <c r="A5" s="10" t="s">
        <v>0</v>
      </c>
      <c r="B5" s="11" t="s">
        <v>54</v>
      </c>
      <c r="C5" s="12" t="s">
        <v>54</v>
      </c>
      <c r="D5" s="12" t="s">
        <v>54</v>
      </c>
      <c r="E5" s="12" t="s">
        <v>54</v>
      </c>
      <c r="F5" s="12" t="s">
        <v>54</v>
      </c>
      <c r="G5" s="12" t="s">
        <v>54</v>
      </c>
      <c r="H5" s="12" t="s">
        <v>54</v>
      </c>
      <c r="I5" s="12" t="s">
        <v>54</v>
      </c>
      <c r="J5" s="12" t="s">
        <v>54</v>
      </c>
      <c r="K5" s="12" t="s">
        <v>54</v>
      </c>
      <c r="L5" s="12" t="s">
        <v>54</v>
      </c>
      <c r="M5" s="12" t="s">
        <v>54</v>
      </c>
      <c r="N5" s="12">
        <v>73.186999999999998</v>
      </c>
      <c r="O5" s="12">
        <v>73.629000000000005</v>
      </c>
      <c r="P5" s="12">
        <v>76.34</v>
      </c>
      <c r="Q5" s="12">
        <v>78.509</v>
      </c>
      <c r="R5" s="12">
        <v>80.537999999999997</v>
      </c>
      <c r="S5" s="12">
        <v>83.54</v>
      </c>
      <c r="T5" s="12">
        <v>86.745999999999995</v>
      </c>
      <c r="U5" s="12">
        <v>88.77</v>
      </c>
      <c r="V5" s="12">
        <v>88.802999999999997</v>
      </c>
      <c r="W5" s="12">
        <v>94.424000000000007</v>
      </c>
      <c r="X5" s="12" t="s">
        <v>54</v>
      </c>
      <c r="Y5" s="12">
        <v>100.423</v>
      </c>
      <c r="Z5" s="12" t="s">
        <v>54</v>
      </c>
      <c r="AA5" s="12">
        <v>113.57599999999999</v>
      </c>
      <c r="AB5" s="12" t="s">
        <v>54</v>
      </c>
      <c r="AC5" s="12">
        <v>129.00200000000001</v>
      </c>
      <c r="AD5" s="12" t="s">
        <v>54</v>
      </c>
      <c r="AE5" s="12">
        <v>148.06200000000001</v>
      </c>
      <c r="AF5" s="12" t="s">
        <v>54</v>
      </c>
      <c r="AG5" s="12">
        <v>184.22399999999999</v>
      </c>
      <c r="AH5" s="12" t="s">
        <v>54</v>
      </c>
    </row>
    <row r="6" spans="1:34" x14ac:dyDescent="0.25">
      <c r="A6" s="21" t="s">
        <v>1</v>
      </c>
      <c r="B6" s="22">
        <v>112.158</v>
      </c>
      <c r="C6" s="23">
        <v>88.733000000000004</v>
      </c>
      <c r="D6" s="23">
        <v>57.655000000000001</v>
      </c>
      <c r="E6" s="23">
        <v>54.323999999999998</v>
      </c>
      <c r="F6" s="23">
        <v>31.923999999999999</v>
      </c>
      <c r="G6" s="23">
        <v>30.663</v>
      </c>
      <c r="H6" s="23">
        <v>31.942</v>
      </c>
      <c r="I6" s="23">
        <v>21.908000000000001</v>
      </c>
      <c r="J6" s="23">
        <v>21.765999999999998</v>
      </c>
      <c r="K6" s="23">
        <v>18.451000000000001</v>
      </c>
      <c r="L6" s="23">
        <v>16.853000000000002</v>
      </c>
      <c r="M6" s="23">
        <v>16.670999999999999</v>
      </c>
      <c r="N6" s="23">
        <v>16.847000000000001</v>
      </c>
      <c r="O6" s="23">
        <v>17.399999999999999</v>
      </c>
      <c r="P6" s="23">
        <v>18.024999999999999</v>
      </c>
      <c r="Q6" s="23">
        <v>18.638000000000002</v>
      </c>
      <c r="R6" s="23">
        <v>18.994</v>
      </c>
      <c r="S6" s="23">
        <v>19.933</v>
      </c>
      <c r="T6" s="23">
        <v>20.097000000000001</v>
      </c>
      <c r="U6" s="23">
        <v>21.971</v>
      </c>
      <c r="V6" s="23">
        <v>20.823</v>
      </c>
      <c r="W6" s="23">
        <v>20.81</v>
      </c>
      <c r="X6" s="23">
        <v>21.677</v>
      </c>
      <c r="Y6" s="23">
        <v>22.306999999999999</v>
      </c>
      <c r="Z6" s="23">
        <v>25.484000000000002</v>
      </c>
      <c r="AA6" s="23">
        <v>29.591000000000001</v>
      </c>
      <c r="AB6" s="23">
        <v>32.305999999999997</v>
      </c>
      <c r="AC6" s="23">
        <v>31.221</v>
      </c>
      <c r="AD6" s="23">
        <v>34.61</v>
      </c>
      <c r="AE6" s="23">
        <v>34.985999999999997</v>
      </c>
      <c r="AF6" s="23">
        <v>35.087000000000003</v>
      </c>
      <c r="AG6" s="23">
        <v>34.613</v>
      </c>
      <c r="AH6" s="23" t="s">
        <v>54</v>
      </c>
    </row>
    <row r="7" spans="1:34" s="13" customFormat="1" x14ac:dyDescent="0.25">
      <c r="A7" s="14" t="s">
        <v>2</v>
      </c>
      <c r="B7" s="15" t="s">
        <v>54</v>
      </c>
      <c r="C7" s="16" t="s">
        <v>54</v>
      </c>
      <c r="D7" s="16" t="s">
        <v>54</v>
      </c>
      <c r="E7" s="16" t="s">
        <v>54</v>
      </c>
      <c r="F7" s="16" t="s">
        <v>54</v>
      </c>
      <c r="G7" s="16">
        <v>47.454999999999998</v>
      </c>
      <c r="H7" s="16">
        <v>49.920999999999999</v>
      </c>
      <c r="I7" s="16">
        <v>52.244999999999997</v>
      </c>
      <c r="J7" s="16">
        <v>51.198</v>
      </c>
      <c r="K7" s="16">
        <v>52.716000000000001</v>
      </c>
      <c r="L7" s="16">
        <v>53.506</v>
      </c>
      <c r="M7" s="16">
        <v>51.939</v>
      </c>
      <c r="N7" s="16">
        <v>53.695</v>
      </c>
      <c r="O7" s="16">
        <v>55.698999999999998</v>
      </c>
      <c r="P7" s="16">
        <v>60.148000000000003</v>
      </c>
      <c r="Q7" s="16">
        <v>65.379000000000005</v>
      </c>
      <c r="R7" s="16">
        <v>69.162000000000006</v>
      </c>
      <c r="S7" s="16">
        <v>73.081000000000003</v>
      </c>
      <c r="T7" s="16">
        <v>74.507999999999996</v>
      </c>
      <c r="U7" s="16">
        <v>75.787999999999997</v>
      </c>
      <c r="V7" s="16">
        <v>77.903000000000006</v>
      </c>
      <c r="W7" s="16">
        <v>82.283000000000001</v>
      </c>
      <c r="X7" s="16">
        <v>87.528000000000006</v>
      </c>
      <c r="Y7" s="16">
        <v>92.713999999999999</v>
      </c>
      <c r="Z7" s="16">
        <v>97.352999999999994</v>
      </c>
      <c r="AA7" s="16">
        <v>100.128</v>
      </c>
      <c r="AB7" s="16">
        <v>99.875</v>
      </c>
      <c r="AC7" s="16">
        <v>107.73399999999999</v>
      </c>
      <c r="AD7" s="16">
        <v>113.447</v>
      </c>
      <c r="AE7" s="16">
        <v>117.075</v>
      </c>
      <c r="AF7" s="16">
        <v>118.044</v>
      </c>
      <c r="AG7" s="16">
        <v>121.64</v>
      </c>
      <c r="AH7" s="16">
        <v>122.95399999999999</v>
      </c>
    </row>
    <row r="8" spans="1:34" x14ac:dyDescent="0.25">
      <c r="A8" s="21" t="s">
        <v>3</v>
      </c>
      <c r="B8" s="22" t="s">
        <v>54</v>
      </c>
      <c r="C8" s="23">
        <v>41.326000000000001</v>
      </c>
      <c r="D8" s="23" t="s">
        <v>54</v>
      </c>
      <c r="E8" s="23">
        <v>43.850999999999999</v>
      </c>
      <c r="F8" s="23" t="s">
        <v>54</v>
      </c>
      <c r="G8" s="23">
        <v>50.725999999999999</v>
      </c>
      <c r="H8" s="23" t="s">
        <v>54</v>
      </c>
      <c r="I8" s="23">
        <v>52.451000000000001</v>
      </c>
      <c r="J8" s="23" t="s">
        <v>54</v>
      </c>
      <c r="K8" s="23">
        <v>54.795999999999999</v>
      </c>
      <c r="L8" s="23">
        <v>56.067999999999998</v>
      </c>
      <c r="M8" s="23">
        <v>59.811</v>
      </c>
      <c r="N8" s="23">
        <v>61.914999999999999</v>
      </c>
      <c r="O8" s="23">
        <v>60.524999999999999</v>
      </c>
      <c r="P8" s="23">
        <v>65.994</v>
      </c>
      <c r="Q8" s="23">
        <v>67.266999999999996</v>
      </c>
      <c r="R8" s="23">
        <v>68.334999999999994</v>
      </c>
      <c r="S8" s="23">
        <v>68.385999999999996</v>
      </c>
      <c r="T8" s="23">
        <v>83.882999999999996</v>
      </c>
      <c r="U8" s="23">
        <v>83.930999999999997</v>
      </c>
      <c r="V8" s="23">
        <v>84.561999999999998</v>
      </c>
      <c r="W8" s="23">
        <v>85.491</v>
      </c>
      <c r="X8" s="23">
        <v>84.998999999999995</v>
      </c>
      <c r="Y8" s="23">
        <v>85.165000000000006</v>
      </c>
      <c r="Z8" s="23">
        <v>84.387</v>
      </c>
      <c r="AA8" s="23">
        <v>86.415000000000006</v>
      </c>
      <c r="AB8" s="23">
        <v>87.349000000000004</v>
      </c>
      <c r="AC8" s="23">
        <v>83.766000000000005</v>
      </c>
      <c r="AD8" s="23">
        <v>83.35</v>
      </c>
      <c r="AE8" s="23">
        <v>86.742999999999995</v>
      </c>
      <c r="AF8" s="23">
        <v>86.573999999999998</v>
      </c>
      <c r="AG8" s="23" t="s">
        <v>54</v>
      </c>
      <c r="AH8" s="23" t="s">
        <v>54</v>
      </c>
    </row>
    <row r="9" spans="1:34" x14ac:dyDescent="0.25">
      <c r="A9" s="10" t="s">
        <v>4</v>
      </c>
      <c r="B9" s="11" t="s">
        <v>54</v>
      </c>
      <c r="C9" s="12" t="s">
        <v>54</v>
      </c>
      <c r="D9" s="12" t="s">
        <v>54</v>
      </c>
      <c r="E9" s="12" t="s">
        <v>54</v>
      </c>
      <c r="F9" s="12" t="s">
        <v>54</v>
      </c>
      <c r="G9" s="12" t="s">
        <v>54</v>
      </c>
      <c r="H9" s="12" t="s">
        <v>54</v>
      </c>
      <c r="I9" s="12" t="s">
        <v>54</v>
      </c>
      <c r="J9" s="12">
        <v>6.5620000000000003</v>
      </c>
      <c r="K9" s="12">
        <v>6.5590000000000002</v>
      </c>
      <c r="L9" s="12">
        <v>6.5309999999999997</v>
      </c>
      <c r="M9" s="12">
        <v>6.8179999999999996</v>
      </c>
      <c r="N9" s="12">
        <v>6.9210000000000003</v>
      </c>
      <c r="O9" s="12">
        <v>7.6</v>
      </c>
      <c r="P9" s="12">
        <v>7.8819999999999997</v>
      </c>
      <c r="Q9" s="12">
        <v>7.9550000000000001</v>
      </c>
      <c r="R9" s="12">
        <v>8.7919999999999998</v>
      </c>
      <c r="S9" s="12">
        <v>9.2759999999999998</v>
      </c>
      <c r="T9" s="12">
        <v>9.6210000000000004</v>
      </c>
      <c r="U9" s="12">
        <v>9.9039999999999999</v>
      </c>
      <c r="V9" s="12">
        <v>10.074</v>
      </c>
      <c r="W9" s="12">
        <v>10.131</v>
      </c>
      <c r="X9" s="12">
        <v>10.205</v>
      </c>
      <c r="Y9" s="12">
        <v>10.284000000000001</v>
      </c>
      <c r="Z9" s="12">
        <v>10.492000000000001</v>
      </c>
      <c r="AA9" s="12">
        <v>9.8889999999999993</v>
      </c>
      <c r="AB9" s="12">
        <v>9.234</v>
      </c>
      <c r="AC9" s="12">
        <v>9.593</v>
      </c>
      <c r="AD9" s="12">
        <v>9.4789999999999992</v>
      </c>
      <c r="AE9" s="12">
        <v>10.334</v>
      </c>
      <c r="AF9" s="12">
        <v>11.292</v>
      </c>
      <c r="AG9" s="12">
        <v>11.802</v>
      </c>
      <c r="AH9" s="12" t="s">
        <v>54</v>
      </c>
    </row>
    <row r="10" spans="1:34" x14ac:dyDescent="0.25">
      <c r="A10" s="21" t="s">
        <v>5</v>
      </c>
      <c r="B10" s="22" t="s">
        <v>54</v>
      </c>
      <c r="C10" s="23">
        <v>46.180999999999997</v>
      </c>
      <c r="D10" s="23" t="s">
        <v>54</v>
      </c>
      <c r="E10" s="23">
        <v>42.508000000000003</v>
      </c>
      <c r="F10" s="23" t="s">
        <v>54</v>
      </c>
      <c r="G10" s="23">
        <v>47.866</v>
      </c>
      <c r="H10" s="23" t="s">
        <v>54</v>
      </c>
      <c r="I10" s="23">
        <v>55.49</v>
      </c>
      <c r="J10" s="23">
        <v>60.89</v>
      </c>
      <c r="K10" s="23">
        <v>66.965000000000003</v>
      </c>
      <c r="L10" s="23">
        <v>68.813000000000002</v>
      </c>
      <c r="M10" s="23">
        <v>69.787999999999997</v>
      </c>
      <c r="N10" s="23">
        <v>73.120999999999995</v>
      </c>
      <c r="O10" s="23">
        <v>74.772999999999996</v>
      </c>
      <c r="P10" s="23">
        <v>76.686999999999998</v>
      </c>
      <c r="Q10" s="23">
        <v>77.275000000000006</v>
      </c>
      <c r="R10" s="23">
        <v>79.911000000000001</v>
      </c>
      <c r="S10" s="23">
        <v>79.507000000000005</v>
      </c>
      <c r="T10" s="23">
        <v>79.289000000000001</v>
      </c>
      <c r="U10" s="23">
        <v>79.474999999999994</v>
      </c>
      <c r="V10" s="23">
        <v>79.978999999999999</v>
      </c>
      <c r="W10" s="23">
        <v>80.816999999999993</v>
      </c>
      <c r="X10" s="23">
        <v>79.372</v>
      </c>
      <c r="Y10" s="23">
        <v>78.942999999999998</v>
      </c>
      <c r="Z10" s="23">
        <v>77.305999999999997</v>
      </c>
      <c r="AA10" s="23">
        <v>76.09</v>
      </c>
      <c r="AB10" s="23">
        <v>72.387</v>
      </c>
      <c r="AC10" s="23">
        <v>72.620999999999995</v>
      </c>
      <c r="AD10" s="23">
        <v>73.905000000000001</v>
      </c>
      <c r="AE10" s="23">
        <v>76.206000000000003</v>
      </c>
      <c r="AF10" s="23">
        <v>80.56</v>
      </c>
      <c r="AG10" s="23">
        <v>87.364000000000004</v>
      </c>
      <c r="AH10" s="23" t="s">
        <v>54</v>
      </c>
    </row>
    <row r="11" spans="1:34" x14ac:dyDescent="0.25">
      <c r="A11" s="10" t="s">
        <v>6</v>
      </c>
      <c r="B11" s="11">
        <v>333.27800000000002</v>
      </c>
      <c r="C11" s="12">
        <v>341.83800000000002</v>
      </c>
      <c r="D11" s="12">
        <v>355.98700000000002</v>
      </c>
      <c r="E11" s="12">
        <v>356.584</v>
      </c>
      <c r="F11" s="12">
        <v>361.69499999999999</v>
      </c>
      <c r="G11" s="12">
        <v>365.42399999999998</v>
      </c>
      <c r="H11" s="12">
        <v>370.08300000000003</v>
      </c>
      <c r="I11" s="12">
        <v>378.678</v>
      </c>
      <c r="J11" s="12">
        <v>381.09800000000001</v>
      </c>
      <c r="K11" s="12" t="s">
        <v>54</v>
      </c>
      <c r="L11" s="12">
        <v>381.60899999999998</v>
      </c>
      <c r="M11" s="12">
        <v>390.63099999999997</v>
      </c>
      <c r="N11" s="12">
        <v>409.16699999999997</v>
      </c>
      <c r="O11" s="12">
        <v>415.06099999999998</v>
      </c>
      <c r="P11" s="12">
        <v>424.58800000000002</v>
      </c>
      <c r="Q11" s="12">
        <v>429.387</v>
      </c>
      <c r="R11" s="12">
        <v>452.92399999999998</v>
      </c>
      <c r="S11" s="12">
        <v>447.39100000000002</v>
      </c>
      <c r="T11" s="12">
        <v>471.97500000000002</v>
      </c>
      <c r="U11" s="12">
        <v>478.85700000000003</v>
      </c>
      <c r="V11" s="12">
        <v>523.64800000000002</v>
      </c>
      <c r="W11" s="12">
        <v>542.447</v>
      </c>
      <c r="X11" s="12">
        <v>565.91200000000003</v>
      </c>
      <c r="Y11" s="12">
        <v>575.351</v>
      </c>
      <c r="Z11" s="12">
        <v>575.83000000000004</v>
      </c>
      <c r="AA11" s="12" t="s">
        <v>54</v>
      </c>
      <c r="AB11" s="12">
        <v>599.24599999999998</v>
      </c>
      <c r="AC11" s="12">
        <v>618.61199999999997</v>
      </c>
      <c r="AD11" s="12">
        <v>630.40099999999995</v>
      </c>
      <c r="AE11" s="12" t="s">
        <v>54</v>
      </c>
      <c r="AF11" s="12">
        <v>665.61400000000003</v>
      </c>
      <c r="AG11" s="12">
        <v>671.495</v>
      </c>
      <c r="AH11" s="12" t="s">
        <v>54</v>
      </c>
    </row>
    <row r="12" spans="1:34" x14ac:dyDescent="0.25">
      <c r="A12" s="21" t="s">
        <v>7</v>
      </c>
      <c r="B12" s="22" t="s">
        <v>54</v>
      </c>
      <c r="C12" s="23" t="s">
        <v>54</v>
      </c>
      <c r="D12" s="23" t="s">
        <v>54</v>
      </c>
      <c r="E12" s="23" t="s">
        <v>54</v>
      </c>
      <c r="F12" s="23" t="s">
        <v>54</v>
      </c>
      <c r="G12" s="23" t="s">
        <v>54</v>
      </c>
      <c r="H12" s="23" t="s">
        <v>54</v>
      </c>
      <c r="I12" s="23" t="s">
        <v>54</v>
      </c>
      <c r="J12" s="23" t="s">
        <v>54</v>
      </c>
      <c r="K12" s="23" t="s">
        <v>54</v>
      </c>
      <c r="L12" s="23" t="s">
        <v>54</v>
      </c>
      <c r="M12" s="23" t="s">
        <v>54</v>
      </c>
      <c r="N12" s="23">
        <v>16.515000000000001</v>
      </c>
      <c r="O12" s="23">
        <v>17.216000000000001</v>
      </c>
      <c r="P12" s="23">
        <v>19.739000000000001</v>
      </c>
      <c r="Q12" s="23">
        <v>16.027000000000001</v>
      </c>
      <c r="R12" s="23">
        <v>16.376999999999999</v>
      </c>
      <c r="S12" s="23">
        <v>17.058</v>
      </c>
      <c r="T12" s="23">
        <v>17.527999999999999</v>
      </c>
      <c r="U12" s="23">
        <v>18.102</v>
      </c>
      <c r="V12" s="23">
        <v>18.459</v>
      </c>
      <c r="W12" s="23">
        <v>17.257999999999999</v>
      </c>
      <c r="X12" s="23">
        <v>16.881</v>
      </c>
      <c r="Y12" s="23">
        <v>17.003</v>
      </c>
      <c r="Z12" s="23">
        <v>16.547999999999998</v>
      </c>
      <c r="AA12" s="23">
        <v>17.358000000000001</v>
      </c>
      <c r="AB12" s="23">
        <v>18.632000000000001</v>
      </c>
      <c r="AC12" s="23">
        <v>19.609000000000002</v>
      </c>
      <c r="AD12" s="23">
        <v>21.225999999999999</v>
      </c>
      <c r="AE12" s="23">
        <v>23.859000000000002</v>
      </c>
      <c r="AF12" s="23">
        <v>25.216999999999999</v>
      </c>
      <c r="AG12" s="23">
        <v>27.423999999999999</v>
      </c>
      <c r="AH12" s="23" t="s">
        <v>54</v>
      </c>
    </row>
    <row r="13" spans="1:34" x14ac:dyDescent="0.25">
      <c r="A13" s="10" t="s">
        <v>8</v>
      </c>
      <c r="B13" s="11" t="s">
        <v>54</v>
      </c>
      <c r="C13" s="12" t="s">
        <v>54</v>
      </c>
      <c r="D13" s="12" t="s">
        <v>54</v>
      </c>
      <c r="E13" s="12" t="s">
        <v>54</v>
      </c>
      <c r="F13" s="12" t="s">
        <v>54</v>
      </c>
      <c r="G13" s="12" t="s">
        <v>54</v>
      </c>
      <c r="H13" s="12" t="s">
        <v>54</v>
      </c>
      <c r="I13" s="12" t="s">
        <v>54</v>
      </c>
      <c r="J13" s="12" t="s">
        <v>54</v>
      </c>
      <c r="K13" s="12" t="s">
        <v>54</v>
      </c>
      <c r="L13" s="12">
        <v>21.094000000000001</v>
      </c>
      <c r="M13" s="12">
        <v>24.22</v>
      </c>
      <c r="N13" s="12">
        <v>24.486000000000001</v>
      </c>
      <c r="O13" s="12">
        <v>25.193999999999999</v>
      </c>
      <c r="P13" s="12">
        <v>26.584</v>
      </c>
      <c r="Q13" s="12">
        <v>28.27</v>
      </c>
      <c r="R13" s="12">
        <v>29.954000000000001</v>
      </c>
      <c r="S13" s="12">
        <v>30.856000000000002</v>
      </c>
      <c r="T13" s="12">
        <v>32.551000000000002</v>
      </c>
      <c r="U13" s="12">
        <v>33.875</v>
      </c>
      <c r="V13" s="12">
        <v>33.630000000000003</v>
      </c>
      <c r="W13" s="12">
        <v>36.213999999999999</v>
      </c>
      <c r="X13" s="12">
        <v>22.702000000000002</v>
      </c>
      <c r="Y13" s="12">
        <v>47.457999999999998</v>
      </c>
      <c r="Z13" s="12" t="s">
        <v>54</v>
      </c>
      <c r="AA13" s="12">
        <v>46.752000000000002</v>
      </c>
      <c r="AB13" s="12" t="s">
        <v>54</v>
      </c>
      <c r="AC13" s="12">
        <v>50.46</v>
      </c>
      <c r="AD13" s="12" t="s">
        <v>54</v>
      </c>
      <c r="AE13" s="12">
        <v>49.962000000000003</v>
      </c>
      <c r="AF13" s="12" t="s">
        <v>54</v>
      </c>
      <c r="AG13" s="12">
        <v>55.481999999999999</v>
      </c>
      <c r="AH13" s="12" t="s">
        <v>54</v>
      </c>
    </row>
    <row r="14" spans="1:34" x14ac:dyDescent="0.25">
      <c r="A14" s="21" t="s">
        <v>9</v>
      </c>
      <c r="B14" s="22">
        <v>179.97800000000001</v>
      </c>
      <c r="C14" s="23">
        <v>179.9</v>
      </c>
      <c r="D14" s="23">
        <v>179.74</v>
      </c>
      <c r="E14" s="23">
        <v>179.55699999999999</v>
      </c>
      <c r="F14" s="23">
        <v>183.85</v>
      </c>
      <c r="G14" s="23">
        <v>183.81200000000001</v>
      </c>
      <c r="H14" s="23">
        <v>185.64099999999999</v>
      </c>
      <c r="I14" s="23" t="s">
        <v>54</v>
      </c>
      <c r="J14" s="23">
        <v>221.084</v>
      </c>
      <c r="K14" s="23">
        <v>215.56200000000001</v>
      </c>
      <c r="L14" s="23">
        <v>228.702</v>
      </c>
      <c r="M14" s="23">
        <v>236.077</v>
      </c>
      <c r="N14" s="23">
        <v>253.084</v>
      </c>
      <c r="O14" s="23">
        <v>249.88900000000001</v>
      </c>
      <c r="P14" s="23">
        <v>255.535</v>
      </c>
      <c r="Q14" s="23">
        <v>277.37</v>
      </c>
      <c r="R14" s="23">
        <v>306.08800000000002</v>
      </c>
      <c r="S14" s="23">
        <v>334.50299999999999</v>
      </c>
      <c r="T14" s="23">
        <v>353.267</v>
      </c>
      <c r="U14" s="23">
        <v>354.51299999999998</v>
      </c>
      <c r="V14" s="23">
        <v>348.21499999999997</v>
      </c>
      <c r="W14" s="23">
        <v>347.005</v>
      </c>
      <c r="X14" s="23">
        <v>364.315</v>
      </c>
      <c r="Y14" s="23">
        <v>372.44400000000002</v>
      </c>
      <c r="Z14" s="23">
        <v>371.11700000000002</v>
      </c>
      <c r="AA14" s="23">
        <v>389.60399999999998</v>
      </c>
      <c r="AB14" s="23">
        <v>435.28300000000002</v>
      </c>
      <c r="AC14" s="23">
        <v>482.70299999999997</v>
      </c>
      <c r="AD14" s="23">
        <v>526.62</v>
      </c>
      <c r="AE14" s="23">
        <v>544.09400000000005</v>
      </c>
      <c r="AF14" s="23">
        <v>520.75</v>
      </c>
      <c r="AG14" s="23">
        <v>500.99400000000003</v>
      </c>
      <c r="AH14" s="23" t="s">
        <v>54</v>
      </c>
    </row>
    <row r="15" spans="1:34" x14ac:dyDescent="0.25">
      <c r="A15" s="10" t="s">
        <v>10</v>
      </c>
      <c r="B15" s="11" t="s">
        <v>54</v>
      </c>
      <c r="C15" s="12" t="s">
        <v>54</v>
      </c>
      <c r="D15" s="12" t="s">
        <v>54</v>
      </c>
      <c r="E15" s="12" t="s">
        <v>54</v>
      </c>
      <c r="F15" s="12" t="s">
        <v>54</v>
      </c>
      <c r="G15" s="12" t="s">
        <v>54</v>
      </c>
      <c r="H15" s="12" t="s">
        <v>54</v>
      </c>
      <c r="I15" s="12" t="s">
        <v>54</v>
      </c>
      <c r="J15" s="12">
        <v>1.292</v>
      </c>
      <c r="K15" s="12">
        <v>1.52</v>
      </c>
      <c r="L15" s="12">
        <v>1.63</v>
      </c>
      <c r="M15" s="12">
        <v>1.7330000000000001</v>
      </c>
      <c r="N15" s="12">
        <v>1.9370000000000001</v>
      </c>
      <c r="O15" s="12">
        <v>2.1019999999999999</v>
      </c>
      <c r="P15" s="12">
        <v>2.2349999999999999</v>
      </c>
      <c r="Q15" s="12">
        <v>2.4700000000000002</v>
      </c>
      <c r="R15" s="12">
        <v>2.5339999999999998</v>
      </c>
      <c r="S15" s="12">
        <v>2.4950000000000001</v>
      </c>
      <c r="T15" s="12">
        <v>2.4750000000000001</v>
      </c>
      <c r="U15" s="12">
        <v>2.5910000000000002</v>
      </c>
      <c r="V15" s="12">
        <v>2.6280000000000001</v>
      </c>
      <c r="W15" s="12">
        <v>2.7930000000000001</v>
      </c>
      <c r="X15" s="12">
        <v>2.7370000000000001</v>
      </c>
      <c r="Y15" s="12">
        <v>2.9969999999999999</v>
      </c>
      <c r="Z15" s="12">
        <v>2.9580000000000002</v>
      </c>
      <c r="AA15" s="12">
        <v>2.9209999999999998</v>
      </c>
      <c r="AB15" s="12">
        <v>3.0910000000000002</v>
      </c>
      <c r="AC15" s="12">
        <v>3.32</v>
      </c>
      <c r="AD15" s="12">
        <v>3.754</v>
      </c>
      <c r="AE15" s="12">
        <v>4.0819999999999999</v>
      </c>
      <c r="AF15" s="12">
        <v>4.1959999999999997</v>
      </c>
      <c r="AG15" s="12">
        <v>4.2089999999999996</v>
      </c>
      <c r="AH15" s="12" t="s">
        <v>54</v>
      </c>
    </row>
    <row r="16" spans="1:34" x14ac:dyDescent="0.25">
      <c r="A16" s="21" t="s">
        <v>11</v>
      </c>
      <c r="B16" s="22" t="s">
        <v>54</v>
      </c>
      <c r="C16" s="23" t="s">
        <v>54</v>
      </c>
      <c r="D16" s="23" t="s">
        <v>54</v>
      </c>
      <c r="E16" s="23" t="s">
        <v>54</v>
      </c>
      <c r="F16" s="23" t="s">
        <v>54</v>
      </c>
      <c r="G16" s="23" t="s">
        <v>54</v>
      </c>
      <c r="H16" s="23">
        <v>16.067</v>
      </c>
      <c r="I16" s="23">
        <v>15.436</v>
      </c>
      <c r="J16" s="23">
        <v>15.561</v>
      </c>
      <c r="K16" s="23">
        <v>15.295999999999999</v>
      </c>
      <c r="L16" s="23">
        <v>14.592000000000001</v>
      </c>
      <c r="M16" s="23">
        <v>14.98</v>
      </c>
      <c r="N16" s="23">
        <v>13.54</v>
      </c>
      <c r="O16" s="23">
        <v>14.534000000000001</v>
      </c>
      <c r="P16" s="23">
        <v>16.436</v>
      </c>
      <c r="Q16" s="23">
        <v>16.323</v>
      </c>
      <c r="R16" s="23">
        <v>16.379000000000001</v>
      </c>
      <c r="S16" s="23">
        <v>18.466999999999999</v>
      </c>
      <c r="T16" s="23">
        <v>18.597999999999999</v>
      </c>
      <c r="U16" s="23">
        <v>18.483000000000001</v>
      </c>
      <c r="V16" s="23">
        <v>18.913</v>
      </c>
      <c r="W16" s="23">
        <v>22.390999999999998</v>
      </c>
      <c r="X16" s="23">
        <v>22.103000000000002</v>
      </c>
      <c r="Y16" s="23">
        <v>22.751000000000001</v>
      </c>
      <c r="Z16" s="23">
        <v>24.47</v>
      </c>
      <c r="AA16" s="23">
        <v>21.739000000000001</v>
      </c>
      <c r="AB16" s="23">
        <v>22.355</v>
      </c>
      <c r="AC16" s="23">
        <v>23.773</v>
      </c>
      <c r="AD16" s="23">
        <v>24.591000000000001</v>
      </c>
      <c r="AE16" s="23">
        <v>24.699000000000002</v>
      </c>
      <c r="AF16" s="23">
        <v>26.199000000000002</v>
      </c>
      <c r="AG16" s="23">
        <v>26.131</v>
      </c>
      <c r="AH16" s="23" t="s">
        <v>54</v>
      </c>
    </row>
    <row r="17" spans="1:34" x14ac:dyDescent="0.25">
      <c r="A17" s="10" t="s">
        <v>12</v>
      </c>
      <c r="B17" s="11">
        <v>17.733000000000001</v>
      </c>
      <c r="C17" s="12">
        <v>13.266</v>
      </c>
      <c r="D17" s="12">
        <v>7.234</v>
      </c>
      <c r="E17" s="12">
        <v>8.7370000000000001</v>
      </c>
      <c r="F17" s="12">
        <v>6.9180000000000001</v>
      </c>
      <c r="G17" s="12">
        <v>6.85</v>
      </c>
      <c r="H17" s="12">
        <v>6.056</v>
      </c>
      <c r="I17" s="12">
        <v>6.0460000000000003</v>
      </c>
      <c r="J17" s="12">
        <v>6.101</v>
      </c>
      <c r="K17" s="12">
        <v>6.2450000000000001</v>
      </c>
      <c r="L17" s="12">
        <v>8.2289999999999992</v>
      </c>
      <c r="M17" s="12">
        <v>8.4139999999999997</v>
      </c>
      <c r="N17" s="12">
        <v>9.1530000000000005</v>
      </c>
      <c r="O17" s="12">
        <v>8.0020000000000007</v>
      </c>
      <c r="P17" s="12">
        <v>8.2729999999999997</v>
      </c>
      <c r="Q17" s="12">
        <v>9.4879999999999995</v>
      </c>
      <c r="R17" s="12">
        <v>10.734999999999999</v>
      </c>
      <c r="S17" s="12">
        <v>11.076000000000001</v>
      </c>
      <c r="T17" s="12">
        <v>10.688000000000001</v>
      </c>
      <c r="U17" s="12">
        <v>9.1549999999999994</v>
      </c>
      <c r="V17" s="12">
        <v>9.1739999999999995</v>
      </c>
      <c r="W17" s="12">
        <v>10.108000000000001</v>
      </c>
      <c r="X17" s="12">
        <v>10.79</v>
      </c>
      <c r="Y17" s="12">
        <v>10.326000000000001</v>
      </c>
      <c r="Z17" s="12">
        <v>11.071999999999999</v>
      </c>
      <c r="AA17" s="12">
        <v>11.282999999999999</v>
      </c>
      <c r="AB17" s="12">
        <v>11.028</v>
      </c>
      <c r="AC17" s="12">
        <v>11.292999999999999</v>
      </c>
      <c r="AD17" s="12">
        <v>12.129</v>
      </c>
      <c r="AE17" s="12">
        <v>12.55</v>
      </c>
      <c r="AF17" s="12">
        <v>13.552</v>
      </c>
      <c r="AG17" s="12">
        <v>13.896000000000001</v>
      </c>
      <c r="AH17" s="12" t="s">
        <v>54</v>
      </c>
    </row>
    <row r="18" spans="1:34" x14ac:dyDescent="0.25">
      <c r="A18" s="21" t="s">
        <v>13</v>
      </c>
      <c r="B18" s="22" t="s">
        <v>54</v>
      </c>
      <c r="C18" s="23" t="s">
        <v>54</v>
      </c>
      <c r="D18" s="23" t="s">
        <v>54</v>
      </c>
      <c r="E18" s="23" t="s">
        <v>54</v>
      </c>
      <c r="F18" s="23" t="s">
        <v>54</v>
      </c>
      <c r="G18" s="23" t="s">
        <v>54</v>
      </c>
      <c r="H18" s="23" t="s">
        <v>54</v>
      </c>
      <c r="I18" s="23" t="s">
        <v>54</v>
      </c>
      <c r="J18" s="23" t="s">
        <v>54</v>
      </c>
      <c r="K18" s="23" t="s">
        <v>54</v>
      </c>
      <c r="L18" s="23" t="s">
        <v>54</v>
      </c>
      <c r="M18" s="23" t="s">
        <v>54</v>
      </c>
      <c r="N18" s="23" t="s">
        <v>54</v>
      </c>
      <c r="O18" s="23">
        <v>4.1349999999999998</v>
      </c>
      <c r="P18" s="23" t="s">
        <v>54</v>
      </c>
      <c r="Q18" s="23">
        <v>5.0149999999999997</v>
      </c>
      <c r="R18" s="23" t="s">
        <v>54</v>
      </c>
      <c r="S18" s="23">
        <v>5.5510000000000002</v>
      </c>
      <c r="T18" s="23" t="s">
        <v>54</v>
      </c>
      <c r="U18" s="23">
        <v>5.7489999999999997</v>
      </c>
      <c r="V18" s="23" t="s">
        <v>54</v>
      </c>
      <c r="W18" s="23">
        <v>6.07</v>
      </c>
      <c r="X18" s="23" t="s">
        <v>54</v>
      </c>
      <c r="Y18" s="23">
        <v>5.74</v>
      </c>
      <c r="Z18" s="23">
        <v>2.6520000000000001</v>
      </c>
      <c r="AA18" s="23">
        <v>6.532</v>
      </c>
      <c r="AB18" s="23" t="s">
        <v>54</v>
      </c>
      <c r="AC18" s="23">
        <v>6.8559999999999999</v>
      </c>
      <c r="AD18" s="23" t="s">
        <v>54</v>
      </c>
      <c r="AE18" s="23">
        <v>7.0620000000000003</v>
      </c>
      <c r="AF18" s="23" t="s">
        <v>54</v>
      </c>
      <c r="AG18" s="23">
        <v>6.9139999999999997</v>
      </c>
      <c r="AH18" s="23" t="s">
        <v>54</v>
      </c>
    </row>
    <row r="19" spans="1:34" x14ac:dyDescent="0.25">
      <c r="A19" s="10" t="s">
        <v>14</v>
      </c>
      <c r="B19" s="11">
        <v>59.722999999999999</v>
      </c>
      <c r="C19" s="12">
        <v>51.218000000000004</v>
      </c>
      <c r="D19" s="12">
        <v>43.878999999999998</v>
      </c>
      <c r="E19" s="12">
        <v>40.999000000000002</v>
      </c>
      <c r="F19" s="12">
        <v>39.81</v>
      </c>
      <c r="G19" s="12">
        <v>38.088000000000001</v>
      </c>
      <c r="H19" s="12">
        <v>37.286000000000001</v>
      </c>
      <c r="I19" s="12">
        <v>39.625999999999998</v>
      </c>
      <c r="J19" s="12">
        <v>41.317</v>
      </c>
      <c r="K19" s="12">
        <v>42.088000000000001</v>
      </c>
      <c r="L19" s="12">
        <v>45.325000000000003</v>
      </c>
      <c r="M19" s="12">
        <v>45.676000000000002</v>
      </c>
      <c r="N19" s="12">
        <v>48.726999999999997</v>
      </c>
      <c r="O19" s="12">
        <v>48.680999999999997</v>
      </c>
      <c r="P19" s="12">
        <v>49.615000000000002</v>
      </c>
      <c r="Q19" s="12">
        <v>49.722999999999999</v>
      </c>
      <c r="R19" s="12">
        <v>50.411000000000001</v>
      </c>
      <c r="S19" s="12">
        <v>49.484999999999999</v>
      </c>
      <c r="T19" s="12">
        <v>50.279000000000003</v>
      </c>
      <c r="U19" s="12">
        <v>52.521999999999998</v>
      </c>
      <c r="V19" s="12">
        <v>53.991</v>
      </c>
      <c r="W19" s="12">
        <v>55.386000000000003</v>
      </c>
      <c r="X19" s="12">
        <v>56.485999999999997</v>
      </c>
      <c r="Y19" s="12">
        <v>58.237000000000002</v>
      </c>
      <c r="Z19" s="12">
        <v>57.185000000000002</v>
      </c>
      <c r="AA19" s="12">
        <v>56.234999999999999</v>
      </c>
      <c r="AB19" s="12">
        <v>54.636000000000003</v>
      </c>
      <c r="AC19" s="12">
        <v>60.932000000000002</v>
      </c>
      <c r="AD19" s="12">
        <v>79.387</v>
      </c>
      <c r="AE19" s="12">
        <v>84.650999999999996</v>
      </c>
      <c r="AF19" s="12">
        <v>87.433000000000007</v>
      </c>
      <c r="AG19" s="12">
        <v>90.88</v>
      </c>
      <c r="AH19" s="12" t="s">
        <v>54</v>
      </c>
    </row>
    <row r="20" spans="1:34" x14ac:dyDescent="0.25">
      <c r="A20" s="21" t="s">
        <v>15</v>
      </c>
      <c r="B20" s="22" t="s">
        <v>54</v>
      </c>
      <c r="C20" s="23" t="s">
        <v>54</v>
      </c>
      <c r="D20" s="23" t="s">
        <v>54</v>
      </c>
      <c r="E20" s="23" t="s">
        <v>54</v>
      </c>
      <c r="F20" s="23" t="s">
        <v>54</v>
      </c>
      <c r="G20" s="23" t="s">
        <v>54</v>
      </c>
      <c r="H20" s="23" t="s">
        <v>54</v>
      </c>
      <c r="I20" s="23" t="s">
        <v>54</v>
      </c>
      <c r="J20" s="23" t="s">
        <v>54</v>
      </c>
      <c r="K20" s="23" t="s">
        <v>54</v>
      </c>
      <c r="L20" s="23" t="s">
        <v>54</v>
      </c>
      <c r="M20" s="23" t="s">
        <v>54</v>
      </c>
      <c r="N20" s="23">
        <v>1.121</v>
      </c>
      <c r="O20" s="23">
        <v>0.97499999999999998</v>
      </c>
      <c r="P20" s="23">
        <v>1.329</v>
      </c>
      <c r="Q20" s="23">
        <v>1.492</v>
      </c>
      <c r="R20" s="23">
        <v>1.58</v>
      </c>
      <c r="S20" s="23">
        <v>1.55</v>
      </c>
      <c r="T20" s="23">
        <v>1.69</v>
      </c>
      <c r="U20" s="23">
        <v>1.5669999999999999</v>
      </c>
      <c r="V20" s="23">
        <v>1.8069999999999999</v>
      </c>
      <c r="W20" s="23">
        <v>2.133</v>
      </c>
      <c r="X20" s="23">
        <v>2.3140000000000001</v>
      </c>
      <c r="Y20" s="23">
        <v>2.23</v>
      </c>
      <c r="Z20" s="23">
        <v>2.3109999999999999</v>
      </c>
      <c r="AA20" s="23">
        <v>2.375</v>
      </c>
      <c r="AB20" s="23">
        <v>2.4079999999999999</v>
      </c>
      <c r="AC20" s="23">
        <v>2.4790000000000001</v>
      </c>
      <c r="AD20" s="23">
        <v>2.5019999999999998</v>
      </c>
      <c r="AE20" s="23">
        <v>2.57</v>
      </c>
      <c r="AF20" s="23">
        <v>2.8679999999999999</v>
      </c>
      <c r="AG20" s="23">
        <v>3.0870000000000002</v>
      </c>
      <c r="AH20" s="23" t="s">
        <v>54</v>
      </c>
    </row>
    <row r="21" spans="1:34" x14ac:dyDescent="0.25">
      <c r="A21" s="10" t="s">
        <v>16</v>
      </c>
      <c r="B21" s="11" t="s">
        <v>54</v>
      </c>
      <c r="C21" s="12" t="s">
        <v>54</v>
      </c>
      <c r="D21" s="12" t="s">
        <v>54</v>
      </c>
      <c r="E21" s="12" t="s">
        <v>54</v>
      </c>
      <c r="F21" s="12" t="s">
        <v>54</v>
      </c>
      <c r="G21" s="12" t="s">
        <v>54</v>
      </c>
      <c r="H21" s="12" t="s">
        <v>54</v>
      </c>
      <c r="I21" s="12" t="s">
        <v>54</v>
      </c>
      <c r="J21" s="12" t="s">
        <v>54</v>
      </c>
      <c r="K21" s="12" t="s">
        <v>54</v>
      </c>
      <c r="L21" s="12" t="s">
        <v>54</v>
      </c>
      <c r="M21" s="12" t="s">
        <v>54</v>
      </c>
      <c r="N21" s="12" t="s">
        <v>54</v>
      </c>
      <c r="O21" s="12">
        <v>664.73099999999999</v>
      </c>
      <c r="P21" s="12" t="s">
        <v>54</v>
      </c>
      <c r="Q21" s="12">
        <v>673.41399999999999</v>
      </c>
      <c r="R21" s="12" t="s">
        <v>54</v>
      </c>
      <c r="S21" s="12">
        <v>721.71199999999999</v>
      </c>
      <c r="T21" s="12" t="s">
        <v>54</v>
      </c>
      <c r="U21" s="12">
        <v>777.327</v>
      </c>
      <c r="V21" s="12" t="s">
        <v>54</v>
      </c>
      <c r="W21" s="12">
        <v>835.12699999999995</v>
      </c>
      <c r="X21" s="12" t="s">
        <v>54</v>
      </c>
      <c r="Y21" s="12">
        <v>860.84199999999998</v>
      </c>
      <c r="Z21" s="12" t="s">
        <v>54</v>
      </c>
      <c r="AA21" s="12">
        <v>915.85699999999997</v>
      </c>
      <c r="AB21" s="12" t="s">
        <v>54</v>
      </c>
      <c r="AC21" s="12">
        <v>971.15700000000004</v>
      </c>
      <c r="AD21" s="12" t="s">
        <v>54</v>
      </c>
      <c r="AE21" s="12">
        <v>1037.952</v>
      </c>
      <c r="AF21" s="12" t="s">
        <v>54</v>
      </c>
      <c r="AG21" s="12">
        <v>1074.1759999999999</v>
      </c>
      <c r="AH21" s="12" t="s">
        <v>54</v>
      </c>
    </row>
    <row r="22" spans="1:34" x14ac:dyDescent="0.25">
      <c r="A22" s="21" t="s">
        <v>17</v>
      </c>
      <c r="B22" s="22" t="s">
        <v>54</v>
      </c>
      <c r="C22" s="23" t="s">
        <v>54</v>
      </c>
      <c r="D22" s="23" t="s">
        <v>54</v>
      </c>
      <c r="E22" s="23" t="s">
        <v>54</v>
      </c>
      <c r="F22" s="23" t="s">
        <v>54</v>
      </c>
      <c r="G22" s="23" t="s">
        <v>54</v>
      </c>
      <c r="H22" s="23" t="s">
        <v>54</v>
      </c>
      <c r="I22" s="23" t="s">
        <v>54</v>
      </c>
      <c r="J22" s="23" t="s">
        <v>54</v>
      </c>
      <c r="K22" s="23">
        <v>114.627</v>
      </c>
      <c r="L22" s="23">
        <v>114.71899999999999</v>
      </c>
      <c r="M22" s="23">
        <v>114.10599999999999</v>
      </c>
      <c r="N22" s="23">
        <v>114.259</v>
      </c>
      <c r="O22" s="23">
        <v>112.027</v>
      </c>
      <c r="P22" s="23">
        <v>122.801</v>
      </c>
      <c r="Q22" s="23">
        <v>116.982</v>
      </c>
      <c r="R22" s="23">
        <v>121.53100000000001</v>
      </c>
      <c r="S22" s="23">
        <v>113.723</v>
      </c>
      <c r="T22" s="23">
        <v>117.372</v>
      </c>
      <c r="U22" s="23">
        <v>105.217</v>
      </c>
      <c r="V22" s="23">
        <v>127.154</v>
      </c>
      <c r="W22" s="23">
        <v>172.10499999999999</v>
      </c>
      <c r="X22" s="23">
        <v>185.059</v>
      </c>
      <c r="Y22" s="23">
        <v>195.12700000000001</v>
      </c>
      <c r="Z22" s="23">
        <v>194.94200000000001</v>
      </c>
      <c r="AA22" s="23">
        <v>202.501</v>
      </c>
      <c r="AB22" s="23">
        <v>207.471</v>
      </c>
      <c r="AC22" s="23">
        <v>209.488</v>
      </c>
      <c r="AD22" s="23">
        <v>216.994</v>
      </c>
      <c r="AE22" s="23">
        <v>226.732</v>
      </c>
      <c r="AF22" s="23">
        <v>231.57</v>
      </c>
      <c r="AG22" s="23">
        <v>238.98500000000001</v>
      </c>
      <c r="AH22" s="23" t="s">
        <v>54</v>
      </c>
    </row>
    <row r="23" spans="1:34" x14ac:dyDescent="0.25">
      <c r="A23" s="10" t="s">
        <v>18</v>
      </c>
      <c r="B23" s="11" t="s">
        <v>54</v>
      </c>
      <c r="C23" s="12" t="s">
        <v>54</v>
      </c>
      <c r="D23" s="12" t="s">
        <v>54</v>
      </c>
      <c r="E23" s="12" t="s">
        <v>54</v>
      </c>
      <c r="F23" s="12">
        <v>117.82299999999999</v>
      </c>
      <c r="G23" s="12">
        <v>120.004</v>
      </c>
      <c r="H23" s="12">
        <v>128.21100000000001</v>
      </c>
      <c r="I23" s="12">
        <v>128.39599999999999</v>
      </c>
      <c r="J23" s="12">
        <v>128.23099999999999</v>
      </c>
      <c r="K23" s="12">
        <v>126</v>
      </c>
      <c r="L23" s="12">
        <v>125.614</v>
      </c>
      <c r="M23" s="12">
        <v>123.84</v>
      </c>
      <c r="N23" s="12">
        <v>122.98699999999999</v>
      </c>
      <c r="O23" s="12">
        <v>126.241</v>
      </c>
      <c r="P23" s="12">
        <v>127.35599999999999</v>
      </c>
      <c r="Q23" s="12">
        <v>123.431</v>
      </c>
      <c r="R23" s="12">
        <v>121.283</v>
      </c>
      <c r="S23" s="12">
        <v>121.623</v>
      </c>
      <c r="T23" s="12">
        <v>119.682</v>
      </c>
      <c r="U23" s="12">
        <v>120.923</v>
      </c>
      <c r="V23" s="12">
        <v>129.792</v>
      </c>
      <c r="W23" s="12">
        <v>134.55099999999999</v>
      </c>
      <c r="X23" s="12">
        <v>139.65299999999999</v>
      </c>
      <c r="Y23" s="12">
        <v>145.63499999999999</v>
      </c>
      <c r="Z23" s="12">
        <v>153.47499999999999</v>
      </c>
      <c r="AA23" s="12">
        <v>157.92099999999999</v>
      </c>
      <c r="AB23" s="12">
        <v>171.61</v>
      </c>
      <c r="AC23" s="12">
        <v>239.28299999999999</v>
      </c>
      <c r="AD23" s="12">
        <v>266.28300000000002</v>
      </c>
      <c r="AE23" s="12">
        <v>271.02499999999998</v>
      </c>
      <c r="AF23" s="12">
        <v>283.43099999999998</v>
      </c>
      <c r="AG23" s="12">
        <v>305.56299999999999</v>
      </c>
      <c r="AH23" s="12" t="s">
        <v>54</v>
      </c>
    </row>
    <row r="24" spans="1:34" x14ac:dyDescent="0.25">
      <c r="A24" s="21" t="s">
        <v>19</v>
      </c>
      <c r="B24" s="22">
        <v>18.952999999999999</v>
      </c>
      <c r="C24" s="23">
        <v>20.28</v>
      </c>
      <c r="D24" s="23">
        <v>21.606999999999999</v>
      </c>
      <c r="E24" s="23">
        <v>22.643999999999998</v>
      </c>
      <c r="F24" s="23">
        <v>24.042000000000002</v>
      </c>
      <c r="G24" s="23">
        <v>25.024000000000001</v>
      </c>
      <c r="H24" s="23">
        <v>27.219000000000001</v>
      </c>
      <c r="I24" s="23">
        <v>29.413</v>
      </c>
      <c r="J24" s="23">
        <v>33.143000000000001</v>
      </c>
      <c r="K24" s="23">
        <v>36.872</v>
      </c>
      <c r="L24" s="23">
        <v>38.018000000000001</v>
      </c>
      <c r="M24" s="23">
        <v>39.162999999999997</v>
      </c>
      <c r="N24" s="23">
        <v>41.600999999999999</v>
      </c>
      <c r="O24" s="23">
        <v>44.036000000000001</v>
      </c>
      <c r="P24" s="23">
        <v>44.311</v>
      </c>
      <c r="Q24" s="23">
        <v>44.585000000000001</v>
      </c>
      <c r="R24" s="23">
        <v>53.668999999999997</v>
      </c>
      <c r="S24" s="23">
        <v>62.752000000000002</v>
      </c>
      <c r="T24" s="23">
        <v>87.564999999999998</v>
      </c>
      <c r="U24" s="23">
        <v>88.531999999999996</v>
      </c>
      <c r="V24" s="23">
        <v>91.917000000000002</v>
      </c>
      <c r="W24" s="23">
        <v>94.076999999999998</v>
      </c>
      <c r="X24" s="23">
        <v>92.977000000000004</v>
      </c>
      <c r="Y24" s="23">
        <v>95.346999999999994</v>
      </c>
      <c r="Z24" s="23">
        <v>96.951999999999998</v>
      </c>
      <c r="AA24" s="23">
        <v>103.291</v>
      </c>
      <c r="AB24" s="23">
        <v>103.68</v>
      </c>
      <c r="AC24" s="23">
        <v>109.251</v>
      </c>
      <c r="AD24" s="23">
        <v>116.864</v>
      </c>
      <c r="AE24" s="23">
        <v>123.012</v>
      </c>
      <c r="AF24" s="23">
        <v>131.12799999999999</v>
      </c>
      <c r="AG24" s="23">
        <v>138.715</v>
      </c>
      <c r="AH24" s="23" t="s">
        <v>54</v>
      </c>
    </row>
    <row r="25" spans="1:34" x14ac:dyDescent="0.25">
      <c r="A25" s="10" t="s">
        <v>20</v>
      </c>
      <c r="B25" s="11" t="s">
        <v>54</v>
      </c>
      <c r="C25" s="12" t="s">
        <v>54</v>
      </c>
      <c r="D25" s="12" t="s">
        <v>54</v>
      </c>
      <c r="E25" s="12" t="s">
        <v>54</v>
      </c>
      <c r="F25" s="12" t="s">
        <v>54</v>
      </c>
      <c r="G25" s="12" t="s">
        <v>54</v>
      </c>
      <c r="H25" s="12" t="s">
        <v>54</v>
      </c>
      <c r="I25" s="12" t="s">
        <v>54</v>
      </c>
      <c r="J25" s="12">
        <v>52.956000000000003</v>
      </c>
      <c r="K25" s="12" t="s">
        <v>54</v>
      </c>
      <c r="L25" s="12" t="s">
        <v>54</v>
      </c>
      <c r="M25" s="12" t="s">
        <v>54</v>
      </c>
      <c r="N25" s="12">
        <v>65.724999999999994</v>
      </c>
      <c r="O25" s="12" t="s">
        <v>54</v>
      </c>
      <c r="P25" s="12">
        <v>74.191000000000003</v>
      </c>
      <c r="Q25" s="12" t="s">
        <v>54</v>
      </c>
      <c r="R25" s="12">
        <v>83.965999999999994</v>
      </c>
      <c r="S25" s="12">
        <v>89.457999999999998</v>
      </c>
      <c r="T25" s="12" t="s">
        <v>54</v>
      </c>
      <c r="U25" s="12">
        <v>96.501999999999995</v>
      </c>
      <c r="V25" s="12" t="s">
        <v>54</v>
      </c>
      <c r="W25" s="12">
        <v>107.949</v>
      </c>
      <c r="X25" s="12" t="s">
        <v>54</v>
      </c>
      <c r="Y25" s="12">
        <v>117.04300000000001</v>
      </c>
      <c r="Z25" s="12" t="s">
        <v>54</v>
      </c>
      <c r="AA25" s="12">
        <v>126.17100000000001</v>
      </c>
      <c r="AB25" s="12" t="s">
        <v>54</v>
      </c>
      <c r="AC25" s="12">
        <v>131.03200000000001</v>
      </c>
      <c r="AD25" s="12" t="s">
        <v>54</v>
      </c>
      <c r="AE25" s="12">
        <v>144.11699999999999</v>
      </c>
      <c r="AF25" s="12" t="s">
        <v>54</v>
      </c>
      <c r="AG25" s="12">
        <v>147.072</v>
      </c>
      <c r="AH25" s="12" t="s">
        <v>54</v>
      </c>
    </row>
    <row r="26" spans="1:34" x14ac:dyDescent="0.25">
      <c r="A26" s="21" t="s">
        <v>21</v>
      </c>
      <c r="B26" s="22" t="s">
        <v>54</v>
      </c>
      <c r="C26" s="23" t="s">
        <v>54</v>
      </c>
      <c r="D26" s="23" t="s">
        <v>54</v>
      </c>
      <c r="E26" s="23">
        <v>76.001000000000005</v>
      </c>
      <c r="F26" s="23">
        <v>65.114000000000004</v>
      </c>
      <c r="G26" s="23">
        <v>63.329000000000001</v>
      </c>
      <c r="H26" s="23">
        <v>62.296999999999997</v>
      </c>
      <c r="I26" s="23">
        <v>57.713999999999999</v>
      </c>
      <c r="J26" s="23">
        <v>57.125</v>
      </c>
      <c r="K26" s="23">
        <v>48.113</v>
      </c>
      <c r="L26" s="23">
        <v>37.241</v>
      </c>
      <c r="M26" s="23">
        <v>37.695999999999998</v>
      </c>
      <c r="N26" s="23">
        <v>38.433</v>
      </c>
      <c r="O26" s="23">
        <v>39.984999999999999</v>
      </c>
      <c r="P26" s="23">
        <v>40.725000000000001</v>
      </c>
      <c r="Q26" s="23">
        <v>41.034999999999997</v>
      </c>
      <c r="R26" s="23">
        <v>40.758000000000003</v>
      </c>
      <c r="S26" s="23">
        <v>42.484000000000002</v>
      </c>
      <c r="T26" s="23">
        <v>43.502000000000002</v>
      </c>
      <c r="U26" s="23">
        <v>42.42</v>
      </c>
      <c r="V26" s="23">
        <v>39.064999999999998</v>
      </c>
      <c r="W26" s="23">
        <v>42.363</v>
      </c>
      <c r="X26" s="23">
        <v>42.673999999999999</v>
      </c>
      <c r="Y26" s="23">
        <v>43.375</v>
      </c>
      <c r="Z26" s="23">
        <v>42.963000000000001</v>
      </c>
      <c r="AA26" s="23">
        <v>43.448</v>
      </c>
      <c r="AB26" s="23">
        <v>44.386000000000003</v>
      </c>
      <c r="AC26" s="23">
        <v>44.801000000000002</v>
      </c>
      <c r="AD26" s="23">
        <v>44.732999999999997</v>
      </c>
      <c r="AE26" s="23">
        <v>43.972999999999999</v>
      </c>
      <c r="AF26" s="23">
        <v>45.304000000000002</v>
      </c>
      <c r="AG26" s="23">
        <v>47.011000000000003</v>
      </c>
      <c r="AH26" s="23" t="s">
        <v>54</v>
      </c>
    </row>
    <row r="27" spans="1:34" x14ac:dyDescent="0.25">
      <c r="A27" s="10" t="s">
        <v>22</v>
      </c>
      <c r="B27" s="11" t="s">
        <v>54</v>
      </c>
      <c r="C27" s="12">
        <v>21.989000000000001</v>
      </c>
      <c r="D27" s="12" t="s">
        <v>54</v>
      </c>
      <c r="E27" s="12">
        <v>30.545000000000002</v>
      </c>
      <c r="F27" s="12" t="s">
        <v>54</v>
      </c>
      <c r="G27" s="12">
        <v>36.384999999999998</v>
      </c>
      <c r="H27" s="12" t="s">
        <v>54</v>
      </c>
      <c r="I27" s="12">
        <v>43.252000000000002</v>
      </c>
      <c r="J27" s="12" t="s">
        <v>54</v>
      </c>
      <c r="K27" s="12">
        <v>57.107999999999997</v>
      </c>
      <c r="L27" s="12" t="s">
        <v>54</v>
      </c>
      <c r="M27" s="12">
        <v>55.625999999999998</v>
      </c>
      <c r="N27" s="12" t="s">
        <v>54</v>
      </c>
      <c r="O27" s="12">
        <v>56.707999999999998</v>
      </c>
      <c r="P27" s="12" t="s">
        <v>54</v>
      </c>
      <c r="Q27" s="12">
        <v>61.454000000000001</v>
      </c>
      <c r="R27" s="12" t="s">
        <v>54</v>
      </c>
      <c r="S27" s="12" t="s">
        <v>54</v>
      </c>
      <c r="T27" s="12" t="s">
        <v>54</v>
      </c>
      <c r="U27" s="12" t="s">
        <v>54</v>
      </c>
      <c r="V27" s="12" t="s">
        <v>54</v>
      </c>
      <c r="W27" s="12">
        <v>70.228999999999999</v>
      </c>
      <c r="X27" s="12" t="s">
        <v>54</v>
      </c>
      <c r="Y27" s="12">
        <v>82.683999999999997</v>
      </c>
      <c r="Z27" s="12" t="s">
        <v>54</v>
      </c>
      <c r="AA27" s="12">
        <v>96.018000000000001</v>
      </c>
      <c r="AB27" s="12" t="s">
        <v>54</v>
      </c>
      <c r="AC27" s="12">
        <v>94.56</v>
      </c>
      <c r="AD27" s="12" t="s">
        <v>54</v>
      </c>
      <c r="AE27" s="12">
        <v>103.52500000000001</v>
      </c>
      <c r="AF27" s="12">
        <v>110.134</v>
      </c>
      <c r="AG27" s="12">
        <v>115.637</v>
      </c>
      <c r="AH27" s="12" t="s">
        <v>54</v>
      </c>
    </row>
    <row r="28" spans="1:34" x14ac:dyDescent="0.25">
      <c r="A28" s="21" t="s">
        <v>23</v>
      </c>
      <c r="B28" s="22" t="s">
        <v>54</v>
      </c>
      <c r="C28" s="23" t="s">
        <v>54</v>
      </c>
      <c r="D28" s="23" t="s">
        <v>54</v>
      </c>
      <c r="E28" s="23" t="s">
        <v>54</v>
      </c>
      <c r="F28" s="23">
        <v>24.896000000000001</v>
      </c>
      <c r="G28" s="23">
        <v>23.942</v>
      </c>
      <c r="H28" s="23">
        <v>24.113</v>
      </c>
      <c r="I28" s="23">
        <v>24.818000000000001</v>
      </c>
      <c r="J28" s="23">
        <v>24.718</v>
      </c>
      <c r="K28" s="23">
        <v>22.466999999999999</v>
      </c>
      <c r="L28" s="23">
        <v>22.256</v>
      </c>
      <c r="M28" s="23">
        <v>21.997</v>
      </c>
      <c r="N28" s="23">
        <v>21.024999999999999</v>
      </c>
      <c r="O28" s="23">
        <v>20.928000000000001</v>
      </c>
      <c r="P28" s="23">
        <v>22.216999999999999</v>
      </c>
      <c r="Q28" s="23">
        <v>22.294</v>
      </c>
      <c r="R28" s="23">
        <v>23.12</v>
      </c>
      <c r="S28" s="23">
        <v>23.437000000000001</v>
      </c>
      <c r="T28" s="23">
        <v>23.640999999999998</v>
      </c>
      <c r="U28" s="23">
        <v>25.388000000000002</v>
      </c>
      <c r="V28" s="23">
        <v>28.128</v>
      </c>
      <c r="W28" s="23">
        <v>28.596</v>
      </c>
      <c r="X28" s="23">
        <v>28.88</v>
      </c>
      <c r="Y28" s="23">
        <v>27.823</v>
      </c>
      <c r="Z28" s="23">
        <v>28.824999999999999</v>
      </c>
      <c r="AA28" s="23">
        <v>28.751999999999999</v>
      </c>
      <c r="AB28" s="23">
        <v>33.252000000000002</v>
      </c>
      <c r="AC28" s="23">
        <v>33.466999999999999</v>
      </c>
      <c r="AD28" s="23">
        <v>35.770000000000003</v>
      </c>
      <c r="AE28" s="23">
        <v>36.308999999999997</v>
      </c>
      <c r="AF28" s="23">
        <v>37.189</v>
      </c>
      <c r="AG28" s="23">
        <v>38.218000000000004</v>
      </c>
      <c r="AH28" s="23" t="s">
        <v>54</v>
      </c>
    </row>
    <row r="29" spans="1:34" x14ac:dyDescent="0.25">
      <c r="A29" s="10" t="s">
        <v>24</v>
      </c>
      <c r="B29" s="11" t="s">
        <v>54</v>
      </c>
      <c r="C29" s="12" t="s">
        <v>54</v>
      </c>
      <c r="D29" s="12" t="s">
        <v>54</v>
      </c>
      <c r="E29" s="12">
        <v>10.359</v>
      </c>
      <c r="F29" s="12">
        <v>12.097</v>
      </c>
      <c r="G29" s="12">
        <v>12.416</v>
      </c>
      <c r="H29" s="12">
        <v>12.717000000000001</v>
      </c>
      <c r="I29" s="12">
        <v>11.586</v>
      </c>
      <c r="J29" s="12">
        <v>11.907999999999999</v>
      </c>
      <c r="K29" s="12">
        <v>12.286</v>
      </c>
      <c r="L29" s="12">
        <v>12.22</v>
      </c>
      <c r="M29" s="12">
        <v>12.349</v>
      </c>
      <c r="N29" s="12">
        <v>12.379</v>
      </c>
      <c r="O29" s="12">
        <v>9.5060000000000002</v>
      </c>
      <c r="P29" s="12">
        <v>10.154999999999999</v>
      </c>
      <c r="Q29" s="12">
        <v>12.6</v>
      </c>
      <c r="R29" s="12">
        <v>13.521000000000001</v>
      </c>
      <c r="S29" s="12">
        <v>14.311</v>
      </c>
      <c r="T29" s="12">
        <v>16.242999999999999</v>
      </c>
      <c r="U29" s="12">
        <v>17.045000000000002</v>
      </c>
      <c r="V29" s="12">
        <v>17.972000000000001</v>
      </c>
      <c r="W29" s="12">
        <v>21.547999999999998</v>
      </c>
      <c r="X29" s="12">
        <v>20.966999999999999</v>
      </c>
      <c r="Y29" s="12">
        <v>21.271999999999998</v>
      </c>
      <c r="Z29" s="12">
        <v>21.053000000000001</v>
      </c>
      <c r="AA29" s="12">
        <v>20.632999999999999</v>
      </c>
      <c r="AB29" s="12">
        <v>20.021999999999998</v>
      </c>
      <c r="AC29" s="12">
        <v>21.992999999999999</v>
      </c>
      <c r="AD29" s="12">
        <v>23.632999999999999</v>
      </c>
      <c r="AE29" s="12">
        <v>25.062000000000001</v>
      </c>
      <c r="AF29" s="12">
        <v>25.178000000000001</v>
      </c>
      <c r="AG29" s="12">
        <v>25.363</v>
      </c>
      <c r="AH29" s="12" t="s">
        <v>54</v>
      </c>
    </row>
    <row r="30" spans="1:34" x14ac:dyDescent="0.25">
      <c r="A30" s="21" t="s">
        <v>25</v>
      </c>
      <c r="B30" s="22">
        <v>108.54600000000001</v>
      </c>
      <c r="C30" s="23">
        <v>115.274</v>
      </c>
      <c r="D30" s="23">
        <v>119.44</v>
      </c>
      <c r="E30" s="23">
        <v>122.27500000000001</v>
      </c>
      <c r="F30" s="23">
        <v>134.58699999999999</v>
      </c>
      <c r="G30" s="23">
        <v>147.04599999999999</v>
      </c>
      <c r="H30" s="23" t="s">
        <v>54</v>
      </c>
      <c r="I30" s="23">
        <v>155.11699999999999</v>
      </c>
      <c r="J30" s="23" t="s">
        <v>54</v>
      </c>
      <c r="K30" s="23">
        <v>178.18899999999999</v>
      </c>
      <c r="L30" s="23" t="s">
        <v>54</v>
      </c>
      <c r="M30" s="23">
        <v>209.011</v>
      </c>
      <c r="N30" s="23">
        <v>232.01900000000001</v>
      </c>
      <c r="O30" s="23">
        <v>249.96899999999999</v>
      </c>
      <c r="P30" s="23">
        <v>267.94299999999998</v>
      </c>
      <c r="Q30" s="23">
        <v>282.80399999999997</v>
      </c>
      <c r="R30" s="23">
        <v>309.89299999999997</v>
      </c>
      <c r="S30" s="23">
        <v>331.19200000000001</v>
      </c>
      <c r="T30" s="23">
        <v>352.61099999999999</v>
      </c>
      <c r="U30" s="23">
        <v>358.803</v>
      </c>
      <c r="V30" s="23">
        <v>360.22899999999998</v>
      </c>
      <c r="W30" s="23">
        <v>353.911</v>
      </c>
      <c r="X30" s="23">
        <v>342.90100000000001</v>
      </c>
      <c r="Y30" s="23">
        <v>333.13400000000001</v>
      </c>
      <c r="Z30" s="23">
        <v>332.87099999999998</v>
      </c>
      <c r="AA30" s="23">
        <v>338.17899999999997</v>
      </c>
      <c r="AB30" s="23">
        <v>341.80900000000003</v>
      </c>
      <c r="AC30" s="23">
        <v>354.33300000000003</v>
      </c>
      <c r="AD30" s="23">
        <v>369.291</v>
      </c>
      <c r="AE30" s="23">
        <v>377.86200000000002</v>
      </c>
      <c r="AF30" s="23">
        <v>378.29599999999999</v>
      </c>
      <c r="AG30" s="23">
        <v>398.661</v>
      </c>
      <c r="AH30" s="23" t="s">
        <v>54</v>
      </c>
    </row>
    <row r="31" spans="1:34" x14ac:dyDescent="0.25">
      <c r="A31" s="10" t="s">
        <v>26</v>
      </c>
      <c r="B31" s="11" t="s">
        <v>54</v>
      </c>
      <c r="C31" s="12" t="s">
        <v>54</v>
      </c>
      <c r="D31" s="12" t="s">
        <v>54</v>
      </c>
      <c r="E31" s="12">
        <v>79.602999999999994</v>
      </c>
      <c r="F31" s="12" t="s">
        <v>54</v>
      </c>
      <c r="G31" s="12">
        <v>97.954999999999998</v>
      </c>
      <c r="H31" s="12" t="s">
        <v>54</v>
      </c>
      <c r="I31" s="12">
        <v>104.322</v>
      </c>
      <c r="J31" s="12" t="s">
        <v>54</v>
      </c>
      <c r="K31" s="12">
        <v>107.521</v>
      </c>
      <c r="L31" s="12" t="s">
        <v>54</v>
      </c>
      <c r="M31" s="12">
        <v>110.291</v>
      </c>
      <c r="N31" s="12" t="s">
        <v>54</v>
      </c>
      <c r="O31" s="12">
        <v>108.146</v>
      </c>
      <c r="P31" s="12" t="s">
        <v>54</v>
      </c>
      <c r="Q31" s="12">
        <v>117.639</v>
      </c>
      <c r="R31" s="12" t="s">
        <v>54</v>
      </c>
      <c r="S31" s="12">
        <v>115.678</v>
      </c>
      <c r="T31" s="12" t="s">
        <v>54</v>
      </c>
      <c r="U31" s="12">
        <v>116.209</v>
      </c>
      <c r="V31" s="12" t="s">
        <v>54</v>
      </c>
      <c r="W31" s="12">
        <v>125.648</v>
      </c>
      <c r="X31" s="12" t="s">
        <v>54</v>
      </c>
      <c r="Y31" s="12">
        <v>133.90600000000001</v>
      </c>
      <c r="Z31" s="12" t="s">
        <v>54</v>
      </c>
      <c r="AA31" s="12">
        <v>138.62</v>
      </c>
      <c r="AB31" s="12" t="s">
        <v>54</v>
      </c>
      <c r="AC31" s="12">
        <v>131.78299999999999</v>
      </c>
      <c r="AD31" s="12" t="s">
        <v>54</v>
      </c>
      <c r="AE31" s="12">
        <v>135.685</v>
      </c>
      <c r="AF31" s="12" t="s">
        <v>54</v>
      </c>
      <c r="AG31" s="12">
        <v>165.126</v>
      </c>
      <c r="AH31" s="12" t="s">
        <v>54</v>
      </c>
    </row>
    <row r="32" spans="1:34" s="13" customFormat="1" ht="15.75" thickBot="1" x14ac:dyDescent="0.3">
      <c r="A32" s="24" t="s">
        <v>27</v>
      </c>
      <c r="B32" s="25" t="s">
        <v>54</v>
      </c>
      <c r="C32" s="26" t="s">
        <v>54</v>
      </c>
      <c r="D32" s="26" t="s">
        <v>54</v>
      </c>
      <c r="E32" s="26" t="s">
        <v>54</v>
      </c>
      <c r="F32" s="26" t="s">
        <v>54</v>
      </c>
      <c r="G32" s="26" t="s">
        <v>54</v>
      </c>
      <c r="H32" s="26" t="s">
        <v>54</v>
      </c>
      <c r="I32" s="26" t="s">
        <v>54</v>
      </c>
      <c r="J32" s="26" t="s">
        <v>54</v>
      </c>
      <c r="K32" s="26" t="s">
        <v>54</v>
      </c>
      <c r="L32" s="26" t="s">
        <v>54</v>
      </c>
      <c r="M32" s="26" t="s">
        <v>54</v>
      </c>
      <c r="N32" s="26" t="s">
        <v>54</v>
      </c>
      <c r="O32" s="26" t="s">
        <v>54</v>
      </c>
      <c r="P32" s="26" t="s">
        <v>54</v>
      </c>
      <c r="Q32" s="26" t="s">
        <v>54</v>
      </c>
      <c r="R32" s="26" t="s">
        <v>54</v>
      </c>
      <c r="S32" s="26" t="s">
        <v>54</v>
      </c>
      <c r="T32" s="26" t="s">
        <v>54</v>
      </c>
      <c r="U32" s="26" t="s">
        <v>54</v>
      </c>
      <c r="V32" s="26" t="s">
        <v>54</v>
      </c>
      <c r="W32" s="26">
        <v>3401.8649999999998</v>
      </c>
      <c r="X32" s="26" t="s">
        <v>54</v>
      </c>
      <c r="Y32" s="26">
        <v>3560.5610000000001</v>
      </c>
      <c r="Z32" s="26" t="s">
        <v>54</v>
      </c>
      <c r="AA32" s="26" t="s">
        <v>54</v>
      </c>
      <c r="AB32" s="26" t="s">
        <v>54</v>
      </c>
      <c r="AC32" s="26">
        <v>4055.1219999999998</v>
      </c>
      <c r="AD32" s="26" t="s">
        <v>54</v>
      </c>
      <c r="AE32" s="26" t="s">
        <v>54</v>
      </c>
      <c r="AF32" s="26" t="s">
        <v>54</v>
      </c>
      <c r="AG32" s="26" t="s">
        <v>54</v>
      </c>
      <c r="AH32" s="26" t="s">
        <v>54</v>
      </c>
    </row>
    <row r="33" spans="1:34" x14ac:dyDescent="0.25">
      <c r="A33" s="10" t="s">
        <v>28</v>
      </c>
      <c r="B33" s="11" t="s">
        <v>54</v>
      </c>
      <c r="C33" s="12" t="s">
        <v>54</v>
      </c>
      <c r="D33" s="12" t="s">
        <v>54</v>
      </c>
      <c r="E33" s="12" t="s">
        <v>54</v>
      </c>
      <c r="F33" s="12" t="s">
        <v>54</v>
      </c>
      <c r="G33" s="12" t="s">
        <v>54</v>
      </c>
      <c r="H33" s="12" t="s">
        <v>54</v>
      </c>
      <c r="I33" s="12" t="s">
        <v>54</v>
      </c>
      <c r="J33" s="12" t="s">
        <v>54</v>
      </c>
      <c r="K33" s="12" t="s">
        <v>54</v>
      </c>
      <c r="L33" s="12" t="s">
        <v>54</v>
      </c>
      <c r="M33" s="12" t="s">
        <v>54</v>
      </c>
      <c r="N33" s="12" t="s">
        <v>54</v>
      </c>
      <c r="O33" s="12" t="s">
        <v>54</v>
      </c>
      <c r="P33" s="12" t="s">
        <v>54</v>
      </c>
      <c r="Q33" s="12" t="s">
        <v>54</v>
      </c>
      <c r="R33" s="12" t="s">
        <v>54</v>
      </c>
      <c r="S33" s="12" t="s">
        <v>54</v>
      </c>
      <c r="T33" s="12" t="s">
        <v>54</v>
      </c>
      <c r="U33" s="12" t="s">
        <v>54</v>
      </c>
      <c r="V33" s="12" t="s">
        <v>54</v>
      </c>
      <c r="W33" s="12" t="s">
        <v>54</v>
      </c>
      <c r="X33" s="12" t="s">
        <v>54</v>
      </c>
      <c r="Y33" s="12" t="s">
        <v>54</v>
      </c>
      <c r="Z33" s="12" t="s">
        <v>54</v>
      </c>
      <c r="AA33" s="12" t="s">
        <v>54</v>
      </c>
      <c r="AB33" s="12" t="s">
        <v>54</v>
      </c>
      <c r="AC33" s="12" t="s">
        <v>54</v>
      </c>
      <c r="AD33" s="12" t="s">
        <v>54</v>
      </c>
      <c r="AE33" s="12" t="s">
        <v>54</v>
      </c>
      <c r="AF33" s="12" t="s">
        <v>54</v>
      </c>
      <c r="AG33" s="12" t="s">
        <v>54</v>
      </c>
      <c r="AH33" s="12" t="s">
        <v>54</v>
      </c>
    </row>
    <row r="34" spans="1:34" x14ac:dyDescent="0.25">
      <c r="A34" s="21" t="s">
        <v>29</v>
      </c>
      <c r="B34" s="22" t="s">
        <v>54</v>
      </c>
      <c r="C34" s="23" t="s">
        <v>54</v>
      </c>
      <c r="D34" s="23" t="s">
        <v>54</v>
      </c>
      <c r="E34" s="23" t="s">
        <v>54</v>
      </c>
      <c r="F34" s="23" t="s">
        <v>54</v>
      </c>
      <c r="G34" s="23" t="s">
        <v>54</v>
      </c>
      <c r="H34" s="23" t="s">
        <v>54</v>
      </c>
      <c r="I34" s="23" t="s">
        <v>54</v>
      </c>
      <c r="J34" s="23" t="s">
        <v>54</v>
      </c>
      <c r="K34" s="23" t="s">
        <v>54</v>
      </c>
      <c r="L34" s="23" t="s">
        <v>54</v>
      </c>
      <c r="M34" s="23" t="s">
        <v>54</v>
      </c>
      <c r="N34" s="23" t="s">
        <v>54</v>
      </c>
      <c r="O34" s="23" t="s">
        <v>54</v>
      </c>
      <c r="P34" s="23" t="s">
        <v>54</v>
      </c>
      <c r="Q34" s="23" t="s">
        <v>54</v>
      </c>
      <c r="R34" s="23" t="s">
        <v>54</v>
      </c>
      <c r="S34" s="23" t="s">
        <v>54</v>
      </c>
      <c r="T34" s="23" t="s">
        <v>54</v>
      </c>
      <c r="U34" s="23" t="s">
        <v>54</v>
      </c>
      <c r="V34" s="23" t="s">
        <v>54</v>
      </c>
      <c r="W34" s="23" t="s">
        <v>54</v>
      </c>
      <c r="X34" s="23" t="s">
        <v>54</v>
      </c>
      <c r="Y34" s="23" t="s">
        <v>54</v>
      </c>
      <c r="Z34" s="23" t="s">
        <v>54</v>
      </c>
      <c r="AA34" s="23" t="s">
        <v>54</v>
      </c>
      <c r="AB34" s="23" t="s">
        <v>54</v>
      </c>
      <c r="AC34" s="23" t="s">
        <v>54</v>
      </c>
      <c r="AD34" s="23" t="s">
        <v>54</v>
      </c>
      <c r="AE34" s="23" t="s">
        <v>54</v>
      </c>
      <c r="AF34" s="23" t="s">
        <v>54</v>
      </c>
      <c r="AG34" s="23" t="s">
        <v>54</v>
      </c>
      <c r="AH34" s="23" t="s">
        <v>54</v>
      </c>
    </row>
    <row r="35" spans="1:34" x14ac:dyDescent="0.25">
      <c r="A35" s="10" t="s">
        <v>30</v>
      </c>
      <c r="B35" s="11" t="s">
        <v>54</v>
      </c>
      <c r="C35" s="12" t="s">
        <v>54</v>
      </c>
      <c r="D35" s="12" t="s">
        <v>54</v>
      </c>
      <c r="E35" s="12" t="s">
        <v>54</v>
      </c>
      <c r="F35" s="12" t="s">
        <v>54</v>
      </c>
      <c r="G35" s="12" t="s">
        <v>54</v>
      </c>
      <c r="H35" s="12" t="s">
        <v>54</v>
      </c>
      <c r="I35" s="12" t="s">
        <v>54</v>
      </c>
      <c r="J35" s="12" t="s">
        <v>54</v>
      </c>
      <c r="K35" s="12" t="s">
        <v>54</v>
      </c>
      <c r="L35" s="12" t="s">
        <v>54</v>
      </c>
      <c r="M35" s="12" t="s">
        <v>54</v>
      </c>
      <c r="N35" s="12" t="s">
        <v>54</v>
      </c>
      <c r="O35" s="12" t="s">
        <v>54</v>
      </c>
      <c r="P35" s="12" t="s">
        <v>54</v>
      </c>
      <c r="Q35" s="12" t="s">
        <v>54</v>
      </c>
      <c r="R35" s="12" t="s">
        <v>54</v>
      </c>
      <c r="S35" s="12" t="s">
        <v>54</v>
      </c>
      <c r="T35" s="12" t="s">
        <v>54</v>
      </c>
      <c r="U35" s="12" t="s">
        <v>54</v>
      </c>
      <c r="V35" s="12" t="s">
        <v>54</v>
      </c>
      <c r="W35" s="12" t="s">
        <v>54</v>
      </c>
      <c r="X35" s="12">
        <v>1.7050000000000001</v>
      </c>
      <c r="Y35" s="12">
        <v>2.1669999999999998</v>
      </c>
      <c r="Z35" s="12">
        <v>3.1890000000000001</v>
      </c>
      <c r="AA35" s="12" t="s">
        <v>54</v>
      </c>
      <c r="AB35" s="12" t="s">
        <v>54</v>
      </c>
      <c r="AC35" s="12" t="s">
        <v>54</v>
      </c>
      <c r="AD35" s="12" t="s">
        <v>54</v>
      </c>
      <c r="AE35" s="12">
        <v>2.883</v>
      </c>
      <c r="AF35" s="12">
        <v>2.5409999999999999</v>
      </c>
      <c r="AG35" s="12">
        <v>2.492</v>
      </c>
      <c r="AH35" s="12" t="s">
        <v>54</v>
      </c>
    </row>
    <row r="36" spans="1:34" x14ac:dyDescent="0.25">
      <c r="A36" s="21" t="s">
        <v>31</v>
      </c>
      <c r="B36" s="22" t="s">
        <v>54</v>
      </c>
      <c r="C36" s="23" t="s">
        <v>54</v>
      </c>
      <c r="D36" s="23" t="s">
        <v>54</v>
      </c>
      <c r="E36" s="23" t="s">
        <v>54</v>
      </c>
      <c r="F36" s="23" t="s">
        <v>54</v>
      </c>
      <c r="G36" s="23" t="s">
        <v>54</v>
      </c>
      <c r="H36" s="23" t="s">
        <v>54</v>
      </c>
      <c r="I36" s="23" t="s">
        <v>54</v>
      </c>
      <c r="J36" s="23" t="s">
        <v>54</v>
      </c>
      <c r="K36" s="23" t="s">
        <v>54</v>
      </c>
      <c r="L36" s="23" t="s">
        <v>54</v>
      </c>
      <c r="M36" s="23" t="s">
        <v>54</v>
      </c>
      <c r="N36" s="23" t="s">
        <v>54</v>
      </c>
      <c r="O36" s="23" t="s">
        <v>54</v>
      </c>
      <c r="P36" s="23" t="s">
        <v>54</v>
      </c>
      <c r="Q36" s="23" t="s">
        <v>54</v>
      </c>
      <c r="R36" s="23" t="s">
        <v>54</v>
      </c>
      <c r="S36" s="23" t="s">
        <v>54</v>
      </c>
      <c r="T36" s="23" t="s">
        <v>54</v>
      </c>
      <c r="U36" s="23" t="s">
        <v>54</v>
      </c>
      <c r="V36" s="23" t="s">
        <v>54</v>
      </c>
      <c r="W36" s="23">
        <v>2.1339999999999999</v>
      </c>
      <c r="X36" s="23" t="s">
        <v>54</v>
      </c>
      <c r="Y36" s="23">
        <v>2.23</v>
      </c>
      <c r="Z36" s="23">
        <v>2.339</v>
      </c>
      <c r="AA36" s="23">
        <v>2.3559999999999999</v>
      </c>
      <c r="AB36" s="23">
        <v>2.194</v>
      </c>
      <c r="AC36" s="23">
        <v>2.234</v>
      </c>
      <c r="AD36" s="23">
        <v>2.3820000000000001</v>
      </c>
      <c r="AE36" s="23">
        <v>2.33</v>
      </c>
      <c r="AF36" s="23" t="s">
        <v>54</v>
      </c>
      <c r="AG36" s="23" t="s">
        <v>54</v>
      </c>
      <c r="AH36" s="23" t="s">
        <v>54</v>
      </c>
    </row>
    <row r="37" spans="1:34" s="9" customFormat="1" x14ac:dyDescent="0.25">
      <c r="A37" s="10" t="s">
        <v>32</v>
      </c>
      <c r="B37" s="11" t="s">
        <v>54</v>
      </c>
      <c r="C37" s="12" t="s">
        <v>54</v>
      </c>
      <c r="D37" s="12" t="s">
        <v>54</v>
      </c>
      <c r="E37" s="12" t="s">
        <v>54</v>
      </c>
      <c r="F37" s="12" t="s">
        <v>54</v>
      </c>
      <c r="G37" s="12" t="s">
        <v>54</v>
      </c>
      <c r="H37" s="12" t="s">
        <v>54</v>
      </c>
      <c r="I37" s="12" t="s">
        <v>54</v>
      </c>
      <c r="J37" s="12" t="s">
        <v>54</v>
      </c>
      <c r="K37" s="12" t="s">
        <v>54</v>
      </c>
      <c r="L37" s="12" t="s">
        <v>54</v>
      </c>
      <c r="M37" s="12" t="s">
        <v>54</v>
      </c>
      <c r="N37" s="12" t="s">
        <v>54</v>
      </c>
      <c r="O37" s="12" t="s">
        <v>54</v>
      </c>
      <c r="P37" s="12" t="s">
        <v>54</v>
      </c>
      <c r="Q37" s="12" t="s">
        <v>54</v>
      </c>
      <c r="R37" s="12" t="s">
        <v>54</v>
      </c>
      <c r="S37" s="12" t="s">
        <v>54</v>
      </c>
      <c r="T37" s="12" t="s">
        <v>54</v>
      </c>
      <c r="U37" s="12">
        <v>3183.6869999999999</v>
      </c>
      <c r="V37" s="12">
        <v>3542.2440000000001</v>
      </c>
      <c r="W37" s="12">
        <v>4017.578</v>
      </c>
      <c r="X37" s="12">
        <v>4617.12</v>
      </c>
      <c r="Y37" s="12">
        <v>5018.2179999999998</v>
      </c>
      <c r="Z37" s="12">
        <v>5351.4719999999998</v>
      </c>
      <c r="AA37" s="12">
        <v>5482.5280000000002</v>
      </c>
      <c r="AB37" s="12">
        <v>5830.741</v>
      </c>
      <c r="AC37" s="12">
        <v>6213.6270000000004</v>
      </c>
      <c r="AD37" s="12">
        <v>6571.3720000000003</v>
      </c>
      <c r="AE37" s="12">
        <v>7129.2560000000003</v>
      </c>
      <c r="AF37" s="12">
        <v>7552.9859999999999</v>
      </c>
      <c r="AG37" s="12" t="s">
        <v>54</v>
      </c>
      <c r="AH37" s="12" t="s">
        <v>54</v>
      </c>
    </row>
    <row r="38" spans="1:34" x14ac:dyDescent="0.25">
      <c r="A38" s="21" t="s">
        <v>33</v>
      </c>
      <c r="B38" s="22" t="s">
        <v>54</v>
      </c>
      <c r="C38" s="23" t="s">
        <v>54</v>
      </c>
      <c r="D38" s="23" t="s">
        <v>54</v>
      </c>
      <c r="E38" s="23" t="s">
        <v>54</v>
      </c>
      <c r="F38" s="23" t="s">
        <v>54</v>
      </c>
      <c r="G38" s="23" t="s">
        <v>54</v>
      </c>
      <c r="H38" s="23" t="s">
        <v>54</v>
      </c>
      <c r="I38" s="23" t="s">
        <v>54</v>
      </c>
      <c r="J38" s="23" t="s">
        <v>54</v>
      </c>
      <c r="K38" s="23" t="s">
        <v>54</v>
      </c>
      <c r="L38" s="23" t="s">
        <v>54</v>
      </c>
      <c r="M38" s="23" t="s">
        <v>54</v>
      </c>
      <c r="N38" s="23" t="s">
        <v>54</v>
      </c>
      <c r="O38" s="23" t="s">
        <v>54</v>
      </c>
      <c r="P38" s="23" t="s">
        <v>54</v>
      </c>
      <c r="Q38" s="23" t="s">
        <v>54</v>
      </c>
      <c r="R38" s="23" t="s">
        <v>54</v>
      </c>
      <c r="S38" s="23" t="s">
        <v>54</v>
      </c>
      <c r="T38" s="23" t="s">
        <v>54</v>
      </c>
      <c r="U38" s="23" t="s">
        <v>54</v>
      </c>
      <c r="V38" s="23" t="s">
        <v>54</v>
      </c>
      <c r="W38" s="23" t="s">
        <v>54</v>
      </c>
      <c r="X38" s="23" t="s">
        <v>54</v>
      </c>
      <c r="Y38" s="23" t="s">
        <v>54</v>
      </c>
      <c r="Z38" s="23" t="s">
        <v>54</v>
      </c>
      <c r="AA38" s="23" t="s">
        <v>54</v>
      </c>
      <c r="AB38" s="23" t="s">
        <v>54</v>
      </c>
      <c r="AC38" s="23" t="s">
        <v>54</v>
      </c>
      <c r="AD38" s="23" t="s">
        <v>54</v>
      </c>
      <c r="AE38" s="23" t="s">
        <v>54</v>
      </c>
      <c r="AF38" s="23" t="s">
        <v>54</v>
      </c>
      <c r="AG38" s="23" t="s">
        <v>54</v>
      </c>
      <c r="AH38" s="23" t="s">
        <v>54</v>
      </c>
    </row>
    <row r="39" spans="1:34" s="9" customFormat="1" x14ac:dyDescent="0.25">
      <c r="A39" s="10" t="s">
        <v>34</v>
      </c>
      <c r="B39" s="11" t="s">
        <v>54</v>
      </c>
      <c r="C39" s="12">
        <v>2.1800000000000002</v>
      </c>
      <c r="D39" s="12" t="s">
        <v>54</v>
      </c>
      <c r="E39" s="12">
        <v>2.702</v>
      </c>
      <c r="F39" s="12" t="s">
        <v>54</v>
      </c>
      <c r="G39" s="12">
        <v>2.8889999999999998</v>
      </c>
      <c r="H39" s="12" t="s">
        <v>54</v>
      </c>
      <c r="I39" s="12">
        <v>3.64</v>
      </c>
      <c r="J39" s="12">
        <v>3.8210000000000002</v>
      </c>
      <c r="K39" s="12">
        <v>4.1210000000000004</v>
      </c>
      <c r="L39" s="12">
        <v>4.67</v>
      </c>
      <c r="M39" s="12">
        <v>5.218</v>
      </c>
      <c r="N39" s="12">
        <v>4.97</v>
      </c>
      <c r="O39" s="12">
        <v>5.4660000000000002</v>
      </c>
      <c r="P39" s="12" t="s">
        <v>54</v>
      </c>
      <c r="Q39" s="12">
        <v>5.7240000000000002</v>
      </c>
      <c r="R39" s="12">
        <v>6.1689999999999996</v>
      </c>
      <c r="S39" s="12">
        <v>5.492</v>
      </c>
      <c r="T39" s="12">
        <v>5.7389999999999999</v>
      </c>
      <c r="U39" s="12">
        <v>5.1109999999999998</v>
      </c>
      <c r="V39" s="12" t="s">
        <v>54</v>
      </c>
      <c r="W39" s="12">
        <v>4.7919999999999998</v>
      </c>
      <c r="X39" s="12" t="s">
        <v>54</v>
      </c>
      <c r="Y39" s="12">
        <v>4.9050000000000002</v>
      </c>
      <c r="Z39" s="12" t="s">
        <v>54</v>
      </c>
      <c r="AA39" s="12">
        <v>5.766</v>
      </c>
      <c r="AB39" s="12">
        <v>6.0869999999999997</v>
      </c>
      <c r="AC39" s="12">
        <v>6.2009999999999996</v>
      </c>
      <c r="AD39" s="12">
        <v>6.2009999999999996</v>
      </c>
      <c r="AE39" s="12" t="s">
        <v>54</v>
      </c>
      <c r="AF39" s="12" t="s">
        <v>54</v>
      </c>
      <c r="AG39" s="12">
        <v>7.8890000000000002</v>
      </c>
      <c r="AH39" s="12">
        <v>8.109</v>
      </c>
    </row>
    <row r="40" spans="1:34" x14ac:dyDescent="0.25">
      <c r="A40" s="21" t="s">
        <v>35</v>
      </c>
      <c r="B40" s="22" t="s">
        <v>54</v>
      </c>
      <c r="C40" s="23" t="s">
        <v>54</v>
      </c>
      <c r="D40" s="23" t="s">
        <v>54</v>
      </c>
      <c r="E40" s="23" t="s">
        <v>54</v>
      </c>
      <c r="F40" s="23" t="s">
        <v>54</v>
      </c>
      <c r="G40" s="23" t="s">
        <v>54</v>
      </c>
      <c r="H40" s="23" t="s">
        <v>54</v>
      </c>
      <c r="I40" s="23" t="s">
        <v>54</v>
      </c>
      <c r="J40" s="23" t="s">
        <v>54</v>
      </c>
      <c r="K40" s="23" t="s">
        <v>54</v>
      </c>
      <c r="L40" s="23" t="s">
        <v>54</v>
      </c>
      <c r="M40" s="23" t="s">
        <v>54</v>
      </c>
      <c r="N40" s="23" t="s">
        <v>54</v>
      </c>
      <c r="O40" s="23" t="s">
        <v>54</v>
      </c>
      <c r="P40" s="23" t="s">
        <v>54</v>
      </c>
      <c r="Q40" s="23" t="s">
        <v>54</v>
      </c>
      <c r="R40" s="23" t="s">
        <v>54</v>
      </c>
      <c r="S40" s="23" t="s">
        <v>54</v>
      </c>
      <c r="T40" s="23" t="s">
        <v>54</v>
      </c>
      <c r="U40" s="23" t="s">
        <v>54</v>
      </c>
      <c r="V40" s="23" t="s">
        <v>54</v>
      </c>
      <c r="W40" s="23" t="s">
        <v>54</v>
      </c>
      <c r="X40" s="23" t="s">
        <v>54</v>
      </c>
      <c r="Y40" s="23" t="s">
        <v>54</v>
      </c>
      <c r="Z40" s="23" t="s">
        <v>54</v>
      </c>
      <c r="AA40" s="23" t="s">
        <v>54</v>
      </c>
      <c r="AB40" s="23" t="s">
        <v>54</v>
      </c>
      <c r="AC40" s="23" t="s">
        <v>54</v>
      </c>
      <c r="AD40" s="23" t="s">
        <v>54</v>
      </c>
      <c r="AE40" s="23" t="s">
        <v>54</v>
      </c>
      <c r="AF40" s="23" t="s">
        <v>54</v>
      </c>
      <c r="AG40" s="23" t="s">
        <v>54</v>
      </c>
      <c r="AH40" s="23" t="s">
        <v>54</v>
      </c>
    </row>
    <row r="41" spans="1:34" s="9" customFormat="1" x14ac:dyDescent="0.25">
      <c r="A41" s="10" t="s">
        <v>36</v>
      </c>
      <c r="B41" s="11" t="s">
        <v>54</v>
      </c>
      <c r="C41" s="12" t="s">
        <v>54</v>
      </c>
      <c r="D41" s="12" t="s">
        <v>54</v>
      </c>
      <c r="E41" s="12" t="s">
        <v>54</v>
      </c>
      <c r="F41" s="12" t="s">
        <v>54</v>
      </c>
      <c r="G41" s="12" t="s">
        <v>54</v>
      </c>
      <c r="H41" s="12" t="s">
        <v>54</v>
      </c>
      <c r="I41" s="12" t="s">
        <v>54</v>
      </c>
      <c r="J41" s="12" t="s">
        <v>54</v>
      </c>
      <c r="K41" s="12" t="s">
        <v>54</v>
      </c>
      <c r="L41" s="12" t="s">
        <v>54</v>
      </c>
      <c r="M41" s="12">
        <v>1050.414</v>
      </c>
      <c r="N41" s="12">
        <v>1032.826</v>
      </c>
      <c r="O41" s="12">
        <v>1081.0989999999999</v>
      </c>
      <c r="P41" s="12">
        <v>1096.078</v>
      </c>
      <c r="Q41" s="12">
        <v>1122.68</v>
      </c>
      <c r="R41" s="12">
        <v>1148.836</v>
      </c>
      <c r="S41" s="12">
        <v>1157.57</v>
      </c>
      <c r="T41" s="12">
        <v>1159.722</v>
      </c>
      <c r="U41" s="12">
        <v>1152.787</v>
      </c>
      <c r="V41" s="12">
        <v>1159.546</v>
      </c>
      <c r="W41" s="12">
        <v>1145.4549999999999</v>
      </c>
      <c r="X41" s="12">
        <v>1132.376</v>
      </c>
      <c r="Y41" s="12">
        <v>1140.4369999999999</v>
      </c>
      <c r="Z41" s="12">
        <v>1189.0170000000001</v>
      </c>
      <c r="AA41" s="12">
        <v>1181.856</v>
      </c>
      <c r="AB41" s="12">
        <v>1180.402</v>
      </c>
      <c r="AC41" s="12">
        <v>1199.2370000000001</v>
      </c>
      <c r="AD41" s="12">
        <v>1209.4259999999999</v>
      </c>
      <c r="AE41" s="12">
        <v>1222.5730000000001</v>
      </c>
      <c r="AF41" s="12">
        <v>1230.864</v>
      </c>
      <c r="AG41" s="12">
        <v>1283.556</v>
      </c>
      <c r="AH41" s="12" t="s">
        <v>54</v>
      </c>
    </row>
    <row r="42" spans="1:34" x14ac:dyDescent="0.25">
      <c r="A42" s="21" t="s">
        <v>37</v>
      </c>
      <c r="B42" s="22" t="s">
        <v>54</v>
      </c>
      <c r="C42" s="23" t="s">
        <v>54</v>
      </c>
      <c r="D42" s="23" t="s">
        <v>54</v>
      </c>
      <c r="E42" s="23" t="s">
        <v>54</v>
      </c>
      <c r="F42" s="23" t="s">
        <v>54</v>
      </c>
      <c r="G42" s="23" t="s">
        <v>54</v>
      </c>
      <c r="H42" s="23" t="s">
        <v>54</v>
      </c>
      <c r="I42" s="23" t="s">
        <v>54</v>
      </c>
      <c r="J42" s="23" t="s">
        <v>54</v>
      </c>
      <c r="K42" s="23" t="s">
        <v>54</v>
      </c>
      <c r="L42" s="23" t="s">
        <v>54</v>
      </c>
      <c r="M42" s="23" t="s">
        <v>54</v>
      </c>
      <c r="N42" s="23" t="s">
        <v>54</v>
      </c>
      <c r="O42" s="23" t="s">
        <v>54</v>
      </c>
      <c r="P42" s="23" t="s">
        <v>54</v>
      </c>
      <c r="Q42" s="23" t="s">
        <v>54</v>
      </c>
      <c r="R42" s="23" t="s">
        <v>54</v>
      </c>
      <c r="S42" s="23" t="s">
        <v>54</v>
      </c>
      <c r="T42" s="23" t="s">
        <v>54</v>
      </c>
      <c r="U42" s="23" t="s">
        <v>54</v>
      </c>
      <c r="V42" s="23" t="s">
        <v>54</v>
      </c>
      <c r="W42" s="23" t="s">
        <v>54</v>
      </c>
      <c r="X42" s="23" t="s">
        <v>54</v>
      </c>
      <c r="Y42" s="23" t="s">
        <v>54</v>
      </c>
      <c r="Z42" s="23" t="s">
        <v>54</v>
      </c>
      <c r="AA42" s="23" t="s">
        <v>54</v>
      </c>
      <c r="AB42" s="23" t="s">
        <v>54</v>
      </c>
      <c r="AC42" s="23" t="s">
        <v>54</v>
      </c>
      <c r="AD42" s="23" t="s">
        <v>54</v>
      </c>
      <c r="AE42" s="23" t="s">
        <v>54</v>
      </c>
      <c r="AF42" s="23" t="s">
        <v>54</v>
      </c>
      <c r="AG42" s="23" t="s">
        <v>54</v>
      </c>
      <c r="AH42" s="23" t="s">
        <v>54</v>
      </c>
    </row>
    <row r="43" spans="1:34" s="9" customFormat="1" x14ac:dyDescent="0.25">
      <c r="A43" s="10" t="s">
        <v>38</v>
      </c>
      <c r="B43" s="11" t="s">
        <v>54</v>
      </c>
      <c r="C43" s="12" t="s">
        <v>54</v>
      </c>
      <c r="D43" s="12" t="s">
        <v>54</v>
      </c>
      <c r="E43" s="12" t="s">
        <v>54</v>
      </c>
      <c r="F43" s="12" t="s">
        <v>54</v>
      </c>
      <c r="G43" s="12" t="s">
        <v>54</v>
      </c>
      <c r="H43" s="12" t="s">
        <v>54</v>
      </c>
      <c r="I43" s="12">
        <v>212.11699999999999</v>
      </c>
      <c r="J43" s="12">
        <v>199.191</v>
      </c>
      <c r="K43" s="12">
        <v>212.51</v>
      </c>
      <c r="L43" s="12">
        <v>237.232</v>
      </c>
      <c r="M43" s="12">
        <v>261.80200000000002</v>
      </c>
      <c r="N43" s="12">
        <v>279.80599999999998</v>
      </c>
      <c r="O43" s="12">
        <v>297.06</v>
      </c>
      <c r="P43" s="12">
        <v>312.31400000000002</v>
      </c>
      <c r="Q43" s="12">
        <v>335.428</v>
      </c>
      <c r="R43" s="12">
        <v>365.79399999999998</v>
      </c>
      <c r="S43" s="12">
        <v>421.54899999999998</v>
      </c>
      <c r="T43" s="12">
        <v>436.22800000000001</v>
      </c>
      <c r="U43" s="12">
        <v>466.82400000000001</v>
      </c>
      <c r="V43" s="12">
        <v>500.12400000000002</v>
      </c>
      <c r="W43" s="12">
        <v>531.13099999999997</v>
      </c>
      <c r="X43" s="12">
        <v>562.601</v>
      </c>
      <c r="Y43" s="12">
        <v>569.33299999999997</v>
      </c>
      <c r="Z43" s="12">
        <v>605.60400000000004</v>
      </c>
      <c r="AA43" s="12">
        <v>619.90700000000004</v>
      </c>
      <c r="AB43" s="12">
        <v>624.91</v>
      </c>
      <c r="AC43" s="12">
        <v>650.24300000000005</v>
      </c>
      <c r="AD43" s="12">
        <v>691.06</v>
      </c>
      <c r="AE43" s="12">
        <v>718.75900000000001</v>
      </c>
      <c r="AF43" s="12">
        <v>747.28800000000001</v>
      </c>
      <c r="AG43" s="12">
        <v>785.59400000000005</v>
      </c>
      <c r="AH43" s="12" t="s">
        <v>54</v>
      </c>
    </row>
    <row r="44" spans="1:34" x14ac:dyDescent="0.25">
      <c r="A44" s="21" t="s">
        <v>39</v>
      </c>
      <c r="B44" s="22" t="s">
        <v>54</v>
      </c>
      <c r="C44" s="23" t="s">
        <v>54</v>
      </c>
      <c r="D44" s="23" t="s">
        <v>54</v>
      </c>
      <c r="E44" s="23" t="s">
        <v>54</v>
      </c>
      <c r="F44" s="23" t="s">
        <v>54</v>
      </c>
      <c r="G44" s="23" t="s">
        <v>54</v>
      </c>
      <c r="H44" s="23" t="s">
        <v>54</v>
      </c>
      <c r="I44" s="23" t="s">
        <v>54</v>
      </c>
      <c r="J44" s="23" t="s">
        <v>54</v>
      </c>
      <c r="K44" s="23" t="s">
        <v>54</v>
      </c>
      <c r="L44" s="23" t="s">
        <v>54</v>
      </c>
      <c r="M44" s="23" t="s">
        <v>54</v>
      </c>
      <c r="N44" s="23" t="s">
        <v>54</v>
      </c>
      <c r="O44" s="23" t="s">
        <v>54</v>
      </c>
      <c r="P44" s="23" t="s">
        <v>54</v>
      </c>
      <c r="Q44" s="23" t="s">
        <v>54</v>
      </c>
      <c r="R44" s="23" t="s">
        <v>54</v>
      </c>
      <c r="S44" s="23" t="s">
        <v>54</v>
      </c>
      <c r="T44" s="23" t="s">
        <v>54</v>
      </c>
      <c r="U44" s="23" t="s">
        <v>54</v>
      </c>
      <c r="V44" s="23" t="s">
        <v>54</v>
      </c>
      <c r="W44" s="23" t="s">
        <v>54</v>
      </c>
      <c r="X44" s="23" t="s">
        <v>54</v>
      </c>
      <c r="Y44" s="23" t="s">
        <v>54</v>
      </c>
      <c r="Z44" s="23" t="s">
        <v>54</v>
      </c>
      <c r="AA44" s="23" t="s">
        <v>54</v>
      </c>
      <c r="AB44" s="23" t="s">
        <v>54</v>
      </c>
      <c r="AC44" s="23" t="s">
        <v>54</v>
      </c>
      <c r="AD44" s="23" t="s">
        <v>54</v>
      </c>
      <c r="AE44" s="23" t="s">
        <v>54</v>
      </c>
      <c r="AF44" s="23" t="s">
        <v>54</v>
      </c>
      <c r="AG44" s="23" t="s">
        <v>54</v>
      </c>
      <c r="AH44" s="23" t="s">
        <v>54</v>
      </c>
    </row>
    <row r="45" spans="1:34" s="9" customFormat="1" x14ac:dyDescent="0.25">
      <c r="A45" s="10" t="s">
        <v>40</v>
      </c>
      <c r="B45" s="11" t="s">
        <v>54</v>
      </c>
      <c r="C45" s="12" t="s">
        <v>54</v>
      </c>
      <c r="D45" s="12" t="s">
        <v>54</v>
      </c>
      <c r="E45" s="12" t="s">
        <v>54</v>
      </c>
      <c r="F45" s="12" t="s">
        <v>54</v>
      </c>
      <c r="G45" s="12" t="s">
        <v>54</v>
      </c>
      <c r="H45" s="12" t="s">
        <v>54</v>
      </c>
      <c r="I45" s="12" t="s">
        <v>54</v>
      </c>
      <c r="J45" s="12" t="s">
        <v>54</v>
      </c>
      <c r="K45" s="12" t="s">
        <v>54</v>
      </c>
      <c r="L45" s="12" t="s">
        <v>54</v>
      </c>
      <c r="M45" s="12" t="s">
        <v>54</v>
      </c>
      <c r="N45" s="12" t="s">
        <v>54</v>
      </c>
      <c r="O45" s="12" t="s">
        <v>54</v>
      </c>
      <c r="P45" s="12" t="s">
        <v>54</v>
      </c>
      <c r="Q45" s="12" t="s">
        <v>54</v>
      </c>
      <c r="R45" s="12" t="s">
        <v>54</v>
      </c>
      <c r="S45" s="12" t="s">
        <v>54</v>
      </c>
      <c r="T45" s="12" t="s">
        <v>54</v>
      </c>
      <c r="U45" s="12" t="s">
        <v>54</v>
      </c>
      <c r="V45" s="12" t="s">
        <v>54</v>
      </c>
      <c r="W45" s="12" t="s">
        <v>54</v>
      </c>
      <c r="X45" s="12" t="s">
        <v>54</v>
      </c>
      <c r="Y45" s="12" t="s">
        <v>54</v>
      </c>
      <c r="Z45" s="12" t="s">
        <v>54</v>
      </c>
      <c r="AA45" s="12" t="s">
        <v>54</v>
      </c>
      <c r="AB45" s="12" t="s">
        <v>54</v>
      </c>
      <c r="AC45" s="12" t="s">
        <v>54</v>
      </c>
      <c r="AD45" s="12" t="s">
        <v>54</v>
      </c>
      <c r="AE45" s="12" t="s">
        <v>54</v>
      </c>
      <c r="AF45" s="12" t="s">
        <v>54</v>
      </c>
      <c r="AG45" s="12" t="s">
        <v>54</v>
      </c>
      <c r="AH45" s="12" t="s">
        <v>54</v>
      </c>
    </row>
    <row r="46" spans="1:34" x14ac:dyDescent="0.25">
      <c r="A46" s="21" t="s">
        <v>257</v>
      </c>
      <c r="B46" s="22" t="s">
        <v>54</v>
      </c>
      <c r="C46" s="23" t="s">
        <v>54</v>
      </c>
      <c r="D46" s="23" t="s">
        <v>54</v>
      </c>
      <c r="E46" s="23" t="s">
        <v>54</v>
      </c>
      <c r="F46" s="23" t="s">
        <v>54</v>
      </c>
      <c r="G46" s="23" t="s">
        <v>54</v>
      </c>
      <c r="H46" s="23" t="s">
        <v>54</v>
      </c>
      <c r="I46" s="23" t="s">
        <v>54</v>
      </c>
      <c r="J46" s="23" t="s">
        <v>54</v>
      </c>
      <c r="K46" s="23" t="s">
        <v>54</v>
      </c>
      <c r="L46" s="23" t="s">
        <v>54</v>
      </c>
      <c r="M46" s="23" t="s">
        <v>54</v>
      </c>
      <c r="N46" s="23" t="s">
        <v>54</v>
      </c>
      <c r="O46" s="23" t="s">
        <v>54</v>
      </c>
      <c r="P46" s="23" t="s">
        <v>54</v>
      </c>
      <c r="Q46" s="23" t="s">
        <v>54</v>
      </c>
      <c r="R46" s="23" t="s">
        <v>54</v>
      </c>
      <c r="S46" s="23" t="s">
        <v>54</v>
      </c>
      <c r="T46" s="23" t="s">
        <v>54</v>
      </c>
      <c r="U46" s="23" t="s">
        <v>54</v>
      </c>
      <c r="V46" s="23" t="s">
        <v>54</v>
      </c>
      <c r="W46" s="23" t="s">
        <v>54</v>
      </c>
      <c r="X46" s="23" t="s">
        <v>54</v>
      </c>
      <c r="Y46" s="23" t="s">
        <v>54</v>
      </c>
      <c r="Z46" s="23" t="s">
        <v>54</v>
      </c>
      <c r="AA46" s="23" t="s">
        <v>54</v>
      </c>
      <c r="AB46" s="23" t="s">
        <v>54</v>
      </c>
      <c r="AC46" s="23" t="s">
        <v>54</v>
      </c>
      <c r="AD46" s="23" t="s">
        <v>54</v>
      </c>
      <c r="AE46" s="23" t="s">
        <v>54</v>
      </c>
      <c r="AF46" s="23" t="s">
        <v>54</v>
      </c>
      <c r="AG46" s="23" t="s">
        <v>54</v>
      </c>
      <c r="AH46" s="23" t="s">
        <v>54</v>
      </c>
    </row>
    <row r="47" spans="1:34" s="9" customFormat="1" x14ac:dyDescent="0.25">
      <c r="A47" s="10" t="s">
        <v>41</v>
      </c>
      <c r="B47" s="11" t="s">
        <v>54</v>
      </c>
      <c r="C47" s="12" t="s">
        <v>54</v>
      </c>
      <c r="D47" s="12" t="s">
        <v>54</v>
      </c>
      <c r="E47" s="12" t="s">
        <v>54</v>
      </c>
      <c r="F47" s="12" t="s">
        <v>54</v>
      </c>
      <c r="G47" s="12" t="s">
        <v>54</v>
      </c>
      <c r="H47" s="12" t="s">
        <v>54</v>
      </c>
      <c r="I47" s="12" t="s">
        <v>54</v>
      </c>
      <c r="J47" s="12" t="s">
        <v>54</v>
      </c>
      <c r="K47" s="12" t="s">
        <v>54</v>
      </c>
      <c r="L47" s="12" t="s">
        <v>54</v>
      </c>
      <c r="M47" s="12" t="s">
        <v>54</v>
      </c>
      <c r="N47" s="12" t="s">
        <v>54</v>
      </c>
      <c r="O47" s="12" t="s">
        <v>54</v>
      </c>
      <c r="P47" s="12" t="s">
        <v>54</v>
      </c>
      <c r="Q47" s="12" t="s">
        <v>54</v>
      </c>
      <c r="R47" s="12" t="s">
        <v>54</v>
      </c>
      <c r="S47" s="12" t="s">
        <v>54</v>
      </c>
      <c r="T47" s="12" t="s">
        <v>54</v>
      </c>
      <c r="U47" s="12" t="s">
        <v>54</v>
      </c>
      <c r="V47" s="12" t="s">
        <v>54</v>
      </c>
      <c r="W47" s="12" t="s">
        <v>54</v>
      </c>
      <c r="X47" s="12" t="s">
        <v>54</v>
      </c>
      <c r="Y47" s="12" t="s">
        <v>54</v>
      </c>
      <c r="Z47" s="12" t="s">
        <v>54</v>
      </c>
      <c r="AA47" s="12" t="s">
        <v>54</v>
      </c>
      <c r="AB47" s="12" t="s">
        <v>54</v>
      </c>
      <c r="AC47" s="12" t="s">
        <v>54</v>
      </c>
      <c r="AD47" s="12" t="s">
        <v>54</v>
      </c>
      <c r="AE47" s="12" t="s">
        <v>54</v>
      </c>
      <c r="AF47" s="12" t="s">
        <v>54</v>
      </c>
      <c r="AG47" s="12" t="s">
        <v>54</v>
      </c>
      <c r="AH47" s="12" t="s">
        <v>54</v>
      </c>
    </row>
    <row r="48" spans="1:34" x14ac:dyDescent="0.25">
      <c r="A48" s="21" t="s">
        <v>42</v>
      </c>
      <c r="B48" s="22" t="s">
        <v>54</v>
      </c>
      <c r="C48" s="23">
        <v>31.151</v>
      </c>
      <c r="D48" s="23" t="s">
        <v>54</v>
      </c>
      <c r="E48" s="23">
        <v>33.875999999999998</v>
      </c>
      <c r="F48" s="23" t="s">
        <v>54</v>
      </c>
      <c r="G48" s="23">
        <v>40.820999999999998</v>
      </c>
      <c r="H48" s="23" t="s">
        <v>54</v>
      </c>
      <c r="I48" s="23">
        <v>43.893999999999998</v>
      </c>
      <c r="J48" s="23" t="s">
        <v>54</v>
      </c>
      <c r="K48" s="23">
        <v>43.828000000000003</v>
      </c>
      <c r="L48" s="23" t="s">
        <v>54</v>
      </c>
      <c r="M48" s="23">
        <v>48.332999999999998</v>
      </c>
      <c r="N48" s="23">
        <v>50.613</v>
      </c>
      <c r="O48" s="23">
        <v>50.674999999999997</v>
      </c>
      <c r="P48" s="23" t="s">
        <v>54</v>
      </c>
      <c r="Q48" s="23">
        <v>53.826000000000001</v>
      </c>
      <c r="R48" s="23" t="s">
        <v>54</v>
      </c>
      <c r="S48" s="23">
        <v>59.131999999999998</v>
      </c>
      <c r="T48" s="23">
        <v>62.655000000000001</v>
      </c>
      <c r="U48" s="23">
        <v>64.126000000000005</v>
      </c>
      <c r="V48" s="23">
        <v>63.875999999999998</v>
      </c>
      <c r="W48" s="23">
        <v>64.716999999999999</v>
      </c>
      <c r="X48" s="23">
        <v>66.084999999999994</v>
      </c>
      <c r="Y48" s="23">
        <v>68.203999999999994</v>
      </c>
      <c r="Z48" s="23">
        <v>71.947000000000003</v>
      </c>
      <c r="AA48" s="23">
        <v>76.557000000000002</v>
      </c>
      <c r="AB48" s="23">
        <v>80.683999999999997</v>
      </c>
      <c r="AC48" s="23">
        <v>84.974999999999994</v>
      </c>
      <c r="AD48" s="23">
        <v>86.61</v>
      </c>
      <c r="AE48" s="23">
        <v>89.864000000000004</v>
      </c>
      <c r="AF48" s="23">
        <v>90.200999999999993</v>
      </c>
      <c r="AG48" s="23">
        <v>94.241</v>
      </c>
      <c r="AH48" s="23" t="s">
        <v>54</v>
      </c>
    </row>
    <row r="49" spans="1:34" s="9" customFormat="1" x14ac:dyDescent="0.25">
      <c r="A49" s="10" t="s">
        <v>43</v>
      </c>
      <c r="B49" s="11" t="s">
        <v>54</v>
      </c>
      <c r="C49" s="12" t="s">
        <v>54</v>
      </c>
      <c r="D49" s="12" t="s">
        <v>54</v>
      </c>
      <c r="E49" s="12" t="s">
        <v>54</v>
      </c>
      <c r="F49" s="12" t="s">
        <v>54</v>
      </c>
      <c r="G49" s="12" t="s">
        <v>54</v>
      </c>
      <c r="H49" s="12" t="s">
        <v>54</v>
      </c>
      <c r="I49" s="12" t="s">
        <v>54</v>
      </c>
      <c r="J49" s="12" t="s">
        <v>54</v>
      </c>
      <c r="K49" s="12" t="s">
        <v>54</v>
      </c>
      <c r="L49" s="12" t="s">
        <v>54</v>
      </c>
      <c r="M49" s="12" t="s">
        <v>54</v>
      </c>
      <c r="N49" s="12" t="s">
        <v>54</v>
      </c>
      <c r="O49" s="12" t="s">
        <v>54</v>
      </c>
      <c r="P49" s="12" t="s">
        <v>54</v>
      </c>
      <c r="Q49" s="12" t="s">
        <v>54</v>
      </c>
      <c r="R49" s="12" t="s">
        <v>54</v>
      </c>
      <c r="S49" s="12" t="s">
        <v>54</v>
      </c>
      <c r="T49" s="12" t="s">
        <v>54</v>
      </c>
      <c r="U49" s="12" t="s">
        <v>54</v>
      </c>
      <c r="V49" s="12" t="s">
        <v>54</v>
      </c>
      <c r="W49" s="12" t="s">
        <v>54</v>
      </c>
      <c r="X49" s="12" t="s">
        <v>54</v>
      </c>
      <c r="Y49" s="12" t="s">
        <v>54</v>
      </c>
      <c r="Z49" s="12" t="s">
        <v>54</v>
      </c>
      <c r="AA49" s="12" t="s">
        <v>54</v>
      </c>
      <c r="AB49" s="12" t="s">
        <v>54</v>
      </c>
      <c r="AC49" s="12" t="s">
        <v>54</v>
      </c>
      <c r="AD49" s="12" t="s">
        <v>54</v>
      </c>
      <c r="AE49" s="12" t="s">
        <v>54</v>
      </c>
      <c r="AF49" s="12" t="s">
        <v>54</v>
      </c>
      <c r="AG49" s="12" t="s">
        <v>54</v>
      </c>
      <c r="AH49" s="12" t="s">
        <v>54</v>
      </c>
    </row>
    <row r="50" spans="1:34" x14ac:dyDescent="0.25">
      <c r="A50" s="21" t="s">
        <v>44</v>
      </c>
      <c r="B50" s="22">
        <v>1943.432</v>
      </c>
      <c r="C50" s="23">
        <v>1677.7840000000001</v>
      </c>
      <c r="D50" s="23">
        <v>1532.6179999999999</v>
      </c>
      <c r="E50" s="23">
        <v>1315.008</v>
      </c>
      <c r="F50" s="23">
        <v>1106.25</v>
      </c>
      <c r="G50" s="23">
        <v>1061.0440000000001</v>
      </c>
      <c r="H50" s="23">
        <v>990.74300000000005</v>
      </c>
      <c r="I50" s="23">
        <v>934.63699999999994</v>
      </c>
      <c r="J50" s="23">
        <v>855.19</v>
      </c>
      <c r="K50" s="23">
        <v>872.36300000000006</v>
      </c>
      <c r="L50" s="23">
        <v>887.72900000000004</v>
      </c>
      <c r="M50" s="23">
        <v>885.56799999999998</v>
      </c>
      <c r="N50" s="23">
        <v>870.87800000000004</v>
      </c>
      <c r="O50" s="23">
        <v>858.47</v>
      </c>
      <c r="P50" s="23">
        <v>839.33799999999997</v>
      </c>
      <c r="Q50" s="23">
        <v>813.20699999999999</v>
      </c>
      <c r="R50" s="23">
        <v>807.06600000000003</v>
      </c>
      <c r="S50" s="23">
        <v>801.13499999999999</v>
      </c>
      <c r="T50" s="23">
        <v>761.25199999999995</v>
      </c>
      <c r="U50" s="23">
        <v>742.43299999999999</v>
      </c>
      <c r="V50" s="23">
        <v>736.54</v>
      </c>
      <c r="W50" s="23">
        <v>735.27300000000002</v>
      </c>
      <c r="X50" s="23">
        <v>727.26300000000003</v>
      </c>
      <c r="Y50" s="23">
        <v>727.029</v>
      </c>
      <c r="Z50" s="23">
        <v>732.274</v>
      </c>
      <c r="AA50" s="23">
        <v>738.85699999999997</v>
      </c>
      <c r="AB50" s="23" t="s">
        <v>54</v>
      </c>
      <c r="AC50" s="23">
        <v>707.88699999999994</v>
      </c>
      <c r="AD50" s="23">
        <v>682.58</v>
      </c>
      <c r="AE50" s="23">
        <v>682.46400000000006</v>
      </c>
      <c r="AF50" s="23" t="s">
        <v>54</v>
      </c>
      <c r="AG50" s="23" t="s">
        <v>54</v>
      </c>
      <c r="AH50" s="23" t="s">
        <v>54</v>
      </c>
    </row>
    <row r="51" spans="1:34" s="9" customFormat="1" x14ac:dyDescent="0.25">
      <c r="A51" s="10" t="s">
        <v>45</v>
      </c>
      <c r="B51" s="11" t="s">
        <v>54</v>
      </c>
      <c r="C51" s="12" t="s">
        <v>54</v>
      </c>
      <c r="D51" s="12" t="s">
        <v>54</v>
      </c>
      <c r="E51" s="12" t="s">
        <v>54</v>
      </c>
      <c r="F51" s="12" t="s">
        <v>54</v>
      </c>
      <c r="G51" s="12" t="s">
        <v>54</v>
      </c>
      <c r="H51" s="12" t="s">
        <v>54</v>
      </c>
      <c r="I51" s="12" t="s">
        <v>54</v>
      </c>
      <c r="J51" s="12" t="s">
        <v>54</v>
      </c>
      <c r="K51" s="12" t="s">
        <v>54</v>
      </c>
      <c r="L51" s="12" t="s">
        <v>54</v>
      </c>
      <c r="M51" s="12" t="s">
        <v>54</v>
      </c>
      <c r="N51" s="12" t="s">
        <v>54</v>
      </c>
      <c r="O51" s="12" t="s">
        <v>54</v>
      </c>
      <c r="P51" s="12" t="s">
        <v>54</v>
      </c>
      <c r="Q51" s="12">
        <v>3.1429999999999998</v>
      </c>
      <c r="R51" s="12">
        <v>2.9390000000000001</v>
      </c>
      <c r="S51" s="12">
        <v>2.952</v>
      </c>
      <c r="T51" s="12">
        <v>2.746</v>
      </c>
      <c r="U51" s="12">
        <v>2.4129999999999998</v>
      </c>
      <c r="V51" s="12">
        <v>2.645</v>
      </c>
      <c r="W51" s="12">
        <v>2.2269999999999999</v>
      </c>
      <c r="X51" s="12">
        <v>2.7730000000000001</v>
      </c>
      <c r="Y51" s="12" t="s">
        <v>54</v>
      </c>
      <c r="Z51" s="12" t="s">
        <v>54</v>
      </c>
      <c r="AA51" s="12">
        <v>4.2859999999999996</v>
      </c>
      <c r="AB51" s="12">
        <v>4.3719999999999999</v>
      </c>
      <c r="AC51" s="12">
        <v>4.0640000000000001</v>
      </c>
      <c r="AD51" s="12">
        <v>4.1059999999999999</v>
      </c>
      <c r="AE51" s="12">
        <v>3.984</v>
      </c>
      <c r="AF51" s="12">
        <v>4.1769999999999996</v>
      </c>
      <c r="AG51" s="12" t="s">
        <v>54</v>
      </c>
      <c r="AH51" s="12" t="s">
        <v>54</v>
      </c>
    </row>
    <row r="52" spans="1:34" x14ac:dyDescent="0.25">
      <c r="A52" s="21" t="s">
        <v>46</v>
      </c>
      <c r="B52" s="22" t="s">
        <v>54</v>
      </c>
      <c r="C52" s="23" t="s">
        <v>54</v>
      </c>
      <c r="D52" s="23" t="s">
        <v>54</v>
      </c>
      <c r="E52" s="23" t="s">
        <v>54</v>
      </c>
      <c r="F52" s="23" t="s">
        <v>54</v>
      </c>
      <c r="G52" s="23" t="s">
        <v>54</v>
      </c>
      <c r="H52" s="23" t="s">
        <v>54</v>
      </c>
      <c r="I52" s="23" t="s">
        <v>54</v>
      </c>
      <c r="J52" s="23" t="s">
        <v>54</v>
      </c>
      <c r="K52" s="23" t="s">
        <v>54</v>
      </c>
      <c r="L52" s="23" t="s">
        <v>54</v>
      </c>
      <c r="M52" s="23" t="s">
        <v>54</v>
      </c>
      <c r="N52" s="23" t="s">
        <v>54</v>
      </c>
      <c r="O52" s="23" t="s">
        <v>54</v>
      </c>
      <c r="P52" s="23" t="s">
        <v>54</v>
      </c>
      <c r="Q52" s="23" t="s">
        <v>54</v>
      </c>
      <c r="R52" s="23" t="s">
        <v>54</v>
      </c>
      <c r="S52" s="23" t="s">
        <v>54</v>
      </c>
      <c r="T52" s="23" t="s">
        <v>54</v>
      </c>
      <c r="U52" s="23" t="s">
        <v>54</v>
      </c>
      <c r="V52" s="23" t="s">
        <v>54</v>
      </c>
      <c r="W52" s="23" t="s">
        <v>54</v>
      </c>
      <c r="X52" s="23" t="s">
        <v>54</v>
      </c>
      <c r="Y52" s="23" t="s">
        <v>54</v>
      </c>
      <c r="Z52" s="23" t="s">
        <v>54</v>
      </c>
      <c r="AA52" s="23" t="s">
        <v>54</v>
      </c>
      <c r="AB52" s="23" t="s">
        <v>54</v>
      </c>
      <c r="AC52" s="23" t="s">
        <v>54</v>
      </c>
      <c r="AD52" s="23" t="s">
        <v>54</v>
      </c>
      <c r="AE52" s="23" t="s">
        <v>54</v>
      </c>
      <c r="AF52" s="23" t="s">
        <v>54</v>
      </c>
      <c r="AG52" s="23" t="s">
        <v>54</v>
      </c>
      <c r="AH52" s="23" t="s">
        <v>54</v>
      </c>
    </row>
    <row r="53" spans="1:34" s="9" customFormat="1" x14ac:dyDescent="0.25">
      <c r="A53" s="10" t="s">
        <v>47</v>
      </c>
      <c r="B53" s="11" t="s">
        <v>54</v>
      </c>
      <c r="C53" s="12" t="s">
        <v>54</v>
      </c>
      <c r="D53" s="12" t="s">
        <v>54</v>
      </c>
      <c r="E53" s="12" t="s">
        <v>54</v>
      </c>
      <c r="F53" s="12" t="s">
        <v>54</v>
      </c>
      <c r="G53" s="12" t="s">
        <v>54</v>
      </c>
      <c r="H53" s="12" t="s">
        <v>54</v>
      </c>
      <c r="I53" s="12" t="s">
        <v>54</v>
      </c>
      <c r="J53" s="12" t="s">
        <v>54</v>
      </c>
      <c r="K53" s="12" t="s">
        <v>54</v>
      </c>
      <c r="L53" s="12" t="s">
        <v>54</v>
      </c>
      <c r="M53" s="12" t="s">
        <v>54</v>
      </c>
      <c r="N53" s="12" t="s">
        <v>54</v>
      </c>
      <c r="O53" s="12" t="s">
        <v>54</v>
      </c>
      <c r="P53" s="12" t="s">
        <v>54</v>
      </c>
      <c r="Q53" s="12" t="s">
        <v>54</v>
      </c>
      <c r="R53" s="12" t="s">
        <v>54</v>
      </c>
      <c r="S53" s="12" t="s">
        <v>54</v>
      </c>
      <c r="T53" s="12" t="s">
        <v>54</v>
      </c>
      <c r="U53" s="12" t="s">
        <v>54</v>
      </c>
      <c r="V53" s="12" t="s">
        <v>54</v>
      </c>
      <c r="W53" s="12" t="s">
        <v>54</v>
      </c>
      <c r="X53" s="12" t="s">
        <v>54</v>
      </c>
      <c r="Y53" s="12" t="s">
        <v>54</v>
      </c>
      <c r="Z53" s="12" t="s">
        <v>54</v>
      </c>
      <c r="AA53" s="12" t="s">
        <v>54</v>
      </c>
      <c r="AB53" s="12" t="s">
        <v>54</v>
      </c>
      <c r="AC53" s="12" t="s">
        <v>54</v>
      </c>
      <c r="AD53" s="12" t="s">
        <v>54</v>
      </c>
      <c r="AE53" s="12" t="s">
        <v>54</v>
      </c>
      <c r="AF53" s="12" t="s">
        <v>54</v>
      </c>
      <c r="AG53" s="12" t="s">
        <v>54</v>
      </c>
      <c r="AH53" s="12" t="s">
        <v>54</v>
      </c>
    </row>
    <row r="54" spans="1:34" x14ac:dyDescent="0.25">
      <c r="A54" s="21" t="s">
        <v>48</v>
      </c>
      <c r="B54" s="22" t="s">
        <v>54</v>
      </c>
      <c r="C54" s="23" t="s">
        <v>54</v>
      </c>
      <c r="D54" s="23" t="s">
        <v>54</v>
      </c>
      <c r="E54" s="23" t="s">
        <v>54</v>
      </c>
      <c r="F54" s="23" t="s">
        <v>54</v>
      </c>
      <c r="G54" s="23" t="s">
        <v>54</v>
      </c>
      <c r="H54" s="23" t="s">
        <v>54</v>
      </c>
      <c r="I54" s="23" t="s">
        <v>54</v>
      </c>
      <c r="J54" s="23" t="s">
        <v>54</v>
      </c>
      <c r="K54" s="23" t="s">
        <v>54</v>
      </c>
      <c r="L54" s="23" t="s">
        <v>54</v>
      </c>
      <c r="M54" s="23" t="s">
        <v>54</v>
      </c>
      <c r="N54" s="23" t="s">
        <v>54</v>
      </c>
      <c r="O54" s="23" t="s">
        <v>54</v>
      </c>
      <c r="P54" s="23" t="s">
        <v>54</v>
      </c>
      <c r="Q54" s="23" t="s">
        <v>54</v>
      </c>
      <c r="R54" s="23" t="s">
        <v>54</v>
      </c>
      <c r="S54" s="23" t="s">
        <v>54</v>
      </c>
      <c r="T54" s="23">
        <v>19.321000000000002</v>
      </c>
      <c r="U54" s="23">
        <v>20.067</v>
      </c>
      <c r="V54" s="23">
        <v>19.341000000000001</v>
      </c>
      <c r="W54" s="23">
        <v>19.742000000000001</v>
      </c>
      <c r="X54" s="23">
        <v>19.646000000000001</v>
      </c>
      <c r="Y54" s="23">
        <v>21.044</v>
      </c>
      <c r="Z54" s="23">
        <v>21.88</v>
      </c>
      <c r="AA54" s="23">
        <v>23.629000000000001</v>
      </c>
      <c r="AB54" s="23">
        <v>23.542000000000002</v>
      </c>
      <c r="AC54" s="23">
        <v>22.782</v>
      </c>
      <c r="AD54" s="23">
        <v>22.971</v>
      </c>
      <c r="AE54" s="23">
        <v>22.972000000000001</v>
      </c>
      <c r="AF54" s="23">
        <v>23.524000000000001</v>
      </c>
      <c r="AG54" s="23">
        <v>23.977</v>
      </c>
      <c r="AH54" s="23">
        <v>24.838000000000001</v>
      </c>
    </row>
    <row r="55" spans="1:34" s="9" customFormat="1" x14ac:dyDescent="0.25">
      <c r="A55" s="10" t="s">
        <v>49</v>
      </c>
      <c r="B55" s="11" t="s">
        <v>54</v>
      </c>
      <c r="C55" s="12" t="s">
        <v>54</v>
      </c>
      <c r="D55" s="12" t="s">
        <v>54</v>
      </c>
      <c r="E55" s="12" t="s">
        <v>54</v>
      </c>
      <c r="F55" s="12" t="s">
        <v>54</v>
      </c>
      <c r="G55" s="12" t="s">
        <v>54</v>
      </c>
      <c r="H55" s="12">
        <v>77.81</v>
      </c>
      <c r="I55" s="12" t="s">
        <v>54</v>
      </c>
      <c r="J55" s="12" t="s">
        <v>54</v>
      </c>
      <c r="K55" s="12" t="s">
        <v>54</v>
      </c>
      <c r="L55" s="12">
        <v>86.99</v>
      </c>
      <c r="M55" s="12" t="s">
        <v>54</v>
      </c>
      <c r="N55" s="12" t="s">
        <v>54</v>
      </c>
      <c r="O55" s="12" t="s">
        <v>54</v>
      </c>
      <c r="P55" s="12">
        <v>84.09</v>
      </c>
      <c r="Q55" s="12" t="s">
        <v>54</v>
      </c>
      <c r="R55" s="12" t="s">
        <v>54</v>
      </c>
      <c r="S55" s="12" t="s">
        <v>54</v>
      </c>
      <c r="T55" s="12">
        <v>100.164</v>
      </c>
      <c r="U55" s="12" t="s">
        <v>54</v>
      </c>
      <c r="V55" s="12" t="s">
        <v>54</v>
      </c>
      <c r="W55" s="12" t="s">
        <v>54</v>
      </c>
      <c r="X55" s="12">
        <v>117.45699999999999</v>
      </c>
      <c r="Y55" s="12" t="s">
        <v>54</v>
      </c>
      <c r="Z55" s="12" t="s">
        <v>54</v>
      </c>
      <c r="AA55" s="12">
        <v>124.246</v>
      </c>
      <c r="AB55" s="12" t="s">
        <v>54</v>
      </c>
      <c r="AC55" s="12">
        <v>122.172</v>
      </c>
      <c r="AD55" s="12" t="s">
        <v>54</v>
      </c>
      <c r="AE55" s="12">
        <v>133.04300000000001</v>
      </c>
      <c r="AF55" s="12" t="s">
        <v>54</v>
      </c>
      <c r="AG55" s="12">
        <v>139.43100000000001</v>
      </c>
      <c r="AH55" s="12" t="s">
        <v>54</v>
      </c>
    </row>
    <row r="56" spans="1:34" x14ac:dyDescent="0.25">
      <c r="A56" s="21" t="s">
        <v>50</v>
      </c>
      <c r="B56" s="22" t="s">
        <v>54</v>
      </c>
      <c r="C56" s="23" t="s">
        <v>54</v>
      </c>
      <c r="D56" s="23" t="s">
        <v>54</v>
      </c>
      <c r="E56" s="23" t="s">
        <v>54</v>
      </c>
      <c r="F56" s="23" t="s">
        <v>54</v>
      </c>
      <c r="G56" s="23" t="s">
        <v>54</v>
      </c>
      <c r="H56" s="23" t="s">
        <v>54</v>
      </c>
      <c r="I56" s="23" t="s">
        <v>54</v>
      </c>
      <c r="J56" s="23" t="s">
        <v>54</v>
      </c>
      <c r="K56" s="23" t="s">
        <v>54</v>
      </c>
      <c r="L56" s="23" t="s">
        <v>54</v>
      </c>
      <c r="M56" s="23" t="s">
        <v>54</v>
      </c>
      <c r="N56" s="23" t="s">
        <v>54</v>
      </c>
      <c r="O56" s="23" t="s">
        <v>54</v>
      </c>
      <c r="P56" s="23" t="s">
        <v>54</v>
      </c>
      <c r="Q56" s="23" t="s">
        <v>54</v>
      </c>
      <c r="R56" s="23" t="s">
        <v>54</v>
      </c>
      <c r="S56" s="23" t="s">
        <v>54</v>
      </c>
      <c r="T56" s="23" t="s">
        <v>54</v>
      </c>
      <c r="U56" s="23" t="s">
        <v>54</v>
      </c>
      <c r="V56" s="23" t="s">
        <v>54</v>
      </c>
      <c r="W56" s="23" t="s">
        <v>54</v>
      </c>
      <c r="X56" s="23" t="s">
        <v>54</v>
      </c>
      <c r="Y56" s="23" t="s">
        <v>54</v>
      </c>
      <c r="Z56" s="23" t="s">
        <v>54</v>
      </c>
      <c r="AA56" s="23" t="s">
        <v>54</v>
      </c>
      <c r="AB56" s="23" t="s">
        <v>54</v>
      </c>
      <c r="AC56" s="23" t="s">
        <v>54</v>
      </c>
      <c r="AD56" s="23" t="s">
        <v>54</v>
      </c>
      <c r="AE56" s="23" t="s">
        <v>54</v>
      </c>
      <c r="AF56" s="23" t="s">
        <v>54</v>
      </c>
      <c r="AG56" s="23" t="s">
        <v>54</v>
      </c>
      <c r="AH56" s="23" t="s">
        <v>54</v>
      </c>
    </row>
    <row r="57" spans="1:34" s="9" customFormat="1" x14ac:dyDescent="0.25">
      <c r="A57" s="10" t="s">
        <v>51</v>
      </c>
      <c r="B57" s="11" t="s">
        <v>54</v>
      </c>
      <c r="C57" s="12">
        <v>38.323</v>
      </c>
      <c r="D57" s="12">
        <v>39.817</v>
      </c>
      <c r="E57" s="12">
        <v>44.348999999999997</v>
      </c>
      <c r="F57" s="12">
        <v>46.643000000000001</v>
      </c>
      <c r="G57" s="12">
        <v>51.192999999999998</v>
      </c>
      <c r="H57" s="12">
        <v>58.314999999999998</v>
      </c>
      <c r="I57" s="12">
        <v>63.600999999999999</v>
      </c>
      <c r="J57" s="12">
        <v>62.180999999999997</v>
      </c>
      <c r="K57" s="12">
        <v>66.33</v>
      </c>
      <c r="L57" s="12">
        <v>76.073999999999998</v>
      </c>
      <c r="M57" s="12">
        <v>75.959999999999994</v>
      </c>
      <c r="N57" s="12">
        <v>79.957999999999998</v>
      </c>
      <c r="O57" s="12">
        <v>83.281000000000006</v>
      </c>
      <c r="P57" s="12">
        <v>86.68</v>
      </c>
      <c r="Q57" s="12">
        <v>97.355000000000004</v>
      </c>
      <c r="R57" s="12">
        <v>105.032</v>
      </c>
      <c r="S57" s="12">
        <v>119.738</v>
      </c>
      <c r="T57" s="12">
        <v>125.142</v>
      </c>
      <c r="U57" s="12">
        <v>135.04300000000001</v>
      </c>
      <c r="V57" s="12">
        <v>147.417</v>
      </c>
      <c r="W57" s="12">
        <v>164.28700000000001</v>
      </c>
      <c r="X57" s="12">
        <v>184.30099999999999</v>
      </c>
      <c r="Y57" s="12">
        <v>196.321</v>
      </c>
      <c r="Z57" s="12">
        <v>213.68600000000001</v>
      </c>
      <c r="AA57" s="12">
        <v>224.28399999999999</v>
      </c>
      <c r="AB57" s="12">
        <v>242.21299999999999</v>
      </c>
      <c r="AC57" s="12">
        <v>266.47800000000001</v>
      </c>
      <c r="AD57" s="12">
        <v>289.791</v>
      </c>
      <c r="AE57" s="12">
        <v>305.81099999999998</v>
      </c>
      <c r="AF57" s="12">
        <v>321.392</v>
      </c>
      <c r="AG57" s="12">
        <v>358.28899999999999</v>
      </c>
      <c r="AH57" s="12" t="s">
        <v>54</v>
      </c>
    </row>
    <row r="58" spans="1:34" x14ac:dyDescent="0.25">
      <c r="A58" s="21" t="s">
        <v>52</v>
      </c>
      <c r="B58" s="22" t="s">
        <v>54</v>
      </c>
      <c r="C58" s="23" t="s">
        <v>54</v>
      </c>
      <c r="D58" s="23" t="s">
        <v>54</v>
      </c>
      <c r="E58" s="23" t="s">
        <v>54</v>
      </c>
      <c r="F58" s="23" t="s">
        <v>54</v>
      </c>
      <c r="G58" s="23" t="s">
        <v>54</v>
      </c>
      <c r="H58" s="23" t="s">
        <v>54</v>
      </c>
      <c r="I58" s="23" t="s">
        <v>54</v>
      </c>
      <c r="J58" s="23" t="s">
        <v>54</v>
      </c>
      <c r="K58" s="23" t="s">
        <v>54</v>
      </c>
      <c r="L58" s="23" t="s">
        <v>54</v>
      </c>
      <c r="M58" s="23" t="s">
        <v>54</v>
      </c>
      <c r="N58" s="23" t="s">
        <v>54</v>
      </c>
      <c r="O58" s="23" t="s">
        <v>54</v>
      </c>
      <c r="P58" s="23" t="s">
        <v>54</v>
      </c>
      <c r="Q58" s="23">
        <v>470.197</v>
      </c>
      <c r="R58" s="23" t="s">
        <v>54</v>
      </c>
      <c r="S58" s="23">
        <v>499.19099999999997</v>
      </c>
      <c r="T58" s="23" t="s">
        <v>54</v>
      </c>
      <c r="U58" s="23">
        <v>507.524</v>
      </c>
      <c r="V58" s="23">
        <v>524.33299999999997</v>
      </c>
      <c r="W58" s="23">
        <v>565.76900000000001</v>
      </c>
      <c r="X58" s="23">
        <v>580.452</v>
      </c>
      <c r="Y58" s="23">
        <v>610.27599999999995</v>
      </c>
      <c r="Z58" s="23">
        <v>646.20100000000002</v>
      </c>
      <c r="AA58" s="23">
        <v>670.28599999999994</v>
      </c>
      <c r="AB58" s="23">
        <v>695.92499999999995</v>
      </c>
      <c r="AC58" s="23">
        <v>739.81600000000003</v>
      </c>
      <c r="AD58" s="23">
        <v>771.13900000000001</v>
      </c>
      <c r="AE58" s="23" t="s">
        <v>54</v>
      </c>
      <c r="AF58" s="23" t="s">
        <v>54</v>
      </c>
      <c r="AG58" s="23" t="s">
        <v>54</v>
      </c>
      <c r="AH58" s="23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6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"/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4" x14ac:dyDescent="0.25">
      <c r="A1" s="1" t="s">
        <v>192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ht="15" customHeight="1" x14ac:dyDescent="0.25">
      <c r="A2" s="27" t="s">
        <v>258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4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4" ht="15.75" thickBot="1" x14ac:dyDescent="0.3">
      <c r="A4" s="73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  <c r="AH4" s="20">
        <v>2022</v>
      </c>
    </row>
    <row r="5" spans="1:34" x14ac:dyDescent="0.25">
      <c r="A5" s="10" t="s">
        <v>0</v>
      </c>
      <c r="B5" s="64" t="s">
        <v>54</v>
      </c>
      <c r="C5" s="65" t="s">
        <v>54</v>
      </c>
      <c r="D5" s="65" t="s">
        <v>54</v>
      </c>
      <c r="E5" s="65" t="s">
        <v>54</v>
      </c>
      <c r="F5" s="65" t="s">
        <v>54</v>
      </c>
      <c r="G5" s="65" t="s">
        <v>54</v>
      </c>
      <c r="H5" s="65" t="s">
        <v>54</v>
      </c>
      <c r="I5" s="65" t="s">
        <v>54</v>
      </c>
      <c r="J5" s="65" t="s">
        <v>54</v>
      </c>
      <c r="K5" s="65" t="s">
        <v>54</v>
      </c>
      <c r="L5" s="65" t="s">
        <v>54</v>
      </c>
      <c r="M5" s="65" t="s">
        <v>54</v>
      </c>
      <c r="N5" s="65">
        <v>7.0672173122731481</v>
      </c>
      <c r="O5" s="65">
        <v>7.0821487509980594</v>
      </c>
      <c r="P5" s="65">
        <v>7.3081640444455838</v>
      </c>
      <c r="Q5" s="65">
        <v>7.4689512758645824</v>
      </c>
      <c r="R5" s="65">
        <v>7.6090265287068855</v>
      </c>
      <c r="S5" s="65">
        <v>7.8317286445709549</v>
      </c>
      <c r="T5" s="65">
        <v>8.0670840354577482</v>
      </c>
      <c r="U5" s="65">
        <v>8.1891861598418068</v>
      </c>
      <c r="V5" s="65">
        <v>8.0725317931559957</v>
      </c>
      <c r="W5" s="65">
        <v>8.5251847504069431</v>
      </c>
      <c r="X5" s="65" t="s">
        <v>54</v>
      </c>
      <c r="Y5" s="65">
        <v>8.9817044157684034</v>
      </c>
      <c r="Z5" s="65" t="s">
        <v>54</v>
      </c>
      <c r="AA5" s="65">
        <v>10.041094968781598</v>
      </c>
      <c r="AB5" s="65" t="s">
        <v>54</v>
      </c>
      <c r="AC5" s="65">
        <v>11.317365684472</v>
      </c>
      <c r="AD5" s="65" t="s">
        <v>54</v>
      </c>
      <c r="AE5" s="65">
        <v>12.849882490167012</v>
      </c>
      <c r="AF5" s="65" t="s">
        <v>54</v>
      </c>
      <c r="AG5" s="65">
        <v>15.857288534840562</v>
      </c>
      <c r="AH5" s="65" t="s">
        <v>54</v>
      </c>
    </row>
    <row r="6" spans="1:34" x14ac:dyDescent="0.25">
      <c r="A6" s="21" t="s">
        <v>1</v>
      </c>
      <c r="B6" s="66">
        <v>12.937422982260673</v>
      </c>
      <c r="C6" s="67">
        <v>10.323234403257997</v>
      </c>
      <c r="D6" s="67">
        <v>6.7950419470532415</v>
      </c>
      <c r="E6" s="67">
        <v>6.4214564876108229</v>
      </c>
      <c r="F6" s="67">
        <v>3.788111613782537</v>
      </c>
      <c r="G6" s="67">
        <v>3.6570115978897313</v>
      </c>
      <c r="H6" s="67">
        <v>3.82954622838492</v>
      </c>
      <c r="I6" s="67">
        <v>2.6448715472281243</v>
      </c>
      <c r="J6" s="67">
        <v>2.6445952436409006</v>
      </c>
      <c r="K6" s="67">
        <v>2.2526284123944742</v>
      </c>
      <c r="L6" s="67">
        <v>2.0679877508568656</v>
      </c>
      <c r="M6" s="67">
        <v>2.118616335496514</v>
      </c>
      <c r="N6" s="67">
        <v>2.1583482223958317</v>
      </c>
      <c r="O6" s="67">
        <v>2.2465680767582592</v>
      </c>
      <c r="P6" s="67">
        <v>2.3443882239265985</v>
      </c>
      <c r="Q6" s="67">
        <v>2.4429274706918829</v>
      </c>
      <c r="R6" s="67">
        <v>2.5082292606586871</v>
      </c>
      <c r="S6" s="67">
        <v>2.6513693398857834</v>
      </c>
      <c r="T6" s="67">
        <v>2.6913994540598591</v>
      </c>
      <c r="U6" s="67">
        <v>2.9603466344802571</v>
      </c>
      <c r="V6" s="67">
        <v>2.8255912837775403</v>
      </c>
      <c r="W6" s="67">
        <v>2.8400933286603491</v>
      </c>
      <c r="X6" s="67">
        <v>2.9757492293280356</v>
      </c>
      <c r="Y6" s="67">
        <v>3.078663318831353</v>
      </c>
      <c r="Z6" s="67">
        <v>3.5383642604660408</v>
      </c>
      <c r="AA6" s="67">
        <v>4.1364122819475684</v>
      </c>
      <c r="AB6" s="67">
        <v>4.5489497890622719</v>
      </c>
      <c r="AC6" s="67">
        <v>4.4284892810446026</v>
      </c>
      <c r="AD6" s="67">
        <v>4.9442581677044943</v>
      </c>
      <c r="AE6" s="67">
        <v>5.0328836354607551</v>
      </c>
      <c r="AF6" s="67">
        <v>5.0729063110673129</v>
      </c>
      <c r="AG6" s="67">
        <v>5.061166669615468</v>
      </c>
      <c r="AH6" s="67" t="s">
        <v>54</v>
      </c>
    </row>
    <row r="7" spans="1:34" s="13" customFormat="1" x14ac:dyDescent="0.25">
      <c r="A7" s="14" t="s">
        <v>2</v>
      </c>
      <c r="B7" s="68" t="s">
        <v>54</v>
      </c>
      <c r="C7" s="69" t="s">
        <v>54</v>
      </c>
      <c r="D7" s="69" t="s">
        <v>54</v>
      </c>
      <c r="E7" s="69" t="s">
        <v>54</v>
      </c>
      <c r="F7" s="69" t="s">
        <v>54</v>
      </c>
      <c r="G7" s="69">
        <v>4.5977539359215234</v>
      </c>
      <c r="H7" s="69">
        <v>4.8424033941929379</v>
      </c>
      <c r="I7" s="69">
        <v>5.0727610355248629</v>
      </c>
      <c r="J7" s="69">
        <v>4.9756934682045149</v>
      </c>
      <c r="K7" s="69">
        <v>5.128964522424285</v>
      </c>
      <c r="L7" s="69">
        <v>5.2292668891510941</v>
      </c>
      <c r="M7" s="69">
        <v>5.0914688121435336</v>
      </c>
      <c r="N7" s="69">
        <v>5.2680122704117451</v>
      </c>
      <c r="O7" s="69">
        <v>5.4631784479723935</v>
      </c>
      <c r="P7" s="69">
        <v>5.8975247711630381</v>
      </c>
      <c r="Q7" s="69">
        <v>6.3949242031433826</v>
      </c>
      <c r="R7" s="69">
        <v>6.74472678746426</v>
      </c>
      <c r="S7" s="69">
        <v>7.0654566738164597</v>
      </c>
      <c r="T7" s="69">
        <v>7.1465135999857283</v>
      </c>
      <c r="U7" s="69">
        <v>7.244060650225844</v>
      </c>
      <c r="V7" s="69">
        <v>7.4287211143300995</v>
      </c>
      <c r="W7" s="69">
        <v>7.8324145240872713</v>
      </c>
      <c r="X7" s="69">
        <v>8.3232179153442925</v>
      </c>
      <c r="Y7" s="69">
        <v>8.8194734247179465</v>
      </c>
      <c r="Z7" s="69">
        <v>9.2380394324498081</v>
      </c>
      <c r="AA7" s="69">
        <v>9.4873497739164776</v>
      </c>
      <c r="AB7" s="69">
        <v>9.4410340661812953</v>
      </c>
      <c r="AC7" s="69">
        <v>10.153953019093681</v>
      </c>
      <c r="AD7" s="69">
        <v>10.652500516441624</v>
      </c>
      <c r="AE7" s="69">
        <v>10.947790145427236</v>
      </c>
      <c r="AF7" s="69">
        <v>11.24781749805333</v>
      </c>
      <c r="AG7" s="69">
        <v>11.566358176566105</v>
      </c>
      <c r="AH7" s="69">
        <v>11.355684200892004</v>
      </c>
    </row>
    <row r="8" spans="1:34" x14ac:dyDescent="0.25">
      <c r="A8" s="21" t="s">
        <v>3</v>
      </c>
      <c r="B8" s="66" t="s">
        <v>54</v>
      </c>
      <c r="C8" s="67">
        <v>8.0056162906523394</v>
      </c>
      <c r="D8" s="67" t="s">
        <v>54</v>
      </c>
      <c r="E8" s="67">
        <v>8.4383338317321073</v>
      </c>
      <c r="F8" s="67" t="s">
        <v>54</v>
      </c>
      <c r="G8" s="67">
        <v>9.6602055178920239</v>
      </c>
      <c r="H8" s="67" t="s">
        <v>54</v>
      </c>
      <c r="I8" s="67">
        <v>9.9060220666835388</v>
      </c>
      <c r="J8" s="67" t="s">
        <v>54</v>
      </c>
      <c r="K8" s="67">
        <v>10.280636845640354</v>
      </c>
      <c r="L8" s="67">
        <v>10.481543823651034</v>
      </c>
      <c r="M8" s="67">
        <v>11.141403864201205</v>
      </c>
      <c r="N8" s="67">
        <v>11.50086737139935</v>
      </c>
      <c r="O8" s="67">
        <v>11.213233931866519</v>
      </c>
      <c r="P8" s="67">
        <v>12.195354071632044</v>
      </c>
      <c r="Q8" s="67">
        <v>12.393829230216204</v>
      </c>
      <c r="R8" s="67">
        <v>12.545244391311021</v>
      </c>
      <c r="S8" s="67">
        <v>12.488789290898794</v>
      </c>
      <c r="T8" s="67">
        <v>15.219766990580158</v>
      </c>
      <c r="U8" s="67">
        <v>15.164403446016776</v>
      </c>
      <c r="V8" s="67">
        <v>15.207275149497503</v>
      </c>
      <c r="W8" s="67">
        <v>15.319551095275061</v>
      </c>
      <c r="X8" s="67">
        <v>15.171273195364748</v>
      </c>
      <c r="Y8" s="67">
        <v>15.134431030514987</v>
      </c>
      <c r="Z8" s="67">
        <v>14.910114731925548</v>
      </c>
      <c r="AA8" s="67">
        <v>15.141265032850315</v>
      </c>
      <c r="AB8" s="67">
        <v>15.194383354071105</v>
      </c>
      <c r="AC8" s="67">
        <v>14.489404430575712</v>
      </c>
      <c r="AD8" s="67">
        <v>14.355638510726942</v>
      </c>
      <c r="AE8" s="67">
        <v>14.89722319112078</v>
      </c>
      <c r="AF8" s="67">
        <v>14.824200840918177</v>
      </c>
      <c r="AG8" s="67" t="s">
        <v>54</v>
      </c>
      <c r="AH8" s="67" t="s">
        <v>54</v>
      </c>
    </row>
    <row r="9" spans="1:34" x14ac:dyDescent="0.25">
      <c r="A9" s="10" t="s">
        <v>4</v>
      </c>
      <c r="B9" s="64" t="s">
        <v>54</v>
      </c>
      <c r="C9" s="65" t="s">
        <v>54</v>
      </c>
      <c r="D9" s="65" t="s">
        <v>54</v>
      </c>
      <c r="E9" s="65" t="s">
        <v>54</v>
      </c>
      <c r="F9" s="65" t="s">
        <v>54</v>
      </c>
      <c r="G9" s="65" t="s">
        <v>54</v>
      </c>
      <c r="H9" s="65" t="s">
        <v>54</v>
      </c>
      <c r="I9" s="65" t="s">
        <v>54</v>
      </c>
      <c r="J9" s="65">
        <v>4.7577029908565382</v>
      </c>
      <c r="K9" s="65">
        <v>4.6808206958073146</v>
      </c>
      <c r="L9" s="65">
        <v>4.6893848009650183</v>
      </c>
      <c r="M9" s="65">
        <v>4.928045333969397</v>
      </c>
      <c r="N9" s="65">
        <v>5.0327591096503026</v>
      </c>
      <c r="O9" s="65">
        <v>5.5626715462031111</v>
      </c>
      <c r="P9" s="65">
        <v>5.8004930639879317</v>
      </c>
      <c r="Q9" s="65">
        <v>5.8895387576812022</v>
      </c>
      <c r="R9" s="65">
        <v>6.546927590623417</v>
      </c>
      <c r="S9" s="65">
        <v>6.9304563521711842</v>
      </c>
      <c r="T9" s="65">
        <v>7.2027490379864343</v>
      </c>
      <c r="U9" s="65">
        <v>7.4282414178460803</v>
      </c>
      <c r="V9" s="65">
        <v>7.5763729073597759</v>
      </c>
      <c r="W9" s="65">
        <v>7.6447857218855475</v>
      </c>
      <c r="X9" s="65">
        <v>7.7300416460254482</v>
      </c>
      <c r="Y9" s="65">
        <v>7.8156646164860062</v>
      </c>
      <c r="Z9" s="65">
        <v>7.9794960718550128</v>
      </c>
      <c r="AA9" s="65">
        <v>7.5147574668830899</v>
      </c>
      <c r="AB9" s="65">
        <v>7.018663991152561</v>
      </c>
      <c r="AC9" s="65">
        <v>7.2722007561026825</v>
      </c>
      <c r="AD9" s="65">
        <v>7.1549342552195769</v>
      </c>
      <c r="AE9" s="65">
        <v>7.7759116793681748</v>
      </c>
      <c r="AF9" s="65">
        <v>8.4897914993819867</v>
      </c>
      <c r="AG9" s="65">
        <v>8.8617175603470795</v>
      </c>
      <c r="AH9" s="65" t="s">
        <v>54</v>
      </c>
    </row>
    <row r="10" spans="1:34" x14ac:dyDescent="0.25">
      <c r="A10" s="21" t="s">
        <v>5</v>
      </c>
      <c r="B10" s="66" t="s">
        <v>54</v>
      </c>
      <c r="C10" s="67">
        <v>9.1829353020738509</v>
      </c>
      <c r="D10" s="67" t="s">
        <v>54</v>
      </c>
      <c r="E10" s="67">
        <v>8.3711572788185382</v>
      </c>
      <c r="F10" s="67" t="s">
        <v>54</v>
      </c>
      <c r="G10" s="67">
        <v>9.3546272630728495</v>
      </c>
      <c r="H10" s="67" t="s">
        <v>54</v>
      </c>
      <c r="I10" s="67">
        <v>10.780306522833405</v>
      </c>
      <c r="J10" s="67">
        <v>11.801197213917389</v>
      </c>
      <c r="K10" s="67">
        <v>12.949350086303218</v>
      </c>
      <c r="L10" s="67">
        <v>13.281504077790206</v>
      </c>
      <c r="M10" s="67">
        <v>13.433942244520155</v>
      </c>
      <c r="N10" s="67">
        <v>14.044728544963357</v>
      </c>
      <c r="O10" s="67">
        <v>14.325064965021193</v>
      </c>
      <c r="P10" s="67">
        <v>14.644395010437094</v>
      </c>
      <c r="Q10" s="67">
        <v>14.703419984093097</v>
      </c>
      <c r="R10" s="67">
        <v>15.14339235411331</v>
      </c>
      <c r="S10" s="67">
        <v>14.999950947875702</v>
      </c>
      <c r="T10" s="67">
        <v>14.88627970487658</v>
      </c>
      <c r="U10" s="67">
        <v>14.851178947222863</v>
      </c>
      <c r="V10" s="67">
        <v>14.879049931575606</v>
      </c>
      <c r="W10" s="67">
        <v>14.962600441711176</v>
      </c>
      <c r="X10" s="67">
        <v>14.626270161059979</v>
      </c>
      <c r="Y10" s="67">
        <v>14.481579521836196</v>
      </c>
      <c r="Z10" s="67">
        <v>14.128196210611115</v>
      </c>
      <c r="AA10" s="67">
        <v>13.866544396633103</v>
      </c>
      <c r="AB10" s="67">
        <v>13.153387869126453</v>
      </c>
      <c r="AC10" s="67">
        <v>13.172372137061886</v>
      </c>
      <c r="AD10" s="67">
        <v>13.393636260336551</v>
      </c>
      <c r="AE10" s="67">
        <v>13.792212248692014</v>
      </c>
      <c r="AF10" s="67">
        <v>14.557826792581508</v>
      </c>
      <c r="AG10" s="67">
        <v>15.746251830084526</v>
      </c>
      <c r="AH10" s="67" t="s">
        <v>54</v>
      </c>
    </row>
    <row r="11" spans="1:34" x14ac:dyDescent="0.25">
      <c r="A11" s="10" t="s">
        <v>6</v>
      </c>
      <c r="B11" s="64">
        <v>5.7152863167613903</v>
      </c>
      <c r="C11" s="65">
        <v>5.8329301101712554</v>
      </c>
      <c r="D11" s="65">
        <v>6.0453661179396532</v>
      </c>
      <c r="E11" s="65">
        <v>6.0331292196577175</v>
      </c>
      <c r="F11" s="65">
        <v>6.097853028718351</v>
      </c>
      <c r="G11" s="65">
        <v>6.1392792015402229</v>
      </c>
      <c r="H11" s="65">
        <v>6.1963066039187442</v>
      </c>
      <c r="I11" s="65">
        <v>6.3181568850621286</v>
      </c>
      <c r="J11" s="65">
        <v>6.3348951677395453</v>
      </c>
      <c r="K11" s="65" t="s">
        <v>54</v>
      </c>
      <c r="L11" s="65">
        <v>6.2580073259268323</v>
      </c>
      <c r="M11" s="65">
        <v>6.3595788463004936</v>
      </c>
      <c r="N11" s="65">
        <v>6.6139664097206117</v>
      </c>
      <c r="O11" s="65">
        <v>6.6631251876136544</v>
      </c>
      <c r="P11" s="65">
        <v>6.763877452154091</v>
      </c>
      <c r="Q11" s="65">
        <v>6.7909137859169988</v>
      </c>
      <c r="R11" s="65">
        <v>7.1164040762626293</v>
      </c>
      <c r="S11" s="65">
        <v>6.989698798383488</v>
      </c>
      <c r="T11" s="65">
        <v>7.334473075510255</v>
      </c>
      <c r="U11" s="65">
        <v>7.4058996651595566</v>
      </c>
      <c r="V11" s="65">
        <v>8.0587612674001381</v>
      </c>
      <c r="W11" s="65">
        <v>8.3099275589988579</v>
      </c>
      <c r="X11" s="65">
        <v>8.6266612906790883</v>
      </c>
      <c r="Y11" s="65">
        <v>8.6955713495061975</v>
      </c>
      <c r="Z11" s="65">
        <v>8.6645501568483247</v>
      </c>
      <c r="AA11" s="65" t="s">
        <v>54</v>
      </c>
      <c r="AB11" s="65">
        <v>8.9694304800959177</v>
      </c>
      <c r="AC11" s="65">
        <v>9.2294025096803907</v>
      </c>
      <c r="AD11" s="65">
        <v>9.3840902648018165</v>
      </c>
      <c r="AE11" s="65" t="s">
        <v>54</v>
      </c>
      <c r="AF11" s="65">
        <v>9.8381117773407798</v>
      </c>
      <c r="AG11" s="65">
        <v>9.8935605554137442</v>
      </c>
      <c r="AH11" s="65" t="s">
        <v>54</v>
      </c>
    </row>
    <row r="12" spans="1:34" x14ac:dyDescent="0.25">
      <c r="A12" s="21" t="s">
        <v>7</v>
      </c>
      <c r="B12" s="66" t="s">
        <v>54</v>
      </c>
      <c r="C12" s="67" t="s">
        <v>54</v>
      </c>
      <c r="D12" s="67" t="s">
        <v>54</v>
      </c>
      <c r="E12" s="67" t="s">
        <v>54</v>
      </c>
      <c r="F12" s="67" t="s">
        <v>54</v>
      </c>
      <c r="G12" s="67" t="s">
        <v>54</v>
      </c>
      <c r="H12" s="67" t="s">
        <v>54</v>
      </c>
      <c r="I12" s="67" t="s">
        <v>54</v>
      </c>
      <c r="J12" s="67" t="s">
        <v>54</v>
      </c>
      <c r="K12" s="67" t="s">
        <v>54</v>
      </c>
      <c r="L12" s="67" t="s">
        <v>54</v>
      </c>
      <c r="M12" s="67" t="s">
        <v>54</v>
      </c>
      <c r="N12" s="67">
        <v>3.8358947773299663</v>
      </c>
      <c r="O12" s="67">
        <v>3.9983974824216593</v>
      </c>
      <c r="P12" s="67">
        <v>4.5788996676070051</v>
      </c>
      <c r="Q12" s="67">
        <v>3.7164170002135664</v>
      </c>
      <c r="R12" s="67">
        <v>3.7966584212930012</v>
      </c>
      <c r="S12" s="67">
        <v>3.9559671954817839</v>
      </c>
      <c r="T12" s="67">
        <v>4.0670138447388222</v>
      </c>
      <c r="U12" s="67">
        <v>4.2069820284104917</v>
      </c>
      <c r="V12" s="67">
        <v>4.3029406341516747</v>
      </c>
      <c r="W12" s="67">
        <v>4.0360300693360873</v>
      </c>
      <c r="X12" s="67">
        <v>3.9606864157442034</v>
      </c>
      <c r="Y12" s="67">
        <v>4.0037119635001241</v>
      </c>
      <c r="Z12" s="67">
        <v>3.9163934721095419</v>
      </c>
      <c r="AA12" s="67">
        <v>4.1420594181979062</v>
      </c>
      <c r="AB12" s="67">
        <v>4.4850853819965417</v>
      </c>
      <c r="AC12" s="67">
        <v>4.776283871388892</v>
      </c>
      <c r="AD12" s="67">
        <v>5.2072421536874858</v>
      </c>
      <c r="AE12" s="67">
        <v>5.8792582361732455</v>
      </c>
      <c r="AF12" s="67">
        <v>6.2474683222858243</v>
      </c>
      <c r="AG12" s="67">
        <v>7.1004231928861135</v>
      </c>
      <c r="AH12" s="67" t="s">
        <v>54</v>
      </c>
    </row>
    <row r="13" spans="1:34" x14ac:dyDescent="0.25">
      <c r="A13" s="10" t="s">
        <v>8</v>
      </c>
      <c r="B13" s="64" t="s">
        <v>54</v>
      </c>
      <c r="C13" s="65" t="s">
        <v>54</v>
      </c>
      <c r="D13" s="65" t="s">
        <v>54</v>
      </c>
      <c r="E13" s="65" t="s">
        <v>54</v>
      </c>
      <c r="F13" s="65" t="s">
        <v>54</v>
      </c>
      <c r="G13" s="65" t="s">
        <v>54</v>
      </c>
      <c r="H13" s="65" t="s">
        <v>54</v>
      </c>
      <c r="I13" s="65" t="s">
        <v>54</v>
      </c>
      <c r="J13" s="65" t="s">
        <v>54</v>
      </c>
      <c r="K13" s="65" t="s">
        <v>54</v>
      </c>
      <c r="L13" s="65">
        <v>5.5035727303111086</v>
      </c>
      <c r="M13" s="65">
        <v>6.2107309738026135</v>
      </c>
      <c r="N13" s="65">
        <v>6.1767962239962708</v>
      </c>
      <c r="O13" s="65">
        <v>6.2533958193043127</v>
      </c>
      <c r="P13" s="65">
        <v>6.4654962749946989</v>
      </c>
      <c r="Q13" s="65">
        <v>6.7179068456587636</v>
      </c>
      <c r="R13" s="65">
        <v>6.9016556692698208</v>
      </c>
      <c r="S13" s="65">
        <v>6.9218543373192611</v>
      </c>
      <c r="T13" s="65">
        <v>7.1994429947701146</v>
      </c>
      <c r="U13" s="65">
        <v>7.4459910124965161</v>
      </c>
      <c r="V13" s="65">
        <v>7.3574437838132294</v>
      </c>
      <c r="W13" s="65">
        <v>7.8909861161439672</v>
      </c>
      <c r="X13" s="65">
        <v>4.9247480193735962</v>
      </c>
      <c r="Y13" s="65">
        <v>10.23275430091344</v>
      </c>
      <c r="Z13" s="65" t="s">
        <v>54</v>
      </c>
      <c r="AA13" s="65">
        <v>9.8919109000174767</v>
      </c>
      <c r="AB13" s="65" t="s">
        <v>54</v>
      </c>
      <c r="AC13" s="65">
        <v>10.446357148653775</v>
      </c>
      <c r="AD13" s="65" t="s">
        <v>54</v>
      </c>
      <c r="AE13" s="65">
        <v>10.063974990129804</v>
      </c>
      <c r="AF13" s="65" t="s">
        <v>54</v>
      </c>
      <c r="AG13" s="65">
        <v>10.96481346655062</v>
      </c>
      <c r="AH13" s="65" t="s">
        <v>54</v>
      </c>
    </row>
    <row r="14" spans="1:34" x14ac:dyDescent="0.25">
      <c r="A14" s="21" t="s">
        <v>9</v>
      </c>
      <c r="B14" s="66">
        <v>3.1717471902242416</v>
      </c>
      <c r="C14" s="67">
        <v>3.168764095517858</v>
      </c>
      <c r="D14" s="67">
        <v>3.1632531843280463</v>
      </c>
      <c r="E14" s="67">
        <v>3.1588572134684267</v>
      </c>
      <c r="F14" s="67">
        <v>3.2342671243933085</v>
      </c>
      <c r="G14" s="67">
        <v>3.233610635752318</v>
      </c>
      <c r="H14" s="67">
        <v>3.2639393052621997</v>
      </c>
      <c r="I14" s="67" t="s">
        <v>54</v>
      </c>
      <c r="J14" s="67">
        <v>3.8848613848443843</v>
      </c>
      <c r="K14" s="67">
        <v>3.7868702577163003</v>
      </c>
      <c r="L14" s="67">
        <v>4.0150846481991476</v>
      </c>
      <c r="M14" s="67">
        <v>4.142609712686677</v>
      </c>
      <c r="N14" s="67">
        <v>4.4299275066809312</v>
      </c>
      <c r="O14" s="67">
        <v>4.3462055555265682</v>
      </c>
      <c r="P14" s="67">
        <v>4.4153104204176907</v>
      </c>
      <c r="Q14" s="67">
        <v>4.7769526338546493</v>
      </c>
      <c r="R14" s="67">
        <v>5.2570992342917693</v>
      </c>
      <c r="S14" s="67">
        <v>5.7030963955304834</v>
      </c>
      <c r="T14" s="67">
        <v>5.9875168019517631</v>
      </c>
      <c r="U14" s="67">
        <v>5.989392524360011</v>
      </c>
      <c r="V14" s="67">
        <v>5.8656922153556259</v>
      </c>
      <c r="W14" s="67">
        <v>5.8424047988383778</v>
      </c>
      <c r="X14" s="67">
        <v>6.10393925451603</v>
      </c>
      <c r="Y14" s="67">
        <v>6.1274704164022546</v>
      </c>
      <c r="Z14" s="67">
        <v>6.1043385828569336</v>
      </c>
      <c r="AA14" s="67">
        <v>6.4221620603099776</v>
      </c>
      <c r="AB14" s="67">
        <v>7.1841390856113634</v>
      </c>
      <c r="AC14" s="67">
        <v>7.9806761371314021</v>
      </c>
      <c r="AD14" s="67">
        <v>8.8038998758757447</v>
      </c>
      <c r="AE14" s="67">
        <v>9.1227435505968604</v>
      </c>
      <c r="AF14" s="67">
        <v>8.7910751485750787</v>
      </c>
      <c r="AG14" s="67">
        <v>8.4870891278527179</v>
      </c>
      <c r="AH14" s="67" t="s">
        <v>54</v>
      </c>
    </row>
    <row r="15" spans="1:34" x14ac:dyDescent="0.25">
      <c r="A15" s="10" t="s">
        <v>10</v>
      </c>
      <c r="B15" s="64" t="s">
        <v>54</v>
      </c>
      <c r="C15" s="65" t="s">
        <v>54</v>
      </c>
      <c r="D15" s="65" t="s">
        <v>54</v>
      </c>
      <c r="E15" s="65" t="s">
        <v>54</v>
      </c>
      <c r="F15" s="65" t="s">
        <v>54</v>
      </c>
      <c r="G15" s="65" t="s">
        <v>54</v>
      </c>
      <c r="H15" s="65" t="s">
        <v>54</v>
      </c>
      <c r="I15" s="65" t="s">
        <v>54</v>
      </c>
      <c r="J15" s="65">
        <v>1.8920367512030249</v>
      </c>
      <c r="K15" s="65">
        <v>2.2013129673264333</v>
      </c>
      <c r="L15" s="65">
        <v>2.3367534037035393</v>
      </c>
      <c r="M15" s="65">
        <v>2.4562781079430054</v>
      </c>
      <c r="N15" s="65">
        <v>2.7139494479627864</v>
      </c>
      <c r="O15" s="65">
        <v>2.907760899607549</v>
      </c>
      <c r="P15" s="65">
        <v>3.0488345540039314</v>
      </c>
      <c r="Q15" s="65">
        <v>3.3198344652579994</v>
      </c>
      <c r="R15" s="65">
        <v>3.3433784218831635</v>
      </c>
      <c r="S15" s="65">
        <v>3.2138270561730597</v>
      </c>
      <c r="T15" s="65">
        <v>3.1056680009536599</v>
      </c>
      <c r="U15" s="65">
        <v>3.1630734672949679</v>
      </c>
      <c r="V15" s="65">
        <v>3.1294991015193792</v>
      </c>
      <c r="W15" s="65">
        <v>3.2400978641803877</v>
      </c>
      <c r="X15" s="65">
        <v>3.1609533906624256</v>
      </c>
      <c r="Y15" s="65">
        <v>3.4930069930069929</v>
      </c>
      <c r="Z15" s="65">
        <v>3.4922928709055876</v>
      </c>
      <c r="AA15" s="65">
        <v>3.4432801811582672</v>
      </c>
      <c r="AB15" s="65">
        <v>3.6160420775805391</v>
      </c>
      <c r="AC15" s="65">
        <v>3.8415432821590398</v>
      </c>
      <c r="AD15" s="65">
        <v>4.285882276381181</v>
      </c>
      <c r="AE15" s="65">
        <v>4.5968209638459241</v>
      </c>
      <c r="AF15" s="65">
        <v>4.6829991283550241</v>
      </c>
      <c r="AG15" s="65">
        <v>4.6523452396084908</v>
      </c>
      <c r="AH15" s="65" t="s">
        <v>54</v>
      </c>
    </row>
    <row r="16" spans="1:34" x14ac:dyDescent="0.25">
      <c r="A16" s="21" t="s">
        <v>11</v>
      </c>
      <c r="B16" s="66" t="s">
        <v>54</v>
      </c>
      <c r="C16" s="67" t="s">
        <v>54</v>
      </c>
      <c r="D16" s="67" t="s">
        <v>54</v>
      </c>
      <c r="E16" s="67" t="s">
        <v>54</v>
      </c>
      <c r="F16" s="67" t="s">
        <v>54</v>
      </c>
      <c r="G16" s="67" t="s">
        <v>54</v>
      </c>
      <c r="H16" s="67">
        <v>4.4779659382505024</v>
      </c>
      <c r="I16" s="67">
        <v>4.3332029854073015</v>
      </c>
      <c r="J16" s="67">
        <v>4.4002362854212516</v>
      </c>
      <c r="K16" s="67">
        <v>4.355261307136467</v>
      </c>
      <c r="L16" s="67">
        <v>4.1846883766494845</v>
      </c>
      <c r="M16" s="67">
        <v>4.3362008801503604</v>
      </c>
      <c r="N16" s="67">
        <v>3.9457997486228313</v>
      </c>
      <c r="O16" s="67">
        <v>4.2760528389972254</v>
      </c>
      <c r="P16" s="67">
        <v>4.8986355589201311</v>
      </c>
      <c r="Q16" s="67">
        <v>4.9616470126921257</v>
      </c>
      <c r="R16" s="67">
        <v>5.0397186692976552</v>
      </c>
      <c r="S16" s="67">
        <v>5.7482946082696129</v>
      </c>
      <c r="T16" s="67">
        <v>5.8413445834233704</v>
      </c>
      <c r="U16" s="67">
        <v>5.882603813651027</v>
      </c>
      <c r="V16" s="67">
        <v>6.1957263803697051</v>
      </c>
      <c r="W16" s="67">
        <v>7.4546192437778016</v>
      </c>
      <c r="X16" s="67">
        <v>7.4373171416986743</v>
      </c>
      <c r="Y16" s="67">
        <v>7.7293074301369264</v>
      </c>
      <c r="Z16" s="67">
        <v>8.3765167246210712</v>
      </c>
      <c r="AA16" s="67">
        <v>7.5259004665995972</v>
      </c>
      <c r="AB16" s="67">
        <v>7.8496325718844453</v>
      </c>
      <c r="AC16" s="67">
        <v>8.4634524321077897</v>
      </c>
      <c r="AD16" s="67">
        <v>8.8007804783077983</v>
      </c>
      <c r="AE16" s="67">
        <v>8.8397295720610281</v>
      </c>
      <c r="AF16" s="67">
        <v>9.3712442053453913</v>
      </c>
      <c r="AG16" s="67">
        <v>9.3125511849972806</v>
      </c>
      <c r="AH16" s="67" t="s">
        <v>54</v>
      </c>
    </row>
    <row r="17" spans="1:34" x14ac:dyDescent="0.25">
      <c r="A17" s="10" t="s">
        <v>12</v>
      </c>
      <c r="B17" s="64">
        <v>6.671153477911985</v>
      </c>
      <c r="C17" s="65">
        <v>5.0192962542565267</v>
      </c>
      <c r="D17" s="65">
        <v>2.7977220648380015</v>
      </c>
      <c r="E17" s="65">
        <v>3.4385399841946018</v>
      </c>
      <c r="F17" s="65">
        <v>2.7665581585072263</v>
      </c>
      <c r="G17" s="65">
        <v>2.773806038474512</v>
      </c>
      <c r="H17" s="65">
        <v>2.4769807665879182</v>
      </c>
      <c r="I17" s="65">
        <v>2.4975328291726373</v>
      </c>
      <c r="J17" s="65">
        <v>2.5428801024320955</v>
      </c>
      <c r="K17" s="65">
        <v>2.6220601541326309</v>
      </c>
      <c r="L17" s="65">
        <v>3.4966669272842852</v>
      </c>
      <c r="M17" s="65">
        <v>3.6252302930344218</v>
      </c>
      <c r="N17" s="65">
        <v>3.9806209472947174</v>
      </c>
      <c r="O17" s="65">
        <v>3.5150141443958325</v>
      </c>
      <c r="P17" s="65">
        <v>3.6773399759259355</v>
      </c>
      <c r="Q17" s="65">
        <v>4.2587686736323516</v>
      </c>
      <c r="R17" s="65">
        <v>4.8600170225095525</v>
      </c>
      <c r="S17" s="65">
        <v>5.053357727175257</v>
      </c>
      <c r="T17" s="65">
        <v>4.9416645012978346</v>
      </c>
      <c r="U17" s="65">
        <v>4.3173698328321946</v>
      </c>
      <c r="V17" s="65">
        <v>4.4220466064624349</v>
      </c>
      <c r="W17" s="65">
        <v>4.9432393084355386</v>
      </c>
      <c r="X17" s="65">
        <v>5.3314886415574465</v>
      </c>
      <c r="Y17" s="65">
        <v>5.1592131375570327</v>
      </c>
      <c r="Z17" s="65">
        <v>5.5747557016377858</v>
      </c>
      <c r="AA17" s="65">
        <v>5.7304451036767174</v>
      </c>
      <c r="AB17" s="65">
        <v>5.6550482125165891</v>
      </c>
      <c r="AC17" s="65">
        <v>5.8380493171193448</v>
      </c>
      <c r="AD17" s="65">
        <v>6.3172927882131367</v>
      </c>
      <c r="AE17" s="65">
        <v>6.5786887179419979</v>
      </c>
      <c r="AF17" s="65">
        <v>7.1581636183376185</v>
      </c>
      <c r="AG17" s="65">
        <v>7.4082090590625542</v>
      </c>
      <c r="AH17" s="65" t="s">
        <v>54</v>
      </c>
    </row>
    <row r="18" spans="1:34" x14ac:dyDescent="0.25">
      <c r="A18" s="21" t="s">
        <v>13</v>
      </c>
      <c r="B18" s="66" t="s">
        <v>54</v>
      </c>
      <c r="C18" s="67" t="s">
        <v>54</v>
      </c>
      <c r="D18" s="67" t="s">
        <v>54</v>
      </c>
      <c r="E18" s="67" t="s">
        <v>54</v>
      </c>
      <c r="F18" s="67" t="s">
        <v>54</v>
      </c>
      <c r="G18" s="67" t="s">
        <v>54</v>
      </c>
      <c r="H18" s="67" t="s">
        <v>54</v>
      </c>
      <c r="I18" s="67" t="s">
        <v>54</v>
      </c>
      <c r="J18" s="67" t="s">
        <v>54</v>
      </c>
      <c r="K18" s="67" t="s">
        <v>54</v>
      </c>
      <c r="L18" s="67" t="s">
        <v>54</v>
      </c>
      <c r="M18" s="67" t="s">
        <v>54</v>
      </c>
      <c r="N18" s="67" t="s">
        <v>54</v>
      </c>
      <c r="O18" s="67">
        <v>9.0887110954809209</v>
      </c>
      <c r="P18" s="67" t="s">
        <v>54</v>
      </c>
      <c r="Q18" s="67">
        <v>10.691003355461472</v>
      </c>
      <c r="R18" s="67" t="s">
        <v>54</v>
      </c>
      <c r="S18" s="67">
        <v>11.473773199200496</v>
      </c>
      <c r="T18" s="67" t="s">
        <v>54</v>
      </c>
      <c r="U18" s="67">
        <v>11.450685766413182</v>
      </c>
      <c r="V18" s="67" t="s">
        <v>54</v>
      </c>
      <c r="W18" s="67">
        <v>11.565143001945307</v>
      </c>
      <c r="X18" s="67" t="s">
        <v>54</v>
      </c>
      <c r="Y18" s="67">
        <v>10.442439237374474</v>
      </c>
      <c r="Z18" s="67">
        <v>4.7108310033785825</v>
      </c>
      <c r="AA18" s="67">
        <v>11.335377588507745</v>
      </c>
      <c r="AB18" s="67" t="s">
        <v>54</v>
      </c>
      <c r="AC18" s="67">
        <v>11.388609729155073</v>
      </c>
      <c r="AD18" s="67" t="s">
        <v>54</v>
      </c>
      <c r="AE18" s="67">
        <v>11.279204226746824</v>
      </c>
      <c r="AF18" s="67" t="s">
        <v>54</v>
      </c>
      <c r="AG18" s="67">
        <v>10.712786083604355</v>
      </c>
      <c r="AH18" s="67" t="s">
        <v>54</v>
      </c>
    </row>
    <row r="19" spans="1:34" x14ac:dyDescent="0.25">
      <c r="A19" s="10" t="s">
        <v>14</v>
      </c>
      <c r="B19" s="64">
        <v>5.7574587013225393</v>
      </c>
      <c r="C19" s="65">
        <v>4.9373185727256761</v>
      </c>
      <c r="D19" s="65">
        <v>4.233367277582758</v>
      </c>
      <c r="E19" s="65">
        <v>3.9612522113505202</v>
      </c>
      <c r="F19" s="65">
        <v>3.8513258583493761</v>
      </c>
      <c r="G19" s="65">
        <v>3.6902582047157373</v>
      </c>
      <c r="H19" s="65">
        <v>3.619561787034133</v>
      </c>
      <c r="I19" s="65">
        <v>3.8547727545992481</v>
      </c>
      <c r="J19" s="65">
        <v>4.0295838967228095</v>
      </c>
      <c r="K19" s="65">
        <v>4.1175372572161582</v>
      </c>
      <c r="L19" s="65">
        <v>4.4434976311476388</v>
      </c>
      <c r="M19" s="65">
        <v>4.4891066239482775</v>
      </c>
      <c r="N19" s="65">
        <v>4.8043049538164784</v>
      </c>
      <c r="O19" s="65">
        <v>4.8119246294904032</v>
      </c>
      <c r="P19" s="65">
        <v>4.9135686293772869</v>
      </c>
      <c r="Q19" s="65">
        <v>4.9345110211489391</v>
      </c>
      <c r="R19" s="65">
        <v>5.0079682834304808</v>
      </c>
      <c r="S19" s="65">
        <v>4.9261348551441602</v>
      </c>
      <c r="T19" s="65">
        <v>5.0123741710053107</v>
      </c>
      <c r="U19" s="65">
        <v>5.2446875096112322</v>
      </c>
      <c r="V19" s="65">
        <v>5.4068198573923851</v>
      </c>
      <c r="W19" s="65">
        <v>5.5765624488706873</v>
      </c>
      <c r="X19" s="65">
        <v>5.7005905257126033</v>
      </c>
      <c r="Y19" s="65">
        <v>5.8960056654785973</v>
      </c>
      <c r="Z19" s="65">
        <v>5.8023020685458002</v>
      </c>
      <c r="AA19" s="65">
        <v>5.7204705566408975</v>
      </c>
      <c r="AB19" s="65">
        <v>5.576489903966916</v>
      </c>
      <c r="AC19" s="65">
        <v>6.2313037621501586</v>
      </c>
      <c r="AD19" s="65">
        <v>8.123297051517504</v>
      </c>
      <c r="AE19" s="65">
        <v>8.6648011377419945</v>
      </c>
      <c r="AF19" s="65">
        <v>8.9852069291110706</v>
      </c>
      <c r="AG19" s="65">
        <v>9.379699267520623</v>
      </c>
      <c r="AH19" s="65" t="s">
        <v>54</v>
      </c>
    </row>
    <row r="20" spans="1:34" x14ac:dyDescent="0.25">
      <c r="A20" s="21" t="s">
        <v>15</v>
      </c>
      <c r="B20" s="66" t="s">
        <v>54</v>
      </c>
      <c r="C20" s="67" t="s">
        <v>54</v>
      </c>
      <c r="D20" s="67" t="s">
        <v>54</v>
      </c>
      <c r="E20" s="67" t="s">
        <v>54</v>
      </c>
      <c r="F20" s="67" t="s">
        <v>54</v>
      </c>
      <c r="G20" s="67" t="s">
        <v>54</v>
      </c>
      <c r="H20" s="67" t="s">
        <v>54</v>
      </c>
      <c r="I20" s="67" t="s">
        <v>54</v>
      </c>
      <c r="J20" s="67" t="s">
        <v>54</v>
      </c>
      <c r="K20" s="67" t="s">
        <v>54</v>
      </c>
      <c r="L20" s="67" t="s">
        <v>54</v>
      </c>
      <c r="M20" s="67" t="s">
        <v>54</v>
      </c>
      <c r="N20" s="67">
        <v>2.8215738391526721</v>
      </c>
      <c r="O20" s="67">
        <v>2.4383107383204914</v>
      </c>
      <c r="P20" s="67">
        <v>3.3004857599809272</v>
      </c>
      <c r="Q20" s="67">
        <v>3.6839597134807738</v>
      </c>
      <c r="R20" s="67">
        <v>3.8953098497100709</v>
      </c>
      <c r="S20" s="67">
        <v>3.800584554424371</v>
      </c>
      <c r="T20" s="67">
        <v>4.1126626205204833</v>
      </c>
      <c r="U20" s="67">
        <v>3.78477732128581</v>
      </c>
      <c r="V20" s="67">
        <v>4.3543322835063103</v>
      </c>
      <c r="W20" s="67">
        <v>5.108419192136914</v>
      </c>
      <c r="X20" s="67">
        <v>5.4768064112243762</v>
      </c>
      <c r="Y20" s="67">
        <v>5.1930027199225011</v>
      </c>
      <c r="Z20" s="67">
        <v>5.2559638473382444</v>
      </c>
      <c r="AA20" s="67">
        <v>5.2729149784088003</v>
      </c>
      <c r="AB20" s="67">
        <v>5.2314049407230545</v>
      </c>
      <c r="AC20" s="67">
        <v>5.2112566507112659</v>
      </c>
      <c r="AD20" s="67">
        <v>5.0693027581302337</v>
      </c>
      <c r="AE20" s="67">
        <v>4.994519632154601</v>
      </c>
      <c r="AF20" s="67">
        <v>5.5570625847703932</v>
      </c>
      <c r="AG20" s="67">
        <v>5.9254737787707956</v>
      </c>
      <c r="AH20" s="67" t="s">
        <v>54</v>
      </c>
    </row>
    <row r="21" spans="1:34" x14ac:dyDescent="0.25">
      <c r="A21" s="10" t="s">
        <v>16</v>
      </c>
      <c r="B21" s="64" t="s">
        <v>54</v>
      </c>
      <c r="C21" s="65" t="s">
        <v>54</v>
      </c>
      <c r="D21" s="65" t="s">
        <v>54</v>
      </c>
      <c r="E21" s="65" t="s">
        <v>54</v>
      </c>
      <c r="F21" s="65" t="s">
        <v>54</v>
      </c>
      <c r="G21" s="65" t="s">
        <v>54</v>
      </c>
      <c r="H21" s="65" t="s">
        <v>54</v>
      </c>
      <c r="I21" s="65" t="s">
        <v>54</v>
      </c>
      <c r="J21" s="65" t="s">
        <v>54</v>
      </c>
      <c r="K21" s="65" t="s">
        <v>54</v>
      </c>
      <c r="L21" s="65" t="s">
        <v>54</v>
      </c>
      <c r="M21" s="65" t="s">
        <v>54</v>
      </c>
      <c r="N21" s="65" t="s">
        <v>54</v>
      </c>
      <c r="O21" s="65">
        <v>8.0542534998473485</v>
      </c>
      <c r="P21" s="65" t="s">
        <v>54</v>
      </c>
      <c r="Q21" s="65">
        <v>8.1687333613584379</v>
      </c>
      <c r="R21" s="65" t="s">
        <v>54</v>
      </c>
      <c r="S21" s="65">
        <v>8.7780465448148437</v>
      </c>
      <c r="T21" s="65" t="s">
        <v>54</v>
      </c>
      <c r="U21" s="65">
        <v>9.5025128707634554</v>
      </c>
      <c r="V21" s="65" t="s">
        <v>54</v>
      </c>
      <c r="W21" s="65">
        <v>10.396474948305633</v>
      </c>
      <c r="X21" s="65" t="s">
        <v>54</v>
      </c>
      <c r="Y21" s="65">
        <v>10.658277083681581</v>
      </c>
      <c r="Z21" s="65" t="s">
        <v>54</v>
      </c>
      <c r="AA21" s="65">
        <v>11.145109543596863</v>
      </c>
      <c r="AB21" s="65" t="s">
        <v>54</v>
      </c>
      <c r="AC21" s="65">
        <v>11.730032886733705</v>
      </c>
      <c r="AD21" s="65" t="s">
        <v>54</v>
      </c>
      <c r="AE21" s="65">
        <v>12.480378116672187</v>
      </c>
      <c r="AF21" s="65" t="s">
        <v>54</v>
      </c>
      <c r="AG21" s="65">
        <v>12.905010990048144</v>
      </c>
      <c r="AH21" s="65" t="s">
        <v>54</v>
      </c>
    </row>
    <row r="22" spans="1:34" x14ac:dyDescent="0.25">
      <c r="A22" s="21" t="s">
        <v>17</v>
      </c>
      <c r="B22" s="66" t="s">
        <v>54</v>
      </c>
      <c r="C22" s="67" t="s">
        <v>54</v>
      </c>
      <c r="D22" s="67" t="s">
        <v>54</v>
      </c>
      <c r="E22" s="67" t="s">
        <v>54</v>
      </c>
      <c r="F22" s="67" t="s">
        <v>54</v>
      </c>
      <c r="G22" s="67" t="s">
        <v>54</v>
      </c>
      <c r="H22" s="67" t="s">
        <v>54</v>
      </c>
      <c r="I22" s="67" t="s">
        <v>54</v>
      </c>
      <c r="J22" s="67" t="s">
        <v>54</v>
      </c>
      <c r="K22" s="67">
        <v>7.2256279173850144</v>
      </c>
      <c r="L22" s="67">
        <v>7.1757341477412222</v>
      </c>
      <c r="M22" s="67">
        <v>7.0850034631488983</v>
      </c>
      <c r="N22" s="67">
        <v>7.0562601172932871</v>
      </c>
      <c r="O22" s="67">
        <v>6.8905633843013723</v>
      </c>
      <c r="P22" s="67">
        <v>7.5312504484675928</v>
      </c>
      <c r="Q22" s="67">
        <v>7.1617788677873007</v>
      </c>
      <c r="R22" s="67">
        <v>7.4294571118508923</v>
      </c>
      <c r="S22" s="67">
        <v>6.9320471876362157</v>
      </c>
      <c r="T22" s="67">
        <v>7.1195873148185163</v>
      </c>
      <c r="U22" s="67">
        <v>6.3479378478018891</v>
      </c>
      <c r="V22" s="67">
        <v>7.6342179681683247</v>
      </c>
      <c r="W22" s="67">
        <v>10.286994627965896</v>
      </c>
      <c r="X22" s="67">
        <v>11.028825223523242</v>
      </c>
      <c r="Y22" s="67">
        <v>11.594488632288625</v>
      </c>
      <c r="Z22" s="67">
        <v>11.534534078595204</v>
      </c>
      <c r="AA22" s="67">
        <v>11.926472043309666</v>
      </c>
      <c r="AB22" s="67">
        <v>12.145942392553536</v>
      </c>
      <c r="AC22" s="67">
        <v>12.192944286868046</v>
      </c>
      <c r="AD22" s="67">
        <v>12.555951474361166</v>
      </c>
      <c r="AE22" s="67">
        <v>13.02489690557306</v>
      </c>
      <c r="AF22" s="67">
        <v>13.251187453917403</v>
      </c>
      <c r="AG22" s="67">
        <v>13.585893705482089</v>
      </c>
      <c r="AH22" s="67" t="s">
        <v>54</v>
      </c>
    </row>
    <row r="23" spans="1:34" x14ac:dyDescent="0.25">
      <c r="A23" s="10" t="s">
        <v>18</v>
      </c>
      <c r="B23" s="64" t="s">
        <v>54</v>
      </c>
      <c r="C23" s="65" t="s">
        <v>54</v>
      </c>
      <c r="D23" s="65" t="s">
        <v>54</v>
      </c>
      <c r="E23" s="65" t="s">
        <v>54</v>
      </c>
      <c r="F23" s="65">
        <v>3.0539444477751343</v>
      </c>
      <c r="G23" s="65">
        <v>3.1081550893863956</v>
      </c>
      <c r="H23" s="65">
        <v>3.3181466526564209</v>
      </c>
      <c r="I23" s="65">
        <v>3.32116062453112</v>
      </c>
      <c r="J23" s="65">
        <v>3.3162918348193857</v>
      </c>
      <c r="K23" s="65">
        <v>3.2929723813963472</v>
      </c>
      <c r="L23" s="65">
        <v>3.2836866148872712</v>
      </c>
      <c r="M23" s="65">
        <v>3.2383076735889413</v>
      </c>
      <c r="N23" s="65">
        <v>3.2179939098130168</v>
      </c>
      <c r="O23" s="65">
        <v>3.3055509354551256</v>
      </c>
      <c r="P23" s="65">
        <v>3.3362118320048273</v>
      </c>
      <c r="Q23" s="65">
        <v>3.2348146365069317</v>
      </c>
      <c r="R23" s="65">
        <v>3.1811534748192933</v>
      </c>
      <c r="S23" s="65">
        <v>3.1908947825382232</v>
      </c>
      <c r="T23" s="65">
        <v>3.1383047291217334</v>
      </c>
      <c r="U23" s="65">
        <v>3.1802702736608328</v>
      </c>
      <c r="V23" s="65">
        <v>3.4099509131218637</v>
      </c>
      <c r="W23" s="65">
        <v>3.5348816534096232</v>
      </c>
      <c r="X23" s="65">
        <v>3.6690409611446002</v>
      </c>
      <c r="Y23" s="65">
        <v>3.8306999742436818</v>
      </c>
      <c r="Z23" s="65">
        <v>4.0382191957219788</v>
      </c>
      <c r="AA23" s="65">
        <v>4.1594050276384547</v>
      </c>
      <c r="AB23" s="65">
        <v>4.5192679718127877</v>
      </c>
      <c r="AC23" s="65">
        <v>6.3007865852016005</v>
      </c>
      <c r="AD23" s="65">
        <v>7.0124646023054602</v>
      </c>
      <c r="AE23" s="65">
        <v>7.1401026046114273</v>
      </c>
      <c r="AF23" s="65">
        <v>7.4902482164310733</v>
      </c>
      <c r="AG23" s="65">
        <v>8.114967748525153</v>
      </c>
      <c r="AH23" s="65" t="s">
        <v>54</v>
      </c>
    </row>
    <row r="24" spans="1:34" x14ac:dyDescent="0.25">
      <c r="A24" s="21" t="s">
        <v>19</v>
      </c>
      <c r="B24" s="66">
        <v>1.9009189262541144</v>
      </c>
      <c r="C24" s="67">
        <v>2.0381850143351339</v>
      </c>
      <c r="D24" s="67">
        <v>2.1704762591665379</v>
      </c>
      <c r="E24" s="67">
        <v>2.2702137904960815</v>
      </c>
      <c r="F24" s="67">
        <v>2.4021200042882866</v>
      </c>
      <c r="G24" s="67">
        <v>2.4915138286285732</v>
      </c>
      <c r="H24" s="67">
        <v>2.6991740343008011</v>
      </c>
      <c r="I24" s="67">
        <v>2.9024770475079431</v>
      </c>
      <c r="J24" s="67">
        <v>3.2535771875184678</v>
      </c>
      <c r="K24" s="67">
        <v>3.5976115574734835</v>
      </c>
      <c r="L24" s="67">
        <v>3.6800727612471245</v>
      </c>
      <c r="M24" s="67">
        <v>3.7676043364151375</v>
      </c>
      <c r="N24" s="67">
        <v>3.983018197359935</v>
      </c>
      <c r="O24" s="67">
        <v>4.2046968170685712</v>
      </c>
      <c r="P24" s="67">
        <v>4.2222377221508207</v>
      </c>
      <c r="Q24" s="67">
        <v>4.2413480685099723</v>
      </c>
      <c r="R24" s="67">
        <v>5.0955187841772602</v>
      </c>
      <c r="S24" s="67">
        <v>5.9461749499376451</v>
      </c>
      <c r="T24" s="67">
        <v>8.2897741118207371</v>
      </c>
      <c r="U24" s="67">
        <v>8.3730246213190576</v>
      </c>
      <c r="V24" s="67">
        <v>8.6937884769682281</v>
      </c>
      <c r="W24" s="67">
        <v>8.9236813104570718</v>
      </c>
      <c r="X24" s="67">
        <v>8.865684925818293</v>
      </c>
      <c r="Y24" s="67">
        <v>9.1439769505071347</v>
      </c>
      <c r="Z24" s="67">
        <v>9.3449314118353062</v>
      </c>
      <c r="AA24" s="67">
        <v>9.9881736681838795</v>
      </c>
      <c r="AB24" s="67">
        <v>10.05667257024127</v>
      </c>
      <c r="AC24" s="67">
        <v>10.61614161540923</v>
      </c>
      <c r="AD24" s="67">
        <v>11.371835692621413</v>
      </c>
      <c r="AE24" s="67">
        <v>11.947658045540225</v>
      </c>
      <c r="AF24" s="67">
        <v>12.733034693654806</v>
      </c>
      <c r="AG24" s="67">
        <v>13.399771755176419</v>
      </c>
      <c r="AH24" s="67" t="s">
        <v>54</v>
      </c>
    </row>
    <row r="25" spans="1:34" x14ac:dyDescent="0.25">
      <c r="A25" s="10" t="s">
        <v>20</v>
      </c>
      <c r="B25" s="64" t="s">
        <v>54</v>
      </c>
      <c r="C25" s="65" t="s">
        <v>54</v>
      </c>
      <c r="D25" s="65" t="s">
        <v>54</v>
      </c>
      <c r="E25" s="65" t="s">
        <v>54</v>
      </c>
      <c r="F25" s="65" t="s">
        <v>54</v>
      </c>
      <c r="G25" s="65" t="s">
        <v>54</v>
      </c>
      <c r="H25" s="65" t="s">
        <v>54</v>
      </c>
      <c r="I25" s="65" t="s">
        <v>54</v>
      </c>
      <c r="J25" s="65">
        <v>6.6340443129004951</v>
      </c>
      <c r="K25" s="65" t="s">
        <v>54</v>
      </c>
      <c r="L25" s="65" t="s">
        <v>54</v>
      </c>
      <c r="M25" s="65" t="s">
        <v>54</v>
      </c>
      <c r="N25" s="65">
        <v>8.1139240615717512</v>
      </c>
      <c r="O25" s="65" t="s">
        <v>54</v>
      </c>
      <c r="P25" s="65">
        <v>9.046183687362058</v>
      </c>
      <c r="Q25" s="65" t="s">
        <v>54</v>
      </c>
      <c r="R25" s="65">
        <v>10.137167957827758</v>
      </c>
      <c r="S25" s="65">
        <v>10.767708045833956</v>
      </c>
      <c r="T25" s="65" t="s">
        <v>54</v>
      </c>
      <c r="U25" s="65">
        <v>11.554852141069727</v>
      </c>
      <c r="V25" s="65" t="s">
        <v>54</v>
      </c>
      <c r="W25" s="65">
        <v>12.838659196269893</v>
      </c>
      <c r="X25" s="65" t="s">
        <v>54</v>
      </c>
      <c r="Y25" s="65">
        <v>13.757163144442044</v>
      </c>
      <c r="Z25" s="65" t="s">
        <v>54</v>
      </c>
      <c r="AA25" s="65">
        <v>14.501628704928734</v>
      </c>
      <c r="AB25" s="65" t="s">
        <v>54</v>
      </c>
      <c r="AC25" s="65">
        <v>14.8524183183302</v>
      </c>
      <c r="AD25" s="65" t="s">
        <v>54</v>
      </c>
      <c r="AE25" s="65">
        <v>16.190985706877289</v>
      </c>
      <c r="AF25" s="65" t="s">
        <v>54</v>
      </c>
      <c r="AG25" s="65">
        <v>16.379681808376031</v>
      </c>
      <c r="AH25" s="65" t="s">
        <v>54</v>
      </c>
    </row>
    <row r="26" spans="1:34" x14ac:dyDescent="0.25">
      <c r="A26" s="21" t="s">
        <v>21</v>
      </c>
      <c r="B26" s="66" t="s">
        <v>54</v>
      </c>
      <c r="C26" s="67" t="s">
        <v>54</v>
      </c>
      <c r="D26" s="67" t="s">
        <v>54</v>
      </c>
      <c r="E26" s="67">
        <v>3.340993045243001</v>
      </c>
      <c r="F26" s="67">
        <v>2.866892851541762</v>
      </c>
      <c r="G26" s="67">
        <v>2.7952239889001418</v>
      </c>
      <c r="H26" s="67">
        <v>2.7587184794593109</v>
      </c>
      <c r="I26" s="67">
        <v>2.5620954330606733</v>
      </c>
      <c r="J26" s="67">
        <v>2.5401764761204513</v>
      </c>
      <c r="K26" s="67">
        <v>2.142594559859206</v>
      </c>
      <c r="L26" s="67">
        <v>1.6602871711441278</v>
      </c>
      <c r="M26" s="67">
        <v>1.7265225158990896</v>
      </c>
      <c r="N26" s="67">
        <v>1.7770423769098884</v>
      </c>
      <c r="O26" s="67">
        <v>1.8579404382908677</v>
      </c>
      <c r="P26" s="67">
        <v>1.9046078836782891</v>
      </c>
      <c r="Q26" s="67">
        <v>1.9304214664936978</v>
      </c>
      <c r="R26" s="67">
        <v>1.9288703160544733</v>
      </c>
      <c r="S26" s="67">
        <v>2.0587861864964485</v>
      </c>
      <c r="T26" s="67">
        <v>2.1282476912020329</v>
      </c>
      <c r="U26" s="67">
        <v>2.0902026407606367</v>
      </c>
      <c r="V26" s="67">
        <v>1.9340009848973656</v>
      </c>
      <c r="W26" s="67">
        <v>2.1080318686369166</v>
      </c>
      <c r="X26" s="67">
        <v>2.1315605526732817</v>
      </c>
      <c r="Y26" s="67">
        <v>2.1744785550292969</v>
      </c>
      <c r="Z26" s="67">
        <v>2.1621339254831509</v>
      </c>
      <c r="AA26" s="67">
        <v>2.1987203314071926</v>
      </c>
      <c r="AB26" s="67">
        <v>2.259525312349365</v>
      </c>
      <c r="AC26" s="67">
        <v>2.2935492142951888</v>
      </c>
      <c r="AD26" s="67">
        <v>2.3041075882726165</v>
      </c>
      <c r="AE26" s="67">
        <v>2.2749944926849714</v>
      </c>
      <c r="AF26" s="67">
        <v>2.3593790995800261</v>
      </c>
      <c r="AG26" s="67">
        <v>2.468746808119016</v>
      </c>
      <c r="AH26" s="67" t="s">
        <v>54</v>
      </c>
    </row>
    <row r="27" spans="1:34" x14ac:dyDescent="0.25">
      <c r="A27" s="10" t="s">
        <v>22</v>
      </c>
      <c r="B27" s="64" t="s">
        <v>54</v>
      </c>
      <c r="C27" s="65">
        <v>2.1210238519448374</v>
      </c>
      <c r="D27" s="65" t="s">
        <v>54</v>
      </c>
      <c r="E27" s="65">
        <v>2.9118565900381426</v>
      </c>
      <c r="F27" s="65" t="s">
        <v>54</v>
      </c>
      <c r="G27" s="65">
        <v>3.4363297259662806</v>
      </c>
      <c r="H27" s="65" t="s">
        <v>54</v>
      </c>
      <c r="I27" s="65">
        <v>4.0447946134243562</v>
      </c>
      <c r="J27" s="65" t="s">
        <v>54</v>
      </c>
      <c r="K27" s="65">
        <v>5.2997380106048579</v>
      </c>
      <c r="L27" s="65" t="s">
        <v>54</v>
      </c>
      <c r="M27" s="65">
        <v>5.1087986948160928</v>
      </c>
      <c r="N27" s="65" t="s">
        <v>54</v>
      </c>
      <c r="O27" s="65">
        <v>5.1833717857231321</v>
      </c>
      <c r="P27" s="65" t="s">
        <v>54</v>
      </c>
      <c r="Q27" s="65">
        <v>5.5843331168200976</v>
      </c>
      <c r="R27" s="65" t="s">
        <v>54</v>
      </c>
      <c r="S27" s="65" t="s">
        <v>54</v>
      </c>
      <c r="T27" s="65" t="s">
        <v>54</v>
      </c>
      <c r="U27" s="65" t="s">
        <v>54</v>
      </c>
      <c r="V27" s="65" t="s">
        <v>54</v>
      </c>
      <c r="W27" s="65">
        <v>6.3346949408131001</v>
      </c>
      <c r="X27" s="65" t="s">
        <v>54</v>
      </c>
      <c r="Y27" s="65">
        <v>7.5670779212994237</v>
      </c>
      <c r="Z27" s="65" t="s">
        <v>54</v>
      </c>
      <c r="AA27" s="65">
        <v>8.9039543579838849</v>
      </c>
      <c r="AB27" s="65" t="s">
        <v>54</v>
      </c>
      <c r="AC27" s="65">
        <v>8.8035143301494756</v>
      </c>
      <c r="AD27" s="65" t="s">
        <v>54</v>
      </c>
      <c r="AE27" s="65">
        <v>9.658475738123526</v>
      </c>
      <c r="AF27" s="65">
        <v>10.313493338847149</v>
      </c>
      <c r="AG27" s="65">
        <v>11.055392932663416</v>
      </c>
      <c r="AH27" s="65" t="s">
        <v>54</v>
      </c>
    </row>
    <row r="28" spans="1:34" x14ac:dyDescent="0.25">
      <c r="A28" s="21" t="s">
        <v>23</v>
      </c>
      <c r="B28" s="66" t="s">
        <v>54</v>
      </c>
      <c r="C28" s="67" t="s">
        <v>54</v>
      </c>
      <c r="D28" s="67" t="s">
        <v>54</v>
      </c>
      <c r="E28" s="67" t="s">
        <v>54</v>
      </c>
      <c r="F28" s="67">
        <v>4.6480653193575225</v>
      </c>
      <c r="G28" s="67">
        <v>4.4603086186307586</v>
      </c>
      <c r="H28" s="67">
        <v>4.4828601662932348</v>
      </c>
      <c r="I28" s="67">
        <v>4.6064610730095685</v>
      </c>
      <c r="J28" s="67">
        <v>4.5830241581256441</v>
      </c>
      <c r="K28" s="67">
        <v>4.1615905585407633</v>
      </c>
      <c r="L28" s="67">
        <v>4.13773896437168</v>
      </c>
      <c r="M28" s="67">
        <v>4.0894590785452403</v>
      </c>
      <c r="N28" s="67">
        <v>3.9117203327408854</v>
      </c>
      <c r="O28" s="67">
        <v>3.8958464223385691</v>
      </c>
      <c r="P28" s="67">
        <v>4.1351763596786331</v>
      </c>
      <c r="Q28" s="67">
        <v>4.1493204450162002</v>
      </c>
      <c r="R28" s="67">
        <v>4.3028523146442144</v>
      </c>
      <c r="S28" s="67">
        <v>4.3595091129867498</v>
      </c>
      <c r="T28" s="67">
        <v>4.392277721410947</v>
      </c>
      <c r="U28" s="67">
        <v>4.709845818778164</v>
      </c>
      <c r="V28" s="67">
        <v>5.2161857531813949</v>
      </c>
      <c r="W28" s="67">
        <v>5.2913205393757066</v>
      </c>
      <c r="X28" s="67">
        <v>5.3374376898505149</v>
      </c>
      <c r="Y28" s="67">
        <v>5.1372344902066107</v>
      </c>
      <c r="Z28" s="67">
        <v>5.3169423329876011</v>
      </c>
      <c r="AA28" s="67">
        <v>5.2986849855111773</v>
      </c>
      <c r="AB28" s="67">
        <v>6.1177371878830833</v>
      </c>
      <c r="AC28" s="67">
        <v>6.1484957156924702</v>
      </c>
      <c r="AD28" s="67">
        <v>6.562795791370978</v>
      </c>
      <c r="AE28" s="67">
        <v>6.6525915865026546</v>
      </c>
      <c r="AF28" s="67">
        <v>6.811445367497341</v>
      </c>
      <c r="AG28" s="67">
        <v>7.0322033623860838</v>
      </c>
      <c r="AH28" s="67" t="s">
        <v>54</v>
      </c>
    </row>
    <row r="29" spans="1:34" x14ac:dyDescent="0.25">
      <c r="A29" s="10" t="s">
        <v>24</v>
      </c>
      <c r="B29" s="64" t="s">
        <v>54</v>
      </c>
      <c r="C29" s="65" t="s">
        <v>54</v>
      </c>
      <c r="D29" s="65" t="s">
        <v>54</v>
      </c>
      <c r="E29" s="65">
        <v>5.2070766780871498</v>
      </c>
      <c r="F29" s="65">
        <v>6.08049251134846</v>
      </c>
      <c r="G29" s="65">
        <v>6.2383621083814926</v>
      </c>
      <c r="H29" s="65">
        <v>6.4001360853029379</v>
      </c>
      <c r="I29" s="65">
        <v>5.8370022413967693</v>
      </c>
      <c r="J29" s="65">
        <v>6.0192060592397443</v>
      </c>
      <c r="K29" s="65">
        <v>6.1808422064087374</v>
      </c>
      <c r="L29" s="65">
        <v>6.1404134679065407</v>
      </c>
      <c r="M29" s="65">
        <v>6.1929984864791132</v>
      </c>
      <c r="N29" s="65">
        <v>6.2049098937210569</v>
      </c>
      <c r="O29" s="65">
        <v>4.7614921211981569</v>
      </c>
      <c r="P29" s="65">
        <v>5.0836257690517073</v>
      </c>
      <c r="Q29" s="65">
        <v>6.2894400301893123</v>
      </c>
      <c r="R29" s="65">
        <v>6.7256042025948366</v>
      </c>
      <c r="S29" s="65">
        <v>7.1189477627123532</v>
      </c>
      <c r="T29" s="65">
        <v>7.9921785587410108</v>
      </c>
      <c r="U29" s="65">
        <v>8.3269173649324664</v>
      </c>
      <c r="V29" s="65">
        <v>8.7660210839098252</v>
      </c>
      <c r="W29" s="65">
        <v>10.483114537804987</v>
      </c>
      <c r="X29" s="65">
        <v>10.183983940323127</v>
      </c>
      <c r="Y29" s="65">
        <v>10.320777648665629</v>
      </c>
      <c r="Z29" s="65">
        <v>10.205664524348071</v>
      </c>
      <c r="AA29" s="65">
        <v>9.9956980662614061</v>
      </c>
      <c r="AB29" s="65">
        <v>9.6916832656064322</v>
      </c>
      <c r="AC29" s="65">
        <v>10.640675801207617</v>
      </c>
      <c r="AD29" s="65">
        <v>11.357061436642082</v>
      </c>
      <c r="AE29" s="65">
        <v>11.957854075246402</v>
      </c>
      <c r="AF29" s="65">
        <v>11.938489608943105</v>
      </c>
      <c r="AG29" s="65">
        <v>12.036465797891021</v>
      </c>
      <c r="AH29" s="65" t="s">
        <v>54</v>
      </c>
    </row>
    <row r="30" spans="1:34" x14ac:dyDescent="0.25">
      <c r="A30" s="21" t="s">
        <v>25</v>
      </c>
      <c r="B30" s="66">
        <v>2.7917193139262215</v>
      </c>
      <c r="C30" s="67">
        <v>2.9518580363038027</v>
      </c>
      <c r="D30" s="67">
        <v>3.0419696559961209</v>
      </c>
      <c r="E30" s="67">
        <v>3.0988262120224621</v>
      </c>
      <c r="F30" s="67">
        <v>3.395255557518233</v>
      </c>
      <c r="G30" s="67">
        <v>3.6938459229708802</v>
      </c>
      <c r="H30" s="67" t="s">
        <v>54</v>
      </c>
      <c r="I30" s="67">
        <v>3.8640675842277528</v>
      </c>
      <c r="J30" s="67" t="s">
        <v>54</v>
      </c>
      <c r="K30" s="67">
        <v>4.4029700681850157</v>
      </c>
      <c r="L30" s="67" t="s">
        <v>54</v>
      </c>
      <c r="M30" s="67">
        <v>5.0934466680108761</v>
      </c>
      <c r="N30" s="67">
        <v>5.546999584343804</v>
      </c>
      <c r="O30" s="67">
        <v>5.8750640549536088</v>
      </c>
      <c r="P30" s="67">
        <v>6.1885834316980795</v>
      </c>
      <c r="Q30" s="67">
        <v>6.4259074381121497</v>
      </c>
      <c r="R30" s="67">
        <v>6.9196228905670534</v>
      </c>
      <c r="S30" s="67">
        <v>7.2520187079450213</v>
      </c>
      <c r="T30" s="67">
        <v>7.6257903103277593</v>
      </c>
      <c r="U30" s="67">
        <v>7.718414625937843</v>
      </c>
      <c r="V30" s="67">
        <v>7.7191089394013872</v>
      </c>
      <c r="W30" s="67">
        <v>7.5592580742979569</v>
      </c>
      <c r="X30" s="67">
        <v>7.3382513098708291</v>
      </c>
      <c r="Y30" s="67">
        <v>7.1622930577846899</v>
      </c>
      <c r="Z30" s="67">
        <v>7.1662888554499915</v>
      </c>
      <c r="AA30" s="67">
        <v>7.2820473530859609</v>
      </c>
      <c r="AB30" s="67">
        <v>7.3463038103659857</v>
      </c>
      <c r="AC30" s="67">
        <v>7.5941876076586947</v>
      </c>
      <c r="AD30" s="67">
        <v>7.867791463717583</v>
      </c>
      <c r="AE30" s="67">
        <v>7.9831213209564122</v>
      </c>
      <c r="AF30" s="67">
        <v>7.9811480041802838</v>
      </c>
      <c r="AG30" s="67">
        <v>8.4047371936601056</v>
      </c>
      <c r="AH30" s="67" t="s">
        <v>54</v>
      </c>
    </row>
    <row r="31" spans="1:34" x14ac:dyDescent="0.25">
      <c r="A31" s="10" t="s">
        <v>26</v>
      </c>
      <c r="B31" s="64" t="s">
        <v>54</v>
      </c>
      <c r="C31" s="65" t="s">
        <v>54</v>
      </c>
      <c r="D31" s="65" t="s">
        <v>54</v>
      </c>
      <c r="E31" s="65">
        <v>9.1025737929624437</v>
      </c>
      <c r="F31" s="65" t="s">
        <v>54</v>
      </c>
      <c r="G31" s="65">
        <v>11.084021989939233</v>
      </c>
      <c r="H31" s="65" t="s">
        <v>54</v>
      </c>
      <c r="I31" s="65">
        <v>11.790960851075853</v>
      </c>
      <c r="J31" s="65" t="s">
        <v>54</v>
      </c>
      <c r="K31" s="65">
        <v>12.133600167738241</v>
      </c>
      <c r="L31" s="65" t="s">
        <v>54</v>
      </c>
      <c r="M31" s="65">
        <v>12.379550501463218</v>
      </c>
      <c r="N31" s="65" t="s">
        <v>54</v>
      </c>
      <c r="O31" s="65">
        <v>12.048794129017667</v>
      </c>
      <c r="P31" s="65" t="s">
        <v>54</v>
      </c>
      <c r="Q31" s="65">
        <v>13.002014201980778</v>
      </c>
      <c r="R31" s="65" t="s">
        <v>54</v>
      </c>
      <c r="S31" s="65">
        <v>12.597072806960135</v>
      </c>
      <c r="T31" s="65" t="s">
        <v>54</v>
      </c>
      <c r="U31" s="65">
        <v>12.441168642717951</v>
      </c>
      <c r="V31" s="65" t="s">
        <v>54</v>
      </c>
      <c r="W31" s="65">
        <v>13.250018058907365</v>
      </c>
      <c r="X31" s="65" t="s">
        <v>54</v>
      </c>
      <c r="Y31" s="65">
        <v>13.883658701667541</v>
      </c>
      <c r="Z31" s="65" t="s">
        <v>54</v>
      </c>
      <c r="AA31" s="65">
        <v>14.071643567359594</v>
      </c>
      <c r="AB31" s="65" t="s">
        <v>54</v>
      </c>
      <c r="AC31" s="65">
        <v>13.021724184065954</v>
      </c>
      <c r="AD31" s="65" t="s">
        <v>54</v>
      </c>
      <c r="AE31" s="65">
        <v>13.138109969325852</v>
      </c>
      <c r="AF31" s="65" t="s">
        <v>54</v>
      </c>
      <c r="AG31" s="65">
        <v>15.798014719403128</v>
      </c>
      <c r="AH31" s="65" t="s">
        <v>54</v>
      </c>
    </row>
    <row r="32" spans="1:34" s="13" customFormat="1" ht="15.75" thickBot="1" x14ac:dyDescent="0.3">
      <c r="A32" s="24" t="s">
        <v>27</v>
      </c>
      <c r="B32" s="70" t="s">
        <v>54</v>
      </c>
      <c r="C32" s="71" t="s">
        <v>54</v>
      </c>
      <c r="D32" s="71" t="s">
        <v>54</v>
      </c>
      <c r="E32" s="71" t="s">
        <v>54</v>
      </c>
      <c r="F32" s="71" t="s">
        <v>54</v>
      </c>
      <c r="G32" s="71" t="s">
        <v>54</v>
      </c>
      <c r="H32" s="71" t="s">
        <v>54</v>
      </c>
      <c r="I32" s="71" t="s">
        <v>54</v>
      </c>
      <c r="J32" s="71" t="s">
        <v>54</v>
      </c>
      <c r="K32" s="71" t="s">
        <v>54</v>
      </c>
      <c r="L32" s="71" t="s">
        <v>54</v>
      </c>
      <c r="M32" s="71" t="s">
        <v>54</v>
      </c>
      <c r="N32" s="71" t="s">
        <v>54</v>
      </c>
      <c r="O32" s="71" t="s">
        <v>54</v>
      </c>
      <c r="P32" s="71" t="s">
        <v>54</v>
      </c>
      <c r="Q32" s="71" t="s">
        <v>54</v>
      </c>
      <c r="R32" s="71" t="s">
        <v>54</v>
      </c>
      <c r="S32" s="71" t="s">
        <v>54</v>
      </c>
      <c r="T32" s="71" t="s">
        <v>54</v>
      </c>
      <c r="U32" s="71" t="s">
        <v>54</v>
      </c>
      <c r="V32" s="71" t="s">
        <v>54</v>
      </c>
      <c r="W32" s="71">
        <v>7.7218123987225216</v>
      </c>
      <c r="X32" s="71" t="s">
        <v>54</v>
      </c>
      <c r="Y32" s="71">
        <v>8.0394909286020368</v>
      </c>
      <c r="Z32" s="71" t="s">
        <v>54</v>
      </c>
      <c r="AA32" s="71" t="s">
        <v>54</v>
      </c>
      <c r="AB32" s="71" t="s">
        <v>54</v>
      </c>
      <c r="AC32" s="71">
        <v>9.0879521165256367</v>
      </c>
      <c r="AD32" s="71" t="s">
        <v>54</v>
      </c>
      <c r="AE32" s="71" t="s">
        <v>54</v>
      </c>
      <c r="AF32" s="71" t="s">
        <v>54</v>
      </c>
      <c r="AG32" s="71" t="s">
        <v>54</v>
      </c>
      <c r="AH32" s="71" t="s">
        <v>54</v>
      </c>
    </row>
    <row r="33" spans="1:34" x14ac:dyDescent="0.25">
      <c r="A33" s="10" t="s">
        <v>28</v>
      </c>
      <c r="B33" s="64" t="s">
        <v>54</v>
      </c>
      <c r="C33" s="65" t="s">
        <v>54</v>
      </c>
      <c r="D33" s="65" t="s">
        <v>54</v>
      </c>
      <c r="E33" s="65" t="s">
        <v>54</v>
      </c>
      <c r="F33" s="65" t="s">
        <v>54</v>
      </c>
      <c r="G33" s="65" t="s">
        <v>54</v>
      </c>
      <c r="H33" s="65" t="s">
        <v>54</v>
      </c>
      <c r="I33" s="65" t="s">
        <v>54</v>
      </c>
      <c r="J33" s="65" t="s">
        <v>54</v>
      </c>
      <c r="K33" s="65" t="s">
        <v>54</v>
      </c>
      <c r="L33" s="65" t="s">
        <v>54</v>
      </c>
      <c r="M33" s="65" t="s">
        <v>54</v>
      </c>
      <c r="N33" s="65" t="s">
        <v>54</v>
      </c>
      <c r="O33" s="65" t="s">
        <v>54</v>
      </c>
      <c r="P33" s="65" t="s">
        <v>54</v>
      </c>
      <c r="Q33" s="65" t="s">
        <v>54</v>
      </c>
      <c r="R33" s="65" t="s">
        <v>54</v>
      </c>
      <c r="S33" s="65" t="s">
        <v>54</v>
      </c>
      <c r="T33" s="65" t="s">
        <v>54</v>
      </c>
      <c r="U33" s="65" t="s">
        <v>54</v>
      </c>
      <c r="V33" s="65" t="s">
        <v>54</v>
      </c>
      <c r="W33" s="65" t="s">
        <v>54</v>
      </c>
      <c r="X33" s="65" t="s">
        <v>54</v>
      </c>
      <c r="Y33" s="65" t="s">
        <v>54</v>
      </c>
      <c r="Z33" s="65" t="s">
        <v>54</v>
      </c>
      <c r="AA33" s="65" t="s">
        <v>54</v>
      </c>
      <c r="AB33" s="65" t="s">
        <v>54</v>
      </c>
      <c r="AC33" s="65" t="s">
        <v>54</v>
      </c>
      <c r="AD33" s="65" t="s">
        <v>54</v>
      </c>
      <c r="AE33" s="65" t="s">
        <v>54</v>
      </c>
      <c r="AF33" s="65" t="s">
        <v>54</v>
      </c>
      <c r="AG33" s="65" t="s">
        <v>54</v>
      </c>
      <c r="AH33" s="65" t="s">
        <v>54</v>
      </c>
    </row>
    <row r="34" spans="1:34" x14ac:dyDescent="0.25">
      <c r="A34" s="21" t="s">
        <v>29</v>
      </c>
      <c r="B34" s="66" t="s">
        <v>54</v>
      </c>
      <c r="C34" s="67" t="s">
        <v>54</v>
      </c>
      <c r="D34" s="67" t="s">
        <v>54</v>
      </c>
      <c r="E34" s="67" t="s">
        <v>54</v>
      </c>
      <c r="F34" s="67" t="s">
        <v>54</v>
      </c>
      <c r="G34" s="67" t="s">
        <v>54</v>
      </c>
      <c r="H34" s="67" t="s">
        <v>54</v>
      </c>
      <c r="I34" s="67" t="s">
        <v>54</v>
      </c>
      <c r="J34" s="67" t="s">
        <v>54</v>
      </c>
      <c r="K34" s="67" t="s">
        <v>54</v>
      </c>
      <c r="L34" s="67" t="s">
        <v>54</v>
      </c>
      <c r="M34" s="67" t="s">
        <v>54</v>
      </c>
      <c r="N34" s="67" t="s">
        <v>54</v>
      </c>
      <c r="O34" s="67" t="s">
        <v>54</v>
      </c>
      <c r="P34" s="67" t="s">
        <v>54</v>
      </c>
      <c r="Q34" s="67" t="s">
        <v>54</v>
      </c>
      <c r="R34" s="67" t="s">
        <v>54</v>
      </c>
      <c r="S34" s="67" t="s">
        <v>54</v>
      </c>
      <c r="T34" s="67" t="s">
        <v>54</v>
      </c>
      <c r="U34" s="67" t="s">
        <v>54</v>
      </c>
      <c r="V34" s="67" t="s">
        <v>54</v>
      </c>
      <c r="W34" s="67" t="s">
        <v>54</v>
      </c>
      <c r="X34" s="67" t="s">
        <v>54</v>
      </c>
      <c r="Y34" s="67" t="s">
        <v>54</v>
      </c>
      <c r="Z34" s="67" t="s">
        <v>54</v>
      </c>
      <c r="AA34" s="67" t="s">
        <v>54</v>
      </c>
      <c r="AB34" s="67" t="s">
        <v>54</v>
      </c>
      <c r="AC34" s="67" t="s">
        <v>54</v>
      </c>
      <c r="AD34" s="67" t="s">
        <v>54</v>
      </c>
      <c r="AE34" s="67" t="s">
        <v>54</v>
      </c>
      <c r="AF34" s="67" t="s">
        <v>54</v>
      </c>
      <c r="AG34" s="67" t="s">
        <v>54</v>
      </c>
      <c r="AH34" s="67" t="s">
        <v>54</v>
      </c>
    </row>
    <row r="35" spans="1:34" x14ac:dyDescent="0.25">
      <c r="A35" s="10" t="s">
        <v>30</v>
      </c>
      <c r="B35" s="64" t="s">
        <v>54</v>
      </c>
      <c r="C35" s="65" t="s">
        <v>54</v>
      </c>
      <c r="D35" s="65" t="s">
        <v>54</v>
      </c>
      <c r="E35" s="65" t="s">
        <v>54</v>
      </c>
      <c r="F35" s="65" t="s">
        <v>54</v>
      </c>
      <c r="G35" s="65" t="s">
        <v>54</v>
      </c>
      <c r="H35" s="65" t="s">
        <v>54</v>
      </c>
      <c r="I35" s="65" t="s">
        <v>54</v>
      </c>
      <c r="J35" s="65" t="s">
        <v>54</v>
      </c>
      <c r="K35" s="65" t="s">
        <v>54</v>
      </c>
      <c r="L35" s="65" t="s">
        <v>54</v>
      </c>
      <c r="M35" s="65" t="s">
        <v>54</v>
      </c>
      <c r="N35" s="65" t="s">
        <v>54</v>
      </c>
      <c r="O35" s="65" t="s">
        <v>54</v>
      </c>
      <c r="P35" s="65" t="s">
        <v>54</v>
      </c>
      <c r="Q35" s="65" t="s">
        <v>54</v>
      </c>
      <c r="R35" s="65" t="s">
        <v>54</v>
      </c>
      <c r="S35" s="65" t="s">
        <v>54</v>
      </c>
      <c r="T35" s="65" t="s">
        <v>54</v>
      </c>
      <c r="U35" s="65" t="s">
        <v>54</v>
      </c>
      <c r="V35" s="65" t="s">
        <v>54</v>
      </c>
      <c r="W35" s="65" t="s">
        <v>54</v>
      </c>
      <c r="X35" s="65">
        <v>0.46402512539564605</v>
      </c>
      <c r="Y35" s="65">
        <v>0.59902254558321077</v>
      </c>
      <c r="Z35" s="65">
        <v>0.89300965816968014</v>
      </c>
      <c r="AA35" s="65" t="s">
        <v>54</v>
      </c>
      <c r="AB35" s="65" t="s">
        <v>54</v>
      </c>
      <c r="AC35" s="65" t="s">
        <v>54</v>
      </c>
      <c r="AD35" s="65" t="s">
        <v>54</v>
      </c>
      <c r="AE35" s="65">
        <v>0.85785444147218892</v>
      </c>
      <c r="AF35" s="65">
        <v>0.76572816499468122</v>
      </c>
      <c r="AG35" s="65">
        <v>0.76186050493130408</v>
      </c>
      <c r="AH35" s="65" t="s">
        <v>54</v>
      </c>
    </row>
    <row r="36" spans="1:34" x14ac:dyDescent="0.25">
      <c r="A36" s="21" t="s">
        <v>31</v>
      </c>
      <c r="B36" s="66" t="s">
        <v>54</v>
      </c>
      <c r="C36" s="67" t="s">
        <v>54</v>
      </c>
      <c r="D36" s="67" t="s">
        <v>54</v>
      </c>
      <c r="E36" s="67" t="s">
        <v>54</v>
      </c>
      <c r="F36" s="67" t="s">
        <v>54</v>
      </c>
      <c r="G36" s="67" t="s">
        <v>54</v>
      </c>
      <c r="H36" s="67" t="s">
        <v>54</v>
      </c>
      <c r="I36" s="67" t="s">
        <v>54</v>
      </c>
      <c r="J36" s="67" t="s">
        <v>54</v>
      </c>
      <c r="K36" s="67" t="s">
        <v>54</v>
      </c>
      <c r="L36" s="67" t="s">
        <v>54</v>
      </c>
      <c r="M36" s="67" t="s">
        <v>54</v>
      </c>
      <c r="N36" s="67" t="s">
        <v>54</v>
      </c>
      <c r="O36" s="67" t="s">
        <v>54</v>
      </c>
      <c r="P36" s="67" t="s">
        <v>54</v>
      </c>
      <c r="Q36" s="67" t="s">
        <v>54</v>
      </c>
      <c r="R36" s="67" t="s">
        <v>54</v>
      </c>
      <c r="S36" s="67" t="s">
        <v>54</v>
      </c>
      <c r="T36" s="67" t="s">
        <v>54</v>
      </c>
      <c r="U36" s="67" t="s">
        <v>54</v>
      </c>
      <c r="V36" s="67" t="s">
        <v>54</v>
      </c>
      <c r="W36" s="67">
        <v>3.377715309565867</v>
      </c>
      <c r="X36" s="67" t="s">
        <v>54</v>
      </c>
      <c r="Y36" s="67">
        <v>3.5176497682767933</v>
      </c>
      <c r="Z36" s="67">
        <v>3.6875644417257614</v>
      </c>
      <c r="AA36" s="67">
        <v>3.7162876242574523</v>
      </c>
      <c r="AB36" s="67">
        <v>3.4645898077263193</v>
      </c>
      <c r="AC36" s="67">
        <v>3.5323620655305343</v>
      </c>
      <c r="AD36" s="67">
        <v>3.7722403021592985</v>
      </c>
      <c r="AE36" s="67">
        <v>3.6960894421918922</v>
      </c>
      <c r="AF36" s="67" t="s">
        <v>54</v>
      </c>
      <c r="AG36" s="67" t="s">
        <v>54</v>
      </c>
      <c r="AH36" s="67" t="s">
        <v>54</v>
      </c>
    </row>
    <row r="37" spans="1:34" s="9" customFormat="1" x14ac:dyDescent="0.25">
      <c r="A37" s="10" t="s">
        <v>32</v>
      </c>
      <c r="B37" s="64" t="s">
        <v>54</v>
      </c>
      <c r="C37" s="65" t="s">
        <v>54</v>
      </c>
      <c r="D37" s="65" t="s">
        <v>54</v>
      </c>
      <c r="E37" s="65" t="s">
        <v>54</v>
      </c>
      <c r="F37" s="65" t="s">
        <v>54</v>
      </c>
      <c r="G37" s="65" t="s">
        <v>54</v>
      </c>
      <c r="H37" s="65" t="s">
        <v>54</v>
      </c>
      <c r="I37" s="65" t="s">
        <v>54</v>
      </c>
      <c r="J37" s="65" t="s">
        <v>54</v>
      </c>
      <c r="K37" s="65" t="s">
        <v>54</v>
      </c>
      <c r="L37" s="65" t="s">
        <v>54</v>
      </c>
      <c r="M37" s="65" t="s">
        <v>54</v>
      </c>
      <c r="N37" s="65" t="s">
        <v>54</v>
      </c>
      <c r="O37" s="65" t="s">
        <v>54</v>
      </c>
      <c r="P37" s="65" t="s">
        <v>54</v>
      </c>
      <c r="Q37" s="65" t="s">
        <v>54</v>
      </c>
      <c r="R37" s="65" t="s">
        <v>54</v>
      </c>
      <c r="S37" s="65" t="s">
        <v>54</v>
      </c>
      <c r="T37" s="65" t="s">
        <v>54</v>
      </c>
      <c r="U37" s="65">
        <v>2.3856777819408017</v>
      </c>
      <c r="V37" s="65">
        <v>2.6416717005615591</v>
      </c>
      <c r="W37" s="65">
        <v>2.9778365797977999</v>
      </c>
      <c r="X37" s="65">
        <v>3.3968893924456673</v>
      </c>
      <c r="Y37" s="65">
        <v>3.6702733935023333</v>
      </c>
      <c r="Z37" s="65">
        <v>3.8878514450111155</v>
      </c>
      <c r="AA37" s="65">
        <v>3.9634833653832251</v>
      </c>
      <c r="AB37" s="65">
        <v>4.1877880085037926</v>
      </c>
      <c r="AC37" s="65">
        <v>4.4379563034333014</v>
      </c>
      <c r="AD37" s="65">
        <v>4.6757686369102256</v>
      </c>
      <c r="AE37" s="65">
        <v>5.055923068194712</v>
      </c>
      <c r="AF37" s="65">
        <v>5.3486856641078662</v>
      </c>
      <c r="AG37" s="65" t="s">
        <v>54</v>
      </c>
      <c r="AH37" s="65" t="s">
        <v>54</v>
      </c>
    </row>
    <row r="38" spans="1:34" x14ac:dyDescent="0.25">
      <c r="A38" s="21" t="s">
        <v>33</v>
      </c>
      <c r="B38" s="66" t="s">
        <v>54</v>
      </c>
      <c r="C38" s="67" t="s">
        <v>54</v>
      </c>
      <c r="D38" s="67" t="s">
        <v>54</v>
      </c>
      <c r="E38" s="67" t="s">
        <v>54</v>
      </c>
      <c r="F38" s="67" t="s">
        <v>54</v>
      </c>
      <c r="G38" s="67" t="s">
        <v>54</v>
      </c>
      <c r="H38" s="67" t="s">
        <v>54</v>
      </c>
      <c r="I38" s="67" t="s">
        <v>54</v>
      </c>
      <c r="J38" s="67" t="s">
        <v>54</v>
      </c>
      <c r="K38" s="67" t="s">
        <v>54</v>
      </c>
      <c r="L38" s="67" t="s">
        <v>54</v>
      </c>
      <c r="M38" s="67" t="s">
        <v>54</v>
      </c>
      <c r="N38" s="67" t="s">
        <v>54</v>
      </c>
      <c r="O38" s="67" t="s">
        <v>54</v>
      </c>
      <c r="P38" s="67" t="s">
        <v>54</v>
      </c>
      <c r="Q38" s="67" t="s">
        <v>54</v>
      </c>
      <c r="R38" s="67" t="s">
        <v>54</v>
      </c>
      <c r="S38" s="67" t="s">
        <v>54</v>
      </c>
      <c r="T38" s="67" t="s">
        <v>54</v>
      </c>
      <c r="U38" s="67" t="s">
        <v>54</v>
      </c>
      <c r="V38" s="67" t="s">
        <v>54</v>
      </c>
      <c r="W38" s="67" t="s">
        <v>54</v>
      </c>
      <c r="X38" s="67" t="s">
        <v>54</v>
      </c>
      <c r="Y38" s="67" t="s">
        <v>54</v>
      </c>
      <c r="Z38" s="67" t="s">
        <v>54</v>
      </c>
      <c r="AA38" s="67" t="s">
        <v>54</v>
      </c>
      <c r="AB38" s="67" t="s">
        <v>54</v>
      </c>
      <c r="AC38" s="67" t="s">
        <v>54</v>
      </c>
      <c r="AD38" s="67" t="s">
        <v>54</v>
      </c>
      <c r="AE38" s="67" t="s">
        <v>54</v>
      </c>
      <c r="AF38" s="67" t="s">
        <v>54</v>
      </c>
      <c r="AG38" s="67" t="s">
        <v>54</v>
      </c>
      <c r="AH38" s="67" t="s">
        <v>54</v>
      </c>
    </row>
    <row r="39" spans="1:34" s="9" customFormat="1" x14ac:dyDescent="0.25">
      <c r="A39" s="10" t="s">
        <v>34</v>
      </c>
      <c r="B39" s="64" t="s">
        <v>54</v>
      </c>
      <c r="C39" s="65">
        <v>8.3934284845241365</v>
      </c>
      <c r="D39" s="65" t="s">
        <v>54</v>
      </c>
      <c r="E39" s="65">
        <v>10.193764524794011</v>
      </c>
      <c r="F39" s="65" t="s">
        <v>54</v>
      </c>
      <c r="G39" s="65">
        <v>10.781540390658236</v>
      </c>
      <c r="H39" s="65" t="s">
        <v>54</v>
      </c>
      <c r="I39" s="65">
        <v>13.36363402733671</v>
      </c>
      <c r="J39" s="65">
        <v>13.858664113277623</v>
      </c>
      <c r="K39" s="65">
        <v>14.768015653164857</v>
      </c>
      <c r="L39" s="65">
        <v>16.480743645032309</v>
      </c>
      <c r="M39" s="65">
        <v>18.20814795428771</v>
      </c>
      <c r="N39" s="65">
        <v>17.228768229735397</v>
      </c>
      <c r="O39" s="65">
        <v>18.811301923804937</v>
      </c>
      <c r="P39" s="65" t="s">
        <v>54</v>
      </c>
      <c r="Q39" s="65">
        <v>19.086934919687486</v>
      </c>
      <c r="R39" s="65">
        <v>20.050573337840294</v>
      </c>
      <c r="S39" s="65">
        <v>17.409552429951276</v>
      </c>
      <c r="T39" s="65">
        <v>17.969865484331557</v>
      </c>
      <c r="U39" s="65">
        <v>16.091049334130908</v>
      </c>
      <c r="V39" s="65" t="s">
        <v>54</v>
      </c>
      <c r="W39" s="65">
        <v>14.994915121645937</v>
      </c>
      <c r="X39" s="65" t="s">
        <v>54</v>
      </c>
      <c r="Y39" s="65">
        <v>15.061212082131968</v>
      </c>
      <c r="Z39" s="65" t="s">
        <v>54</v>
      </c>
      <c r="AA39" s="65">
        <v>17.339841036420882</v>
      </c>
      <c r="AB39" s="65">
        <v>17.990299956553738</v>
      </c>
      <c r="AC39" s="65">
        <v>17.795953508394319</v>
      </c>
      <c r="AD39" s="65">
        <v>17.370185803003437</v>
      </c>
      <c r="AE39" s="65" t="s">
        <v>54</v>
      </c>
      <c r="AF39" s="65" t="s">
        <v>54</v>
      </c>
      <c r="AG39" s="65">
        <v>20.967553315898027</v>
      </c>
      <c r="AH39" s="65">
        <v>20.912527916896622</v>
      </c>
    </row>
    <row r="40" spans="1:34" x14ac:dyDescent="0.25">
      <c r="A40" s="21" t="s">
        <v>35</v>
      </c>
      <c r="B40" s="66" t="s">
        <v>54</v>
      </c>
      <c r="C40" s="67" t="s">
        <v>54</v>
      </c>
      <c r="D40" s="67" t="s">
        <v>54</v>
      </c>
      <c r="E40" s="67" t="s">
        <v>54</v>
      </c>
      <c r="F40" s="67" t="s">
        <v>54</v>
      </c>
      <c r="G40" s="67" t="s">
        <v>54</v>
      </c>
      <c r="H40" s="67" t="s">
        <v>54</v>
      </c>
      <c r="I40" s="67" t="s">
        <v>54</v>
      </c>
      <c r="J40" s="67" t="s">
        <v>54</v>
      </c>
      <c r="K40" s="67" t="s">
        <v>54</v>
      </c>
      <c r="L40" s="67" t="s">
        <v>54</v>
      </c>
      <c r="M40" s="67" t="s">
        <v>54</v>
      </c>
      <c r="N40" s="67" t="s">
        <v>54</v>
      </c>
      <c r="O40" s="67" t="s">
        <v>54</v>
      </c>
      <c r="P40" s="67" t="s">
        <v>54</v>
      </c>
      <c r="Q40" s="67" t="s">
        <v>54</v>
      </c>
      <c r="R40" s="67" t="s">
        <v>54</v>
      </c>
      <c r="S40" s="67" t="s">
        <v>54</v>
      </c>
      <c r="T40" s="67" t="s">
        <v>54</v>
      </c>
      <c r="U40" s="67" t="s">
        <v>54</v>
      </c>
      <c r="V40" s="67" t="s">
        <v>54</v>
      </c>
      <c r="W40" s="67" t="s">
        <v>54</v>
      </c>
      <c r="X40" s="67" t="s">
        <v>54</v>
      </c>
      <c r="Y40" s="67" t="s">
        <v>54</v>
      </c>
      <c r="Z40" s="67" t="s">
        <v>54</v>
      </c>
      <c r="AA40" s="67" t="s">
        <v>54</v>
      </c>
      <c r="AB40" s="67" t="s">
        <v>54</v>
      </c>
      <c r="AC40" s="67" t="s">
        <v>54</v>
      </c>
      <c r="AD40" s="67" t="s">
        <v>54</v>
      </c>
      <c r="AE40" s="67" t="s">
        <v>54</v>
      </c>
      <c r="AF40" s="67" t="s">
        <v>54</v>
      </c>
      <c r="AG40" s="67" t="s">
        <v>54</v>
      </c>
      <c r="AH40" s="67" t="s">
        <v>54</v>
      </c>
    </row>
    <row r="41" spans="1:34" s="9" customFormat="1" x14ac:dyDescent="0.25">
      <c r="A41" s="10" t="s">
        <v>36</v>
      </c>
      <c r="B41" s="64" t="s">
        <v>54</v>
      </c>
      <c r="C41" s="65" t="s">
        <v>54</v>
      </c>
      <c r="D41" s="65" t="s">
        <v>54</v>
      </c>
      <c r="E41" s="65" t="s">
        <v>54</v>
      </c>
      <c r="F41" s="65" t="s">
        <v>54</v>
      </c>
      <c r="G41" s="65" t="s">
        <v>54</v>
      </c>
      <c r="H41" s="65" t="s">
        <v>54</v>
      </c>
      <c r="I41" s="65" t="s">
        <v>54</v>
      </c>
      <c r="J41" s="65" t="s">
        <v>54</v>
      </c>
      <c r="K41" s="65" t="s">
        <v>54</v>
      </c>
      <c r="L41" s="65" t="s">
        <v>54</v>
      </c>
      <c r="M41" s="65">
        <v>8.2623886983607591</v>
      </c>
      <c r="N41" s="65">
        <v>8.1069544740973321</v>
      </c>
      <c r="O41" s="65">
        <v>8.4703057179121544</v>
      </c>
      <c r="P41" s="65">
        <v>8.5809416443546738</v>
      </c>
      <c r="Q41" s="65">
        <v>8.787757817697937</v>
      </c>
      <c r="R41" s="65">
        <v>8.9866549852156634</v>
      </c>
      <c r="S41" s="65">
        <v>9.044928895139865</v>
      </c>
      <c r="T41" s="65">
        <v>9.057143972822054</v>
      </c>
      <c r="U41" s="65">
        <v>9.0037568145961231</v>
      </c>
      <c r="V41" s="65">
        <v>9.055910904930375</v>
      </c>
      <c r="W41" s="65">
        <v>8.9606981092223332</v>
      </c>
      <c r="X41" s="65">
        <v>8.8777596588058199</v>
      </c>
      <c r="Y41" s="65">
        <v>8.9563349642276542</v>
      </c>
      <c r="Z41" s="65">
        <v>9.3430639153871535</v>
      </c>
      <c r="AA41" s="65">
        <v>9.2978994571630871</v>
      </c>
      <c r="AB41" s="65">
        <v>9.2994099249210205</v>
      </c>
      <c r="AC41" s="65">
        <v>9.4647214812242506</v>
      </c>
      <c r="AD41" s="65">
        <v>9.5649897582309809</v>
      </c>
      <c r="AE41" s="65">
        <v>9.6901247474575349</v>
      </c>
      <c r="AF41" s="65">
        <v>9.7914220529415701</v>
      </c>
      <c r="AG41" s="65">
        <v>10.227374862551992</v>
      </c>
      <c r="AH41" s="65" t="s">
        <v>54</v>
      </c>
    </row>
    <row r="42" spans="1:34" x14ac:dyDescent="0.25">
      <c r="A42" s="21" t="s">
        <v>37</v>
      </c>
      <c r="B42" s="66" t="s">
        <v>54</v>
      </c>
      <c r="C42" s="67" t="s">
        <v>54</v>
      </c>
      <c r="D42" s="67" t="s">
        <v>54</v>
      </c>
      <c r="E42" s="67" t="s">
        <v>54</v>
      </c>
      <c r="F42" s="67" t="s">
        <v>54</v>
      </c>
      <c r="G42" s="67" t="s">
        <v>54</v>
      </c>
      <c r="H42" s="67" t="s">
        <v>54</v>
      </c>
      <c r="I42" s="67" t="s">
        <v>54</v>
      </c>
      <c r="J42" s="67" t="s">
        <v>54</v>
      </c>
      <c r="K42" s="67" t="s">
        <v>54</v>
      </c>
      <c r="L42" s="67" t="s">
        <v>54</v>
      </c>
      <c r="M42" s="67" t="s">
        <v>54</v>
      </c>
      <c r="N42" s="67" t="s">
        <v>54</v>
      </c>
      <c r="O42" s="67" t="s">
        <v>54</v>
      </c>
      <c r="P42" s="67" t="s">
        <v>54</v>
      </c>
      <c r="Q42" s="67" t="s">
        <v>54</v>
      </c>
      <c r="R42" s="67" t="s">
        <v>54</v>
      </c>
      <c r="S42" s="67" t="s">
        <v>54</v>
      </c>
      <c r="T42" s="67" t="s">
        <v>54</v>
      </c>
      <c r="U42" s="67" t="s">
        <v>54</v>
      </c>
      <c r="V42" s="67" t="s">
        <v>54</v>
      </c>
      <c r="W42" s="67" t="s">
        <v>54</v>
      </c>
      <c r="X42" s="67" t="s">
        <v>54</v>
      </c>
      <c r="Y42" s="67" t="s">
        <v>54</v>
      </c>
      <c r="Z42" s="67" t="s">
        <v>54</v>
      </c>
      <c r="AA42" s="67" t="s">
        <v>54</v>
      </c>
      <c r="AB42" s="67" t="s">
        <v>54</v>
      </c>
      <c r="AC42" s="67" t="s">
        <v>54</v>
      </c>
      <c r="AD42" s="67" t="s">
        <v>54</v>
      </c>
      <c r="AE42" s="67" t="s">
        <v>54</v>
      </c>
      <c r="AF42" s="67" t="s">
        <v>54</v>
      </c>
      <c r="AG42" s="67" t="s">
        <v>54</v>
      </c>
      <c r="AH42" s="67" t="s">
        <v>54</v>
      </c>
    </row>
    <row r="43" spans="1:34" s="9" customFormat="1" x14ac:dyDescent="0.25">
      <c r="A43" s="10" t="s">
        <v>38</v>
      </c>
      <c r="B43" s="64" t="s">
        <v>54</v>
      </c>
      <c r="C43" s="65" t="s">
        <v>54</v>
      </c>
      <c r="D43" s="65" t="s">
        <v>54</v>
      </c>
      <c r="E43" s="65" t="s">
        <v>54</v>
      </c>
      <c r="F43" s="65" t="s">
        <v>54</v>
      </c>
      <c r="G43" s="65" t="s">
        <v>54</v>
      </c>
      <c r="H43" s="65" t="s">
        <v>54</v>
      </c>
      <c r="I43" s="65">
        <v>4.6158549854202029</v>
      </c>
      <c r="J43" s="65">
        <v>4.3033897206559075</v>
      </c>
      <c r="K43" s="65">
        <v>4.5586374069545448</v>
      </c>
      <c r="L43" s="65">
        <v>5.0466303607896528</v>
      </c>
      <c r="M43" s="65">
        <v>5.5267468862149043</v>
      </c>
      <c r="N43" s="65">
        <v>5.8727253646762518</v>
      </c>
      <c r="O43" s="65">
        <v>6.202706088699574</v>
      </c>
      <c r="P43" s="65">
        <v>6.4953101927916315</v>
      </c>
      <c r="Q43" s="65">
        <v>6.9612535021272182</v>
      </c>
      <c r="R43" s="65">
        <v>7.5517981749865806</v>
      </c>
      <c r="S43" s="65">
        <v>8.6588817681373751</v>
      </c>
      <c r="T43" s="65">
        <v>8.8926307206197119</v>
      </c>
      <c r="U43" s="65">
        <v>9.4675103431491845</v>
      </c>
      <c r="V43" s="65">
        <v>10.092505145901441</v>
      </c>
      <c r="W43" s="65">
        <v>10.636021386947554</v>
      </c>
      <c r="X43" s="65">
        <v>11.207191235059762</v>
      </c>
      <c r="Y43" s="65">
        <v>11.289793571159452</v>
      </c>
      <c r="Z43" s="65">
        <v>11.93378918950874</v>
      </c>
      <c r="AA43" s="65">
        <v>12.151465255317063</v>
      </c>
      <c r="AB43" s="65">
        <v>12.200984029052286</v>
      </c>
      <c r="AC43" s="65">
        <v>12.660001557571746</v>
      </c>
      <c r="AD43" s="65">
        <v>13.396529999030726</v>
      </c>
      <c r="AE43" s="65">
        <v>13.885038153192312</v>
      </c>
      <c r="AF43" s="65">
        <v>14.416390153561231</v>
      </c>
      <c r="AG43" s="65">
        <v>15.182027249009566</v>
      </c>
      <c r="AH43" s="65" t="s">
        <v>54</v>
      </c>
    </row>
    <row r="44" spans="1:34" x14ac:dyDescent="0.25">
      <c r="A44" s="21" t="s">
        <v>39</v>
      </c>
      <c r="B44" s="66" t="s">
        <v>54</v>
      </c>
      <c r="C44" s="67" t="s">
        <v>54</v>
      </c>
      <c r="D44" s="67" t="s">
        <v>54</v>
      </c>
      <c r="E44" s="67" t="s">
        <v>54</v>
      </c>
      <c r="F44" s="67" t="s">
        <v>54</v>
      </c>
      <c r="G44" s="67" t="s">
        <v>54</v>
      </c>
      <c r="H44" s="67" t="s">
        <v>54</v>
      </c>
      <c r="I44" s="67" t="s">
        <v>54</v>
      </c>
      <c r="J44" s="67" t="s">
        <v>54</v>
      </c>
      <c r="K44" s="67" t="s">
        <v>54</v>
      </c>
      <c r="L44" s="67" t="s">
        <v>54</v>
      </c>
      <c r="M44" s="67" t="s">
        <v>54</v>
      </c>
      <c r="N44" s="67" t="s">
        <v>54</v>
      </c>
      <c r="O44" s="67" t="s">
        <v>54</v>
      </c>
      <c r="P44" s="67" t="s">
        <v>54</v>
      </c>
      <c r="Q44" s="67" t="s">
        <v>54</v>
      </c>
      <c r="R44" s="67" t="s">
        <v>54</v>
      </c>
      <c r="S44" s="67" t="s">
        <v>54</v>
      </c>
      <c r="T44" s="67" t="s">
        <v>54</v>
      </c>
      <c r="U44" s="67" t="s">
        <v>54</v>
      </c>
      <c r="V44" s="67" t="s">
        <v>54</v>
      </c>
      <c r="W44" s="67" t="s">
        <v>54</v>
      </c>
      <c r="X44" s="67" t="s">
        <v>54</v>
      </c>
      <c r="Y44" s="67" t="s">
        <v>54</v>
      </c>
      <c r="Z44" s="67" t="s">
        <v>54</v>
      </c>
      <c r="AA44" s="67" t="s">
        <v>54</v>
      </c>
      <c r="AB44" s="67" t="s">
        <v>54</v>
      </c>
      <c r="AC44" s="67" t="s">
        <v>54</v>
      </c>
      <c r="AD44" s="67" t="s">
        <v>54</v>
      </c>
      <c r="AE44" s="67" t="s">
        <v>54</v>
      </c>
      <c r="AF44" s="67" t="s">
        <v>54</v>
      </c>
      <c r="AG44" s="67" t="s">
        <v>54</v>
      </c>
      <c r="AH44" s="67" t="s">
        <v>54</v>
      </c>
    </row>
    <row r="45" spans="1:34" s="9" customFormat="1" x14ac:dyDescent="0.25">
      <c r="A45" s="10" t="s">
        <v>40</v>
      </c>
      <c r="B45" s="64" t="s">
        <v>54</v>
      </c>
      <c r="C45" s="65" t="s">
        <v>54</v>
      </c>
      <c r="D45" s="65" t="s">
        <v>54</v>
      </c>
      <c r="E45" s="65" t="s">
        <v>54</v>
      </c>
      <c r="F45" s="65" t="s">
        <v>54</v>
      </c>
      <c r="G45" s="65" t="s">
        <v>54</v>
      </c>
      <c r="H45" s="65" t="s">
        <v>54</v>
      </c>
      <c r="I45" s="65" t="s">
        <v>54</v>
      </c>
      <c r="J45" s="65" t="s">
        <v>54</v>
      </c>
      <c r="K45" s="65" t="s">
        <v>54</v>
      </c>
      <c r="L45" s="65" t="s">
        <v>54</v>
      </c>
      <c r="M45" s="65" t="s">
        <v>54</v>
      </c>
      <c r="N45" s="65" t="s">
        <v>54</v>
      </c>
      <c r="O45" s="65" t="s">
        <v>54</v>
      </c>
      <c r="P45" s="65" t="s">
        <v>54</v>
      </c>
      <c r="Q45" s="65" t="s">
        <v>54</v>
      </c>
      <c r="R45" s="65" t="s">
        <v>54</v>
      </c>
      <c r="S45" s="65" t="s">
        <v>54</v>
      </c>
      <c r="T45" s="65" t="s">
        <v>54</v>
      </c>
      <c r="U45" s="65" t="s">
        <v>54</v>
      </c>
      <c r="V45" s="65" t="s">
        <v>54</v>
      </c>
      <c r="W45" s="65" t="s">
        <v>54</v>
      </c>
      <c r="X45" s="65" t="s">
        <v>54</v>
      </c>
      <c r="Y45" s="65" t="s">
        <v>54</v>
      </c>
      <c r="Z45" s="65" t="s">
        <v>54</v>
      </c>
      <c r="AA45" s="65" t="s">
        <v>54</v>
      </c>
      <c r="AB45" s="65" t="s">
        <v>54</v>
      </c>
      <c r="AC45" s="65" t="s">
        <v>54</v>
      </c>
      <c r="AD45" s="65" t="s">
        <v>54</v>
      </c>
      <c r="AE45" s="65" t="s">
        <v>54</v>
      </c>
      <c r="AF45" s="65" t="s">
        <v>54</v>
      </c>
      <c r="AG45" s="65" t="s">
        <v>54</v>
      </c>
      <c r="AH45" s="65" t="s">
        <v>54</v>
      </c>
    </row>
    <row r="46" spans="1:34" x14ac:dyDescent="0.25">
      <c r="A46" s="21" t="s">
        <v>257</v>
      </c>
      <c r="B46" s="66" t="s">
        <v>54</v>
      </c>
      <c r="C46" s="67" t="s">
        <v>54</v>
      </c>
      <c r="D46" s="67" t="s">
        <v>54</v>
      </c>
      <c r="E46" s="67" t="s">
        <v>54</v>
      </c>
      <c r="F46" s="67" t="s">
        <v>54</v>
      </c>
      <c r="G46" s="67" t="s">
        <v>54</v>
      </c>
      <c r="H46" s="67" t="s">
        <v>54</v>
      </c>
      <c r="I46" s="67" t="s">
        <v>54</v>
      </c>
      <c r="J46" s="67" t="s">
        <v>54</v>
      </c>
      <c r="K46" s="67" t="s">
        <v>54</v>
      </c>
      <c r="L46" s="67" t="s">
        <v>54</v>
      </c>
      <c r="M46" s="67" t="s">
        <v>54</v>
      </c>
      <c r="N46" s="67" t="s">
        <v>54</v>
      </c>
      <c r="O46" s="67" t="s">
        <v>54</v>
      </c>
      <c r="P46" s="67" t="s">
        <v>54</v>
      </c>
      <c r="Q46" s="67" t="s">
        <v>54</v>
      </c>
      <c r="R46" s="67" t="s">
        <v>54</v>
      </c>
      <c r="S46" s="67" t="s">
        <v>54</v>
      </c>
      <c r="T46" s="67" t="s">
        <v>54</v>
      </c>
      <c r="U46" s="67" t="s">
        <v>54</v>
      </c>
      <c r="V46" s="67" t="s">
        <v>54</v>
      </c>
      <c r="W46" s="67" t="s">
        <v>54</v>
      </c>
      <c r="X46" s="67" t="s">
        <v>54</v>
      </c>
      <c r="Y46" s="67" t="s">
        <v>54</v>
      </c>
      <c r="Z46" s="67" t="s">
        <v>54</v>
      </c>
      <c r="AA46" s="67" t="s">
        <v>54</v>
      </c>
      <c r="AB46" s="67" t="s">
        <v>54</v>
      </c>
      <c r="AC46" s="67" t="s">
        <v>54</v>
      </c>
      <c r="AD46" s="67" t="s">
        <v>54</v>
      </c>
      <c r="AE46" s="67" t="s">
        <v>54</v>
      </c>
      <c r="AF46" s="67" t="s">
        <v>54</v>
      </c>
      <c r="AG46" s="67" t="s">
        <v>54</v>
      </c>
      <c r="AH46" s="67" t="s">
        <v>54</v>
      </c>
    </row>
    <row r="47" spans="1:34" s="9" customFormat="1" x14ac:dyDescent="0.25">
      <c r="A47" s="10" t="s">
        <v>41</v>
      </c>
      <c r="B47" s="64" t="s">
        <v>54</v>
      </c>
      <c r="C47" s="65" t="s">
        <v>54</v>
      </c>
      <c r="D47" s="65" t="s">
        <v>54</v>
      </c>
      <c r="E47" s="65" t="s">
        <v>54</v>
      </c>
      <c r="F47" s="65" t="s">
        <v>54</v>
      </c>
      <c r="G47" s="65" t="s">
        <v>54</v>
      </c>
      <c r="H47" s="65" t="s">
        <v>54</v>
      </c>
      <c r="I47" s="65" t="s">
        <v>54</v>
      </c>
      <c r="J47" s="65" t="s">
        <v>54</v>
      </c>
      <c r="K47" s="65" t="s">
        <v>54</v>
      </c>
      <c r="L47" s="65" t="s">
        <v>54</v>
      </c>
      <c r="M47" s="65" t="s">
        <v>54</v>
      </c>
      <c r="N47" s="65" t="s">
        <v>54</v>
      </c>
      <c r="O47" s="65" t="s">
        <v>54</v>
      </c>
      <c r="P47" s="65" t="s">
        <v>54</v>
      </c>
      <c r="Q47" s="65" t="s">
        <v>54</v>
      </c>
      <c r="R47" s="65" t="s">
        <v>54</v>
      </c>
      <c r="S47" s="65" t="s">
        <v>54</v>
      </c>
      <c r="T47" s="65" t="s">
        <v>54</v>
      </c>
      <c r="U47" s="65" t="s">
        <v>54</v>
      </c>
      <c r="V47" s="65" t="s">
        <v>54</v>
      </c>
      <c r="W47" s="65" t="s">
        <v>54</v>
      </c>
      <c r="X47" s="65" t="s">
        <v>54</v>
      </c>
      <c r="Y47" s="65" t="s">
        <v>54</v>
      </c>
      <c r="Z47" s="65" t="s">
        <v>54</v>
      </c>
      <c r="AA47" s="65" t="s">
        <v>54</v>
      </c>
      <c r="AB47" s="65" t="s">
        <v>54</v>
      </c>
      <c r="AC47" s="65" t="s">
        <v>54</v>
      </c>
      <c r="AD47" s="65" t="s">
        <v>54</v>
      </c>
      <c r="AE47" s="65" t="s">
        <v>54</v>
      </c>
      <c r="AF47" s="65" t="s">
        <v>54</v>
      </c>
      <c r="AG47" s="65" t="s">
        <v>54</v>
      </c>
      <c r="AH47" s="65" t="s">
        <v>54</v>
      </c>
    </row>
    <row r="48" spans="1:34" x14ac:dyDescent="0.25">
      <c r="A48" s="21" t="s">
        <v>42</v>
      </c>
      <c r="B48" s="66" t="s">
        <v>54</v>
      </c>
      <c r="C48" s="67">
        <v>7.2891127316939164</v>
      </c>
      <c r="D48" s="67" t="s">
        <v>54</v>
      </c>
      <c r="E48" s="67">
        <v>7.8329362065198174</v>
      </c>
      <c r="F48" s="67" t="s">
        <v>54</v>
      </c>
      <c r="G48" s="67">
        <v>9.3412818478534216</v>
      </c>
      <c r="H48" s="67" t="s">
        <v>54</v>
      </c>
      <c r="I48" s="67">
        <v>9.936166682399195</v>
      </c>
      <c r="J48" s="67" t="s">
        <v>54</v>
      </c>
      <c r="K48" s="67">
        <v>9.7863189369111989</v>
      </c>
      <c r="L48" s="67" t="s">
        <v>54</v>
      </c>
      <c r="M48" s="67">
        <v>10.683531142118618</v>
      </c>
      <c r="N48" s="67">
        <v>11.11823334912039</v>
      </c>
      <c r="O48" s="67">
        <v>11.070557298517494</v>
      </c>
      <c r="P48" s="67" t="s">
        <v>54</v>
      </c>
      <c r="Q48" s="67">
        <v>11.599883539979471</v>
      </c>
      <c r="R48" s="67" t="s">
        <v>54</v>
      </c>
      <c r="S48" s="67">
        <v>12.482555516784172</v>
      </c>
      <c r="T48" s="67">
        <v>13.05515942901102</v>
      </c>
      <c r="U48" s="67">
        <v>13.199541640842627</v>
      </c>
      <c r="V48" s="67">
        <v>12.982122043247319</v>
      </c>
      <c r="W48" s="67">
        <v>12.980081710915046</v>
      </c>
      <c r="X48" s="67">
        <v>13.082835521724714</v>
      </c>
      <c r="Y48" s="67">
        <v>13.349628581092086</v>
      </c>
      <c r="Z48" s="67">
        <v>13.927556650448469</v>
      </c>
      <c r="AA48" s="67">
        <v>14.683011170918213</v>
      </c>
      <c r="AB48" s="67">
        <v>15.344073018039802</v>
      </c>
      <c r="AC48" s="67">
        <v>16.046282785827305</v>
      </c>
      <c r="AD48" s="67">
        <v>16.254983848240272</v>
      </c>
      <c r="AE48" s="67">
        <v>16.741995461641931</v>
      </c>
      <c r="AF48" s="67">
        <v>16.730630012525577</v>
      </c>
      <c r="AG48" s="67">
        <v>17.370748368283973</v>
      </c>
      <c r="AH48" s="67" t="s">
        <v>54</v>
      </c>
    </row>
    <row r="49" spans="1:34" s="9" customFormat="1" x14ac:dyDescent="0.25">
      <c r="A49" s="10" t="s">
        <v>43</v>
      </c>
      <c r="B49" s="64" t="s">
        <v>54</v>
      </c>
      <c r="C49" s="65" t="s">
        <v>54</v>
      </c>
      <c r="D49" s="65" t="s">
        <v>54</v>
      </c>
      <c r="E49" s="65" t="s">
        <v>54</v>
      </c>
      <c r="F49" s="65" t="s">
        <v>54</v>
      </c>
      <c r="G49" s="65" t="s">
        <v>54</v>
      </c>
      <c r="H49" s="65" t="s">
        <v>54</v>
      </c>
      <c r="I49" s="65" t="s">
        <v>54</v>
      </c>
      <c r="J49" s="65" t="s">
        <v>54</v>
      </c>
      <c r="K49" s="65" t="s">
        <v>54</v>
      </c>
      <c r="L49" s="65" t="s">
        <v>54</v>
      </c>
      <c r="M49" s="65" t="s">
        <v>54</v>
      </c>
      <c r="N49" s="65" t="s">
        <v>54</v>
      </c>
      <c r="O49" s="65" t="s">
        <v>54</v>
      </c>
      <c r="P49" s="65" t="s">
        <v>54</v>
      </c>
      <c r="Q49" s="65" t="s">
        <v>54</v>
      </c>
      <c r="R49" s="65" t="s">
        <v>54</v>
      </c>
      <c r="S49" s="65" t="s">
        <v>54</v>
      </c>
      <c r="T49" s="65" t="s">
        <v>54</v>
      </c>
      <c r="U49" s="65" t="s">
        <v>54</v>
      </c>
      <c r="V49" s="65" t="s">
        <v>54</v>
      </c>
      <c r="W49" s="65" t="s">
        <v>54</v>
      </c>
      <c r="X49" s="65" t="s">
        <v>54</v>
      </c>
      <c r="Y49" s="65" t="s">
        <v>54</v>
      </c>
      <c r="Z49" s="65" t="s">
        <v>54</v>
      </c>
      <c r="AA49" s="65" t="s">
        <v>54</v>
      </c>
      <c r="AB49" s="65" t="s">
        <v>54</v>
      </c>
      <c r="AC49" s="65" t="s">
        <v>54</v>
      </c>
      <c r="AD49" s="65" t="s">
        <v>54</v>
      </c>
      <c r="AE49" s="65" t="s">
        <v>54</v>
      </c>
      <c r="AF49" s="65" t="s">
        <v>54</v>
      </c>
      <c r="AG49" s="65" t="s">
        <v>54</v>
      </c>
      <c r="AH49" s="65" t="s">
        <v>54</v>
      </c>
    </row>
    <row r="50" spans="1:34" x14ac:dyDescent="0.25">
      <c r="A50" s="21" t="s">
        <v>44</v>
      </c>
      <c r="B50" s="66">
        <v>13.134011689294192</v>
      </c>
      <c r="C50" s="67">
        <v>11.306262467635195</v>
      </c>
      <c r="D50" s="67">
        <v>10.318006433227712</v>
      </c>
      <c r="E50" s="67">
        <v>8.8577314187816985</v>
      </c>
      <c r="F50" s="67">
        <v>7.454117707179293</v>
      </c>
      <c r="G50" s="67">
        <v>7.1510585190053506</v>
      </c>
      <c r="H50" s="67">
        <v>6.6869748304268724</v>
      </c>
      <c r="I50" s="67">
        <v>6.3187280245539874</v>
      </c>
      <c r="J50" s="67">
        <v>5.7911928105319852</v>
      </c>
      <c r="K50" s="67">
        <v>5.9257842030355414</v>
      </c>
      <c r="L50" s="67">
        <v>6.0555793710552068</v>
      </c>
      <c r="M50" s="67">
        <v>6.0665121600252476</v>
      </c>
      <c r="N50" s="67">
        <v>5.9933868473003979</v>
      </c>
      <c r="O50" s="67">
        <v>5.9382591626684507</v>
      </c>
      <c r="P50" s="67">
        <v>5.8359817255893356</v>
      </c>
      <c r="Q50" s="67">
        <v>5.6822369122325203</v>
      </c>
      <c r="R50" s="67">
        <v>5.6641274852511554</v>
      </c>
      <c r="S50" s="67">
        <v>5.6372342596610014</v>
      </c>
      <c r="T50" s="67">
        <v>5.3625756238289846</v>
      </c>
      <c r="U50" s="67">
        <v>5.2317450093175042</v>
      </c>
      <c r="V50" s="67">
        <v>5.172695837864814</v>
      </c>
      <c r="W50" s="67">
        <v>5.1431751158888455</v>
      </c>
      <c r="X50" s="67">
        <v>5.0785911993334221</v>
      </c>
      <c r="Y50" s="67">
        <v>5.0661572280849452</v>
      </c>
      <c r="Z50" s="67">
        <v>5.0916127549935677</v>
      </c>
      <c r="AA50" s="67">
        <v>5.046630464690506</v>
      </c>
      <c r="AB50" s="67" t="s">
        <v>54</v>
      </c>
      <c r="AC50" s="67">
        <v>4.820726034967393</v>
      </c>
      <c r="AD50" s="67">
        <v>4.6487593877928912</v>
      </c>
      <c r="AE50" s="67">
        <v>4.6500567326626401</v>
      </c>
      <c r="AF50" s="67" t="s">
        <v>54</v>
      </c>
      <c r="AG50" s="67" t="s">
        <v>54</v>
      </c>
      <c r="AH50" s="67" t="s">
        <v>54</v>
      </c>
    </row>
    <row r="51" spans="1:34" s="9" customFormat="1" x14ac:dyDescent="0.25">
      <c r="A51" s="10" t="s">
        <v>45</v>
      </c>
      <c r="B51" s="64" t="s">
        <v>54</v>
      </c>
      <c r="C51" s="65" t="s">
        <v>54</v>
      </c>
      <c r="D51" s="65" t="s">
        <v>54</v>
      </c>
      <c r="E51" s="65" t="s">
        <v>54</v>
      </c>
      <c r="F51" s="65" t="s">
        <v>54</v>
      </c>
      <c r="G51" s="65" t="s">
        <v>54</v>
      </c>
      <c r="H51" s="65" t="s">
        <v>54</v>
      </c>
      <c r="I51" s="65" t="s">
        <v>54</v>
      </c>
      <c r="J51" s="65" t="s">
        <v>54</v>
      </c>
      <c r="K51" s="65" t="s">
        <v>54</v>
      </c>
      <c r="L51" s="65" t="s">
        <v>54</v>
      </c>
      <c r="M51" s="65" t="s">
        <v>54</v>
      </c>
      <c r="N51" s="65" t="s">
        <v>54</v>
      </c>
      <c r="O51" s="65" t="s">
        <v>54</v>
      </c>
      <c r="P51" s="65" t="s">
        <v>54</v>
      </c>
      <c r="Q51" s="65">
        <v>1.5120317897106792</v>
      </c>
      <c r="R51" s="65">
        <v>1.4122474868818113</v>
      </c>
      <c r="S51" s="65">
        <v>1.4168534526203631</v>
      </c>
      <c r="T51" s="65">
        <v>1.3162498861582854</v>
      </c>
      <c r="U51" s="65">
        <v>1.1546614731623752</v>
      </c>
      <c r="V51" s="65">
        <v>1.263235315187957</v>
      </c>
      <c r="W51" s="65">
        <v>1.0619426827523724</v>
      </c>
      <c r="X51" s="65">
        <v>1.3208032465181854</v>
      </c>
      <c r="Y51" s="65" t="s">
        <v>54</v>
      </c>
      <c r="Z51" s="65" t="s">
        <v>54</v>
      </c>
      <c r="AA51" s="65">
        <v>2.0332454126264254</v>
      </c>
      <c r="AB51" s="65">
        <v>2.0718415316083787</v>
      </c>
      <c r="AC51" s="65">
        <v>1.9242606464076364</v>
      </c>
      <c r="AD51" s="65">
        <v>1.9427581866959391</v>
      </c>
      <c r="AE51" s="65">
        <v>1.8844185452515871</v>
      </c>
      <c r="AF51" s="65">
        <v>1.9786174783403676</v>
      </c>
      <c r="AG51" s="65" t="s">
        <v>54</v>
      </c>
      <c r="AH51" s="65" t="s">
        <v>54</v>
      </c>
    </row>
    <row r="52" spans="1:34" x14ac:dyDescent="0.25">
      <c r="A52" s="21" t="s">
        <v>46</v>
      </c>
      <c r="B52" s="66" t="s">
        <v>54</v>
      </c>
      <c r="C52" s="67" t="s">
        <v>54</v>
      </c>
      <c r="D52" s="67" t="s">
        <v>54</v>
      </c>
      <c r="E52" s="67" t="s">
        <v>54</v>
      </c>
      <c r="F52" s="67" t="s">
        <v>54</v>
      </c>
      <c r="G52" s="67" t="s">
        <v>54</v>
      </c>
      <c r="H52" s="67" t="s">
        <v>54</v>
      </c>
      <c r="I52" s="67" t="s">
        <v>54</v>
      </c>
      <c r="J52" s="67" t="s">
        <v>54</v>
      </c>
      <c r="K52" s="67" t="s">
        <v>54</v>
      </c>
      <c r="L52" s="67" t="s">
        <v>54</v>
      </c>
      <c r="M52" s="67" t="s">
        <v>54</v>
      </c>
      <c r="N52" s="67" t="s">
        <v>54</v>
      </c>
      <c r="O52" s="67" t="s">
        <v>54</v>
      </c>
      <c r="P52" s="67" t="s">
        <v>54</v>
      </c>
      <c r="Q52" s="67" t="s">
        <v>54</v>
      </c>
      <c r="R52" s="67" t="s">
        <v>54</v>
      </c>
      <c r="S52" s="67" t="s">
        <v>54</v>
      </c>
      <c r="T52" s="67" t="s">
        <v>54</v>
      </c>
      <c r="U52" s="67" t="s">
        <v>54</v>
      </c>
      <c r="V52" s="67" t="s">
        <v>54</v>
      </c>
      <c r="W52" s="67" t="s">
        <v>54</v>
      </c>
      <c r="X52" s="67" t="s">
        <v>54</v>
      </c>
      <c r="Y52" s="67" t="s">
        <v>54</v>
      </c>
      <c r="Z52" s="67" t="s">
        <v>54</v>
      </c>
      <c r="AA52" s="67" t="s">
        <v>54</v>
      </c>
      <c r="AB52" s="67" t="s">
        <v>54</v>
      </c>
      <c r="AC52" s="67" t="s">
        <v>54</v>
      </c>
      <c r="AD52" s="67" t="s">
        <v>54</v>
      </c>
      <c r="AE52" s="67" t="s">
        <v>54</v>
      </c>
      <c r="AF52" s="67" t="s">
        <v>54</v>
      </c>
      <c r="AG52" s="67" t="s">
        <v>54</v>
      </c>
      <c r="AH52" s="67" t="s">
        <v>54</v>
      </c>
    </row>
    <row r="53" spans="1:34" s="9" customFormat="1" x14ac:dyDescent="0.25">
      <c r="A53" s="10" t="s">
        <v>47</v>
      </c>
      <c r="B53" s="64" t="s">
        <v>54</v>
      </c>
      <c r="C53" s="65" t="s">
        <v>54</v>
      </c>
      <c r="D53" s="65" t="s">
        <v>54</v>
      </c>
      <c r="E53" s="65" t="s">
        <v>54</v>
      </c>
      <c r="F53" s="65" t="s">
        <v>54</v>
      </c>
      <c r="G53" s="65" t="s">
        <v>54</v>
      </c>
      <c r="H53" s="65" t="s">
        <v>54</v>
      </c>
      <c r="I53" s="65" t="s">
        <v>54</v>
      </c>
      <c r="J53" s="65" t="s">
        <v>54</v>
      </c>
      <c r="K53" s="65" t="s">
        <v>54</v>
      </c>
      <c r="L53" s="65" t="s">
        <v>54</v>
      </c>
      <c r="M53" s="65" t="s">
        <v>54</v>
      </c>
      <c r="N53" s="65" t="s">
        <v>54</v>
      </c>
      <c r="O53" s="65" t="s">
        <v>54</v>
      </c>
      <c r="P53" s="65" t="s">
        <v>54</v>
      </c>
      <c r="Q53" s="65" t="s">
        <v>54</v>
      </c>
      <c r="R53" s="65" t="s">
        <v>54</v>
      </c>
      <c r="S53" s="65" t="s">
        <v>54</v>
      </c>
      <c r="T53" s="65" t="s">
        <v>54</v>
      </c>
      <c r="U53" s="65" t="s">
        <v>54</v>
      </c>
      <c r="V53" s="65" t="s">
        <v>54</v>
      </c>
      <c r="W53" s="65" t="s">
        <v>54</v>
      </c>
      <c r="X53" s="65" t="s">
        <v>54</v>
      </c>
      <c r="Y53" s="65" t="s">
        <v>54</v>
      </c>
      <c r="Z53" s="65" t="s">
        <v>54</v>
      </c>
      <c r="AA53" s="65" t="s">
        <v>54</v>
      </c>
      <c r="AB53" s="65" t="s">
        <v>54</v>
      </c>
      <c r="AC53" s="65" t="s">
        <v>54</v>
      </c>
      <c r="AD53" s="65" t="s">
        <v>54</v>
      </c>
      <c r="AE53" s="65" t="s">
        <v>54</v>
      </c>
      <c r="AF53" s="65" t="s">
        <v>54</v>
      </c>
      <c r="AG53" s="65" t="s">
        <v>54</v>
      </c>
      <c r="AH53" s="65" t="s">
        <v>54</v>
      </c>
    </row>
    <row r="54" spans="1:34" x14ac:dyDescent="0.25">
      <c r="A54" s="21" t="s">
        <v>48</v>
      </c>
      <c r="B54" s="66" t="s">
        <v>54</v>
      </c>
      <c r="C54" s="67" t="s">
        <v>54</v>
      </c>
      <c r="D54" s="67" t="s">
        <v>54</v>
      </c>
      <c r="E54" s="67" t="s">
        <v>54</v>
      </c>
      <c r="F54" s="67" t="s">
        <v>54</v>
      </c>
      <c r="G54" s="67" t="s">
        <v>54</v>
      </c>
      <c r="H54" s="67" t="s">
        <v>54</v>
      </c>
      <c r="I54" s="67" t="s">
        <v>54</v>
      </c>
      <c r="J54" s="67" t="s">
        <v>54</v>
      </c>
      <c r="K54" s="67" t="s">
        <v>54</v>
      </c>
      <c r="L54" s="67" t="s">
        <v>54</v>
      </c>
      <c r="M54" s="67" t="s">
        <v>54</v>
      </c>
      <c r="N54" s="67" t="s">
        <v>54</v>
      </c>
      <c r="O54" s="67" t="s">
        <v>54</v>
      </c>
      <c r="P54" s="67" t="s">
        <v>54</v>
      </c>
      <c r="Q54" s="67" t="s">
        <v>54</v>
      </c>
      <c r="R54" s="67" t="s">
        <v>54</v>
      </c>
      <c r="S54" s="67" t="s">
        <v>54</v>
      </c>
      <c r="T54" s="67">
        <v>2.6252321756368779</v>
      </c>
      <c r="U54" s="67">
        <v>2.7395483642847096</v>
      </c>
      <c r="V54" s="67">
        <v>2.653126453211228</v>
      </c>
      <c r="W54" s="67">
        <v>2.7347012842374436</v>
      </c>
      <c r="X54" s="67">
        <v>2.7347148427114405</v>
      </c>
      <c r="Y54" s="67">
        <v>2.9435543656755039</v>
      </c>
      <c r="Z54" s="67">
        <v>3.075456926033012</v>
      </c>
      <c r="AA54" s="67">
        <v>3.3391413959417044</v>
      </c>
      <c r="AB54" s="67">
        <v>3.3439058445201675</v>
      </c>
      <c r="AC54" s="67">
        <v>3.2539020544345165</v>
      </c>
      <c r="AD54" s="67">
        <v>3.2986490057095592</v>
      </c>
      <c r="AE54" s="67">
        <v>3.3164373851366666</v>
      </c>
      <c r="AF54" s="67">
        <v>3.4233906469428295</v>
      </c>
      <c r="AG54" s="67">
        <v>3.5275286114245614</v>
      </c>
      <c r="AH54" s="67">
        <v>3.7399867493826418</v>
      </c>
    </row>
    <row r="55" spans="1:34" s="9" customFormat="1" x14ac:dyDescent="0.25">
      <c r="A55" s="10" t="s">
        <v>49</v>
      </c>
      <c r="B55" s="64" t="s">
        <v>54</v>
      </c>
      <c r="C55" s="65" t="s">
        <v>54</v>
      </c>
      <c r="D55" s="65" t="s">
        <v>54</v>
      </c>
      <c r="E55" s="65" t="s">
        <v>54</v>
      </c>
      <c r="F55" s="65" t="s">
        <v>54</v>
      </c>
      <c r="G55" s="65" t="s">
        <v>54</v>
      </c>
      <c r="H55" s="65">
        <v>10.988024028200289</v>
      </c>
      <c r="I55" s="65" t="s">
        <v>54</v>
      </c>
      <c r="J55" s="65" t="s">
        <v>54</v>
      </c>
      <c r="K55" s="65" t="s">
        <v>54</v>
      </c>
      <c r="L55" s="65">
        <v>12.075143790545741</v>
      </c>
      <c r="M55" s="65" t="s">
        <v>54</v>
      </c>
      <c r="N55" s="65" t="s">
        <v>54</v>
      </c>
      <c r="O55" s="65" t="s">
        <v>54</v>
      </c>
      <c r="P55" s="65">
        <v>11.340369963892607</v>
      </c>
      <c r="Q55" s="65" t="s">
        <v>54</v>
      </c>
      <c r="R55" s="65" t="s">
        <v>54</v>
      </c>
      <c r="S55" s="65" t="s">
        <v>54</v>
      </c>
      <c r="T55" s="65">
        <v>13.005176933975395</v>
      </c>
      <c r="U55" s="65" t="s">
        <v>54</v>
      </c>
      <c r="V55" s="65" t="s">
        <v>54</v>
      </c>
      <c r="W55" s="65" t="s">
        <v>54</v>
      </c>
      <c r="X55" s="65">
        <v>14.610787828427702</v>
      </c>
      <c r="Y55" s="65" t="s">
        <v>54</v>
      </c>
      <c r="Z55" s="65" t="s">
        <v>54</v>
      </c>
      <c r="AA55" s="65">
        <v>14.920634081914937</v>
      </c>
      <c r="AB55" s="65" t="s">
        <v>54</v>
      </c>
      <c r="AC55" s="65">
        <v>14.400062233841302</v>
      </c>
      <c r="AD55" s="65" t="s">
        <v>54</v>
      </c>
      <c r="AE55" s="65">
        <v>15.459271420409381</v>
      </c>
      <c r="AF55" s="65" t="s">
        <v>54</v>
      </c>
      <c r="AG55" s="65">
        <v>15.955410765631083</v>
      </c>
      <c r="AH55" s="65" t="s">
        <v>54</v>
      </c>
    </row>
    <row r="56" spans="1:34" x14ac:dyDescent="0.25">
      <c r="A56" s="21" t="s">
        <v>50</v>
      </c>
      <c r="B56" s="66" t="s">
        <v>54</v>
      </c>
      <c r="C56" s="67" t="s">
        <v>54</v>
      </c>
      <c r="D56" s="67" t="s">
        <v>54</v>
      </c>
      <c r="E56" s="67" t="s">
        <v>54</v>
      </c>
      <c r="F56" s="67" t="s">
        <v>54</v>
      </c>
      <c r="G56" s="67" t="s">
        <v>54</v>
      </c>
      <c r="H56" s="67" t="s">
        <v>54</v>
      </c>
      <c r="I56" s="67" t="s">
        <v>54</v>
      </c>
      <c r="J56" s="67" t="s">
        <v>54</v>
      </c>
      <c r="K56" s="67" t="s">
        <v>54</v>
      </c>
      <c r="L56" s="67" t="s">
        <v>54</v>
      </c>
      <c r="M56" s="67" t="s">
        <v>54</v>
      </c>
      <c r="N56" s="67" t="s">
        <v>54</v>
      </c>
      <c r="O56" s="67" t="s">
        <v>54</v>
      </c>
      <c r="P56" s="67" t="s">
        <v>54</v>
      </c>
      <c r="Q56" s="67" t="s">
        <v>54</v>
      </c>
      <c r="R56" s="67" t="s">
        <v>54</v>
      </c>
      <c r="S56" s="67" t="s">
        <v>54</v>
      </c>
      <c r="T56" s="67" t="s">
        <v>54</v>
      </c>
      <c r="U56" s="67" t="s">
        <v>54</v>
      </c>
      <c r="V56" s="67" t="s">
        <v>54</v>
      </c>
      <c r="W56" s="67" t="s">
        <v>54</v>
      </c>
      <c r="X56" s="67" t="s">
        <v>54</v>
      </c>
      <c r="Y56" s="67" t="s">
        <v>54</v>
      </c>
      <c r="Z56" s="67" t="s">
        <v>54</v>
      </c>
      <c r="AA56" s="67" t="s">
        <v>54</v>
      </c>
      <c r="AB56" s="67" t="s">
        <v>54</v>
      </c>
      <c r="AC56" s="67" t="s">
        <v>54</v>
      </c>
      <c r="AD56" s="67" t="s">
        <v>54</v>
      </c>
      <c r="AE56" s="67" t="s">
        <v>54</v>
      </c>
      <c r="AF56" s="67" t="s">
        <v>54</v>
      </c>
      <c r="AG56" s="67" t="s">
        <v>54</v>
      </c>
      <c r="AH56" s="67" t="s">
        <v>54</v>
      </c>
    </row>
    <row r="57" spans="1:34" s="9" customFormat="1" x14ac:dyDescent="0.25">
      <c r="A57" s="10" t="s">
        <v>51</v>
      </c>
      <c r="B57" s="64" t="s">
        <v>54</v>
      </c>
      <c r="C57" s="65">
        <v>0.66262556653336113</v>
      </c>
      <c r="D57" s="65">
        <v>0.675338689128543</v>
      </c>
      <c r="E57" s="65">
        <v>0.73817732834035688</v>
      </c>
      <c r="F57" s="65">
        <v>0.76209589294640001</v>
      </c>
      <c r="G57" s="65">
        <v>0.82122163893432121</v>
      </c>
      <c r="H57" s="65">
        <v>0.91856834519443997</v>
      </c>
      <c r="I57" s="65">
        <v>0.98390086581141345</v>
      </c>
      <c r="J57" s="65">
        <v>0.94519301760756225</v>
      </c>
      <c r="K57" s="65">
        <v>0.99163657035473096</v>
      </c>
      <c r="L57" s="65">
        <v>1.1752601028084553</v>
      </c>
      <c r="M57" s="65">
        <v>1.1578710537724097</v>
      </c>
      <c r="N57" s="65">
        <v>1.2041531794045923</v>
      </c>
      <c r="O57" s="65">
        <v>1.2395357565678642</v>
      </c>
      <c r="P57" s="65">
        <v>1.2745143116061921</v>
      </c>
      <c r="Q57" s="65">
        <v>1.4137995637820957</v>
      </c>
      <c r="R57" s="65">
        <v>1.5062677428199556</v>
      </c>
      <c r="S57" s="65">
        <v>1.6963358985919299</v>
      </c>
      <c r="T57" s="65">
        <v>1.7498192739918144</v>
      </c>
      <c r="U57" s="65">
        <v>1.8610881787804496</v>
      </c>
      <c r="V57" s="65">
        <v>1.9996069611285967</v>
      </c>
      <c r="W57" s="65">
        <v>2.1985762082195812</v>
      </c>
      <c r="X57" s="65">
        <v>2.4369611938448115</v>
      </c>
      <c r="Y57" s="65">
        <v>2.560668704687012</v>
      </c>
      <c r="Z57" s="65">
        <v>2.7502865530723475</v>
      </c>
      <c r="AA57" s="65">
        <v>2.8483744051530526</v>
      </c>
      <c r="AB57" s="65">
        <v>3.034685102729791</v>
      </c>
      <c r="AC57" s="65">
        <v>3.2975655089482467</v>
      </c>
      <c r="AD57" s="65">
        <v>3.5338692868222994</v>
      </c>
      <c r="AE57" s="65">
        <v>3.6776022011040417</v>
      </c>
      <c r="AF57" s="65">
        <v>3.8437415811412881</v>
      </c>
      <c r="AG57" s="65">
        <v>4.2310798879923306</v>
      </c>
      <c r="AH57" s="65" t="s">
        <v>54</v>
      </c>
    </row>
    <row r="58" spans="1:34" x14ac:dyDescent="0.25">
      <c r="A58" s="21" t="s">
        <v>52</v>
      </c>
      <c r="B58" s="66" t="s">
        <v>54</v>
      </c>
      <c r="C58" s="67" t="s">
        <v>54</v>
      </c>
      <c r="D58" s="67" t="s">
        <v>54</v>
      </c>
      <c r="E58" s="67" t="s">
        <v>54</v>
      </c>
      <c r="F58" s="67" t="s">
        <v>54</v>
      </c>
      <c r="G58" s="67" t="s">
        <v>54</v>
      </c>
      <c r="H58" s="67" t="s">
        <v>54</v>
      </c>
      <c r="I58" s="67" t="s">
        <v>54</v>
      </c>
      <c r="J58" s="67" t="s">
        <v>54</v>
      </c>
      <c r="K58" s="67" t="s">
        <v>54</v>
      </c>
      <c r="L58" s="67" t="s">
        <v>54</v>
      </c>
      <c r="M58" s="67" t="s">
        <v>54</v>
      </c>
      <c r="N58" s="67" t="s">
        <v>54</v>
      </c>
      <c r="O58" s="67" t="s">
        <v>54</v>
      </c>
      <c r="P58" s="67" t="s">
        <v>54</v>
      </c>
      <c r="Q58" s="67">
        <v>7.7830433847019682</v>
      </c>
      <c r="R58" s="67" t="s">
        <v>54</v>
      </c>
      <c r="S58" s="67">
        <v>8.1408861853585357</v>
      </c>
      <c r="T58" s="67" t="s">
        <v>54</v>
      </c>
      <c r="U58" s="67">
        <v>8.1515555484171465</v>
      </c>
      <c r="V58" s="67">
        <v>8.3545729764181011</v>
      </c>
      <c r="W58" s="67">
        <v>8.9400173816860242</v>
      </c>
      <c r="X58" s="67">
        <v>9.1115611019543206</v>
      </c>
      <c r="Y58" s="67">
        <v>9.519795338969832</v>
      </c>
      <c r="Z58" s="67">
        <v>10.003576017462111</v>
      </c>
      <c r="AA58" s="67">
        <v>10.294670557518046</v>
      </c>
      <c r="AB58" s="67">
        <v>10.600856080916403</v>
      </c>
      <c r="AC58" s="67">
        <v>11.202543912780133</v>
      </c>
      <c r="AD58" s="67">
        <v>11.607246071407069</v>
      </c>
      <c r="AE58" s="67" t="s">
        <v>54</v>
      </c>
      <c r="AF58" s="67" t="s">
        <v>54</v>
      </c>
      <c r="AG58" s="67" t="s">
        <v>54</v>
      </c>
      <c r="AH58" s="67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6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/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4" x14ac:dyDescent="0.25">
      <c r="A1" s="1" t="s">
        <v>193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ht="15" customHeight="1" x14ac:dyDescent="0.25">
      <c r="A2" s="27" t="s">
        <v>258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4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4" ht="15.75" thickBot="1" x14ac:dyDescent="0.3">
      <c r="A4" s="73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  <c r="AH4" s="20">
        <v>2022</v>
      </c>
    </row>
    <row r="5" spans="1:34" x14ac:dyDescent="0.25">
      <c r="A5" s="10" t="s">
        <v>0</v>
      </c>
      <c r="B5" s="64" t="s">
        <v>54</v>
      </c>
      <c r="C5" s="65" t="s">
        <v>54</v>
      </c>
      <c r="D5" s="65" t="s">
        <v>54</v>
      </c>
      <c r="E5" s="65" t="s">
        <v>54</v>
      </c>
      <c r="F5" s="65" t="s">
        <v>54</v>
      </c>
      <c r="G5" s="65" t="s">
        <v>54</v>
      </c>
      <c r="H5" s="65" t="s">
        <v>54</v>
      </c>
      <c r="I5" s="65" t="s">
        <v>54</v>
      </c>
      <c r="J5" s="65" t="s">
        <v>54</v>
      </c>
      <c r="K5" s="65" t="s">
        <v>54</v>
      </c>
      <c r="L5" s="65" t="s">
        <v>54</v>
      </c>
      <c r="M5" s="65" t="s">
        <v>54</v>
      </c>
      <c r="N5" s="65">
        <v>1.7527721230990299</v>
      </c>
      <c r="O5" s="65">
        <v>1.7649639235803154</v>
      </c>
      <c r="P5" s="65">
        <v>1.8120534548648199</v>
      </c>
      <c r="Q5" s="65">
        <v>1.8371984180843843</v>
      </c>
      <c r="R5" s="65">
        <v>1.8637015781922526</v>
      </c>
      <c r="S5" s="65">
        <v>1.9014453169454877</v>
      </c>
      <c r="T5" s="65">
        <v>1.9398886329583827</v>
      </c>
      <c r="U5" s="65">
        <v>1.9884416369867615</v>
      </c>
      <c r="V5" s="65">
        <v>1.9764745159136434</v>
      </c>
      <c r="W5" s="65">
        <v>2.0738398014539543</v>
      </c>
      <c r="X5" s="65" t="s">
        <v>54</v>
      </c>
      <c r="Y5" s="65">
        <v>2.2026935140707598</v>
      </c>
      <c r="Z5" s="65" t="s">
        <v>54</v>
      </c>
      <c r="AA5" s="65">
        <v>2.4597392471953912</v>
      </c>
      <c r="AB5" s="65" t="s">
        <v>54</v>
      </c>
      <c r="AC5" s="65">
        <v>2.7166894808887019</v>
      </c>
      <c r="AD5" s="65" t="s">
        <v>54</v>
      </c>
      <c r="AE5" s="65">
        <v>3.0245745919555493</v>
      </c>
      <c r="AF5" s="65" t="s">
        <v>54</v>
      </c>
      <c r="AG5" s="65">
        <v>3.6900889351814756</v>
      </c>
      <c r="AH5" s="65" t="s">
        <v>54</v>
      </c>
    </row>
    <row r="6" spans="1:34" x14ac:dyDescent="0.25">
      <c r="A6" s="21" t="s">
        <v>1</v>
      </c>
      <c r="B6" s="66" t="s">
        <v>54</v>
      </c>
      <c r="C6" s="67" t="s">
        <v>54</v>
      </c>
      <c r="D6" s="67" t="s">
        <v>54</v>
      </c>
      <c r="E6" s="67" t="s">
        <v>54</v>
      </c>
      <c r="F6" s="67" t="s">
        <v>54</v>
      </c>
      <c r="G6" s="67">
        <v>0.87146198597725777</v>
      </c>
      <c r="H6" s="67">
        <v>0.88360101577325456</v>
      </c>
      <c r="I6" s="67">
        <v>0.6252443698610981</v>
      </c>
      <c r="J6" s="67">
        <v>0.62763846916883892</v>
      </c>
      <c r="K6" s="67">
        <v>0.55606286635625279</v>
      </c>
      <c r="L6" s="67">
        <v>0.5202827858730551</v>
      </c>
      <c r="M6" s="67">
        <v>0.51858004068758279</v>
      </c>
      <c r="N6" s="67">
        <v>0.52285451814333428</v>
      </c>
      <c r="O6" s="67">
        <v>0.52450872523278846</v>
      </c>
      <c r="P6" s="67">
        <v>0.52961744138214717</v>
      </c>
      <c r="Q6" s="67">
        <v>0.53323491461317729</v>
      </c>
      <c r="R6" s="67">
        <v>0.52585242688342326</v>
      </c>
      <c r="S6" s="67">
        <v>0.53486425132958038</v>
      </c>
      <c r="T6" s="67">
        <v>0.52683732452518584</v>
      </c>
      <c r="U6" s="67">
        <v>0.58600272050782809</v>
      </c>
      <c r="V6" s="67">
        <v>0.57779232995457697</v>
      </c>
      <c r="W6" s="67">
        <v>0.59042998396958468</v>
      </c>
      <c r="X6" s="67">
        <v>0.63080732978503606</v>
      </c>
      <c r="Y6" s="67">
        <v>0.65195026858936511</v>
      </c>
      <c r="Z6" s="67">
        <v>0.7420715922624681</v>
      </c>
      <c r="AA6" s="67">
        <v>0.85865341926348071</v>
      </c>
      <c r="AB6" s="67">
        <v>0.93279628105735779</v>
      </c>
      <c r="AC6" s="67">
        <v>0.88561419433531419</v>
      </c>
      <c r="AD6" s="67">
        <v>0.98278074987789776</v>
      </c>
      <c r="AE6" s="67">
        <v>0.99010069108382992</v>
      </c>
      <c r="AF6" s="67">
        <v>1.0165018222693483</v>
      </c>
      <c r="AG6" s="67">
        <v>1.0008356441254795</v>
      </c>
      <c r="AH6" s="67" t="s">
        <v>54</v>
      </c>
    </row>
    <row r="7" spans="1:34" s="13" customFormat="1" x14ac:dyDescent="0.25">
      <c r="A7" s="14" t="s">
        <v>2</v>
      </c>
      <c r="B7" s="68" t="s">
        <v>54</v>
      </c>
      <c r="C7" s="69" t="s">
        <v>54</v>
      </c>
      <c r="D7" s="69" t="s">
        <v>54</v>
      </c>
      <c r="E7" s="69" t="s">
        <v>54</v>
      </c>
      <c r="F7" s="69" t="s">
        <v>54</v>
      </c>
      <c r="G7" s="69">
        <v>0.92948052507668133</v>
      </c>
      <c r="H7" s="69">
        <v>0.97274156808567436</v>
      </c>
      <c r="I7" s="69">
        <v>1.0252178673820005</v>
      </c>
      <c r="J7" s="69">
        <v>1.0224079846792569</v>
      </c>
      <c r="K7" s="69">
        <v>1.0759026062820174</v>
      </c>
      <c r="L7" s="69">
        <v>1.1010960336177342</v>
      </c>
      <c r="M7" s="69">
        <v>1.0717049185063521</v>
      </c>
      <c r="N7" s="69">
        <v>1.1010361366232158</v>
      </c>
      <c r="O7" s="69">
        <v>1.1512672434818914</v>
      </c>
      <c r="P7" s="69">
        <v>1.245586459828242</v>
      </c>
      <c r="Q7" s="69">
        <v>1.3281288089317926</v>
      </c>
      <c r="R7" s="69">
        <v>1.386295395050692</v>
      </c>
      <c r="S7" s="69">
        <v>1.4348908531868356</v>
      </c>
      <c r="T7" s="69">
        <v>1.4317228021091144</v>
      </c>
      <c r="U7" s="69">
        <v>1.4831020919355784</v>
      </c>
      <c r="V7" s="69">
        <v>1.5404252121710658</v>
      </c>
      <c r="W7" s="69">
        <v>1.631485652649779</v>
      </c>
      <c r="X7" s="69">
        <v>1.7282244274990028</v>
      </c>
      <c r="Y7" s="69">
        <v>1.824744682567955</v>
      </c>
      <c r="Z7" s="69">
        <v>1.9055308604278356</v>
      </c>
      <c r="AA7" s="69">
        <v>1.9322604985420433</v>
      </c>
      <c r="AB7" s="69">
        <v>1.8972133047128772</v>
      </c>
      <c r="AC7" s="69">
        <v>2.0152979623293756</v>
      </c>
      <c r="AD7" s="69">
        <v>2.094234748786715</v>
      </c>
      <c r="AE7" s="69">
        <v>2.1559423535174593</v>
      </c>
      <c r="AF7" s="69">
        <v>2.2117215019111147</v>
      </c>
      <c r="AG7" s="69">
        <v>2.2703814517077325</v>
      </c>
      <c r="AH7" s="69">
        <v>2.26115645332735</v>
      </c>
    </row>
    <row r="8" spans="1:34" x14ac:dyDescent="0.25">
      <c r="A8" s="21" t="s">
        <v>3</v>
      </c>
      <c r="B8" s="66" t="s">
        <v>54</v>
      </c>
      <c r="C8" s="67">
        <v>1.5842578607190227</v>
      </c>
      <c r="D8" s="67" t="s">
        <v>54</v>
      </c>
      <c r="E8" s="67">
        <v>1.7228359944681919</v>
      </c>
      <c r="F8" s="67" t="s">
        <v>54</v>
      </c>
      <c r="G8" s="67">
        <v>1.9420218834465282</v>
      </c>
      <c r="H8" s="67" t="s">
        <v>54</v>
      </c>
      <c r="I8" s="67">
        <v>1.9612102811076795</v>
      </c>
      <c r="J8" s="67" t="s">
        <v>54</v>
      </c>
      <c r="K8" s="67">
        <v>2.0036785543208384</v>
      </c>
      <c r="L8" s="67">
        <v>2.0350253162259766</v>
      </c>
      <c r="M8" s="67">
        <v>2.1495649548782199</v>
      </c>
      <c r="N8" s="67">
        <v>2.2237985776883846</v>
      </c>
      <c r="O8" s="67">
        <v>2.1940079386656519</v>
      </c>
      <c r="P8" s="67">
        <v>2.4048976914527267</v>
      </c>
      <c r="Q8" s="67">
        <v>2.4169289584501068</v>
      </c>
      <c r="R8" s="67">
        <v>2.401139869428027</v>
      </c>
      <c r="S8" s="67">
        <v>2.3480897263778107</v>
      </c>
      <c r="T8" s="67">
        <v>2.8465117226073766</v>
      </c>
      <c r="U8" s="67">
        <v>2.940459298964738</v>
      </c>
      <c r="V8" s="67">
        <v>3.0332226151958848</v>
      </c>
      <c r="W8" s="67">
        <v>3.0678992187696248</v>
      </c>
      <c r="X8" s="67">
        <v>3.0720938553785766</v>
      </c>
      <c r="Y8" s="67">
        <v>3.0785497397339503</v>
      </c>
      <c r="Z8" s="67">
        <v>3.0240708687659246</v>
      </c>
      <c r="AA8" s="67">
        <v>3.0546129374337223</v>
      </c>
      <c r="AB8" s="67">
        <v>3.0366945366684632</v>
      </c>
      <c r="AC8" s="67">
        <v>2.8691309649399228</v>
      </c>
      <c r="AD8" s="67">
        <v>2.8132362173364203</v>
      </c>
      <c r="AE8" s="67">
        <v>2.8861612787308517</v>
      </c>
      <c r="AF8" s="67">
        <v>2.9037451449960754</v>
      </c>
      <c r="AG8" s="67" t="s">
        <v>54</v>
      </c>
      <c r="AH8" s="67" t="s">
        <v>54</v>
      </c>
    </row>
    <row r="9" spans="1:34" x14ac:dyDescent="0.25">
      <c r="A9" s="10" t="s">
        <v>4</v>
      </c>
      <c r="B9" s="64" t="s">
        <v>54</v>
      </c>
      <c r="C9" s="65" t="s">
        <v>54</v>
      </c>
      <c r="D9" s="65" t="s">
        <v>54</v>
      </c>
      <c r="E9" s="65" t="s">
        <v>54</v>
      </c>
      <c r="F9" s="65" t="s">
        <v>54</v>
      </c>
      <c r="G9" s="65" t="s">
        <v>54</v>
      </c>
      <c r="H9" s="65" t="s">
        <v>54</v>
      </c>
      <c r="I9" s="65" t="s">
        <v>54</v>
      </c>
      <c r="J9" s="65">
        <v>1.0803424432005269</v>
      </c>
      <c r="K9" s="65">
        <v>1.1302774427020508</v>
      </c>
      <c r="L9" s="65">
        <v>1.1158380317785752</v>
      </c>
      <c r="M9" s="65">
        <v>1.1583418280665987</v>
      </c>
      <c r="N9" s="65">
        <v>1.1760407816482583</v>
      </c>
      <c r="O9" s="65">
        <v>1.2643486940608883</v>
      </c>
      <c r="P9" s="65">
        <v>1.3165191247703356</v>
      </c>
      <c r="Q9" s="65">
        <v>1.2991997386901848</v>
      </c>
      <c r="R9" s="65">
        <v>1.3690439115540329</v>
      </c>
      <c r="S9" s="65">
        <v>1.4417158843643145</v>
      </c>
      <c r="T9" s="65">
        <v>1.4983647406945959</v>
      </c>
      <c r="U9" s="65">
        <v>1.7176552202566771</v>
      </c>
      <c r="V9" s="65">
        <v>1.8379857690202517</v>
      </c>
      <c r="W9" s="65">
        <v>1.7347602739726027</v>
      </c>
      <c r="X9" s="65">
        <v>1.7194608256107837</v>
      </c>
      <c r="Y9" s="65">
        <v>1.7114328507239145</v>
      </c>
      <c r="Z9" s="65">
        <v>1.7327828241123042</v>
      </c>
      <c r="AA9" s="65">
        <v>1.587574249478247</v>
      </c>
      <c r="AB9" s="65">
        <v>1.4781495117656474</v>
      </c>
      <c r="AC9" s="65">
        <v>1.4954014029618081</v>
      </c>
      <c r="AD9" s="65">
        <v>1.4641643497065184</v>
      </c>
      <c r="AE9" s="65">
        <v>1.5762660158633313</v>
      </c>
      <c r="AF9" s="65">
        <v>1.7701834143282646</v>
      </c>
      <c r="AG9" s="65">
        <v>1.8475266123982468</v>
      </c>
      <c r="AH9" s="65" t="s">
        <v>54</v>
      </c>
    </row>
    <row r="10" spans="1:34" x14ac:dyDescent="0.25">
      <c r="A10" s="21" t="s">
        <v>5</v>
      </c>
      <c r="B10" s="66" t="s">
        <v>54</v>
      </c>
      <c r="C10" s="67">
        <v>1.9805721147660507</v>
      </c>
      <c r="D10" s="67" t="s">
        <v>54</v>
      </c>
      <c r="E10" s="67">
        <v>2.0724489298425239</v>
      </c>
      <c r="F10" s="67" t="s">
        <v>54</v>
      </c>
      <c r="G10" s="67">
        <v>2.3250595035702144</v>
      </c>
      <c r="H10" s="67" t="s">
        <v>54</v>
      </c>
      <c r="I10" s="67">
        <v>2.5635221287997787</v>
      </c>
      <c r="J10" s="67">
        <v>2.7579490895914485</v>
      </c>
      <c r="K10" s="67">
        <v>2.9718634891048685</v>
      </c>
      <c r="L10" s="67">
        <v>2.992129750413079</v>
      </c>
      <c r="M10" s="67">
        <v>2.9881395846713765</v>
      </c>
      <c r="N10" s="67">
        <v>3.0925816274742002</v>
      </c>
      <c r="O10" s="67">
        <v>3.154978902953586</v>
      </c>
      <c r="P10" s="67">
        <v>3.2187618048268627</v>
      </c>
      <c r="Q10" s="67">
        <v>3.1946339245111415</v>
      </c>
      <c r="R10" s="67">
        <v>3.2426148352540172</v>
      </c>
      <c r="S10" s="67">
        <v>3.1564174838223034</v>
      </c>
      <c r="T10" s="67">
        <v>3.0790648906838571</v>
      </c>
      <c r="U10" s="67">
        <v>3.1665869790421541</v>
      </c>
      <c r="V10" s="67">
        <v>3.2059566280514691</v>
      </c>
      <c r="W10" s="67">
        <v>3.1886762675083844</v>
      </c>
      <c r="X10" s="67">
        <v>3.105199327099879</v>
      </c>
      <c r="Y10" s="67">
        <v>3.112035321480664</v>
      </c>
      <c r="Z10" s="67">
        <v>3.0607752306291327</v>
      </c>
      <c r="AA10" s="67">
        <v>3.0148981694270542</v>
      </c>
      <c r="AB10" s="67">
        <v>2.8552776901230676</v>
      </c>
      <c r="AC10" s="67">
        <v>2.8347646186275268</v>
      </c>
      <c r="AD10" s="67">
        <v>2.8142492669738397</v>
      </c>
      <c r="AE10" s="67">
        <v>2.8599414546273363</v>
      </c>
      <c r="AF10" s="67">
        <v>3.0845809243021787</v>
      </c>
      <c r="AG10" s="67">
        <v>3.2738991943039162</v>
      </c>
      <c r="AH10" s="67" t="s">
        <v>54</v>
      </c>
    </row>
    <row r="11" spans="1:34" x14ac:dyDescent="0.25">
      <c r="A11" s="10" t="s">
        <v>6</v>
      </c>
      <c r="B11" s="64">
        <v>1.4102826675693976</v>
      </c>
      <c r="C11" s="65">
        <v>1.4432069576965296</v>
      </c>
      <c r="D11" s="65">
        <v>1.512456982623104</v>
      </c>
      <c r="E11" s="65">
        <v>1.5307976302910622</v>
      </c>
      <c r="F11" s="65">
        <v>1.5449788560932896</v>
      </c>
      <c r="G11" s="65">
        <v>1.5454599281031929</v>
      </c>
      <c r="H11" s="65">
        <v>1.5563438327936414</v>
      </c>
      <c r="I11" s="65">
        <v>1.5802612360722783</v>
      </c>
      <c r="J11" s="65">
        <v>1.563030104175211</v>
      </c>
      <c r="K11" s="65" t="s">
        <v>54</v>
      </c>
      <c r="L11" s="65">
        <v>1.4905437075228498</v>
      </c>
      <c r="M11" s="65">
        <v>1.5041624951867538</v>
      </c>
      <c r="N11" s="65">
        <v>1.5678097938539353</v>
      </c>
      <c r="O11" s="65">
        <v>1.5899674391878948</v>
      </c>
      <c r="P11" s="65">
        <v>1.6241603549843164</v>
      </c>
      <c r="Q11" s="65">
        <v>1.6312856165944838</v>
      </c>
      <c r="R11" s="65">
        <v>1.7022738377118805</v>
      </c>
      <c r="S11" s="65">
        <v>1.6574948132780085</v>
      </c>
      <c r="T11" s="65">
        <v>1.739743447970806</v>
      </c>
      <c r="U11" s="65">
        <v>1.7855140012677579</v>
      </c>
      <c r="V11" s="65">
        <v>1.9505624674066901</v>
      </c>
      <c r="W11" s="65">
        <v>2.0054976338361432</v>
      </c>
      <c r="X11" s="65">
        <v>2.0851584377302874</v>
      </c>
      <c r="Y11" s="65">
        <v>2.1160389849209267</v>
      </c>
      <c r="Z11" s="65">
        <v>2.1066437403965756</v>
      </c>
      <c r="AA11" s="65" t="s">
        <v>54</v>
      </c>
      <c r="AB11" s="65">
        <v>2.1737802444952297</v>
      </c>
      <c r="AC11" s="65">
        <v>2.2187582941788313</v>
      </c>
      <c r="AD11" s="65">
        <v>2.2387989203778673</v>
      </c>
      <c r="AE11" s="65" t="s">
        <v>54</v>
      </c>
      <c r="AF11" s="65">
        <v>2.3362254747113123</v>
      </c>
      <c r="AG11" s="65">
        <v>2.292339466766804</v>
      </c>
      <c r="AH11" s="65" t="s">
        <v>54</v>
      </c>
    </row>
    <row r="12" spans="1:34" x14ac:dyDescent="0.25">
      <c r="A12" s="21" t="s">
        <v>7</v>
      </c>
      <c r="B12" s="66" t="s">
        <v>54</v>
      </c>
      <c r="C12" s="67" t="s">
        <v>54</v>
      </c>
      <c r="D12" s="67" t="s">
        <v>54</v>
      </c>
      <c r="E12" s="67" t="s">
        <v>54</v>
      </c>
      <c r="F12" s="67" t="s">
        <v>54</v>
      </c>
      <c r="G12" s="67" t="s">
        <v>54</v>
      </c>
      <c r="H12" s="67" t="s">
        <v>54</v>
      </c>
      <c r="I12" s="67" t="s">
        <v>54</v>
      </c>
      <c r="J12" s="67" t="s">
        <v>54</v>
      </c>
      <c r="K12" s="67" t="s">
        <v>54</v>
      </c>
      <c r="L12" s="67" t="s">
        <v>54</v>
      </c>
      <c r="M12" s="67" t="s">
        <v>54</v>
      </c>
      <c r="N12" s="67">
        <v>1.0663369405201581</v>
      </c>
      <c r="O12" s="67">
        <v>1.0857924910284631</v>
      </c>
      <c r="P12" s="67">
        <v>1.2355640128445078</v>
      </c>
      <c r="Q12" s="67">
        <v>0.9940581040514056</v>
      </c>
      <c r="R12" s="67">
        <v>0.98545021301176972</v>
      </c>
      <c r="S12" s="67">
        <v>0.99586661062070903</v>
      </c>
      <c r="T12" s="67">
        <v>1.0027976268801024</v>
      </c>
      <c r="U12" s="67">
        <v>1.042345651998664</v>
      </c>
      <c r="V12" s="67">
        <v>1.1051241985020746</v>
      </c>
      <c r="W12" s="67">
        <v>1.0757473757698157</v>
      </c>
      <c r="X12" s="67">
        <v>1.0916462965118534</v>
      </c>
      <c r="Y12" s="67">
        <v>1.131564411257745</v>
      </c>
      <c r="Z12" s="67">
        <v>1.0729221372857949</v>
      </c>
      <c r="AA12" s="67">
        <v>1.1114526105497715</v>
      </c>
      <c r="AB12" s="67">
        <v>1.1901476825591497</v>
      </c>
      <c r="AC12" s="67">
        <v>1.2226053233740892</v>
      </c>
      <c r="AD12" s="67">
        <v>1.2900598656820739</v>
      </c>
      <c r="AE12" s="67">
        <v>1.4069714642905584</v>
      </c>
      <c r="AF12" s="67">
        <v>1.5050163231932583</v>
      </c>
      <c r="AG12" s="67">
        <v>1.6174675167650649</v>
      </c>
      <c r="AH12" s="67" t="s">
        <v>54</v>
      </c>
    </row>
    <row r="13" spans="1:34" x14ac:dyDescent="0.25">
      <c r="A13" s="10" t="s">
        <v>8</v>
      </c>
      <c r="B13" s="64" t="s">
        <v>54</v>
      </c>
      <c r="C13" s="65" t="s">
        <v>54</v>
      </c>
      <c r="D13" s="65" t="s">
        <v>54</v>
      </c>
      <c r="E13" s="65" t="s">
        <v>54</v>
      </c>
      <c r="F13" s="65" t="s">
        <v>54</v>
      </c>
      <c r="G13" s="65" t="s">
        <v>54</v>
      </c>
      <c r="H13" s="65" t="s">
        <v>54</v>
      </c>
      <c r="I13" s="65" t="s">
        <v>54</v>
      </c>
      <c r="J13" s="65" t="s">
        <v>54</v>
      </c>
      <c r="K13" s="65" t="s">
        <v>54</v>
      </c>
      <c r="L13" s="65">
        <v>1.1903794496738225</v>
      </c>
      <c r="M13" s="65">
        <v>1.329352228942775</v>
      </c>
      <c r="N13" s="65">
        <v>1.3240972064501477</v>
      </c>
      <c r="O13" s="65">
        <v>1.3367361015312456</v>
      </c>
      <c r="P13" s="65">
        <v>1.3659860030624722</v>
      </c>
      <c r="Q13" s="65">
        <v>1.3878184201353945</v>
      </c>
      <c r="R13" s="65">
        <v>1.4074474333372489</v>
      </c>
      <c r="S13" s="65">
        <v>1.3907869827819348</v>
      </c>
      <c r="T13" s="65">
        <v>1.481833866716439</v>
      </c>
      <c r="U13" s="65">
        <v>1.6824523325866803</v>
      </c>
      <c r="V13" s="65">
        <v>1.748820858965892</v>
      </c>
      <c r="W13" s="65">
        <v>1.9203826553609402</v>
      </c>
      <c r="X13" s="65">
        <v>1.2088713757022287</v>
      </c>
      <c r="Y13" s="65">
        <v>2.4548553457167537</v>
      </c>
      <c r="Z13" s="65" t="s">
        <v>54</v>
      </c>
      <c r="AA13" s="65">
        <v>2.2767094069121354</v>
      </c>
      <c r="AB13" s="65" t="s">
        <v>54</v>
      </c>
      <c r="AC13" s="65">
        <v>2.3041411526185289</v>
      </c>
      <c r="AD13" s="65" t="s">
        <v>54</v>
      </c>
      <c r="AE13" s="65">
        <v>2.1551787355007916</v>
      </c>
      <c r="AF13" s="65" t="s">
        <v>54</v>
      </c>
      <c r="AG13" s="65">
        <v>2.3226665327037077</v>
      </c>
      <c r="AH13" s="65" t="s">
        <v>54</v>
      </c>
    </row>
    <row r="14" spans="1:34" x14ac:dyDescent="0.25">
      <c r="A14" s="21" t="s">
        <v>9</v>
      </c>
      <c r="B14" s="66">
        <v>0.79350830860664967</v>
      </c>
      <c r="C14" s="67">
        <v>0.77859238805840958</v>
      </c>
      <c r="D14" s="67">
        <v>0.78359054843491149</v>
      </c>
      <c r="E14" s="67">
        <v>0.80440197475114017</v>
      </c>
      <c r="F14" s="67">
        <v>0.83741374205743691</v>
      </c>
      <c r="G14" s="67">
        <v>0.83892580692273988</v>
      </c>
      <c r="H14" s="67">
        <v>0.84211552942670775</v>
      </c>
      <c r="I14" s="67" t="s">
        <v>54</v>
      </c>
      <c r="J14" s="67">
        <v>0.98957093109652927</v>
      </c>
      <c r="K14" s="67">
        <v>0.95443496433520925</v>
      </c>
      <c r="L14" s="67">
        <v>0.99312159662332933</v>
      </c>
      <c r="M14" s="67">
        <v>1.0053958519654187</v>
      </c>
      <c r="N14" s="67">
        <v>1.0600199368387546</v>
      </c>
      <c r="O14" s="67">
        <v>1.031482444626066</v>
      </c>
      <c r="P14" s="67">
        <v>1.0484218386513111</v>
      </c>
      <c r="Q14" s="67">
        <v>1.1316236108164563</v>
      </c>
      <c r="R14" s="67">
        <v>1.2246263162948501</v>
      </c>
      <c r="S14" s="67">
        <v>1.3219581403436664</v>
      </c>
      <c r="T14" s="67">
        <v>1.3930251540830529</v>
      </c>
      <c r="U14" s="67">
        <v>1.421360928240945</v>
      </c>
      <c r="V14" s="67">
        <v>1.4050672240424811</v>
      </c>
      <c r="W14" s="67">
        <v>1.3964152484738246</v>
      </c>
      <c r="X14" s="67">
        <v>1.4700434982608768</v>
      </c>
      <c r="Y14" s="67">
        <v>1.5302479990796589</v>
      </c>
      <c r="Z14" s="67">
        <v>1.5236376774108791</v>
      </c>
      <c r="AA14" s="67">
        <v>1.5891696102984965</v>
      </c>
      <c r="AB14" s="67">
        <v>1.7517334910880651</v>
      </c>
      <c r="AC14" s="67">
        <v>1.9201895116217087</v>
      </c>
      <c r="AD14" s="67">
        <v>2.0756524104007283</v>
      </c>
      <c r="AE14" s="67">
        <v>2.1333756797979917</v>
      </c>
      <c r="AF14" s="67">
        <v>2.0866641823041263</v>
      </c>
      <c r="AG14" s="67">
        <v>1.9898875958215834</v>
      </c>
      <c r="AH14" s="67" t="s">
        <v>54</v>
      </c>
    </row>
    <row r="15" spans="1:34" x14ac:dyDescent="0.25">
      <c r="A15" s="10" t="s">
        <v>10</v>
      </c>
      <c r="B15" s="64" t="s">
        <v>54</v>
      </c>
      <c r="C15" s="65" t="s">
        <v>54</v>
      </c>
      <c r="D15" s="65" t="s">
        <v>54</v>
      </c>
      <c r="E15" s="65" t="s">
        <v>54</v>
      </c>
      <c r="F15" s="65" t="s">
        <v>54</v>
      </c>
      <c r="G15" s="65" t="s">
        <v>54</v>
      </c>
      <c r="H15" s="65" t="s">
        <v>54</v>
      </c>
      <c r="I15" s="65" t="s">
        <v>54</v>
      </c>
      <c r="J15" s="65">
        <v>0.42497204131307154</v>
      </c>
      <c r="K15" s="65">
        <v>0.49089264952848471</v>
      </c>
      <c r="L15" s="65">
        <v>0.51785487355445414</v>
      </c>
      <c r="M15" s="65">
        <v>0.53891843144571949</v>
      </c>
      <c r="N15" s="65">
        <v>0.59000913798355159</v>
      </c>
      <c r="O15" s="65">
        <v>0.61803534150715933</v>
      </c>
      <c r="P15" s="65">
        <v>0.6320522609654704</v>
      </c>
      <c r="Q15" s="65">
        <v>0.6740162637122743</v>
      </c>
      <c r="R15" s="65">
        <v>0.67890154052243801</v>
      </c>
      <c r="S15" s="65">
        <v>0.6401046744317308</v>
      </c>
      <c r="T15" s="65">
        <v>0.61336769844613526</v>
      </c>
      <c r="U15" s="65">
        <v>0.64190863145377075</v>
      </c>
      <c r="V15" s="65">
        <v>0.64706751366523863</v>
      </c>
      <c r="W15" s="65">
        <v>0.68580268133379174</v>
      </c>
      <c r="X15" s="65">
        <v>0.69677452203355306</v>
      </c>
      <c r="Y15" s="65">
        <v>0.80814345422677625</v>
      </c>
      <c r="Z15" s="65">
        <v>0.81395668803830379</v>
      </c>
      <c r="AA15" s="65">
        <v>0.79134156913740783</v>
      </c>
      <c r="AB15" s="65">
        <v>0.80013460692190208</v>
      </c>
      <c r="AC15" s="65">
        <v>0.81544431890750113</v>
      </c>
      <c r="AD15" s="65">
        <v>0.87526229890417351</v>
      </c>
      <c r="AE15" s="65">
        <v>0.91701487172574925</v>
      </c>
      <c r="AF15" s="65">
        <v>0.95393988996498869</v>
      </c>
      <c r="AG15" s="65">
        <v>0.92758286318758809</v>
      </c>
      <c r="AH15" s="65" t="s">
        <v>54</v>
      </c>
    </row>
    <row r="16" spans="1:34" x14ac:dyDescent="0.25">
      <c r="A16" s="21" t="s">
        <v>11</v>
      </c>
      <c r="B16" s="66" t="s">
        <v>54</v>
      </c>
      <c r="C16" s="67" t="s">
        <v>54</v>
      </c>
      <c r="D16" s="67" t="s">
        <v>54</v>
      </c>
      <c r="E16" s="67" t="s">
        <v>54</v>
      </c>
      <c r="F16" s="67" t="s">
        <v>54</v>
      </c>
      <c r="G16" s="67" t="s">
        <v>54</v>
      </c>
      <c r="H16" s="67">
        <v>1.0732583849355057</v>
      </c>
      <c r="I16" s="67">
        <v>1.0248647213092985</v>
      </c>
      <c r="J16" s="67">
        <v>1.0412874732334048</v>
      </c>
      <c r="K16" s="67">
        <v>1.0466031242088554</v>
      </c>
      <c r="L16" s="67">
        <v>1.042628292153136</v>
      </c>
      <c r="M16" s="67">
        <v>1.1125635007872612</v>
      </c>
      <c r="N16" s="67">
        <v>0.97052583290326289</v>
      </c>
      <c r="O16" s="67">
        <v>1.0190573684284332</v>
      </c>
      <c r="P16" s="67">
        <v>1.1650623077250237</v>
      </c>
      <c r="Q16" s="67">
        <v>1.1482859775872136</v>
      </c>
      <c r="R16" s="67">
        <v>1.1556888340095255</v>
      </c>
      <c r="S16" s="67">
        <v>1.2767737385749247</v>
      </c>
      <c r="T16" s="67">
        <v>1.3027093665069625</v>
      </c>
      <c r="U16" s="67">
        <v>1.4018734119610148</v>
      </c>
      <c r="V16" s="67">
        <v>1.5152219195641723</v>
      </c>
      <c r="W16" s="67">
        <v>1.7840154889290809</v>
      </c>
      <c r="X16" s="67">
        <v>1.7284172661870507</v>
      </c>
      <c r="Y16" s="67">
        <v>1.7551127465728591</v>
      </c>
      <c r="Z16" s="67">
        <v>1.849877909569924</v>
      </c>
      <c r="AA16" s="67">
        <v>1.6207048228251066</v>
      </c>
      <c r="AB16" s="67">
        <v>1.6296463692893126</v>
      </c>
      <c r="AC16" s="67">
        <v>1.7455888507882427</v>
      </c>
      <c r="AD16" s="67">
        <v>1.781182094741417</v>
      </c>
      <c r="AE16" s="67">
        <v>1.7787748282368534</v>
      </c>
      <c r="AF16" s="67">
        <v>1.9168270180495908</v>
      </c>
      <c r="AG16" s="67">
        <v>1.889634525548501</v>
      </c>
      <c r="AH16" s="67" t="s">
        <v>54</v>
      </c>
    </row>
    <row r="17" spans="1:34" x14ac:dyDescent="0.25">
      <c r="A17" s="10" t="s">
        <v>12</v>
      </c>
      <c r="B17" s="64" t="s">
        <v>54</v>
      </c>
      <c r="C17" s="65" t="s">
        <v>54</v>
      </c>
      <c r="D17" s="65" t="s">
        <v>54</v>
      </c>
      <c r="E17" s="65" t="s">
        <v>54</v>
      </c>
      <c r="F17" s="65" t="s">
        <v>54</v>
      </c>
      <c r="G17" s="65">
        <v>0.73640869069759929</v>
      </c>
      <c r="H17" s="65">
        <v>0.64745124871707149</v>
      </c>
      <c r="I17" s="65">
        <v>0.61883949682187123</v>
      </c>
      <c r="J17" s="65">
        <v>0.62678501715671164</v>
      </c>
      <c r="K17" s="65">
        <v>0.65329734705833131</v>
      </c>
      <c r="L17" s="65">
        <v>0.89088330500492574</v>
      </c>
      <c r="M17" s="65">
        <v>0.89634601043996998</v>
      </c>
      <c r="N17" s="65">
        <v>0.96112651209677413</v>
      </c>
      <c r="O17" s="65">
        <v>0.83503777601536089</v>
      </c>
      <c r="P17" s="65">
        <v>0.86121463221669337</v>
      </c>
      <c r="Q17" s="65">
        <v>0.97900221843883817</v>
      </c>
      <c r="R17" s="65">
        <v>1.0473681643006973</v>
      </c>
      <c r="S17" s="65">
        <v>1.0409089627562098</v>
      </c>
      <c r="T17" s="65">
        <v>1.0130133545641522</v>
      </c>
      <c r="U17" s="65">
        <v>1.0130350108440667</v>
      </c>
      <c r="V17" s="65">
        <v>1.0875982501689367</v>
      </c>
      <c r="W17" s="65">
        <v>1.180537712270211</v>
      </c>
      <c r="X17" s="65">
        <v>1.2421859710118233</v>
      </c>
      <c r="Y17" s="65">
        <v>1.1620134364133554</v>
      </c>
      <c r="Z17" s="65">
        <v>1.2630186053409078</v>
      </c>
      <c r="AA17" s="65">
        <v>1.2691788526434196</v>
      </c>
      <c r="AB17" s="65">
        <v>1.2442739478731808</v>
      </c>
      <c r="AC17" s="65">
        <v>1.2746193523628935</v>
      </c>
      <c r="AD17" s="65">
        <v>1.3493458526165896</v>
      </c>
      <c r="AE17" s="65">
        <v>1.3974567400841817</v>
      </c>
      <c r="AF17" s="65">
        <v>1.5451270123591918</v>
      </c>
      <c r="AG17" s="65">
        <v>1.6261380391789735</v>
      </c>
      <c r="AH17" s="65" t="s">
        <v>54</v>
      </c>
    </row>
    <row r="18" spans="1:34" x14ac:dyDescent="0.25">
      <c r="A18" s="21" t="s">
        <v>13</v>
      </c>
      <c r="B18" s="66" t="s">
        <v>54</v>
      </c>
      <c r="C18" s="67" t="s">
        <v>54</v>
      </c>
      <c r="D18" s="67" t="s">
        <v>54</v>
      </c>
      <c r="E18" s="67" t="s">
        <v>54</v>
      </c>
      <c r="F18" s="67" t="s">
        <v>54</v>
      </c>
      <c r="G18" s="67" t="s">
        <v>54</v>
      </c>
      <c r="H18" s="67" t="s">
        <v>54</v>
      </c>
      <c r="I18" s="67" t="s">
        <v>54</v>
      </c>
      <c r="J18" s="67" t="s">
        <v>54</v>
      </c>
      <c r="K18" s="67" t="s">
        <v>54</v>
      </c>
      <c r="L18" s="67" t="s">
        <v>54</v>
      </c>
      <c r="M18" s="67" t="s">
        <v>54</v>
      </c>
      <c r="N18" s="67" t="s">
        <v>54</v>
      </c>
      <c r="O18" s="67">
        <v>1.4134819170028028</v>
      </c>
      <c r="P18" s="67" t="s">
        <v>54</v>
      </c>
      <c r="Q18" s="67">
        <v>1.6307882414151924</v>
      </c>
      <c r="R18" s="67" t="s">
        <v>54</v>
      </c>
      <c r="S18" s="67">
        <v>1.665666446618256</v>
      </c>
      <c r="T18" s="67" t="s">
        <v>54</v>
      </c>
      <c r="U18" s="67">
        <v>1.6308294564847385</v>
      </c>
      <c r="V18" s="67" t="s">
        <v>54</v>
      </c>
      <c r="W18" s="67">
        <v>1.6421827232638044</v>
      </c>
      <c r="X18" s="67" t="s">
        <v>54</v>
      </c>
      <c r="Y18" s="67">
        <v>1.4888208746174196</v>
      </c>
      <c r="Z18" s="67">
        <v>0.67118849969629479</v>
      </c>
      <c r="AA18" s="67">
        <v>1.6118843154673774</v>
      </c>
      <c r="AB18" s="67" t="s">
        <v>54</v>
      </c>
      <c r="AC18" s="67">
        <v>1.5863393414933247</v>
      </c>
      <c r="AD18" s="67" t="s">
        <v>54</v>
      </c>
      <c r="AE18" s="67">
        <v>1.52418362722034</v>
      </c>
      <c r="AF18" s="67" t="s">
        <v>54</v>
      </c>
      <c r="AG18" s="67">
        <v>1.4251850019582379</v>
      </c>
      <c r="AH18" s="67" t="s">
        <v>54</v>
      </c>
    </row>
    <row r="19" spans="1:34" x14ac:dyDescent="0.25">
      <c r="A19" s="10" t="s">
        <v>14</v>
      </c>
      <c r="B19" s="64" t="s">
        <v>54</v>
      </c>
      <c r="C19" s="65" t="s">
        <v>54</v>
      </c>
      <c r="D19" s="65">
        <v>0.98753245619187735</v>
      </c>
      <c r="E19" s="65">
        <v>0.98444396528333722</v>
      </c>
      <c r="F19" s="65">
        <v>0.97505562299220838</v>
      </c>
      <c r="G19" s="65">
        <v>0.96598705017360287</v>
      </c>
      <c r="H19" s="65">
        <v>0.9474778224730579</v>
      </c>
      <c r="I19" s="65">
        <v>0.99683787108475852</v>
      </c>
      <c r="J19" s="65">
        <v>1.0300562932233728</v>
      </c>
      <c r="K19" s="65">
        <v>1.0289231852418659</v>
      </c>
      <c r="L19" s="65">
        <v>1.1012386353144696</v>
      </c>
      <c r="M19" s="65">
        <v>1.1076003850751843</v>
      </c>
      <c r="N19" s="65">
        <v>1.1833950203518586</v>
      </c>
      <c r="O19" s="65">
        <v>1.1599165106005804</v>
      </c>
      <c r="P19" s="65">
        <v>1.1949288678340997</v>
      </c>
      <c r="Q19" s="65">
        <v>1.2062336099675657</v>
      </c>
      <c r="R19" s="65">
        <v>1.2130626034728371</v>
      </c>
      <c r="S19" s="65">
        <v>1.1994618964514252</v>
      </c>
      <c r="T19" s="65">
        <v>1.2407858466656303</v>
      </c>
      <c r="U19" s="65">
        <v>1.3211851978557971</v>
      </c>
      <c r="V19" s="65">
        <v>1.3671618812244721</v>
      </c>
      <c r="W19" s="65">
        <v>1.4030581225680934</v>
      </c>
      <c r="X19" s="65">
        <v>1.4179244975161343</v>
      </c>
      <c r="Y19" s="65">
        <v>1.443335506048492</v>
      </c>
      <c r="Z19" s="65">
        <v>1.3554384642551547</v>
      </c>
      <c r="AA19" s="65">
        <v>1.3039032465996727</v>
      </c>
      <c r="AB19" s="65">
        <v>1.2213911107335589</v>
      </c>
      <c r="AC19" s="65">
        <v>1.336450811977435</v>
      </c>
      <c r="AD19" s="65">
        <v>1.7023708430903304</v>
      </c>
      <c r="AE19" s="65">
        <v>1.7953324029810858</v>
      </c>
      <c r="AF19" s="65">
        <v>1.8770905343609785</v>
      </c>
      <c r="AG19" s="65">
        <v>1.926832112455078</v>
      </c>
      <c r="AH19" s="65" t="s">
        <v>54</v>
      </c>
    </row>
    <row r="20" spans="1:34" x14ac:dyDescent="0.25">
      <c r="A20" s="21" t="s">
        <v>15</v>
      </c>
      <c r="B20" s="66" t="s">
        <v>54</v>
      </c>
      <c r="C20" s="67" t="s">
        <v>54</v>
      </c>
      <c r="D20" s="67" t="s">
        <v>54</v>
      </c>
      <c r="E20" s="67" t="s">
        <v>54</v>
      </c>
      <c r="F20" s="67" t="s">
        <v>54</v>
      </c>
      <c r="G20" s="67" t="s">
        <v>54</v>
      </c>
      <c r="H20" s="67" t="s">
        <v>54</v>
      </c>
      <c r="I20" s="67" t="s">
        <v>54</v>
      </c>
      <c r="J20" s="67" t="s">
        <v>54</v>
      </c>
      <c r="K20" s="67" t="s">
        <v>54</v>
      </c>
      <c r="L20" s="67" t="s">
        <v>54</v>
      </c>
      <c r="M20" s="67" t="s">
        <v>54</v>
      </c>
      <c r="N20" s="67">
        <v>0.75038489858758961</v>
      </c>
      <c r="O20" s="67">
        <v>0.65515387716704754</v>
      </c>
      <c r="P20" s="67">
        <v>0.88973689495882702</v>
      </c>
      <c r="Q20" s="67">
        <v>0.98638106571466344</v>
      </c>
      <c r="R20" s="67">
        <v>1.0292489088658721</v>
      </c>
      <c r="S20" s="67">
        <v>0.98757566103854744</v>
      </c>
      <c r="T20" s="67">
        <v>1.0500807754442649</v>
      </c>
      <c r="U20" s="67">
        <v>0.97329192546583843</v>
      </c>
      <c r="V20" s="67">
        <v>1.1032419561633799</v>
      </c>
      <c r="W20" s="67">
        <v>1.2649744988732061</v>
      </c>
      <c r="X20" s="67">
        <v>1.3350256735706456</v>
      </c>
      <c r="Y20" s="67">
        <v>1.2313638873550525</v>
      </c>
      <c r="Z20" s="67">
        <v>1.2028940245679782</v>
      </c>
      <c r="AA20" s="67">
        <v>1.1910732196589768</v>
      </c>
      <c r="AB20" s="67">
        <v>1.1552485127614662</v>
      </c>
      <c r="AC20" s="67">
        <v>1.1016308936586232</v>
      </c>
      <c r="AD20" s="67">
        <v>1.0486169321039396</v>
      </c>
      <c r="AE20" s="67">
        <v>1.0190325138778746</v>
      </c>
      <c r="AF20" s="67">
        <v>1.1060121090586557</v>
      </c>
      <c r="AG20" s="67">
        <v>1.1573501293442807</v>
      </c>
      <c r="AH20" s="67" t="s">
        <v>54</v>
      </c>
    </row>
    <row r="21" spans="1:34" x14ac:dyDescent="0.25">
      <c r="A21" s="10" t="s">
        <v>16</v>
      </c>
      <c r="B21" s="64" t="s">
        <v>54</v>
      </c>
      <c r="C21" s="65" t="s">
        <v>54</v>
      </c>
      <c r="D21" s="65" t="s">
        <v>54</v>
      </c>
      <c r="E21" s="65" t="s">
        <v>54</v>
      </c>
      <c r="F21" s="65" t="s">
        <v>54</v>
      </c>
      <c r="G21" s="65" t="s">
        <v>54</v>
      </c>
      <c r="H21" s="65" t="s">
        <v>54</v>
      </c>
      <c r="I21" s="65" t="s">
        <v>54</v>
      </c>
      <c r="J21" s="65" t="s">
        <v>54</v>
      </c>
      <c r="K21" s="65" t="s">
        <v>54</v>
      </c>
      <c r="L21" s="65" t="s">
        <v>54</v>
      </c>
      <c r="M21" s="65" t="s">
        <v>54</v>
      </c>
      <c r="N21" s="65" t="s">
        <v>54</v>
      </c>
      <c r="O21" s="65">
        <v>1.6941432831256213</v>
      </c>
      <c r="P21" s="65" t="s">
        <v>54</v>
      </c>
      <c r="Q21" s="65">
        <v>1.7130421510518683</v>
      </c>
      <c r="R21" s="65" t="s">
        <v>54</v>
      </c>
      <c r="S21" s="65">
        <v>1.7920937624155742</v>
      </c>
      <c r="T21" s="65" t="s">
        <v>54</v>
      </c>
      <c r="U21" s="65">
        <v>1.900415617436374</v>
      </c>
      <c r="V21" s="65" t="s">
        <v>54</v>
      </c>
      <c r="W21" s="65">
        <v>2.0102228962064315</v>
      </c>
      <c r="X21" s="65" t="s">
        <v>54</v>
      </c>
      <c r="Y21" s="65">
        <v>2.0326847697756789</v>
      </c>
      <c r="Z21" s="65" t="s">
        <v>54</v>
      </c>
      <c r="AA21" s="65">
        <v>2.123874124576782</v>
      </c>
      <c r="AB21" s="65" t="s">
        <v>54</v>
      </c>
      <c r="AC21" s="65">
        <v>2.1946554880115707</v>
      </c>
      <c r="AD21" s="65" t="s">
        <v>54</v>
      </c>
      <c r="AE21" s="65">
        <v>2.2924993373972966</v>
      </c>
      <c r="AF21" s="65" t="s">
        <v>54</v>
      </c>
      <c r="AG21" s="65">
        <v>2.387906811310688</v>
      </c>
      <c r="AH21" s="65" t="s">
        <v>54</v>
      </c>
    </row>
    <row r="22" spans="1:34" x14ac:dyDescent="0.25">
      <c r="A22" s="21" t="s">
        <v>17</v>
      </c>
      <c r="B22" s="66" t="s">
        <v>54</v>
      </c>
      <c r="C22" s="67" t="s">
        <v>54</v>
      </c>
      <c r="D22" s="67" t="s">
        <v>54</v>
      </c>
      <c r="E22" s="67" t="s">
        <v>54</v>
      </c>
      <c r="F22" s="67" t="s">
        <v>54</v>
      </c>
      <c r="G22" s="67" t="s">
        <v>54</v>
      </c>
      <c r="H22" s="67" t="s">
        <v>54</v>
      </c>
      <c r="I22" s="67" t="s">
        <v>54</v>
      </c>
      <c r="J22" s="67" t="s">
        <v>54</v>
      </c>
      <c r="K22" s="67">
        <v>1.4230540037243948</v>
      </c>
      <c r="L22" s="67">
        <v>1.3985005485797877</v>
      </c>
      <c r="M22" s="67">
        <v>1.3637623999043862</v>
      </c>
      <c r="N22" s="67">
        <v>1.3558680431944938</v>
      </c>
      <c r="O22" s="67">
        <v>1.336837708830549</v>
      </c>
      <c r="P22" s="67">
        <v>1.4822088111044056</v>
      </c>
      <c r="Q22" s="67">
        <v>1.4026618705035971</v>
      </c>
      <c r="R22" s="67">
        <v>1.4262527872315456</v>
      </c>
      <c r="S22" s="67">
        <v>1.2964318285453718</v>
      </c>
      <c r="T22" s="67">
        <v>1.316567582725743</v>
      </c>
      <c r="U22" s="67">
        <v>1.1903722140513633</v>
      </c>
      <c r="V22" s="67">
        <v>1.4483881991115162</v>
      </c>
      <c r="W22" s="67">
        <v>1.9435911914172783</v>
      </c>
      <c r="X22" s="67">
        <v>2.0941382822224739</v>
      </c>
      <c r="Y22" s="67">
        <v>2.2343639070193522</v>
      </c>
      <c r="Z22" s="67">
        <v>2.2342922636103153</v>
      </c>
      <c r="AA22" s="67">
        <v>2.2990576748410536</v>
      </c>
      <c r="AB22" s="67">
        <v>2.3199261992619924</v>
      </c>
      <c r="AC22" s="67">
        <v>2.2877361581303921</v>
      </c>
      <c r="AD22" s="67">
        <v>2.3064838435374151</v>
      </c>
      <c r="AE22" s="67">
        <v>2.3561467317884235</v>
      </c>
      <c r="AF22" s="67">
        <v>2.4162145242070117</v>
      </c>
      <c r="AG22" s="67">
        <v>2.4453596643814595</v>
      </c>
      <c r="AH22" s="67" t="s">
        <v>54</v>
      </c>
    </row>
    <row r="23" spans="1:34" x14ac:dyDescent="0.25">
      <c r="A23" s="10" t="s">
        <v>18</v>
      </c>
      <c r="B23" s="64" t="s">
        <v>54</v>
      </c>
      <c r="C23" s="65" t="s">
        <v>54</v>
      </c>
      <c r="D23" s="65" t="s">
        <v>54</v>
      </c>
      <c r="E23" s="65" t="s">
        <v>54</v>
      </c>
      <c r="F23" s="65">
        <v>0.81335772469970991</v>
      </c>
      <c r="G23" s="65">
        <v>0.81155617472222041</v>
      </c>
      <c r="H23" s="65">
        <v>0.85679058546788645</v>
      </c>
      <c r="I23" s="65">
        <v>0.84598506961145403</v>
      </c>
      <c r="J23" s="65">
        <v>0.83514171833480955</v>
      </c>
      <c r="K23" s="65">
        <v>0.84827920504120213</v>
      </c>
      <c r="L23" s="65">
        <v>0.86531281429535845</v>
      </c>
      <c r="M23" s="65">
        <v>0.87243215825513576</v>
      </c>
      <c r="N23" s="65">
        <v>0.89339183368080022</v>
      </c>
      <c r="O23" s="65">
        <v>0.92782648958922831</v>
      </c>
      <c r="P23" s="65">
        <v>0.92553214682819418</v>
      </c>
      <c r="Q23" s="65">
        <v>0.87807498043679311</v>
      </c>
      <c r="R23" s="65">
        <v>0.8362095712187757</v>
      </c>
      <c r="S23" s="65">
        <v>0.80247956241463725</v>
      </c>
      <c r="T23" s="65">
        <v>0.7607599844901124</v>
      </c>
      <c r="U23" s="65">
        <v>0.76584924062978965</v>
      </c>
      <c r="V23" s="65">
        <v>0.84443374560028117</v>
      </c>
      <c r="W23" s="65">
        <v>0.87046896935428564</v>
      </c>
      <c r="X23" s="65">
        <v>0.90244848108873077</v>
      </c>
      <c r="Y23" s="65">
        <v>0.94178015752919719</v>
      </c>
      <c r="Z23" s="65">
        <v>0.97562138452736635</v>
      </c>
      <c r="AA23" s="65">
        <v>0.98886036318096426</v>
      </c>
      <c r="AB23" s="65">
        <v>1.0659204829903663</v>
      </c>
      <c r="AC23" s="65">
        <v>1.4666441924609255</v>
      </c>
      <c r="AD23" s="65">
        <v>1.6233105945609831</v>
      </c>
      <c r="AE23" s="65">
        <v>1.6528031028363386</v>
      </c>
      <c r="AF23" s="65">
        <v>1.7284907547445969</v>
      </c>
      <c r="AG23" s="65">
        <v>1.8172048765982753</v>
      </c>
      <c r="AH23" s="65" t="s">
        <v>54</v>
      </c>
    </row>
    <row r="24" spans="1:34" x14ac:dyDescent="0.25">
      <c r="A24" s="21" t="s">
        <v>19</v>
      </c>
      <c r="B24" s="66">
        <v>0.40933658015085816</v>
      </c>
      <c r="C24" s="67">
        <v>0.42608935900654793</v>
      </c>
      <c r="D24" s="67">
        <v>0.46151358599708775</v>
      </c>
      <c r="E24" s="67">
        <v>0.49376158275837922</v>
      </c>
      <c r="F24" s="67">
        <v>0.5297667105017293</v>
      </c>
      <c r="G24" s="67">
        <v>0.55253059187719977</v>
      </c>
      <c r="H24" s="67">
        <v>0.59109160519189474</v>
      </c>
      <c r="I24" s="67">
        <v>0.622424902921353</v>
      </c>
      <c r="J24" s="67">
        <v>0.6822172317331977</v>
      </c>
      <c r="K24" s="67">
        <v>0.74741954577519032</v>
      </c>
      <c r="L24" s="67">
        <v>0.75404711753202203</v>
      </c>
      <c r="M24" s="67">
        <v>0.76339791309704108</v>
      </c>
      <c r="N24" s="67">
        <v>0.80779738753730623</v>
      </c>
      <c r="O24" s="67">
        <v>0.8634188138088974</v>
      </c>
      <c r="P24" s="67">
        <v>0.87498864574323976</v>
      </c>
      <c r="Q24" s="67">
        <v>0.8844545483399987</v>
      </c>
      <c r="R24" s="67">
        <v>1.0604719355998782</v>
      </c>
      <c r="S24" s="67">
        <v>1.2397709806028949</v>
      </c>
      <c r="T24" s="67">
        <v>1.7236763626127676</v>
      </c>
      <c r="U24" s="67">
        <v>1.7915328561686386</v>
      </c>
      <c r="V24" s="67">
        <v>1.8868974181589011</v>
      </c>
      <c r="W24" s="67">
        <v>1.9694854011007532</v>
      </c>
      <c r="X24" s="67">
        <v>2.0294229992687907</v>
      </c>
      <c r="Y24" s="67">
        <v>2.1425473633591525</v>
      </c>
      <c r="Z24" s="67">
        <v>2.1482874989751806</v>
      </c>
      <c r="AA24" s="67">
        <v>2.2573221848761533</v>
      </c>
      <c r="AB24" s="67">
        <v>2.229744551448861</v>
      </c>
      <c r="AC24" s="67">
        <v>2.2748303002540289</v>
      </c>
      <c r="AD24" s="67">
        <v>2.3781750990024459</v>
      </c>
      <c r="AE24" s="67">
        <v>2.4836859958003554</v>
      </c>
      <c r="AF24" s="67">
        <v>2.6954891545659354</v>
      </c>
      <c r="AG24" s="67">
        <v>2.7967636052775897</v>
      </c>
      <c r="AH24" s="67" t="s">
        <v>54</v>
      </c>
    </row>
    <row r="25" spans="1:34" x14ac:dyDescent="0.25">
      <c r="A25" s="10" t="s">
        <v>20</v>
      </c>
      <c r="B25" s="64" t="s">
        <v>54</v>
      </c>
      <c r="C25" s="65" t="s">
        <v>54</v>
      </c>
      <c r="D25" s="65" t="s">
        <v>54</v>
      </c>
      <c r="E25" s="65" t="s">
        <v>54</v>
      </c>
      <c r="F25" s="65" t="s">
        <v>54</v>
      </c>
      <c r="G25" s="65" t="s">
        <v>54</v>
      </c>
      <c r="H25" s="65" t="s">
        <v>54</v>
      </c>
      <c r="I25" s="65" t="s">
        <v>54</v>
      </c>
      <c r="J25" s="65">
        <v>1.445254398724936</v>
      </c>
      <c r="K25" s="65" t="s">
        <v>54</v>
      </c>
      <c r="L25" s="65" t="s">
        <v>54</v>
      </c>
      <c r="M25" s="65" t="s">
        <v>54</v>
      </c>
      <c r="N25" s="65">
        <v>1.7395021146628977</v>
      </c>
      <c r="O25" s="65" t="s">
        <v>54</v>
      </c>
      <c r="P25" s="65">
        <v>1.9387115150438223</v>
      </c>
      <c r="Q25" s="65" t="s">
        <v>54</v>
      </c>
      <c r="R25" s="65">
        <v>2.1307219728324442</v>
      </c>
      <c r="S25" s="65">
        <v>2.2293550774659643</v>
      </c>
      <c r="T25" s="65" t="s">
        <v>54</v>
      </c>
      <c r="U25" s="65">
        <v>2.3725138291333741</v>
      </c>
      <c r="V25" s="65" t="s">
        <v>54</v>
      </c>
      <c r="W25" s="65">
        <v>2.5937120820769111</v>
      </c>
      <c r="X25" s="65" t="s">
        <v>54</v>
      </c>
      <c r="Y25" s="65">
        <v>2.7736819779277071</v>
      </c>
      <c r="Z25" s="65" t="s">
        <v>54</v>
      </c>
      <c r="AA25" s="65">
        <v>2.9441097271289034</v>
      </c>
      <c r="AB25" s="65" t="s">
        <v>54</v>
      </c>
      <c r="AC25" s="65">
        <v>2.9695233605888647</v>
      </c>
      <c r="AD25" s="65" t="s">
        <v>54</v>
      </c>
      <c r="AE25" s="65">
        <v>3.1778200653129267</v>
      </c>
      <c r="AF25" s="65" t="s">
        <v>54</v>
      </c>
      <c r="AG25" s="65">
        <v>3.2300941320132304</v>
      </c>
      <c r="AH25" s="65" t="s">
        <v>54</v>
      </c>
    </row>
    <row r="26" spans="1:34" x14ac:dyDescent="0.25">
      <c r="A26" s="21" t="s">
        <v>21</v>
      </c>
      <c r="B26" s="66" t="s">
        <v>54</v>
      </c>
      <c r="C26" s="67" t="s">
        <v>54</v>
      </c>
      <c r="D26" s="67" t="s">
        <v>54</v>
      </c>
      <c r="E26" s="67" t="s">
        <v>54</v>
      </c>
      <c r="F26" s="67" t="s">
        <v>54</v>
      </c>
      <c r="G26" s="67">
        <v>0.54511727996556925</v>
      </c>
      <c r="H26" s="67">
        <v>0.55442134491474138</v>
      </c>
      <c r="I26" s="67">
        <v>0.50930558864797615</v>
      </c>
      <c r="J26" s="67">
        <v>0.51978598920846941</v>
      </c>
      <c r="K26" s="67">
        <v>0.44321311777440009</v>
      </c>
      <c r="L26" s="67">
        <v>0.34573322440491661</v>
      </c>
      <c r="M26" s="67">
        <v>0.35371060212248884</v>
      </c>
      <c r="N26" s="67">
        <v>0.40143515181900796</v>
      </c>
      <c r="O26" s="67">
        <v>0.4178422889627354</v>
      </c>
      <c r="P26" s="67">
        <v>0.44326530612244897</v>
      </c>
      <c r="Q26" s="67">
        <v>0.44802241258458758</v>
      </c>
      <c r="R26" s="67">
        <v>0.43576203830318166</v>
      </c>
      <c r="S26" s="67">
        <v>0.4477453066524178</v>
      </c>
      <c r="T26" s="67">
        <v>0.46480816058757601</v>
      </c>
      <c r="U26" s="67">
        <v>0.47043845485032915</v>
      </c>
      <c r="V26" s="67">
        <v>0.44773382387493482</v>
      </c>
      <c r="W26" s="67">
        <v>0.49706137381507476</v>
      </c>
      <c r="X26" s="67">
        <v>0.49360924432928882</v>
      </c>
      <c r="Y26" s="67">
        <v>0.50616145821177683</v>
      </c>
      <c r="Z26" s="67">
        <v>0.49756792439719272</v>
      </c>
      <c r="AA26" s="67">
        <v>0.50961211396131689</v>
      </c>
      <c r="AB26" s="67">
        <v>0.52654930245800513</v>
      </c>
      <c r="AC26" s="67">
        <v>0.51907079133356515</v>
      </c>
      <c r="AD26" s="67">
        <v>0.51781497430198642</v>
      </c>
      <c r="AE26" s="67">
        <v>0.5083877680790797</v>
      </c>
      <c r="AF26" s="67">
        <v>0.53474345203668505</v>
      </c>
      <c r="AG26" s="67">
        <v>0.55075095480212755</v>
      </c>
      <c r="AH26" s="67" t="s">
        <v>54</v>
      </c>
    </row>
    <row r="27" spans="1:34" x14ac:dyDescent="0.25">
      <c r="A27" s="10" t="s">
        <v>22</v>
      </c>
      <c r="B27" s="64" t="s">
        <v>54</v>
      </c>
      <c r="C27" s="65">
        <v>0.56578003090881424</v>
      </c>
      <c r="D27" s="65" t="s">
        <v>54</v>
      </c>
      <c r="E27" s="65">
        <v>0.75569885258466574</v>
      </c>
      <c r="F27" s="65" t="s">
        <v>54</v>
      </c>
      <c r="G27" s="65">
        <v>0.87540961519028748</v>
      </c>
      <c r="H27" s="65" t="s">
        <v>54</v>
      </c>
      <c r="I27" s="65">
        <v>1.0507188284966062</v>
      </c>
      <c r="J27" s="65" t="s">
        <v>54</v>
      </c>
      <c r="K27" s="65">
        <v>1.328497751640616</v>
      </c>
      <c r="L27" s="65" t="s">
        <v>54</v>
      </c>
      <c r="M27" s="65">
        <v>1.2851459437480073</v>
      </c>
      <c r="N27" s="65" t="s">
        <v>54</v>
      </c>
      <c r="O27" s="65">
        <v>1.2613887109402804</v>
      </c>
      <c r="P27" s="65" t="s">
        <v>54</v>
      </c>
      <c r="Q27" s="65">
        <v>1.322481584378302</v>
      </c>
      <c r="R27" s="65" t="s">
        <v>54</v>
      </c>
      <c r="S27" s="65" t="s">
        <v>54</v>
      </c>
      <c r="T27" s="65" t="s">
        <v>54</v>
      </c>
      <c r="U27" s="65" t="s">
        <v>54</v>
      </c>
      <c r="V27" s="65" t="s">
        <v>54</v>
      </c>
      <c r="W27" s="65">
        <v>1.5588638754844464</v>
      </c>
      <c r="X27" s="65" t="s">
        <v>54</v>
      </c>
      <c r="Y27" s="65">
        <v>1.9225841554920513</v>
      </c>
      <c r="Z27" s="65" t="s">
        <v>54</v>
      </c>
      <c r="AA27" s="65">
        <v>2.2213174107070564</v>
      </c>
      <c r="AB27" s="65" t="s">
        <v>54</v>
      </c>
      <c r="AC27" s="65">
        <v>2.1265542669392326</v>
      </c>
      <c r="AD27" s="65" t="s">
        <v>54</v>
      </c>
      <c r="AE27" s="65">
        <v>2.1785747354775715</v>
      </c>
      <c r="AF27" s="65">
        <v>2.3788119979523912</v>
      </c>
      <c r="AG27" s="65">
        <v>2.4670700329833033</v>
      </c>
      <c r="AH27" s="65" t="s">
        <v>54</v>
      </c>
    </row>
    <row r="28" spans="1:34" x14ac:dyDescent="0.25">
      <c r="A28" s="21" t="s">
        <v>23</v>
      </c>
      <c r="B28" s="66" t="s">
        <v>54</v>
      </c>
      <c r="C28" s="67" t="s">
        <v>54</v>
      </c>
      <c r="D28" s="67" t="s">
        <v>54</v>
      </c>
      <c r="E28" s="67" t="s">
        <v>54</v>
      </c>
      <c r="F28" s="67">
        <v>1.1837797074215417</v>
      </c>
      <c r="G28" s="67">
        <v>1.1362050882929398</v>
      </c>
      <c r="H28" s="67">
        <v>1.1209561575186762</v>
      </c>
      <c r="I28" s="67">
        <v>1.165760882329455</v>
      </c>
      <c r="J28" s="67">
        <v>1.1665651974873399</v>
      </c>
      <c r="K28" s="67">
        <v>1.087890218333422</v>
      </c>
      <c r="L28" s="67">
        <v>1.0991431464059067</v>
      </c>
      <c r="M28" s="67">
        <v>1.0801321869276359</v>
      </c>
      <c r="N28" s="67">
        <v>1.0314411722862424</v>
      </c>
      <c r="O28" s="67">
        <v>1.0156905948642787</v>
      </c>
      <c r="P28" s="67">
        <v>1.0807353105709407</v>
      </c>
      <c r="Q28" s="67">
        <v>1.0672551713573109</v>
      </c>
      <c r="R28" s="67">
        <v>1.084229432702273</v>
      </c>
      <c r="S28" s="67">
        <v>1.0765881018112333</v>
      </c>
      <c r="T28" s="67">
        <v>1.05204838149826</v>
      </c>
      <c r="U28" s="67">
        <v>1.1523448138128871</v>
      </c>
      <c r="V28" s="67">
        <v>1.2963287277285673</v>
      </c>
      <c r="W28" s="67">
        <v>1.2949268897935526</v>
      </c>
      <c r="X28" s="67">
        <v>1.3071244619653033</v>
      </c>
      <c r="Y28" s="67">
        <v>1.2691526970007982</v>
      </c>
      <c r="Z28" s="67">
        <v>1.2965836763151384</v>
      </c>
      <c r="AA28" s="67">
        <v>1.2682281328569538</v>
      </c>
      <c r="AB28" s="67">
        <v>1.4326274746343248</v>
      </c>
      <c r="AC28" s="67">
        <v>1.4107644187399355</v>
      </c>
      <c r="AD28" s="67">
        <v>1.4781602545559733</v>
      </c>
      <c r="AE28" s="67">
        <v>1.4849152826569714</v>
      </c>
      <c r="AF28" s="67">
        <v>1.5501423468260616</v>
      </c>
      <c r="AG28" s="67">
        <v>1.6023512443818344</v>
      </c>
      <c r="AH28" s="67" t="s">
        <v>54</v>
      </c>
    </row>
    <row r="29" spans="1:34" x14ac:dyDescent="0.25">
      <c r="A29" s="10" t="s">
        <v>24</v>
      </c>
      <c r="B29" s="64" t="s">
        <v>54</v>
      </c>
      <c r="C29" s="65" t="s">
        <v>54</v>
      </c>
      <c r="D29" s="65" t="s">
        <v>54</v>
      </c>
      <c r="E29" s="65" t="s">
        <v>54</v>
      </c>
      <c r="F29" s="65" t="s">
        <v>54</v>
      </c>
      <c r="G29" s="65">
        <v>1.3459808119681282</v>
      </c>
      <c r="H29" s="65">
        <v>1.4064832940708054</v>
      </c>
      <c r="I29" s="65">
        <v>1.3052000720980534</v>
      </c>
      <c r="J29" s="65">
        <v>1.3428964521731284</v>
      </c>
      <c r="K29" s="65">
        <v>1.3645046645935139</v>
      </c>
      <c r="L29" s="65">
        <v>1.3358987253208563</v>
      </c>
      <c r="M29" s="65">
        <v>1.3423263802080503</v>
      </c>
      <c r="N29" s="65">
        <v>1.3246939474360071</v>
      </c>
      <c r="O29" s="65">
        <v>1.0204607424265195</v>
      </c>
      <c r="P29" s="65">
        <v>1.0868285582799104</v>
      </c>
      <c r="Q29" s="65">
        <v>1.3550426945991869</v>
      </c>
      <c r="R29" s="65">
        <v>1.4315965567990514</v>
      </c>
      <c r="S29" s="65">
        <v>1.4661107240913003</v>
      </c>
      <c r="T29" s="65">
        <v>1.6234395770241772</v>
      </c>
      <c r="U29" s="65">
        <v>1.7320922292113368</v>
      </c>
      <c r="V29" s="65">
        <v>1.865437711486164</v>
      </c>
      <c r="W29" s="65">
        <v>2.2747954605436789</v>
      </c>
      <c r="X29" s="65">
        <v>2.2346207954981456</v>
      </c>
      <c r="Y29" s="65">
        <v>2.2929579286630517</v>
      </c>
      <c r="Z29" s="65">
        <v>2.2597056897828631</v>
      </c>
      <c r="AA29" s="65">
        <v>2.1860233509206872</v>
      </c>
      <c r="AB29" s="65">
        <v>2.0830428947450552</v>
      </c>
      <c r="AC29" s="65">
        <v>2.2234016741477616</v>
      </c>
      <c r="AD29" s="65">
        <v>2.3150769471900317</v>
      </c>
      <c r="AE29" s="65">
        <v>2.3964887452427854</v>
      </c>
      <c r="AF29" s="65">
        <v>2.4243883181034733</v>
      </c>
      <c r="AG29" s="65">
        <v>2.4109544767535813</v>
      </c>
      <c r="AH29" s="65" t="s">
        <v>54</v>
      </c>
    </row>
    <row r="30" spans="1:34" x14ac:dyDescent="0.25">
      <c r="A30" s="21" t="s">
        <v>25</v>
      </c>
      <c r="B30" s="66">
        <v>0.77024495472737087</v>
      </c>
      <c r="C30" s="67">
        <v>0.80829371590446941</v>
      </c>
      <c r="D30" s="67">
        <v>0.84932091303420321</v>
      </c>
      <c r="E30" s="67">
        <v>0.89486973067915698</v>
      </c>
      <c r="F30" s="67">
        <v>0.98966123256344074</v>
      </c>
      <c r="G30" s="67">
        <v>1.0610604398776193</v>
      </c>
      <c r="H30" s="67" t="s">
        <v>54</v>
      </c>
      <c r="I30" s="67">
        <v>1.0635743426240185</v>
      </c>
      <c r="J30" s="67" t="s">
        <v>54</v>
      </c>
      <c r="K30" s="67">
        <v>1.1195448662369158</v>
      </c>
      <c r="L30" s="67" t="s">
        <v>54</v>
      </c>
      <c r="M30" s="67">
        <v>1.2120233345704212</v>
      </c>
      <c r="N30" s="67">
        <v>1.3128815956995332</v>
      </c>
      <c r="O30" s="67">
        <v>1.3705417601035159</v>
      </c>
      <c r="P30" s="67">
        <v>1.4171704509993703</v>
      </c>
      <c r="Q30" s="67">
        <v>1.4352327398956577</v>
      </c>
      <c r="R30" s="67">
        <v>1.510766710705284</v>
      </c>
      <c r="S30" s="67">
        <v>1.5642185802673216</v>
      </c>
      <c r="T30" s="67">
        <v>1.6635654672321796</v>
      </c>
      <c r="U30" s="67">
        <v>1.8073441632036267</v>
      </c>
      <c r="V30" s="67">
        <v>1.846769438990254</v>
      </c>
      <c r="W30" s="67">
        <v>1.8616312832705619</v>
      </c>
      <c r="X30" s="67">
        <v>1.8791052219135147</v>
      </c>
      <c r="Y30" s="67">
        <v>1.8712449727009237</v>
      </c>
      <c r="Z30" s="67">
        <v>1.8505478743808268</v>
      </c>
      <c r="AA30" s="67">
        <v>1.8289041036623617</v>
      </c>
      <c r="AB30" s="67">
        <v>1.809911360098277</v>
      </c>
      <c r="AC30" s="67">
        <v>1.8281455569829896</v>
      </c>
      <c r="AD30" s="67">
        <v>1.8642492591788624</v>
      </c>
      <c r="AE30" s="67">
        <v>1.858450430599889</v>
      </c>
      <c r="AF30" s="67">
        <v>1.9417120918152608</v>
      </c>
      <c r="AG30" s="67">
        <v>2.0005570191945803</v>
      </c>
      <c r="AH30" s="67" t="s">
        <v>54</v>
      </c>
    </row>
    <row r="31" spans="1:34" x14ac:dyDescent="0.25">
      <c r="A31" s="10" t="s">
        <v>26</v>
      </c>
      <c r="B31" s="64" t="s">
        <v>54</v>
      </c>
      <c r="C31" s="65" t="s">
        <v>54</v>
      </c>
      <c r="D31" s="65" t="s">
        <v>54</v>
      </c>
      <c r="E31" s="65">
        <v>1.9609065155807366</v>
      </c>
      <c r="F31" s="65" t="s">
        <v>54</v>
      </c>
      <c r="G31" s="65">
        <v>2.3979192166462666</v>
      </c>
      <c r="H31" s="65" t="s">
        <v>54</v>
      </c>
      <c r="I31" s="65">
        <v>2.6081804090204512</v>
      </c>
      <c r="J31" s="65" t="s">
        <v>54</v>
      </c>
      <c r="K31" s="65">
        <v>2.5897442073317594</v>
      </c>
      <c r="L31" s="65" t="s">
        <v>54</v>
      </c>
      <c r="M31" s="65">
        <v>2.5399797337755055</v>
      </c>
      <c r="N31" s="65" t="s">
        <v>54</v>
      </c>
      <c r="O31" s="65">
        <v>2.5036114455042129</v>
      </c>
      <c r="P31" s="65" t="s">
        <v>54</v>
      </c>
      <c r="Q31" s="65">
        <v>2.739677216516454</v>
      </c>
      <c r="R31" s="65" t="s">
        <v>54</v>
      </c>
      <c r="S31" s="65">
        <v>2.5855032296998277</v>
      </c>
      <c r="T31" s="65" t="s">
        <v>54</v>
      </c>
      <c r="U31" s="65">
        <v>2.6349454685622291</v>
      </c>
      <c r="V31" s="65" t="s">
        <v>54</v>
      </c>
      <c r="W31" s="65">
        <v>2.7672113817557147</v>
      </c>
      <c r="X31" s="65" t="s">
        <v>54</v>
      </c>
      <c r="Y31" s="65">
        <v>2.8994651711668795</v>
      </c>
      <c r="Z31" s="65" t="s">
        <v>54</v>
      </c>
      <c r="AA31" s="65">
        <v>2.9170261568569682</v>
      </c>
      <c r="AB31" s="65" t="s">
        <v>54</v>
      </c>
      <c r="AC31" s="65">
        <v>2.6575582802290874</v>
      </c>
      <c r="AD31" s="65" t="s">
        <v>54</v>
      </c>
      <c r="AE31" s="65">
        <v>2.6770775787230687</v>
      </c>
      <c r="AF31" s="65" t="s">
        <v>54</v>
      </c>
      <c r="AG31" s="65">
        <v>3.2649728126544737</v>
      </c>
      <c r="AH31" s="65" t="s">
        <v>54</v>
      </c>
    </row>
    <row r="32" spans="1:34" s="13" customFormat="1" ht="15.75" thickBot="1" x14ac:dyDescent="0.3">
      <c r="A32" s="24" t="s">
        <v>27</v>
      </c>
      <c r="B32" s="70" t="s">
        <v>54</v>
      </c>
      <c r="C32" s="71" t="s">
        <v>54</v>
      </c>
      <c r="D32" s="71" t="s">
        <v>54</v>
      </c>
      <c r="E32" s="71" t="s">
        <v>54</v>
      </c>
      <c r="F32" s="71" t="s">
        <v>54</v>
      </c>
      <c r="G32" s="71" t="s">
        <v>54</v>
      </c>
      <c r="H32" s="71" t="s">
        <v>54</v>
      </c>
      <c r="I32" s="71" t="s">
        <v>54</v>
      </c>
      <c r="J32" s="71" t="s">
        <v>54</v>
      </c>
      <c r="K32" s="71" t="s">
        <v>54</v>
      </c>
      <c r="L32" s="71" t="s">
        <v>54</v>
      </c>
      <c r="M32" s="71" t="s">
        <v>54</v>
      </c>
      <c r="N32" s="71" t="s">
        <v>54</v>
      </c>
      <c r="O32" s="71" t="s">
        <v>54</v>
      </c>
      <c r="P32" s="71" t="s">
        <v>54</v>
      </c>
      <c r="Q32" s="71" t="s">
        <v>54</v>
      </c>
      <c r="R32" s="71" t="s">
        <v>54</v>
      </c>
      <c r="S32" s="71" t="s">
        <v>54</v>
      </c>
      <c r="T32" s="71" t="s">
        <v>54</v>
      </c>
      <c r="U32" s="71" t="s">
        <v>54</v>
      </c>
      <c r="V32" s="71" t="s">
        <v>54</v>
      </c>
      <c r="W32" s="71">
        <v>1.7361052989138752</v>
      </c>
      <c r="X32" s="71" t="s">
        <v>54</v>
      </c>
      <c r="Y32" s="71">
        <v>1.8285975326039954</v>
      </c>
      <c r="Z32" s="71" t="s">
        <v>54</v>
      </c>
      <c r="AA32" s="71" t="s">
        <v>54</v>
      </c>
      <c r="AB32" s="71" t="s">
        <v>54</v>
      </c>
      <c r="AC32" s="71">
        <v>1.9863905723988187</v>
      </c>
      <c r="AD32" s="71" t="s">
        <v>54</v>
      </c>
      <c r="AE32" s="71" t="s">
        <v>54</v>
      </c>
      <c r="AF32" s="71" t="s">
        <v>54</v>
      </c>
      <c r="AG32" s="71" t="s">
        <v>54</v>
      </c>
      <c r="AH32" s="71" t="s">
        <v>54</v>
      </c>
    </row>
    <row r="33" spans="1:34" x14ac:dyDescent="0.25">
      <c r="A33" s="10" t="s">
        <v>28</v>
      </c>
      <c r="B33" s="64" t="s">
        <v>54</v>
      </c>
      <c r="C33" s="65" t="s">
        <v>54</v>
      </c>
      <c r="D33" s="65" t="s">
        <v>54</v>
      </c>
      <c r="E33" s="65" t="s">
        <v>54</v>
      </c>
      <c r="F33" s="65" t="s">
        <v>54</v>
      </c>
      <c r="G33" s="65" t="s">
        <v>54</v>
      </c>
      <c r="H33" s="65" t="s">
        <v>54</v>
      </c>
      <c r="I33" s="65" t="s">
        <v>54</v>
      </c>
      <c r="J33" s="65" t="s">
        <v>54</v>
      </c>
      <c r="K33" s="65" t="s">
        <v>54</v>
      </c>
      <c r="L33" s="65" t="s">
        <v>54</v>
      </c>
      <c r="M33" s="65" t="s">
        <v>54</v>
      </c>
      <c r="N33" s="65" t="s">
        <v>54</v>
      </c>
      <c r="O33" s="65" t="s">
        <v>54</v>
      </c>
      <c r="P33" s="65" t="s">
        <v>54</v>
      </c>
      <c r="Q33" s="65" t="s">
        <v>54</v>
      </c>
      <c r="R33" s="65" t="s">
        <v>54</v>
      </c>
      <c r="S33" s="65" t="s">
        <v>54</v>
      </c>
      <c r="T33" s="65" t="s">
        <v>54</v>
      </c>
      <c r="U33" s="65" t="s">
        <v>54</v>
      </c>
      <c r="V33" s="65" t="s">
        <v>54</v>
      </c>
      <c r="W33" s="65" t="s">
        <v>54</v>
      </c>
      <c r="X33" s="65" t="s">
        <v>54</v>
      </c>
      <c r="Y33" s="65" t="s">
        <v>54</v>
      </c>
      <c r="Z33" s="65" t="s">
        <v>54</v>
      </c>
      <c r="AA33" s="65" t="s">
        <v>54</v>
      </c>
      <c r="AB33" s="65" t="s">
        <v>54</v>
      </c>
      <c r="AC33" s="65" t="s">
        <v>54</v>
      </c>
      <c r="AD33" s="65" t="s">
        <v>54</v>
      </c>
      <c r="AE33" s="65" t="s">
        <v>54</v>
      </c>
      <c r="AF33" s="65" t="s">
        <v>54</v>
      </c>
      <c r="AG33" s="65" t="s">
        <v>54</v>
      </c>
      <c r="AH33" s="65" t="s">
        <v>54</v>
      </c>
    </row>
    <row r="34" spans="1:34" x14ac:dyDescent="0.25">
      <c r="A34" s="21" t="s">
        <v>29</v>
      </c>
      <c r="B34" s="66" t="s">
        <v>54</v>
      </c>
      <c r="C34" s="67" t="s">
        <v>54</v>
      </c>
      <c r="D34" s="67" t="s">
        <v>54</v>
      </c>
      <c r="E34" s="67" t="s">
        <v>54</v>
      </c>
      <c r="F34" s="67" t="s">
        <v>54</v>
      </c>
      <c r="G34" s="67" t="s">
        <v>54</v>
      </c>
      <c r="H34" s="67" t="s">
        <v>54</v>
      </c>
      <c r="I34" s="67" t="s">
        <v>54</v>
      </c>
      <c r="J34" s="67" t="s">
        <v>54</v>
      </c>
      <c r="K34" s="67" t="s">
        <v>54</v>
      </c>
      <c r="L34" s="67" t="s">
        <v>54</v>
      </c>
      <c r="M34" s="67" t="s">
        <v>54</v>
      </c>
      <c r="N34" s="67" t="s">
        <v>54</v>
      </c>
      <c r="O34" s="67" t="s">
        <v>54</v>
      </c>
      <c r="P34" s="67" t="s">
        <v>54</v>
      </c>
      <c r="Q34" s="67" t="s">
        <v>54</v>
      </c>
      <c r="R34" s="67" t="s">
        <v>54</v>
      </c>
      <c r="S34" s="67" t="s">
        <v>54</v>
      </c>
      <c r="T34" s="67" t="s">
        <v>54</v>
      </c>
      <c r="U34" s="67" t="s">
        <v>54</v>
      </c>
      <c r="V34" s="67" t="s">
        <v>54</v>
      </c>
      <c r="W34" s="67" t="s">
        <v>54</v>
      </c>
      <c r="X34" s="67" t="s">
        <v>54</v>
      </c>
      <c r="Y34" s="67" t="s">
        <v>54</v>
      </c>
      <c r="Z34" s="67" t="s">
        <v>54</v>
      </c>
      <c r="AA34" s="67" t="s">
        <v>54</v>
      </c>
      <c r="AB34" s="67" t="s">
        <v>54</v>
      </c>
      <c r="AC34" s="67" t="s">
        <v>54</v>
      </c>
      <c r="AD34" s="67" t="s">
        <v>54</v>
      </c>
      <c r="AE34" s="67" t="s">
        <v>54</v>
      </c>
      <c r="AF34" s="67" t="s">
        <v>54</v>
      </c>
      <c r="AG34" s="67" t="s">
        <v>54</v>
      </c>
      <c r="AH34" s="67" t="s">
        <v>54</v>
      </c>
    </row>
    <row r="35" spans="1:34" x14ac:dyDescent="0.25">
      <c r="A35" s="10" t="s">
        <v>30</v>
      </c>
      <c r="B35" s="64" t="s">
        <v>54</v>
      </c>
      <c r="C35" s="65" t="s">
        <v>54</v>
      </c>
      <c r="D35" s="65" t="s">
        <v>54</v>
      </c>
      <c r="E35" s="65" t="s">
        <v>54</v>
      </c>
      <c r="F35" s="65" t="s">
        <v>54</v>
      </c>
      <c r="G35" s="65" t="s">
        <v>54</v>
      </c>
      <c r="H35" s="65" t="s">
        <v>54</v>
      </c>
      <c r="I35" s="65" t="s">
        <v>54</v>
      </c>
      <c r="J35" s="65" t="s">
        <v>54</v>
      </c>
      <c r="K35" s="65" t="s">
        <v>54</v>
      </c>
      <c r="L35" s="65" t="s">
        <v>54</v>
      </c>
      <c r="M35" s="65" t="s">
        <v>54</v>
      </c>
      <c r="N35" s="65" t="s">
        <v>54</v>
      </c>
      <c r="O35" s="65" t="s">
        <v>54</v>
      </c>
      <c r="P35" s="65" t="s">
        <v>54</v>
      </c>
      <c r="Q35" s="65" t="s">
        <v>54</v>
      </c>
      <c r="R35" s="65" t="s">
        <v>54</v>
      </c>
      <c r="S35" s="65" t="s">
        <v>54</v>
      </c>
      <c r="T35" s="65" t="s">
        <v>54</v>
      </c>
      <c r="U35" s="65" t="s">
        <v>54</v>
      </c>
      <c r="V35" s="65" t="s">
        <v>54</v>
      </c>
      <c r="W35" s="65" t="s">
        <v>54</v>
      </c>
      <c r="X35" s="65" t="s">
        <v>54</v>
      </c>
      <c r="Y35" s="65" t="s">
        <v>54</v>
      </c>
      <c r="Z35" s="65" t="s">
        <v>54</v>
      </c>
      <c r="AA35" s="65" t="s">
        <v>54</v>
      </c>
      <c r="AB35" s="65" t="s">
        <v>54</v>
      </c>
      <c r="AC35" s="65" t="s">
        <v>54</v>
      </c>
      <c r="AD35" s="65" t="s">
        <v>54</v>
      </c>
      <c r="AE35" s="65" t="s">
        <v>54</v>
      </c>
      <c r="AF35" s="65" t="s">
        <v>54</v>
      </c>
      <c r="AG35" s="65" t="s">
        <v>54</v>
      </c>
      <c r="AH35" s="65" t="s">
        <v>54</v>
      </c>
    </row>
    <row r="36" spans="1:34" x14ac:dyDescent="0.25">
      <c r="A36" s="21" t="s">
        <v>31</v>
      </c>
      <c r="B36" s="66" t="s">
        <v>54</v>
      </c>
      <c r="C36" s="67" t="s">
        <v>54</v>
      </c>
      <c r="D36" s="67" t="s">
        <v>54</v>
      </c>
      <c r="E36" s="67" t="s">
        <v>54</v>
      </c>
      <c r="F36" s="67" t="s">
        <v>54</v>
      </c>
      <c r="G36" s="67" t="s">
        <v>54</v>
      </c>
      <c r="H36" s="67" t="s">
        <v>54</v>
      </c>
      <c r="I36" s="67" t="s">
        <v>54</v>
      </c>
      <c r="J36" s="67" t="s">
        <v>54</v>
      </c>
      <c r="K36" s="67" t="s">
        <v>54</v>
      </c>
      <c r="L36" s="67" t="s">
        <v>54</v>
      </c>
      <c r="M36" s="67" t="s">
        <v>54</v>
      </c>
      <c r="N36" s="67" t="s">
        <v>54</v>
      </c>
      <c r="O36" s="67" t="s">
        <v>54</v>
      </c>
      <c r="P36" s="67" t="s">
        <v>54</v>
      </c>
      <c r="Q36" s="67" t="s">
        <v>54</v>
      </c>
      <c r="R36" s="67" t="s">
        <v>54</v>
      </c>
      <c r="S36" s="67" t="s">
        <v>54</v>
      </c>
      <c r="T36" s="67" t="s">
        <v>54</v>
      </c>
      <c r="U36" s="67" t="s">
        <v>54</v>
      </c>
      <c r="V36" s="67" t="s">
        <v>54</v>
      </c>
      <c r="W36" s="67" t="s">
        <v>54</v>
      </c>
      <c r="X36" s="67" t="s">
        <v>54</v>
      </c>
      <c r="Y36" s="67" t="s">
        <v>54</v>
      </c>
      <c r="Z36" s="67" t="s">
        <v>54</v>
      </c>
      <c r="AA36" s="67" t="s">
        <v>54</v>
      </c>
      <c r="AB36" s="67" t="s">
        <v>54</v>
      </c>
      <c r="AC36" s="67" t="s">
        <v>54</v>
      </c>
      <c r="AD36" s="67" t="s">
        <v>54</v>
      </c>
      <c r="AE36" s="67" t="s">
        <v>54</v>
      </c>
      <c r="AF36" s="67" t="s">
        <v>54</v>
      </c>
      <c r="AG36" s="67" t="s">
        <v>54</v>
      </c>
      <c r="AH36" s="67" t="s">
        <v>54</v>
      </c>
    </row>
    <row r="37" spans="1:34" s="9" customFormat="1" x14ac:dyDescent="0.25">
      <c r="A37" s="10" t="s">
        <v>32</v>
      </c>
      <c r="B37" s="64" t="s">
        <v>54</v>
      </c>
      <c r="C37" s="65" t="s">
        <v>54</v>
      </c>
      <c r="D37" s="65" t="s">
        <v>54</v>
      </c>
      <c r="E37" s="65" t="s">
        <v>54</v>
      </c>
      <c r="F37" s="65" t="s">
        <v>54</v>
      </c>
      <c r="G37" s="65" t="s">
        <v>54</v>
      </c>
      <c r="H37" s="65" t="s">
        <v>54</v>
      </c>
      <c r="I37" s="65" t="s">
        <v>54</v>
      </c>
      <c r="J37" s="65" t="s">
        <v>54</v>
      </c>
      <c r="K37" s="65" t="s">
        <v>54</v>
      </c>
      <c r="L37" s="65" t="s">
        <v>54</v>
      </c>
      <c r="M37" s="65" t="s">
        <v>54</v>
      </c>
      <c r="N37" s="65" t="s">
        <v>54</v>
      </c>
      <c r="O37" s="65" t="s">
        <v>54</v>
      </c>
      <c r="P37" s="65" t="s">
        <v>54</v>
      </c>
      <c r="Q37" s="65" t="s">
        <v>54</v>
      </c>
      <c r="R37" s="65" t="s">
        <v>54</v>
      </c>
      <c r="S37" s="65" t="s">
        <v>54</v>
      </c>
      <c r="T37" s="65" t="s">
        <v>54</v>
      </c>
      <c r="U37" s="65">
        <v>0.41985638550403542</v>
      </c>
      <c r="V37" s="65">
        <v>0.46544169239865979</v>
      </c>
      <c r="W37" s="65">
        <v>0.52726888550580076</v>
      </c>
      <c r="X37" s="65">
        <v>0.60549217090251006</v>
      </c>
      <c r="Y37" s="65">
        <v>0.65768705521552795</v>
      </c>
      <c r="Z37" s="65">
        <v>0.70092234344916104</v>
      </c>
      <c r="AA37" s="65">
        <v>0.71836058700209648</v>
      </c>
      <c r="AB37" s="65">
        <v>0.76473749098301524</v>
      </c>
      <c r="AC37" s="65">
        <v>0.81695903126561309</v>
      </c>
      <c r="AD37" s="65">
        <v>0.86714153756828805</v>
      </c>
      <c r="AE37" s="65">
        <v>0.94493565019152514</v>
      </c>
      <c r="AF37" s="65">
        <v>1.0062061707343066</v>
      </c>
      <c r="AG37" s="65" t="s">
        <v>54</v>
      </c>
      <c r="AH37" s="65" t="s">
        <v>54</v>
      </c>
    </row>
    <row r="38" spans="1:34" x14ac:dyDescent="0.25">
      <c r="A38" s="21" t="s">
        <v>33</v>
      </c>
      <c r="B38" s="66" t="s">
        <v>54</v>
      </c>
      <c r="C38" s="67" t="s">
        <v>54</v>
      </c>
      <c r="D38" s="67" t="s">
        <v>54</v>
      </c>
      <c r="E38" s="67" t="s">
        <v>54</v>
      </c>
      <c r="F38" s="67" t="s">
        <v>54</v>
      </c>
      <c r="G38" s="67" t="s">
        <v>54</v>
      </c>
      <c r="H38" s="67" t="s">
        <v>54</v>
      </c>
      <c r="I38" s="67" t="s">
        <v>54</v>
      </c>
      <c r="J38" s="67" t="s">
        <v>54</v>
      </c>
      <c r="K38" s="67" t="s">
        <v>54</v>
      </c>
      <c r="L38" s="67" t="s">
        <v>54</v>
      </c>
      <c r="M38" s="67" t="s">
        <v>54</v>
      </c>
      <c r="N38" s="67" t="s">
        <v>54</v>
      </c>
      <c r="O38" s="67" t="s">
        <v>54</v>
      </c>
      <c r="P38" s="67" t="s">
        <v>54</v>
      </c>
      <c r="Q38" s="67" t="s">
        <v>54</v>
      </c>
      <c r="R38" s="67" t="s">
        <v>54</v>
      </c>
      <c r="S38" s="67" t="s">
        <v>54</v>
      </c>
      <c r="T38" s="67" t="s">
        <v>54</v>
      </c>
      <c r="U38" s="67" t="s">
        <v>54</v>
      </c>
      <c r="V38" s="67" t="s">
        <v>54</v>
      </c>
      <c r="W38" s="67" t="s">
        <v>54</v>
      </c>
      <c r="X38" s="67" t="s">
        <v>54</v>
      </c>
      <c r="Y38" s="67" t="s">
        <v>54</v>
      </c>
      <c r="Z38" s="67" t="s">
        <v>54</v>
      </c>
      <c r="AA38" s="67" t="s">
        <v>54</v>
      </c>
      <c r="AB38" s="67" t="s">
        <v>54</v>
      </c>
      <c r="AC38" s="67" t="s">
        <v>54</v>
      </c>
      <c r="AD38" s="67" t="s">
        <v>54</v>
      </c>
      <c r="AE38" s="67" t="s">
        <v>54</v>
      </c>
      <c r="AF38" s="67" t="s">
        <v>54</v>
      </c>
      <c r="AG38" s="67" t="s">
        <v>54</v>
      </c>
      <c r="AH38" s="67" t="s">
        <v>54</v>
      </c>
    </row>
    <row r="39" spans="1:34" s="9" customFormat="1" x14ac:dyDescent="0.25">
      <c r="A39" s="10" t="s">
        <v>34</v>
      </c>
      <c r="B39" s="64" t="s">
        <v>54</v>
      </c>
      <c r="C39" s="65">
        <v>1.6603198781416604</v>
      </c>
      <c r="D39" s="65" t="s">
        <v>54</v>
      </c>
      <c r="E39" s="65">
        <v>2.0500758725341424</v>
      </c>
      <c r="F39" s="65" t="s">
        <v>54</v>
      </c>
      <c r="G39" s="65">
        <v>2.128960943257185</v>
      </c>
      <c r="H39" s="65" t="s">
        <v>54</v>
      </c>
      <c r="I39" s="65">
        <v>2.6243691420331654</v>
      </c>
      <c r="J39" s="65">
        <v>2.7137784090909092</v>
      </c>
      <c r="K39" s="65">
        <v>2.855855855855856</v>
      </c>
      <c r="L39" s="65">
        <v>3.1469002695417787</v>
      </c>
      <c r="M39" s="65">
        <v>3.4786666666666668</v>
      </c>
      <c r="N39" s="65">
        <v>3.3581081081081079</v>
      </c>
      <c r="O39" s="65">
        <v>3.665995975855131</v>
      </c>
      <c r="P39" s="65" t="s">
        <v>54</v>
      </c>
      <c r="Q39" s="65">
        <v>3.5420792079207923</v>
      </c>
      <c r="R39" s="65">
        <v>3.6224310041103926</v>
      </c>
      <c r="S39" s="65">
        <v>3.0836608646827623</v>
      </c>
      <c r="T39" s="65">
        <v>3.2007808142777461</v>
      </c>
      <c r="U39" s="65">
        <v>3.1051032806804373</v>
      </c>
      <c r="V39" s="65" t="s">
        <v>54</v>
      </c>
      <c r="W39" s="65">
        <v>2.9166159464394399</v>
      </c>
      <c r="X39" s="65" t="s">
        <v>54</v>
      </c>
      <c r="Y39" s="65">
        <v>2.8633975481611209</v>
      </c>
      <c r="Z39" s="65" t="s">
        <v>54</v>
      </c>
      <c r="AA39" s="65">
        <v>3.1944598337950136</v>
      </c>
      <c r="AB39" s="65">
        <v>3.2257551669316378</v>
      </c>
      <c r="AC39" s="65">
        <v>3.1525165226232841</v>
      </c>
      <c r="AD39" s="65">
        <v>3.06071076011846</v>
      </c>
      <c r="AE39" s="65" t="s">
        <v>54</v>
      </c>
      <c r="AF39" s="65" t="s">
        <v>54</v>
      </c>
      <c r="AG39" s="65">
        <v>4.0352941176470587</v>
      </c>
      <c r="AH39" s="65">
        <v>3.8836206896551722</v>
      </c>
    </row>
    <row r="40" spans="1:34" x14ac:dyDescent="0.25">
      <c r="A40" s="21" t="s">
        <v>35</v>
      </c>
      <c r="B40" s="66" t="s">
        <v>54</v>
      </c>
      <c r="C40" s="67" t="s">
        <v>54</v>
      </c>
      <c r="D40" s="67" t="s">
        <v>54</v>
      </c>
      <c r="E40" s="67" t="s">
        <v>54</v>
      </c>
      <c r="F40" s="67" t="s">
        <v>54</v>
      </c>
      <c r="G40" s="67" t="s">
        <v>54</v>
      </c>
      <c r="H40" s="67" t="s">
        <v>54</v>
      </c>
      <c r="I40" s="67" t="s">
        <v>54</v>
      </c>
      <c r="J40" s="67" t="s">
        <v>54</v>
      </c>
      <c r="K40" s="67" t="s">
        <v>54</v>
      </c>
      <c r="L40" s="67" t="s">
        <v>54</v>
      </c>
      <c r="M40" s="67" t="s">
        <v>54</v>
      </c>
      <c r="N40" s="67" t="s">
        <v>54</v>
      </c>
      <c r="O40" s="67" t="s">
        <v>54</v>
      </c>
      <c r="P40" s="67" t="s">
        <v>54</v>
      </c>
      <c r="Q40" s="67" t="s">
        <v>54</v>
      </c>
      <c r="R40" s="67" t="s">
        <v>54</v>
      </c>
      <c r="S40" s="67" t="s">
        <v>54</v>
      </c>
      <c r="T40" s="67" t="s">
        <v>54</v>
      </c>
      <c r="U40" s="67" t="s">
        <v>54</v>
      </c>
      <c r="V40" s="67" t="s">
        <v>54</v>
      </c>
      <c r="W40" s="67" t="s">
        <v>54</v>
      </c>
      <c r="X40" s="67" t="s">
        <v>54</v>
      </c>
      <c r="Y40" s="67" t="s">
        <v>54</v>
      </c>
      <c r="Z40" s="67" t="s">
        <v>54</v>
      </c>
      <c r="AA40" s="67" t="s">
        <v>54</v>
      </c>
      <c r="AB40" s="67" t="s">
        <v>54</v>
      </c>
      <c r="AC40" s="67" t="s">
        <v>54</v>
      </c>
      <c r="AD40" s="67" t="s">
        <v>54</v>
      </c>
      <c r="AE40" s="67" t="s">
        <v>54</v>
      </c>
      <c r="AF40" s="67" t="s">
        <v>54</v>
      </c>
      <c r="AG40" s="67" t="s">
        <v>54</v>
      </c>
      <c r="AH40" s="67" t="s">
        <v>54</v>
      </c>
    </row>
    <row r="41" spans="1:34" s="9" customFormat="1" x14ac:dyDescent="0.25">
      <c r="A41" s="10" t="s">
        <v>36</v>
      </c>
      <c r="B41" s="64" t="s">
        <v>54</v>
      </c>
      <c r="C41" s="65" t="s">
        <v>54</v>
      </c>
      <c r="D41" s="65" t="s">
        <v>54</v>
      </c>
      <c r="E41" s="65" t="s">
        <v>54</v>
      </c>
      <c r="F41" s="65" t="s">
        <v>54</v>
      </c>
      <c r="G41" s="65" t="s">
        <v>54</v>
      </c>
      <c r="H41" s="65" t="s">
        <v>54</v>
      </c>
      <c r="I41" s="65" t="s">
        <v>54</v>
      </c>
      <c r="J41" s="65" t="s">
        <v>54</v>
      </c>
      <c r="K41" s="65" t="s">
        <v>54</v>
      </c>
      <c r="L41" s="65" t="s">
        <v>54</v>
      </c>
      <c r="M41" s="65">
        <v>1.6068747131711796</v>
      </c>
      <c r="N41" s="65">
        <v>1.5986286315724303</v>
      </c>
      <c r="O41" s="65">
        <v>1.6724663912996394</v>
      </c>
      <c r="P41" s="65">
        <v>1.6860144593139517</v>
      </c>
      <c r="Q41" s="65">
        <v>1.7132044375944213</v>
      </c>
      <c r="R41" s="65">
        <v>1.7409507645213596</v>
      </c>
      <c r="S41" s="65">
        <v>1.7403665448859622</v>
      </c>
      <c r="T41" s="65">
        <v>1.7462799837376339</v>
      </c>
      <c r="U41" s="65">
        <v>1.756065868445907</v>
      </c>
      <c r="V41" s="65">
        <v>1.7686790726052473</v>
      </c>
      <c r="W41" s="65">
        <v>1.7526930256755515</v>
      </c>
      <c r="X41" s="65">
        <v>1.7448818897637794</v>
      </c>
      <c r="Y41" s="65">
        <v>1.7501565329486508</v>
      </c>
      <c r="Z41" s="65">
        <v>1.8172907623647367</v>
      </c>
      <c r="AA41" s="65">
        <v>1.8038645868310998</v>
      </c>
      <c r="AB41" s="65">
        <v>1.784756115999879</v>
      </c>
      <c r="AC41" s="65">
        <v>1.7944053746708166</v>
      </c>
      <c r="AD41" s="65">
        <v>1.7784107284651356</v>
      </c>
      <c r="AE41" s="65">
        <v>1.7817867813160388</v>
      </c>
      <c r="AF41" s="65">
        <v>1.8030674577016041</v>
      </c>
      <c r="AG41" s="65">
        <v>1.8818537686747696</v>
      </c>
      <c r="AH41" s="65" t="s">
        <v>54</v>
      </c>
    </row>
    <row r="42" spans="1:34" x14ac:dyDescent="0.25">
      <c r="A42" s="21" t="s">
        <v>37</v>
      </c>
      <c r="B42" s="66" t="s">
        <v>54</v>
      </c>
      <c r="C42" s="67" t="s">
        <v>54</v>
      </c>
      <c r="D42" s="67" t="s">
        <v>54</v>
      </c>
      <c r="E42" s="67" t="s">
        <v>54</v>
      </c>
      <c r="F42" s="67" t="s">
        <v>54</v>
      </c>
      <c r="G42" s="67" t="s">
        <v>54</v>
      </c>
      <c r="H42" s="67" t="s">
        <v>54</v>
      </c>
      <c r="I42" s="67" t="s">
        <v>54</v>
      </c>
      <c r="J42" s="67" t="s">
        <v>54</v>
      </c>
      <c r="K42" s="67" t="s">
        <v>54</v>
      </c>
      <c r="L42" s="67" t="s">
        <v>54</v>
      </c>
      <c r="M42" s="67" t="s">
        <v>54</v>
      </c>
      <c r="N42" s="67" t="s">
        <v>54</v>
      </c>
      <c r="O42" s="67" t="s">
        <v>54</v>
      </c>
      <c r="P42" s="67" t="s">
        <v>54</v>
      </c>
      <c r="Q42" s="67" t="s">
        <v>54</v>
      </c>
      <c r="R42" s="67" t="s">
        <v>54</v>
      </c>
      <c r="S42" s="67" t="s">
        <v>54</v>
      </c>
      <c r="T42" s="67" t="s">
        <v>54</v>
      </c>
      <c r="U42" s="67" t="s">
        <v>54</v>
      </c>
      <c r="V42" s="67" t="s">
        <v>54</v>
      </c>
      <c r="W42" s="67" t="s">
        <v>54</v>
      </c>
      <c r="X42" s="67" t="s">
        <v>54</v>
      </c>
      <c r="Y42" s="67" t="s">
        <v>54</v>
      </c>
      <c r="Z42" s="67" t="s">
        <v>54</v>
      </c>
      <c r="AA42" s="67" t="s">
        <v>54</v>
      </c>
      <c r="AB42" s="67" t="s">
        <v>54</v>
      </c>
      <c r="AC42" s="67" t="s">
        <v>54</v>
      </c>
      <c r="AD42" s="67" t="s">
        <v>54</v>
      </c>
      <c r="AE42" s="67" t="s">
        <v>54</v>
      </c>
      <c r="AF42" s="67" t="s">
        <v>54</v>
      </c>
      <c r="AG42" s="67" t="s">
        <v>54</v>
      </c>
      <c r="AH42" s="67" t="s">
        <v>54</v>
      </c>
    </row>
    <row r="43" spans="1:34" s="9" customFormat="1" x14ac:dyDescent="0.25">
      <c r="A43" s="10" t="s">
        <v>38</v>
      </c>
      <c r="B43" s="64" t="s">
        <v>54</v>
      </c>
      <c r="C43" s="65" t="s">
        <v>54</v>
      </c>
      <c r="D43" s="65" t="s">
        <v>54</v>
      </c>
      <c r="E43" s="65" t="s">
        <v>54</v>
      </c>
      <c r="F43" s="65" t="s">
        <v>54</v>
      </c>
      <c r="G43" s="65" t="s">
        <v>54</v>
      </c>
      <c r="H43" s="65" t="s">
        <v>54</v>
      </c>
      <c r="I43" s="65">
        <v>0.99880397982775437</v>
      </c>
      <c r="J43" s="65">
        <v>0.99830601065509261</v>
      </c>
      <c r="K43" s="65">
        <v>1.0463060978311711</v>
      </c>
      <c r="L43" s="65">
        <v>1.1204458508477777</v>
      </c>
      <c r="M43" s="65">
        <v>1.211261219579902</v>
      </c>
      <c r="N43" s="65">
        <v>1.2585732277797768</v>
      </c>
      <c r="O43" s="65">
        <v>1.3367833678336782</v>
      </c>
      <c r="P43" s="65">
        <v>1.376930504058302</v>
      </c>
      <c r="Q43" s="65">
        <v>1.4691778721913189</v>
      </c>
      <c r="R43" s="65">
        <v>1.5775074283792119</v>
      </c>
      <c r="S43" s="65">
        <v>1.7891736803459939</v>
      </c>
      <c r="T43" s="65">
        <v>1.834833521207329</v>
      </c>
      <c r="U43" s="65">
        <v>1.9707526300680525</v>
      </c>
      <c r="V43" s="65">
        <v>2.0810059585233516</v>
      </c>
      <c r="W43" s="65">
        <v>2.1655393146188815</v>
      </c>
      <c r="X43" s="65">
        <v>2.2544801000208379</v>
      </c>
      <c r="Y43" s="65">
        <v>2.2503814319707183</v>
      </c>
      <c r="Z43" s="65">
        <v>2.3384921922061075</v>
      </c>
      <c r="AA43" s="65">
        <v>2.3680728253437087</v>
      </c>
      <c r="AB43" s="65">
        <v>2.366267688031777</v>
      </c>
      <c r="AC43" s="65">
        <v>2.4331070765730711</v>
      </c>
      <c r="AD43" s="65">
        <v>2.5764574735013293</v>
      </c>
      <c r="AE43" s="65">
        <v>2.6500274677668525</v>
      </c>
      <c r="AF43" s="65">
        <v>2.7775783053266578</v>
      </c>
      <c r="AG43" s="65">
        <v>2.8805036519902618</v>
      </c>
      <c r="AH43" s="65" t="s">
        <v>54</v>
      </c>
    </row>
    <row r="44" spans="1:34" x14ac:dyDescent="0.25">
      <c r="A44" s="21" t="s">
        <v>39</v>
      </c>
      <c r="B44" s="66" t="s">
        <v>54</v>
      </c>
      <c r="C44" s="67" t="s">
        <v>54</v>
      </c>
      <c r="D44" s="67" t="s">
        <v>54</v>
      </c>
      <c r="E44" s="67" t="s">
        <v>54</v>
      </c>
      <c r="F44" s="67" t="s">
        <v>54</v>
      </c>
      <c r="G44" s="67" t="s">
        <v>54</v>
      </c>
      <c r="H44" s="67" t="s">
        <v>54</v>
      </c>
      <c r="I44" s="67" t="s">
        <v>54</v>
      </c>
      <c r="J44" s="67" t="s">
        <v>54</v>
      </c>
      <c r="K44" s="67" t="s">
        <v>54</v>
      </c>
      <c r="L44" s="67" t="s">
        <v>54</v>
      </c>
      <c r="M44" s="67" t="s">
        <v>54</v>
      </c>
      <c r="N44" s="67" t="s">
        <v>54</v>
      </c>
      <c r="O44" s="67" t="s">
        <v>54</v>
      </c>
      <c r="P44" s="67" t="s">
        <v>54</v>
      </c>
      <c r="Q44" s="67" t="s">
        <v>54</v>
      </c>
      <c r="R44" s="67" t="s">
        <v>54</v>
      </c>
      <c r="S44" s="67" t="s">
        <v>54</v>
      </c>
      <c r="T44" s="67" t="s">
        <v>54</v>
      </c>
      <c r="U44" s="67" t="s">
        <v>54</v>
      </c>
      <c r="V44" s="67" t="s">
        <v>54</v>
      </c>
      <c r="W44" s="67" t="s">
        <v>54</v>
      </c>
      <c r="X44" s="67" t="s">
        <v>54</v>
      </c>
      <c r="Y44" s="67" t="s">
        <v>54</v>
      </c>
      <c r="Z44" s="67" t="s">
        <v>54</v>
      </c>
      <c r="AA44" s="67" t="s">
        <v>54</v>
      </c>
      <c r="AB44" s="67" t="s">
        <v>54</v>
      </c>
      <c r="AC44" s="67" t="s">
        <v>54</v>
      </c>
      <c r="AD44" s="67" t="s">
        <v>54</v>
      </c>
      <c r="AE44" s="67" t="s">
        <v>54</v>
      </c>
      <c r="AF44" s="67" t="s">
        <v>54</v>
      </c>
      <c r="AG44" s="67" t="s">
        <v>54</v>
      </c>
      <c r="AH44" s="67" t="s">
        <v>54</v>
      </c>
    </row>
    <row r="45" spans="1:34" s="9" customFormat="1" x14ac:dyDescent="0.25">
      <c r="A45" s="10" t="s">
        <v>40</v>
      </c>
      <c r="B45" s="64" t="s">
        <v>54</v>
      </c>
      <c r="C45" s="65" t="s">
        <v>54</v>
      </c>
      <c r="D45" s="65" t="s">
        <v>54</v>
      </c>
      <c r="E45" s="65" t="s">
        <v>54</v>
      </c>
      <c r="F45" s="65" t="s">
        <v>54</v>
      </c>
      <c r="G45" s="65" t="s">
        <v>54</v>
      </c>
      <c r="H45" s="65" t="s">
        <v>54</v>
      </c>
      <c r="I45" s="65" t="s">
        <v>54</v>
      </c>
      <c r="J45" s="65" t="s">
        <v>54</v>
      </c>
      <c r="K45" s="65" t="s">
        <v>54</v>
      </c>
      <c r="L45" s="65" t="s">
        <v>54</v>
      </c>
      <c r="M45" s="65" t="s">
        <v>54</v>
      </c>
      <c r="N45" s="65" t="s">
        <v>54</v>
      </c>
      <c r="O45" s="65" t="s">
        <v>54</v>
      </c>
      <c r="P45" s="65" t="s">
        <v>54</v>
      </c>
      <c r="Q45" s="65" t="s">
        <v>54</v>
      </c>
      <c r="R45" s="65" t="s">
        <v>54</v>
      </c>
      <c r="S45" s="65" t="s">
        <v>54</v>
      </c>
      <c r="T45" s="65" t="s">
        <v>54</v>
      </c>
      <c r="U45" s="65" t="s">
        <v>54</v>
      </c>
      <c r="V45" s="65" t="s">
        <v>54</v>
      </c>
      <c r="W45" s="65" t="s">
        <v>54</v>
      </c>
      <c r="X45" s="65" t="s">
        <v>54</v>
      </c>
      <c r="Y45" s="65" t="s">
        <v>54</v>
      </c>
      <c r="Z45" s="65" t="s">
        <v>54</v>
      </c>
      <c r="AA45" s="65" t="s">
        <v>54</v>
      </c>
      <c r="AB45" s="65" t="s">
        <v>54</v>
      </c>
      <c r="AC45" s="65" t="s">
        <v>54</v>
      </c>
      <c r="AD45" s="65" t="s">
        <v>54</v>
      </c>
      <c r="AE45" s="65" t="s">
        <v>54</v>
      </c>
      <c r="AF45" s="65" t="s">
        <v>54</v>
      </c>
      <c r="AG45" s="65" t="s">
        <v>54</v>
      </c>
      <c r="AH45" s="65" t="s">
        <v>54</v>
      </c>
    </row>
    <row r="46" spans="1:34" x14ac:dyDescent="0.25">
      <c r="A46" s="21" t="s">
        <v>257</v>
      </c>
      <c r="B46" s="66" t="s">
        <v>54</v>
      </c>
      <c r="C46" s="67" t="s">
        <v>54</v>
      </c>
      <c r="D46" s="67" t="s">
        <v>54</v>
      </c>
      <c r="E46" s="67" t="s">
        <v>54</v>
      </c>
      <c r="F46" s="67" t="s">
        <v>54</v>
      </c>
      <c r="G46" s="67" t="s">
        <v>54</v>
      </c>
      <c r="H46" s="67" t="s">
        <v>54</v>
      </c>
      <c r="I46" s="67" t="s">
        <v>54</v>
      </c>
      <c r="J46" s="67" t="s">
        <v>54</v>
      </c>
      <c r="K46" s="67" t="s">
        <v>54</v>
      </c>
      <c r="L46" s="67" t="s">
        <v>54</v>
      </c>
      <c r="M46" s="67" t="s">
        <v>54</v>
      </c>
      <c r="N46" s="67" t="s">
        <v>54</v>
      </c>
      <c r="O46" s="67" t="s">
        <v>54</v>
      </c>
      <c r="P46" s="67" t="s">
        <v>54</v>
      </c>
      <c r="Q46" s="67" t="s">
        <v>54</v>
      </c>
      <c r="R46" s="67" t="s">
        <v>54</v>
      </c>
      <c r="S46" s="67" t="s">
        <v>54</v>
      </c>
      <c r="T46" s="67" t="s">
        <v>54</v>
      </c>
      <c r="U46" s="67" t="s">
        <v>54</v>
      </c>
      <c r="V46" s="67" t="s">
        <v>54</v>
      </c>
      <c r="W46" s="67" t="s">
        <v>54</v>
      </c>
      <c r="X46" s="67" t="s">
        <v>54</v>
      </c>
      <c r="Y46" s="67" t="s">
        <v>54</v>
      </c>
      <c r="Z46" s="67" t="s">
        <v>54</v>
      </c>
      <c r="AA46" s="67" t="s">
        <v>54</v>
      </c>
      <c r="AB46" s="67" t="s">
        <v>54</v>
      </c>
      <c r="AC46" s="67" t="s">
        <v>54</v>
      </c>
      <c r="AD46" s="67" t="s">
        <v>54</v>
      </c>
      <c r="AE46" s="67" t="s">
        <v>54</v>
      </c>
      <c r="AF46" s="67" t="s">
        <v>54</v>
      </c>
      <c r="AG46" s="67" t="s">
        <v>54</v>
      </c>
      <c r="AH46" s="67" t="s">
        <v>54</v>
      </c>
    </row>
    <row r="47" spans="1:34" s="9" customFormat="1" x14ac:dyDescent="0.25">
      <c r="A47" s="10" t="s">
        <v>41</v>
      </c>
      <c r="B47" s="64" t="s">
        <v>54</v>
      </c>
      <c r="C47" s="65" t="s">
        <v>54</v>
      </c>
      <c r="D47" s="65" t="s">
        <v>54</v>
      </c>
      <c r="E47" s="65" t="s">
        <v>54</v>
      </c>
      <c r="F47" s="65" t="s">
        <v>54</v>
      </c>
      <c r="G47" s="65" t="s">
        <v>54</v>
      </c>
      <c r="H47" s="65" t="s">
        <v>54</v>
      </c>
      <c r="I47" s="65" t="s">
        <v>54</v>
      </c>
      <c r="J47" s="65" t="s">
        <v>54</v>
      </c>
      <c r="K47" s="65" t="s">
        <v>54</v>
      </c>
      <c r="L47" s="65" t="s">
        <v>54</v>
      </c>
      <c r="M47" s="65" t="s">
        <v>54</v>
      </c>
      <c r="N47" s="65" t="s">
        <v>54</v>
      </c>
      <c r="O47" s="65" t="s">
        <v>54</v>
      </c>
      <c r="P47" s="65" t="s">
        <v>54</v>
      </c>
      <c r="Q47" s="65" t="s">
        <v>54</v>
      </c>
      <c r="R47" s="65" t="s">
        <v>54</v>
      </c>
      <c r="S47" s="65" t="s">
        <v>54</v>
      </c>
      <c r="T47" s="65" t="s">
        <v>54</v>
      </c>
      <c r="U47" s="65" t="s">
        <v>54</v>
      </c>
      <c r="V47" s="65" t="s">
        <v>54</v>
      </c>
      <c r="W47" s="65" t="s">
        <v>54</v>
      </c>
      <c r="X47" s="65" t="s">
        <v>54</v>
      </c>
      <c r="Y47" s="65" t="s">
        <v>54</v>
      </c>
      <c r="Z47" s="65" t="s">
        <v>54</v>
      </c>
      <c r="AA47" s="65" t="s">
        <v>54</v>
      </c>
      <c r="AB47" s="65" t="s">
        <v>54</v>
      </c>
      <c r="AC47" s="65" t="s">
        <v>54</v>
      </c>
      <c r="AD47" s="65" t="s">
        <v>54</v>
      </c>
      <c r="AE47" s="65" t="s">
        <v>54</v>
      </c>
      <c r="AF47" s="65" t="s">
        <v>54</v>
      </c>
      <c r="AG47" s="65" t="s">
        <v>54</v>
      </c>
      <c r="AH47" s="65" t="s">
        <v>54</v>
      </c>
    </row>
    <row r="48" spans="1:34" x14ac:dyDescent="0.25">
      <c r="A48" s="21" t="s">
        <v>42</v>
      </c>
      <c r="B48" s="66" t="s">
        <v>54</v>
      </c>
      <c r="C48" s="67">
        <v>1.5352883193691473</v>
      </c>
      <c r="D48" s="67" t="s">
        <v>54</v>
      </c>
      <c r="E48" s="67">
        <v>1.6605882352941175</v>
      </c>
      <c r="F48" s="67" t="s">
        <v>54</v>
      </c>
      <c r="G48" s="67">
        <v>1.9328124999999998</v>
      </c>
      <c r="H48" s="67" t="s">
        <v>54</v>
      </c>
      <c r="I48" s="67">
        <v>1.9763169743358848</v>
      </c>
      <c r="J48" s="67" t="s">
        <v>54</v>
      </c>
      <c r="K48" s="67">
        <v>1.9047370708387659</v>
      </c>
      <c r="L48" s="67" t="s">
        <v>54</v>
      </c>
      <c r="M48" s="67">
        <v>2.0860164005179112</v>
      </c>
      <c r="N48" s="67">
        <v>2.182535575679172</v>
      </c>
      <c r="O48" s="67">
        <v>2.2177242888402624</v>
      </c>
      <c r="P48" s="67" t="s">
        <v>54</v>
      </c>
      <c r="Q48" s="67">
        <v>2.3210866752910739</v>
      </c>
      <c r="R48" s="67" t="s">
        <v>54</v>
      </c>
      <c r="S48" s="67">
        <v>2.3747791164658634</v>
      </c>
      <c r="T48" s="67">
        <v>2.4379377431906617</v>
      </c>
      <c r="U48" s="67">
        <v>2.5059007424775306</v>
      </c>
      <c r="V48" s="67">
        <v>2.5029780564263322</v>
      </c>
      <c r="W48" s="67">
        <v>2.4996910003862496</v>
      </c>
      <c r="X48" s="67">
        <v>2.5013247539742616</v>
      </c>
      <c r="Y48" s="67">
        <v>2.5525449101796402</v>
      </c>
      <c r="Z48" s="67">
        <v>2.664703703703704</v>
      </c>
      <c r="AA48" s="67">
        <v>2.8249815498154982</v>
      </c>
      <c r="AB48" s="67">
        <v>2.9695988222304011</v>
      </c>
      <c r="AC48" s="67">
        <v>3.0922489082969431</v>
      </c>
      <c r="AD48" s="67">
        <v>3.1020773638968482</v>
      </c>
      <c r="AE48" s="67">
        <v>3.1686882933709448</v>
      </c>
      <c r="AF48" s="67">
        <v>3.2306948424068769</v>
      </c>
      <c r="AG48" s="67">
        <v>3.3336045277679518</v>
      </c>
      <c r="AH48" s="67" t="s">
        <v>54</v>
      </c>
    </row>
    <row r="49" spans="1:34" s="9" customFormat="1" x14ac:dyDescent="0.25">
      <c r="A49" s="10" t="s">
        <v>43</v>
      </c>
      <c r="B49" s="64" t="s">
        <v>54</v>
      </c>
      <c r="C49" s="65" t="s">
        <v>54</v>
      </c>
      <c r="D49" s="65" t="s">
        <v>54</v>
      </c>
      <c r="E49" s="65" t="s">
        <v>54</v>
      </c>
      <c r="F49" s="65" t="s">
        <v>54</v>
      </c>
      <c r="G49" s="65" t="s">
        <v>54</v>
      </c>
      <c r="H49" s="65" t="s">
        <v>54</v>
      </c>
      <c r="I49" s="65" t="s">
        <v>54</v>
      </c>
      <c r="J49" s="65" t="s">
        <v>54</v>
      </c>
      <c r="K49" s="65" t="s">
        <v>54</v>
      </c>
      <c r="L49" s="65" t="s">
        <v>54</v>
      </c>
      <c r="M49" s="65" t="s">
        <v>54</v>
      </c>
      <c r="N49" s="65" t="s">
        <v>54</v>
      </c>
      <c r="O49" s="65" t="s">
        <v>54</v>
      </c>
      <c r="P49" s="65" t="s">
        <v>54</v>
      </c>
      <c r="Q49" s="65" t="s">
        <v>54</v>
      </c>
      <c r="R49" s="65" t="s">
        <v>54</v>
      </c>
      <c r="S49" s="65" t="s">
        <v>54</v>
      </c>
      <c r="T49" s="65" t="s">
        <v>54</v>
      </c>
      <c r="U49" s="65" t="s">
        <v>54</v>
      </c>
      <c r="V49" s="65" t="s">
        <v>54</v>
      </c>
      <c r="W49" s="65" t="s">
        <v>54</v>
      </c>
      <c r="X49" s="65" t="s">
        <v>54</v>
      </c>
      <c r="Y49" s="65" t="s">
        <v>54</v>
      </c>
      <c r="Z49" s="65" t="s">
        <v>54</v>
      </c>
      <c r="AA49" s="65" t="s">
        <v>54</v>
      </c>
      <c r="AB49" s="65" t="s">
        <v>54</v>
      </c>
      <c r="AC49" s="65" t="s">
        <v>54</v>
      </c>
      <c r="AD49" s="65" t="s">
        <v>54</v>
      </c>
      <c r="AE49" s="65" t="s">
        <v>54</v>
      </c>
      <c r="AF49" s="65" t="s">
        <v>54</v>
      </c>
      <c r="AG49" s="65" t="s">
        <v>54</v>
      </c>
      <c r="AH49" s="65" t="s">
        <v>54</v>
      </c>
    </row>
    <row r="50" spans="1:34" x14ac:dyDescent="0.25">
      <c r="A50" s="21" t="s">
        <v>44</v>
      </c>
      <c r="B50" s="66" t="s">
        <v>54</v>
      </c>
      <c r="C50" s="67" t="s">
        <v>54</v>
      </c>
      <c r="D50" s="67" t="s">
        <v>54</v>
      </c>
      <c r="E50" s="67" t="s">
        <v>54</v>
      </c>
      <c r="F50" s="67" t="s">
        <v>54</v>
      </c>
      <c r="G50" s="67" t="s">
        <v>54</v>
      </c>
      <c r="H50" s="67" t="s">
        <v>54</v>
      </c>
      <c r="I50" s="67" t="s">
        <v>54</v>
      </c>
      <c r="J50" s="67">
        <v>1.462763409961686</v>
      </c>
      <c r="K50" s="67">
        <v>1.3859130987369925</v>
      </c>
      <c r="L50" s="67">
        <v>1.3642677116950976</v>
      </c>
      <c r="M50" s="67">
        <v>1.3598390737527448</v>
      </c>
      <c r="N50" s="67">
        <v>1.3064672437330294</v>
      </c>
      <c r="O50" s="67">
        <v>1.2940653311023682</v>
      </c>
      <c r="P50" s="67">
        <v>1.2468069935679376</v>
      </c>
      <c r="Q50" s="67">
        <v>1.1899603447518985</v>
      </c>
      <c r="R50" s="67">
        <v>1.1668030476080327</v>
      </c>
      <c r="S50" s="67">
        <v>1.1320262823230183</v>
      </c>
      <c r="T50" s="67">
        <v>1.0721406137768825</v>
      </c>
      <c r="U50" s="67">
        <v>1.0696340584930126</v>
      </c>
      <c r="V50" s="67">
        <v>1.0531930105528069</v>
      </c>
      <c r="W50" s="67">
        <v>1.0376857614632287</v>
      </c>
      <c r="X50" s="67">
        <v>1.0165112866028374</v>
      </c>
      <c r="Y50" s="67">
        <v>1.0183762659158717</v>
      </c>
      <c r="Z50" s="67">
        <v>1.023601112679797</v>
      </c>
      <c r="AA50" s="67">
        <v>1.0201698587088142</v>
      </c>
      <c r="AB50" s="67" t="s">
        <v>54</v>
      </c>
      <c r="AC50" s="67">
        <v>0.98532905918068214</v>
      </c>
      <c r="AD50" s="67">
        <v>0.95383424373652392</v>
      </c>
      <c r="AE50" s="67">
        <v>0.96034447579311755</v>
      </c>
      <c r="AF50" s="67" t="s">
        <v>54</v>
      </c>
      <c r="AG50" s="67" t="s">
        <v>54</v>
      </c>
      <c r="AH50" s="67" t="s">
        <v>54</v>
      </c>
    </row>
    <row r="51" spans="1:34" s="9" customFormat="1" x14ac:dyDescent="0.25">
      <c r="A51" s="10" t="s">
        <v>45</v>
      </c>
      <c r="B51" s="64" t="s">
        <v>54</v>
      </c>
      <c r="C51" s="65" t="s">
        <v>54</v>
      </c>
      <c r="D51" s="65" t="s">
        <v>54</v>
      </c>
      <c r="E51" s="65" t="s">
        <v>54</v>
      </c>
      <c r="F51" s="65" t="s">
        <v>54</v>
      </c>
      <c r="G51" s="65" t="s">
        <v>54</v>
      </c>
      <c r="H51" s="65" t="s">
        <v>54</v>
      </c>
      <c r="I51" s="65" t="s">
        <v>54</v>
      </c>
      <c r="J51" s="65" t="s">
        <v>54</v>
      </c>
      <c r="K51" s="65" t="s">
        <v>54</v>
      </c>
      <c r="L51" s="65" t="s">
        <v>54</v>
      </c>
      <c r="M51" s="65" t="s">
        <v>54</v>
      </c>
      <c r="N51" s="65" t="s">
        <v>54</v>
      </c>
      <c r="O51" s="65" t="s">
        <v>54</v>
      </c>
      <c r="P51" s="65" t="s">
        <v>54</v>
      </c>
      <c r="Q51" s="65">
        <v>0.53499693606590859</v>
      </c>
      <c r="R51" s="65">
        <v>0.4782127631878681</v>
      </c>
      <c r="S51" s="65">
        <v>0.46642439563912158</v>
      </c>
      <c r="T51" s="65">
        <v>0.40207332786693212</v>
      </c>
      <c r="U51" s="65">
        <v>0.33839120435294773</v>
      </c>
      <c r="V51" s="65">
        <v>0.38479443684715875</v>
      </c>
      <c r="W51" s="65">
        <v>0.3194709434936665</v>
      </c>
      <c r="X51" s="65">
        <v>0.39312143809010752</v>
      </c>
      <c r="Y51" s="65" t="s">
        <v>54</v>
      </c>
      <c r="Z51" s="65" t="s">
        <v>54</v>
      </c>
      <c r="AA51" s="65">
        <v>0.55178628902478266</v>
      </c>
      <c r="AB51" s="65">
        <v>0.5541753282969123</v>
      </c>
      <c r="AC51" s="65">
        <v>0.50029545006893839</v>
      </c>
      <c r="AD51" s="65">
        <v>0.50486296401037767</v>
      </c>
      <c r="AE51" s="65">
        <v>0.47938200151611776</v>
      </c>
      <c r="AF51" s="65">
        <v>0.54002689145162119</v>
      </c>
      <c r="AG51" s="65" t="s">
        <v>54</v>
      </c>
      <c r="AH51" s="65" t="s">
        <v>54</v>
      </c>
    </row>
    <row r="52" spans="1:34" x14ac:dyDescent="0.25">
      <c r="A52" s="21" t="s">
        <v>46</v>
      </c>
      <c r="B52" s="66" t="s">
        <v>54</v>
      </c>
      <c r="C52" s="67" t="s">
        <v>54</v>
      </c>
      <c r="D52" s="67" t="s">
        <v>54</v>
      </c>
      <c r="E52" s="67" t="s">
        <v>54</v>
      </c>
      <c r="F52" s="67" t="s">
        <v>54</v>
      </c>
      <c r="G52" s="67" t="s">
        <v>54</v>
      </c>
      <c r="H52" s="67" t="s">
        <v>54</v>
      </c>
      <c r="I52" s="67" t="s">
        <v>54</v>
      </c>
      <c r="J52" s="67" t="s">
        <v>54</v>
      </c>
      <c r="K52" s="67" t="s">
        <v>54</v>
      </c>
      <c r="L52" s="67" t="s">
        <v>54</v>
      </c>
      <c r="M52" s="67" t="s">
        <v>54</v>
      </c>
      <c r="N52" s="67" t="s">
        <v>54</v>
      </c>
      <c r="O52" s="67" t="s">
        <v>54</v>
      </c>
      <c r="P52" s="67" t="s">
        <v>54</v>
      </c>
      <c r="Q52" s="67" t="s">
        <v>54</v>
      </c>
      <c r="R52" s="67" t="s">
        <v>54</v>
      </c>
      <c r="S52" s="67" t="s">
        <v>54</v>
      </c>
      <c r="T52" s="67" t="s">
        <v>54</v>
      </c>
      <c r="U52" s="67" t="s">
        <v>54</v>
      </c>
      <c r="V52" s="67" t="s">
        <v>54</v>
      </c>
      <c r="W52" s="67" t="s">
        <v>54</v>
      </c>
      <c r="X52" s="67" t="s">
        <v>54</v>
      </c>
      <c r="Y52" s="67" t="s">
        <v>54</v>
      </c>
      <c r="Z52" s="67" t="s">
        <v>54</v>
      </c>
      <c r="AA52" s="67" t="s">
        <v>54</v>
      </c>
      <c r="AB52" s="67" t="s">
        <v>54</v>
      </c>
      <c r="AC52" s="67" t="s">
        <v>54</v>
      </c>
      <c r="AD52" s="67" t="s">
        <v>54</v>
      </c>
      <c r="AE52" s="67" t="s">
        <v>54</v>
      </c>
      <c r="AF52" s="67" t="s">
        <v>54</v>
      </c>
      <c r="AG52" s="67" t="s">
        <v>54</v>
      </c>
      <c r="AH52" s="67" t="s">
        <v>54</v>
      </c>
    </row>
    <row r="53" spans="1:34" s="9" customFormat="1" x14ac:dyDescent="0.25">
      <c r="A53" s="10" t="s">
        <v>47</v>
      </c>
      <c r="B53" s="64" t="s">
        <v>54</v>
      </c>
      <c r="C53" s="65" t="s">
        <v>54</v>
      </c>
      <c r="D53" s="65" t="s">
        <v>54</v>
      </c>
      <c r="E53" s="65" t="s">
        <v>54</v>
      </c>
      <c r="F53" s="65" t="s">
        <v>54</v>
      </c>
      <c r="G53" s="65" t="s">
        <v>54</v>
      </c>
      <c r="H53" s="65" t="s">
        <v>54</v>
      </c>
      <c r="I53" s="65" t="s">
        <v>54</v>
      </c>
      <c r="J53" s="65" t="s">
        <v>54</v>
      </c>
      <c r="K53" s="65" t="s">
        <v>54</v>
      </c>
      <c r="L53" s="65" t="s">
        <v>54</v>
      </c>
      <c r="M53" s="65" t="s">
        <v>54</v>
      </c>
      <c r="N53" s="65" t="s">
        <v>54</v>
      </c>
      <c r="O53" s="65" t="s">
        <v>54</v>
      </c>
      <c r="P53" s="65" t="s">
        <v>54</v>
      </c>
      <c r="Q53" s="65" t="s">
        <v>54</v>
      </c>
      <c r="R53" s="65" t="s">
        <v>54</v>
      </c>
      <c r="S53" s="65" t="s">
        <v>54</v>
      </c>
      <c r="T53" s="65" t="s">
        <v>54</v>
      </c>
      <c r="U53" s="65" t="s">
        <v>54</v>
      </c>
      <c r="V53" s="65" t="s">
        <v>54</v>
      </c>
      <c r="W53" s="65" t="s">
        <v>54</v>
      </c>
      <c r="X53" s="65" t="s">
        <v>54</v>
      </c>
      <c r="Y53" s="65" t="s">
        <v>54</v>
      </c>
      <c r="Z53" s="65" t="s">
        <v>54</v>
      </c>
      <c r="AA53" s="65" t="s">
        <v>54</v>
      </c>
      <c r="AB53" s="65" t="s">
        <v>54</v>
      </c>
      <c r="AC53" s="65" t="s">
        <v>54</v>
      </c>
      <c r="AD53" s="65" t="s">
        <v>54</v>
      </c>
      <c r="AE53" s="65" t="s">
        <v>54</v>
      </c>
      <c r="AF53" s="65" t="s">
        <v>54</v>
      </c>
      <c r="AG53" s="65" t="s">
        <v>54</v>
      </c>
      <c r="AH53" s="65" t="s">
        <v>54</v>
      </c>
    </row>
    <row r="54" spans="1:34" x14ac:dyDescent="0.25">
      <c r="A54" s="21" t="s">
        <v>48</v>
      </c>
      <c r="B54" s="66" t="s">
        <v>54</v>
      </c>
      <c r="C54" s="67" t="s">
        <v>54</v>
      </c>
      <c r="D54" s="67" t="s">
        <v>54</v>
      </c>
      <c r="E54" s="67" t="s">
        <v>54</v>
      </c>
      <c r="F54" s="67" t="s">
        <v>54</v>
      </c>
      <c r="G54" s="67" t="s">
        <v>54</v>
      </c>
      <c r="H54" s="67" t="s">
        <v>54</v>
      </c>
      <c r="I54" s="67" t="s">
        <v>54</v>
      </c>
      <c r="J54" s="67" t="s">
        <v>54</v>
      </c>
      <c r="K54" s="67" t="s">
        <v>54</v>
      </c>
      <c r="L54" s="67" t="s">
        <v>54</v>
      </c>
      <c r="M54" s="67" t="s">
        <v>54</v>
      </c>
      <c r="N54" s="67" t="s">
        <v>54</v>
      </c>
      <c r="O54" s="67" t="s">
        <v>54</v>
      </c>
      <c r="P54" s="67" t="s">
        <v>54</v>
      </c>
      <c r="Q54" s="67" t="s">
        <v>54</v>
      </c>
      <c r="R54" s="67" t="s">
        <v>54</v>
      </c>
      <c r="S54" s="67" t="s">
        <v>54</v>
      </c>
      <c r="T54" s="67">
        <v>0.71119110983505784</v>
      </c>
      <c r="U54" s="67">
        <v>0.76571145113900874</v>
      </c>
      <c r="V54" s="67">
        <v>0.76118398526512165</v>
      </c>
      <c r="W54" s="67">
        <v>0.82628785722656584</v>
      </c>
      <c r="X54" s="67">
        <v>0.83144650361636485</v>
      </c>
      <c r="Y54" s="67">
        <v>0.85886165323930097</v>
      </c>
      <c r="Z54" s="67">
        <v>0.85220744318292474</v>
      </c>
      <c r="AA54" s="67">
        <v>0.91506887511085477</v>
      </c>
      <c r="AB54" s="67">
        <v>0.863188539707333</v>
      </c>
      <c r="AC54" s="67">
        <v>0.81280392737495943</v>
      </c>
      <c r="AD54" s="67">
        <v>0.80835415420346979</v>
      </c>
      <c r="AE54" s="67">
        <v>0.78936426831237827</v>
      </c>
      <c r="AF54" s="67">
        <v>0.80969263070939312</v>
      </c>
      <c r="AG54" s="67">
        <v>0.80458921554481</v>
      </c>
      <c r="AH54" s="67">
        <v>0.81858778940430088</v>
      </c>
    </row>
    <row r="55" spans="1:34" s="9" customFormat="1" x14ac:dyDescent="0.25">
      <c r="A55" s="10" t="s">
        <v>49</v>
      </c>
      <c r="B55" s="64" t="s">
        <v>54</v>
      </c>
      <c r="C55" s="65" t="s">
        <v>54</v>
      </c>
      <c r="D55" s="65" t="s">
        <v>54</v>
      </c>
      <c r="E55" s="65" t="s">
        <v>54</v>
      </c>
      <c r="F55" s="65" t="s">
        <v>54</v>
      </c>
      <c r="G55" s="65" t="s">
        <v>54</v>
      </c>
      <c r="H55" s="65">
        <v>1.9927471277908961</v>
      </c>
      <c r="I55" s="65" t="s">
        <v>54</v>
      </c>
      <c r="J55" s="65" t="s">
        <v>54</v>
      </c>
      <c r="K55" s="65" t="s">
        <v>54</v>
      </c>
      <c r="L55" s="65">
        <v>2.1629672359819883</v>
      </c>
      <c r="M55" s="65" t="s">
        <v>54</v>
      </c>
      <c r="N55" s="65" t="s">
        <v>54</v>
      </c>
      <c r="O55" s="65" t="s">
        <v>54</v>
      </c>
      <c r="P55" s="65">
        <v>2.0437179188054126</v>
      </c>
      <c r="Q55" s="65" t="s">
        <v>54</v>
      </c>
      <c r="R55" s="65" t="s">
        <v>54</v>
      </c>
      <c r="S55" s="65" t="s">
        <v>54</v>
      </c>
      <c r="T55" s="65">
        <v>2.2517568667299126</v>
      </c>
      <c r="U55" s="65" t="s">
        <v>54</v>
      </c>
      <c r="V55" s="65" t="s">
        <v>54</v>
      </c>
      <c r="W55" s="65" t="s">
        <v>54</v>
      </c>
      <c r="X55" s="65">
        <v>2.5100492149751998</v>
      </c>
      <c r="Y55" s="65" t="s">
        <v>54</v>
      </c>
      <c r="Z55" s="65" t="s">
        <v>54</v>
      </c>
      <c r="AA55" s="65">
        <v>2.5360725840196769</v>
      </c>
      <c r="AB55" s="65" t="s">
        <v>54</v>
      </c>
      <c r="AC55" s="65">
        <v>2.4373223209743542</v>
      </c>
      <c r="AD55" s="65" t="s">
        <v>54</v>
      </c>
      <c r="AE55" s="65">
        <v>2.6078016672775708</v>
      </c>
      <c r="AF55" s="65" t="s">
        <v>54</v>
      </c>
      <c r="AG55" s="65">
        <v>2.7309745883883001</v>
      </c>
      <c r="AH55" s="65" t="s">
        <v>54</v>
      </c>
    </row>
    <row r="56" spans="1:34" x14ac:dyDescent="0.25">
      <c r="A56" s="21" t="s">
        <v>50</v>
      </c>
      <c r="B56" s="66" t="s">
        <v>54</v>
      </c>
      <c r="C56" s="67" t="s">
        <v>54</v>
      </c>
      <c r="D56" s="67" t="s">
        <v>54</v>
      </c>
      <c r="E56" s="67" t="s">
        <v>54</v>
      </c>
      <c r="F56" s="67" t="s">
        <v>54</v>
      </c>
      <c r="G56" s="67" t="s">
        <v>54</v>
      </c>
      <c r="H56" s="67" t="s">
        <v>54</v>
      </c>
      <c r="I56" s="67" t="s">
        <v>54</v>
      </c>
      <c r="J56" s="67" t="s">
        <v>54</v>
      </c>
      <c r="K56" s="67" t="s">
        <v>54</v>
      </c>
      <c r="L56" s="67" t="s">
        <v>54</v>
      </c>
      <c r="M56" s="67" t="s">
        <v>54</v>
      </c>
      <c r="N56" s="67" t="s">
        <v>54</v>
      </c>
      <c r="O56" s="67" t="s">
        <v>54</v>
      </c>
      <c r="P56" s="67" t="s">
        <v>54</v>
      </c>
      <c r="Q56" s="67" t="s">
        <v>54</v>
      </c>
      <c r="R56" s="67" t="s">
        <v>54</v>
      </c>
      <c r="S56" s="67" t="s">
        <v>54</v>
      </c>
      <c r="T56" s="67" t="s">
        <v>54</v>
      </c>
      <c r="U56" s="67" t="s">
        <v>54</v>
      </c>
      <c r="V56" s="67" t="s">
        <v>54</v>
      </c>
      <c r="W56" s="67" t="s">
        <v>54</v>
      </c>
      <c r="X56" s="67" t="s">
        <v>54</v>
      </c>
      <c r="Y56" s="67" t="s">
        <v>54</v>
      </c>
      <c r="Z56" s="67" t="s">
        <v>54</v>
      </c>
      <c r="AA56" s="67" t="s">
        <v>54</v>
      </c>
      <c r="AB56" s="67" t="s">
        <v>54</v>
      </c>
      <c r="AC56" s="67" t="s">
        <v>54</v>
      </c>
      <c r="AD56" s="67" t="s">
        <v>54</v>
      </c>
      <c r="AE56" s="67" t="s">
        <v>54</v>
      </c>
      <c r="AF56" s="67" t="s">
        <v>54</v>
      </c>
      <c r="AG56" s="67" t="s">
        <v>54</v>
      </c>
      <c r="AH56" s="67" t="s">
        <v>54</v>
      </c>
    </row>
    <row r="57" spans="1:34" s="9" customFormat="1" x14ac:dyDescent="0.25">
      <c r="A57" s="10" t="s">
        <v>51</v>
      </c>
      <c r="B57" s="64" t="s">
        <v>54</v>
      </c>
      <c r="C57" s="65">
        <v>0.22602465355616272</v>
      </c>
      <c r="D57" s="65">
        <v>0.23281245632357242</v>
      </c>
      <c r="E57" s="65">
        <v>0.2724133866714723</v>
      </c>
      <c r="F57" s="65">
        <v>0.26546284072365373</v>
      </c>
      <c r="G57" s="65">
        <v>0.2833443736484792</v>
      </c>
      <c r="H57" s="65">
        <v>0.31371758193773425</v>
      </c>
      <c r="I57" s="65">
        <v>0.34198130773481628</v>
      </c>
      <c r="J57" s="65">
        <v>0.32573184814269979</v>
      </c>
      <c r="K57" s="65">
        <v>0.34332085539985169</v>
      </c>
      <c r="L57" s="65">
        <v>0.40208301634373989</v>
      </c>
      <c r="M57" s="65">
        <v>0.40161683003874621</v>
      </c>
      <c r="N57" s="65">
        <v>0.42404645289060605</v>
      </c>
      <c r="O57" s="65">
        <v>0.44516251010825092</v>
      </c>
      <c r="P57" s="65">
        <v>0.45463128081401455</v>
      </c>
      <c r="Q57" s="65">
        <v>0.49953820103648217</v>
      </c>
      <c r="R57" s="65">
        <v>0.52952861104108895</v>
      </c>
      <c r="S57" s="65">
        <v>0.59452830188679251</v>
      </c>
      <c r="T57" s="65">
        <v>0.60798717388135837</v>
      </c>
      <c r="U57" s="65">
        <v>0.65351819589624471</v>
      </c>
      <c r="V57" s="65">
        <v>0.6716036446469249</v>
      </c>
      <c r="W57" s="65">
        <v>0.70307270937647104</v>
      </c>
      <c r="X57" s="65">
        <v>0.76448067031690725</v>
      </c>
      <c r="Y57" s="65">
        <v>0.79231979982242307</v>
      </c>
      <c r="Z57" s="65">
        <v>0.83363632817071742</v>
      </c>
      <c r="AA57" s="65">
        <v>0.8518192176224838</v>
      </c>
      <c r="AB57" s="65">
        <v>0.90018582524993496</v>
      </c>
      <c r="AC57" s="65">
        <v>0.9544682832479674</v>
      </c>
      <c r="AD57" s="65">
        <v>1.0174174068742758</v>
      </c>
      <c r="AE57" s="65">
        <v>1.1003958115936814</v>
      </c>
      <c r="AF57" s="65">
        <v>1.2142300002524005</v>
      </c>
      <c r="AG57" s="65">
        <v>1.2565917634458066</v>
      </c>
      <c r="AH57" s="65" t="s">
        <v>54</v>
      </c>
    </row>
    <row r="58" spans="1:34" x14ac:dyDescent="0.25">
      <c r="A58" s="21" t="s">
        <v>52</v>
      </c>
      <c r="B58" s="66" t="s">
        <v>54</v>
      </c>
      <c r="C58" s="67" t="s">
        <v>54</v>
      </c>
      <c r="D58" s="67" t="s">
        <v>54</v>
      </c>
      <c r="E58" s="67" t="s">
        <v>54</v>
      </c>
      <c r="F58" s="67" t="s">
        <v>54</v>
      </c>
      <c r="G58" s="67" t="s">
        <v>54</v>
      </c>
      <c r="H58" s="67" t="s">
        <v>54</v>
      </c>
      <c r="I58" s="67" t="s">
        <v>54</v>
      </c>
      <c r="J58" s="67" t="s">
        <v>54</v>
      </c>
      <c r="K58" s="67" t="s">
        <v>54</v>
      </c>
      <c r="L58" s="67" t="s">
        <v>54</v>
      </c>
      <c r="M58" s="67" t="s">
        <v>54</v>
      </c>
      <c r="N58" s="67" t="s">
        <v>54</v>
      </c>
      <c r="O58" s="67" t="s">
        <v>54</v>
      </c>
      <c r="P58" s="67" t="s">
        <v>54</v>
      </c>
      <c r="Q58" s="67">
        <v>1.6296182052597288</v>
      </c>
      <c r="R58" s="67" t="s">
        <v>54</v>
      </c>
      <c r="S58" s="67">
        <v>1.6991595952169429</v>
      </c>
      <c r="T58" s="67" t="s">
        <v>54</v>
      </c>
      <c r="U58" s="67">
        <v>1.7408203935611557</v>
      </c>
      <c r="V58" s="67">
        <v>1.7940082595143514</v>
      </c>
      <c r="W58" s="67">
        <v>1.9260549115729628</v>
      </c>
      <c r="X58" s="67">
        <v>1.9547589941503924</v>
      </c>
      <c r="Y58" s="67">
        <v>2.0314228841147997</v>
      </c>
      <c r="Z58" s="67">
        <v>2.101295829607349</v>
      </c>
      <c r="AA58" s="67">
        <v>2.1425155825475466</v>
      </c>
      <c r="AB58" s="67">
        <v>2.192214280539166</v>
      </c>
      <c r="AC58" s="67">
        <v>2.3075838578673871</v>
      </c>
      <c r="AD58" s="67">
        <v>2.3769041087445673</v>
      </c>
      <c r="AE58" s="67" t="s">
        <v>54</v>
      </c>
      <c r="AF58" s="67" t="s">
        <v>54</v>
      </c>
      <c r="AG58" s="67" t="s">
        <v>54</v>
      </c>
      <c r="AH58" s="67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6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"/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4" x14ac:dyDescent="0.25">
      <c r="A1" s="1" t="s">
        <v>194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ht="15" customHeight="1" x14ac:dyDescent="0.25">
      <c r="A2" s="27" t="s">
        <v>258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4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4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  <c r="AH4" s="20">
        <v>2022</v>
      </c>
    </row>
    <row r="5" spans="1:34" x14ac:dyDescent="0.25">
      <c r="A5" s="10" t="s">
        <v>0</v>
      </c>
      <c r="B5" s="11" t="s">
        <v>54</v>
      </c>
      <c r="C5" s="12" t="s">
        <v>54</v>
      </c>
      <c r="D5" s="12" t="s">
        <v>54</v>
      </c>
      <c r="E5" s="12" t="s">
        <v>54</v>
      </c>
      <c r="F5" s="12" t="s">
        <v>54</v>
      </c>
      <c r="G5" s="12" t="s">
        <v>54</v>
      </c>
      <c r="H5" s="12" t="s">
        <v>54</v>
      </c>
      <c r="I5" s="12" t="s">
        <v>54</v>
      </c>
      <c r="J5" s="12" t="s">
        <v>54</v>
      </c>
      <c r="K5" s="12" t="s">
        <v>54</v>
      </c>
      <c r="L5" s="12" t="s">
        <v>54</v>
      </c>
      <c r="M5" s="12" t="s">
        <v>54</v>
      </c>
      <c r="N5" s="12">
        <v>23.26</v>
      </c>
      <c r="O5" s="12">
        <v>23.719000000000001</v>
      </c>
      <c r="P5" s="12">
        <v>24.923999999999999</v>
      </c>
      <c r="Q5" s="12">
        <v>26.108000000000001</v>
      </c>
      <c r="R5" s="12">
        <v>26.824000000000002</v>
      </c>
      <c r="S5" s="12">
        <v>27.885000000000002</v>
      </c>
      <c r="T5" s="12">
        <v>30.739000000000001</v>
      </c>
      <c r="U5" s="12">
        <v>31.698</v>
      </c>
      <c r="V5" s="12">
        <v>32.344000000000001</v>
      </c>
      <c r="W5" s="12">
        <v>34.250999999999998</v>
      </c>
      <c r="X5" s="12" t="s">
        <v>54</v>
      </c>
      <c r="Y5" s="12">
        <v>35.677999999999997</v>
      </c>
      <c r="Z5" s="12" t="s">
        <v>54</v>
      </c>
      <c r="AA5" s="12">
        <v>41.298000000000002</v>
      </c>
      <c r="AB5" s="12" t="s">
        <v>54</v>
      </c>
      <c r="AC5" s="12">
        <v>46.417000000000002</v>
      </c>
      <c r="AD5" s="12" t="s">
        <v>54</v>
      </c>
      <c r="AE5" s="12">
        <v>51.567999999999998</v>
      </c>
      <c r="AF5" s="12" t="s">
        <v>54</v>
      </c>
      <c r="AG5" s="12">
        <v>63.646000000000001</v>
      </c>
      <c r="AH5" s="12" t="s">
        <v>54</v>
      </c>
    </row>
    <row r="6" spans="1:34" x14ac:dyDescent="0.25">
      <c r="A6" s="21" t="s">
        <v>1</v>
      </c>
      <c r="B6" s="22">
        <v>56.415999999999997</v>
      </c>
      <c r="C6" s="23">
        <v>44.32</v>
      </c>
      <c r="D6" s="23">
        <v>29.523</v>
      </c>
      <c r="E6" s="23">
        <v>28.968</v>
      </c>
      <c r="F6" s="23">
        <v>16.847999999999999</v>
      </c>
      <c r="G6" s="23">
        <v>16.510000000000002</v>
      </c>
      <c r="H6" s="23">
        <v>16.923999999999999</v>
      </c>
      <c r="I6" s="23">
        <v>11.736000000000001</v>
      </c>
      <c r="J6" s="23">
        <v>11.436</v>
      </c>
      <c r="K6" s="23">
        <v>9.6379999999999999</v>
      </c>
      <c r="L6" s="23">
        <v>8.9060000000000006</v>
      </c>
      <c r="M6" s="23">
        <v>8.6980000000000004</v>
      </c>
      <c r="N6" s="23">
        <v>8.9659999999999993</v>
      </c>
      <c r="O6" s="23">
        <v>9.1549999999999994</v>
      </c>
      <c r="P6" s="23">
        <v>9.3369999999999997</v>
      </c>
      <c r="Q6" s="23">
        <v>9.5690000000000008</v>
      </c>
      <c r="R6" s="23">
        <v>9.5389999999999997</v>
      </c>
      <c r="S6" s="23">
        <v>10.128</v>
      </c>
      <c r="T6" s="23">
        <v>10.103999999999999</v>
      </c>
      <c r="U6" s="23">
        <v>11.247999999999999</v>
      </c>
      <c r="V6" s="23">
        <v>10.776</v>
      </c>
      <c r="W6" s="23">
        <v>10.834</v>
      </c>
      <c r="X6" s="23">
        <v>11.211</v>
      </c>
      <c r="Y6" s="23">
        <v>11.48</v>
      </c>
      <c r="Z6" s="23">
        <v>12.762</v>
      </c>
      <c r="AA6" s="23">
        <v>14.167</v>
      </c>
      <c r="AB6" s="23">
        <v>15.417999999999999</v>
      </c>
      <c r="AC6" s="23">
        <v>15.031000000000001</v>
      </c>
      <c r="AD6" s="23">
        <v>16.123000000000001</v>
      </c>
      <c r="AE6" s="23">
        <v>16.423999999999999</v>
      </c>
      <c r="AF6" s="23">
        <v>16.556999999999999</v>
      </c>
      <c r="AG6" s="23">
        <v>16.779</v>
      </c>
      <c r="AH6" s="23" t="s">
        <v>54</v>
      </c>
    </row>
    <row r="7" spans="1:34" s="13" customFormat="1" x14ac:dyDescent="0.25">
      <c r="A7" s="14" t="s">
        <v>2</v>
      </c>
      <c r="B7" s="15" t="s">
        <v>54</v>
      </c>
      <c r="C7" s="16" t="s">
        <v>54</v>
      </c>
      <c r="D7" s="16" t="s">
        <v>54</v>
      </c>
      <c r="E7" s="16" t="s">
        <v>54</v>
      </c>
      <c r="F7" s="16" t="s">
        <v>54</v>
      </c>
      <c r="G7" s="16" t="s">
        <v>54</v>
      </c>
      <c r="H7" s="16" t="s">
        <v>54</v>
      </c>
      <c r="I7" s="16" t="s">
        <v>54</v>
      </c>
      <c r="J7" s="16" t="s">
        <v>54</v>
      </c>
      <c r="K7" s="16">
        <v>18.753</v>
      </c>
      <c r="L7" s="16">
        <v>19.321999999999999</v>
      </c>
      <c r="M7" s="16">
        <v>19.027000000000001</v>
      </c>
      <c r="N7" s="16">
        <v>19.451000000000001</v>
      </c>
      <c r="O7" s="16">
        <v>19.577999999999999</v>
      </c>
      <c r="P7" s="16">
        <v>20.823</v>
      </c>
      <c r="Q7" s="16">
        <v>22.864999999999998</v>
      </c>
      <c r="R7" s="16">
        <v>23.393999999999998</v>
      </c>
      <c r="S7" s="16">
        <v>24.843</v>
      </c>
      <c r="T7" s="16">
        <v>24.721</v>
      </c>
      <c r="U7" s="16">
        <v>25.273</v>
      </c>
      <c r="V7" s="16">
        <v>25.420999999999999</v>
      </c>
      <c r="W7" s="16">
        <v>26.731999999999999</v>
      </c>
      <c r="X7" s="16">
        <v>27.745999999999999</v>
      </c>
      <c r="Y7" s="16">
        <v>29.896999999999998</v>
      </c>
      <c r="Z7" s="16">
        <v>30.12</v>
      </c>
      <c r="AA7" s="16">
        <v>31.122</v>
      </c>
      <c r="AB7" s="16">
        <v>30.268999999999998</v>
      </c>
      <c r="AC7" s="16">
        <v>32.576000000000001</v>
      </c>
      <c r="AD7" s="16">
        <v>34.442</v>
      </c>
      <c r="AE7" s="16">
        <v>35.381999999999998</v>
      </c>
      <c r="AF7" s="16">
        <v>36.191000000000003</v>
      </c>
      <c r="AG7" s="16">
        <v>37.347000000000001</v>
      </c>
      <c r="AH7" s="16">
        <v>38.204999999999998</v>
      </c>
    </row>
    <row r="8" spans="1:34" x14ac:dyDescent="0.25">
      <c r="A8" s="21" t="s">
        <v>3</v>
      </c>
      <c r="B8" s="22" t="s">
        <v>54</v>
      </c>
      <c r="C8" s="23" t="s">
        <v>54</v>
      </c>
      <c r="D8" s="23" t="s">
        <v>54</v>
      </c>
      <c r="E8" s="23" t="s">
        <v>54</v>
      </c>
      <c r="F8" s="23" t="s">
        <v>54</v>
      </c>
      <c r="G8" s="23" t="s">
        <v>54</v>
      </c>
      <c r="H8" s="23" t="s">
        <v>54</v>
      </c>
      <c r="I8" s="23" t="s">
        <v>54</v>
      </c>
      <c r="J8" s="23" t="s">
        <v>54</v>
      </c>
      <c r="K8" s="23">
        <v>18.643000000000001</v>
      </c>
      <c r="L8" s="23" t="s">
        <v>54</v>
      </c>
      <c r="M8" s="23">
        <v>21.41</v>
      </c>
      <c r="N8" s="23">
        <v>22.617999999999999</v>
      </c>
      <c r="O8" s="23">
        <v>22.95</v>
      </c>
      <c r="P8" s="23" t="s">
        <v>54</v>
      </c>
      <c r="Q8" s="23">
        <v>25.521999999999998</v>
      </c>
      <c r="R8" s="23" t="s">
        <v>54</v>
      </c>
      <c r="S8" s="23">
        <v>24.404</v>
      </c>
      <c r="T8" s="23" t="s">
        <v>54</v>
      </c>
      <c r="U8" s="23">
        <v>30.17</v>
      </c>
      <c r="V8" s="23">
        <v>30.724</v>
      </c>
      <c r="W8" s="23">
        <v>30.742999999999999</v>
      </c>
      <c r="X8" s="23">
        <v>32.188000000000002</v>
      </c>
      <c r="Y8" s="23">
        <v>32.551000000000002</v>
      </c>
      <c r="Z8" s="23" t="s">
        <v>54</v>
      </c>
      <c r="AA8" s="23">
        <v>32.174999999999997</v>
      </c>
      <c r="AB8" s="23" t="s">
        <v>54</v>
      </c>
      <c r="AC8" s="23">
        <v>33.405000000000001</v>
      </c>
      <c r="AD8" s="23" t="s">
        <v>54</v>
      </c>
      <c r="AE8" s="23">
        <v>34.270000000000003</v>
      </c>
      <c r="AF8" s="23" t="s">
        <v>54</v>
      </c>
      <c r="AG8" s="23" t="s">
        <v>54</v>
      </c>
      <c r="AH8" s="23" t="s">
        <v>54</v>
      </c>
    </row>
    <row r="9" spans="1:34" x14ac:dyDescent="0.25">
      <c r="A9" s="10" t="s">
        <v>4</v>
      </c>
      <c r="B9" s="11" t="s">
        <v>54</v>
      </c>
      <c r="C9" s="12" t="s">
        <v>54</v>
      </c>
      <c r="D9" s="12" t="s">
        <v>54</v>
      </c>
      <c r="E9" s="12" t="s">
        <v>54</v>
      </c>
      <c r="F9" s="12" t="s">
        <v>54</v>
      </c>
      <c r="G9" s="12" t="s">
        <v>54</v>
      </c>
      <c r="H9" s="12" t="s">
        <v>54</v>
      </c>
      <c r="I9" s="12" t="s">
        <v>54</v>
      </c>
      <c r="J9" s="12">
        <v>3.2719999999999998</v>
      </c>
      <c r="K9" s="12">
        <v>3.31</v>
      </c>
      <c r="L9" s="12">
        <v>3.2789999999999999</v>
      </c>
      <c r="M9" s="12">
        <v>3.383</v>
      </c>
      <c r="N9" s="12">
        <v>3.3860000000000001</v>
      </c>
      <c r="O9" s="12">
        <v>3.7869999999999999</v>
      </c>
      <c r="P9" s="12">
        <v>3.8340000000000001</v>
      </c>
      <c r="Q9" s="12">
        <v>3.6749999999999998</v>
      </c>
      <c r="R9" s="12">
        <v>4.0410000000000004</v>
      </c>
      <c r="S9" s="12">
        <v>4.335</v>
      </c>
      <c r="T9" s="12">
        <v>4.4029999999999996</v>
      </c>
      <c r="U9" s="12">
        <v>4.5650000000000004</v>
      </c>
      <c r="V9" s="12">
        <v>4.6909999999999998</v>
      </c>
      <c r="W9" s="12">
        <v>4.8049999999999997</v>
      </c>
      <c r="X9" s="12">
        <v>4.84</v>
      </c>
      <c r="Y9" s="12">
        <v>4.8949999999999996</v>
      </c>
      <c r="Z9" s="12">
        <v>5.0060000000000002</v>
      </c>
      <c r="AA9" s="12">
        <v>4.6980000000000004</v>
      </c>
      <c r="AB9" s="12">
        <v>4.3579999999999997</v>
      </c>
      <c r="AC9" s="12">
        <v>4.42</v>
      </c>
      <c r="AD9" s="12">
        <v>4.452</v>
      </c>
      <c r="AE9" s="12">
        <v>4.6660000000000004</v>
      </c>
      <c r="AF9" s="12">
        <v>5.1150000000000002</v>
      </c>
      <c r="AG9" s="12">
        <v>5.2779999999999996</v>
      </c>
      <c r="AH9" s="12" t="s">
        <v>54</v>
      </c>
    </row>
    <row r="10" spans="1:34" x14ac:dyDescent="0.25">
      <c r="A10" s="21" t="s">
        <v>5</v>
      </c>
      <c r="B10" s="22" t="s">
        <v>54</v>
      </c>
      <c r="C10" s="23" t="s">
        <v>54</v>
      </c>
      <c r="D10" s="23" t="s">
        <v>54</v>
      </c>
      <c r="E10" s="23" t="s">
        <v>54</v>
      </c>
      <c r="F10" s="23" t="s">
        <v>54</v>
      </c>
      <c r="G10" s="23" t="s">
        <v>54</v>
      </c>
      <c r="H10" s="23" t="s">
        <v>54</v>
      </c>
      <c r="I10" s="23">
        <v>17.663</v>
      </c>
      <c r="J10" s="23">
        <v>19.407</v>
      </c>
      <c r="K10" s="23">
        <v>21.853000000000002</v>
      </c>
      <c r="L10" s="23">
        <v>21.83</v>
      </c>
      <c r="M10" s="23">
        <v>22.58</v>
      </c>
      <c r="N10" s="23">
        <v>24.36</v>
      </c>
      <c r="O10" s="23">
        <v>24.803999999999998</v>
      </c>
      <c r="P10" s="23">
        <v>25.77</v>
      </c>
      <c r="Q10" s="23">
        <v>26.408000000000001</v>
      </c>
      <c r="R10" s="23">
        <v>27.754000000000001</v>
      </c>
      <c r="S10" s="23">
        <v>27.606999999999999</v>
      </c>
      <c r="T10" s="23">
        <v>27.073</v>
      </c>
      <c r="U10" s="23">
        <v>27.036999999999999</v>
      </c>
      <c r="V10" s="23">
        <v>27.388000000000002</v>
      </c>
      <c r="W10" s="23">
        <v>27.466999999999999</v>
      </c>
      <c r="X10" s="23">
        <v>26.966000000000001</v>
      </c>
      <c r="Y10" s="23">
        <v>26.228000000000002</v>
      </c>
      <c r="Z10" s="23">
        <v>26.038</v>
      </c>
      <c r="AA10" s="23">
        <v>25.39</v>
      </c>
      <c r="AB10" s="23">
        <v>24.471</v>
      </c>
      <c r="AC10" s="23">
        <v>25.148</v>
      </c>
      <c r="AD10" s="23">
        <v>26.141999999999999</v>
      </c>
      <c r="AE10" s="23">
        <v>26.963999999999999</v>
      </c>
      <c r="AF10" s="23">
        <v>28.315999999999999</v>
      </c>
      <c r="AG10" s="23">
        <v>30.84</v>
      </c>
      <c r="AH10" s="23" t="s">
        <v>54</v>
      </c>
    </row>
    <row r="11" spans="1:34" x14ac:dyDescent="0.25">
      <c r="A11" s="10" t="s">
        <v>6</v>
      </c>
      <c r="B11" s="11" t="s">
        <v>54</v>
      </c>
      <c r="C11" s="12" t="s">
        <v>54</v>
      </c>
      <c r="D11" s="12" t="s">
        <v>54</v>
      </c>
      <c r="E11" s="12" t="s">
        <v>54</v>
      </c>
      <c r="F11" s="12" t="s">
        <v>54</v>
      </c>
      <c r="G11" s="12" t="s">
        <v>54</v>
      </c>
      <c r="H11" s="12" t="s">
        <v>54</v>
      </c>
      <c r="I11" s="12" t="s">
        <v>54</v>
      </c>
      <c r="J11" s="12" t="s">
        <v>54</v>
      </c>
      <c r="K11" s="12" t="s">
        <v>54</v>
      </c>
      <c r="L11" s="12">
        <v>123.059</v>
      </c>
      <c r="M11" s="12">
        <v>124.321</v>
      </c>
      <c r="N11" s="12">
        <v>131.77099999999999</v>
      </c>
      <c r="O11" s="12">
        <v>133.12</v>
      </c>
      <c r="P11" s="12">
        <v>137.30199999999999</v>
      </c>
      <c r="Q11" s="12">
        <v>137.381</v>
      </c>
      <c r="R11" s="12">
        <v>143.5</v>
      </c>
      <c r="S11" s="12">
        <v>146.44200000000001</v>
      </c>
      <c r="T11" s="12">
        <v>149.434</v>
      </c>
      <c r="U11" s="12">
        <v>149.31800000000001</v>
      </c>
      <c r="V11" s="12">
        <v>151.53800000000001</v>
      </c>
      <c r="W11" s="12">
        <v>156.065</v>
      </c>
      <c r="X11" s="12">
        <v>161.09</v>
      </c>
      <c r="Y11" s="12">
        <v>164.488</v>
      </c>
      <c r="Z11" s="12">
        <v>175.102</v>
      </c>
      <c r="AA11" s="12" t="s">
        <v>54</v>
      </c>
      <c r="AB11" s="12">
        <v>193.54599999999999</v>
      </c>
      <c r="AC11" s="12">
        <v>199.77099999999999</v>
      </c>
      <c r="AD11" s="12" t="s">
        <v>54</v>
      </c>
      <c r="AE11" s="12" t="s">
        <v>54</v>
      </c>
      <c r="AF11" s="12">
        <v>220.81100000000001</v>
      </c>
      <c r="AG11" s="12">
        <v>228.20099999999999</v>
      </c>
      <c r="AH11" s="12" t="s">
        <v>54</v>
      </c>
    </row>
    <row r="12" spans="1:34" x14ac:dyDescent="0.25">
      <c r="A12" s="21" t="s">
        <v>7</v>
      </c>
      <c r="B12" s="22" t="s">
        <v>54</v>
      </c>
      <c r="C12" s="23" t="s">
        <v>54</v>
      </c>
      <c r="D12" s="23" t="s">
        <v>54</v>
      </c>
      <c r="E12" s="23" t="s">
        <v>54</v>
      </c>
      <c r="F12" s="23" t="s">
        <v>54</v>
      </c>
      <c r="G12" s="23" t="s">
        <v>54</v>
      </c>
      <c r="H12" s="23" t="s">
        <v>54</v>
      </c>
      <c r="I12" s="23" t="s">
        <v>54</v>
      </c>
      <c r="J12" s="23" t="s">
        <v>54</v>
      </c>
      <c r="K12" s="23" t="s">
        <v>54</v>
      </c>
      <c r="L12" s="23" t="s">
        <v>54</v>
      </c>
      <c r="M12" s="23" t="s">
        <v>54</v>
      </c>
      <c r="N12" s="23">
        <v>8.1460000000000008</v>
      </c>
      <c r="O12" s="23">
        <v>8.4779999999999998</v>
      </c>
      <c r="P12" s="23">
        <v>9.3219999999999992</v>
      </c>
      <c r="Q12" s="23">
        <v>7.6109999999999998</v>
      </c>
      <c r="R12" s="23">
        <v>7.8179999999999996</v>
      </c>
      <c r="S12" s="23">
        <v>8.3810000000000002</v>
      </c>
      <c r="T12" s="23">
        <v>8.6199999999999992</v>
      </c>
      <c r="U12" s="23">
        <v>8.9719999999999995</v>
      </c>
      <c r="V12" s="23">
        <v>9.2409999999999997</v>
      </c>
      <c r="W12" s="23">
        <v>8.68</v>
      </c>
      <c r="X12" s="23">
        <v>8.51</v>
      </c>
      <c r="Y12" s="23">
        <v>8.49</v>
      </c>
      <c r="Z12" s="23">
        <v>8.3119999999999994</v>
      </c>
      <c r="AA12" s="23">
        <v>8.7889999999999997</v>
      </c>
      <c r="AB12" s="23">
        <v>9.43</v>
      </c>
      <c r="AC12" s="23">
        <v>9.9710000000000001</v>
      </c>
      <c r="AD12" s="23">
        <v>10.661</v>
      </c>
      <c r="AE12" s="23">
        <v>11.784000000000001</v>
      </c>
      <c r="AF12" s="23">
        <v>12.553000000000001</v>
      </c>
      <c r="AG12" s="23">
        <v>13.247</v>
      </c>
      <c r="AH12" s="23" t="s">
        <v>54</v>
      </c>
    </row>
    <row r="13" spans="1:34" x14ac:dyDescent="0.25">
      <c r="A13" s="10" t="s">
        <v>8</v>
      </c>
      <c r="B13" s="11" t="s">
        <v>54</v>
      </c>
      <c r="C13" s="12" t="s">
        <v>54</v>
      </c>
      <c r="D13" s="12" t="s">
        <v>54</v>
      </c>
      <c r="E13" s="12" t="s">
        <v>54</v>
      </c>
      <c r="F13" s="12" t="s">
        <v>54</v>
      </c>
      <c r="G13" s="12" t="s">
        <v>54</v>
      </c>
      <c r="H13" s="12" t="s">
        <v>54</v>
      </c>
      <c r="I13" s="12" t="s">
        <v>54</v>
      </c>
      <c r="J13" s="12" t="s">
        <v>54</v>
      </c>
      <c r="K13" s="12" t="s">
        <v>54</v>
      </c>
      <c r="L13" s="12" t="s">
        <v>54</v>
      </c>
      <c r="M13" s="12" t="s">
        <v>54</v>
      </c>
      <c r="N13" s="12">
        <v>7.8739999999999997</v>
      </c>
      <c r="O13" s="12">
        <v>8.2750000000000004</v>
      </c>
      <c r="P13" s="12">
        <v>8.7940000000000005</v>
      </c>
      <c r="Q13" s="12">
        <v>9.7469999999999999</v>
      </c>
      <c r="R13" s="12">
        <v>10.734</v>
      </c>
      <c r="S13" s="12">
        <v>11.273</v>
      </c>
      <c r="T13" s="12">
        <v>11.629</v>
      </c>
      <c r="U13" s="12">
        <v>12.7</v>
      </c>
      <c r="V13" s="12">
        <v>12.602</v>
      </c>
      <c r="W13" s="12">
        <v>12.803000000000001</v>
      </c>
      <c r="X13" s="12">
        <v>10.882</v>
      </c>
      <c r="Y13" s="12">
        <v>16.539000000000001</v>
      </c>
      <c r="Z13" s="12" t="s">
        <v>54</v>
      </c>
      <c r="AA13" s="12">
        <v>16.012</v>
      </c>
      <c r="AB13" s="12" t="s">
        <v>54</v>
      </c>
      <c r="AC13" s="12">
        <v>18.167000000000002</v>
      </c>
      <c r="AD13" s="12" t="s">
        <v>54</v>
      </c>
      <c r="AE13" s="12">
        <v>18.256</v>
      </c>
      <c r="AF13" s="12" t="s">
        <v>54</v>
      </c>
      <c r="AG13" s="12">
        <v>19.823</v>
      </c>
      <c r="AH13" s="12" t="s">
        <v>54</v>
      </c>
    </row>
    <row r="14" spans="1:34" x14ac:dyDescent="0.25">
      <c r="A14" s="21" t="s">
        <v>9</v>
      </c>
      <c r="B14" s="22" t="s">
        <v>54</v>
      </c>
      <c r="C14" s="23" t="s">
        <v>54</v>
      </c>
      <c r="D14" s="23" t="s">
        <v>54</v>
      </c>
      <c r="E14" s="23" t="s">
        <v>54</v>
      </c>
      <c r="F14" s="23" t="s">
        <v>54</v>
      </c>
      <c r="G14" s="23" t="s">
        <v>54</v>
      </c>
      <c r="H14" s="23" t="s">
        <v>54</v>
      </c>
      <c r="I14" s="23" t="s">
        <v>54</v>
      </c>
      <c r="J14" s="23">
        <v>68.733000000000004</v>
      </c>
      <c r="K14" s="23">
        <v>70.606999999999999</v>
      </c>
      <c r="L14" s="23">
        <v>76.89</v>
      </c>
      <c r="M14" s="23">
        <v>81.251000000000005</v>
      </c>
      <c r="N14" s="23">
        <v>88.165000000000006</v>
      </c>
      <c r="O14" s="23">
        <v>88.977999999999994</v>
      </c>
      <c r="P14" s="23">
        <v>93.704999999999998</v>
      </c>
      <c r="Q14" s="23">
        <v>103.85899999999999</v>
      </c>
      <c r="R14" s="23">
        <v>113.931</v>
      </c>
      <c r="S14" s="23">
        <v>122.26300000000001</v>
      </c>
      <c r="T14" s="23">
        <v>125.723</v>
      </c>
      <c r="U14" s="23">
        <v>126.93600000000001</v>
      </c>
      <c r="V14" s="23">
        <v>124.23099999999999</v>
      </c>
      <c r="W14" s="23">
        <v>124.92400000000001</v>
      </c>
      <c r="X14" s="23">
        <v>131.75800000000001</v>
      </c>
      <c r="Y14" s="23">
        <v>132.40799999999999</v>
      </c>
      <c r="Z14" s="23">
        <v>130.845</v>
      </c>
      <c r="AA14" s="23">
        <v>137.339</v>
      </c>
      <c r="AB14" s="23">
        <v>145.553</v>
      </c>
      <c r="AC14" s="23">
        <v>156.04400000000001</v>
      </c>
      <c r="AD14" s="23">
        <v>167.68299999999999</v>
      </c>
      <c r="AE14" s="23">
        <v>176.374</v>
      </c>
      <c r="AF14" s="23">
        <v>171.053</v>
      </c>
      <c r="AG14" s="23">
        <v>170.20500000000001</v>
      </c>
      <c r="AH14" s="23" t="s">
        <v>54</v>
      </c>
    </row>
    <row r="15" spans="1:34" x14ac:dyDescent="0.25">
      <c r="A15" s="10" t="s">
        <v>10</v>
      </c>
      <c r="B15" s="11" t="s">
        <v>54</v>
      </c>
      <c r="C15" s="12" t="s">
        <v>54</v>
      </c>
      <c r="D15" s="12" t="s">
        <v>54</v>
      </c>
      <c r="E15" s="12" t="s">
        <v>54</v>
      </c>
      <c r="F15" s="12" t="s">
        <v>54</v>
      </c>
      <c r="G15" s="12" t="s">
        <v>54</v>
      </c>
      <c r="H15" s="12" t="s">
        <v>54</v>
      </c>
      <c r="I15" s="12" t="s">
        <v>54</v>
      </c>
      <c r="J15" s="12">
        <v>0.47799999999999998</v>
      </c>
      <c r="K15" s="12">
        <v>0.55900000000000005</v>
      </c>
      <c r="L15" s="12">
        <v>0.59399999999999997</v>
      </c>
      <c r="M15" s="12">
        <v>0.65600000000000003</v>
      </c>
      <c r="N15" s="12">
        <v>0.76</v>
      </c>
      <c r="O15" s="12">
        <v>0.80800000000000005</v>
      </c>
      <c r="P15" s="12">
        <v>0.86899999999999999</v>
      </c>
      <c r="Q15" s="12">
        <v>0.94</v>
      </c>
      <c r="R15" s="12">
        <v>0.97199999999999998</v>
      </c>
      <c r="S15" s="12">
        <v>0.95699999999999996</v>
      </c>
      <c r="T15" s="12">
        <v>0.95099999999999996</v>
      </c>
      <c r="U15" s="12">
        <v>1.052</v>
      </c>
      <c r="V15" s="12">
        <v>1.05</v>
      </c>
      <c r="W15" s="12">
        <v>1.139</v>
      </c>
      <c r="X15" s="12">
        <v>1.1259999999999999</v>
      </c>
      <c r="Y15" s="12">
        <v>1.244</v>
      </c>
      <c r="Z15" s="12">
        <v>1.2450000000000001</v>
      </c>
      <c r="AA15" s="12">
        <v>1.2170000000000001</v>
      </c>
      <c r="AB15" s="12">
        <v>1.278</v>
      </c>
      <c r="AC15" s="12">
        <v>1.373</v>
      </c>
      <c r="AD15" s="12">
        <v>1.502</v>
      </c>
      <c r="AE15" s="12">
        <v>1.66</v>
      </c>
      <c r="AF15" s="12">
        <v>1.7</v>
      </c>
      <c r="AG15" s="12">
        <v>1.716</v>
      </c>
      <c r="AH15" s="12" t="s">
        <v>54</v>
      </c>
    </row>
    <row r="16" spans="1:34" x14ac:dyDescent="0.25">
      <c r="A16" s="21" t="s">
        <v>11</v>
      </c>
      <c r="B16" s="22" t="s">
        <v>54</v>
      </c>
      <c r="C16" s="23" t="s">
        <v>54</v>
      </c>
      <c r="D16" s="23" t="s">
        <v>54</v>
      </c>
      <c r="E16" s="23" t="s">
        <v>54</v>
      </c>
      <c r="F16" s="23" t="s">
        <v>54</v>
      </c>
      <c r="G16" s="23" t="s">
        <v>54</v>
      </c>
      <c r="H16" s="23" t="s">
        <v>54</v>
      </c>
      <c r="I16" s="23" t="s">
        <v>54</v>
      </c>
      <c r="J16" s="23" t="s">
        <v>54</v>
      </c>
      <c r="K16" s="23" t="s">
        <v>54</v>
      </c>
      <c r="L16" s="23">
        <v>7.3380000000000001</v>
      </c>
      <c r="M16" s="23">
        <v>8.0540000000000003</v>
      </c>
      <c r="N16" s="23">
        <v>7.2629999999999999</v>
      </c>
      <c r="O16" s="23">
        <v>7.7969999999999997</v>
      </c>
      <c r="P16" s="23">
        <v>8.8279999999999994</v>
      </c>
      <c r="Q16" s="23">
        <v>8.7100000000000009</v>
      </c>
      <c r="R16" s="23">
        <v>8.8249999999999993</v>
      </c>
      <c r="S16" s="23">
        <v>10.066000000000001</v>
      </c>
      <c r="T16" s="23">
        <v>10.081</v>
      </c>
      <c r="U16" s="23">
        <v>10.113</v>
      </c>
      <c r="V16" s="23">
        <v>10.111000000000001</v>
      </c>
      <c r="W16" s="23">
        <v>12.138</v>
      </c>
      <c r="X16" s="23">
        <v>12.1</v>
      </c>
      <c r="Y16" s="23">
        <v>12.222</v>
      </c>
      <c r="Z16" s="23">
        <v>12.647</v>
      </c>
      <c r="AA16" s="23">
        <v>11.446999999999999</v>
      </c>
      <c r="AB16" s="23">
        <v>11.851000000000001</v>
      </c>
      <c r="AC16" s="23">
        <v>11.989000000000001</v>
      </c>
      <c r="AD16" s="23">
        <v>12.19</v>
      </c>
      <c r="AE16" s="23">
        <v>12.28</v>
      </c>
      <c r="AF16" s="23">
        <v>12.930999999999999</v>
      </c>
      <c r="AG16" s="23">
        <v>12.76</v>
      </c>
      <c r="AH16" s="23" t="s">
        <v>54</v>
      </c>
    </row>
    <row r="17" spans="1:34" x14ac:dyDescent="0.25">
      <c r="A17" s="10" t="s">
        <v>12</v>
      </c>
      <c r="B17" s="11" t="s">
        <v>54</v>
      </c>
      <c r="C17" s="12" t="s">
        <v>54</v>
      </c>
      <c r="D17" s="12" t="s">
        <v>54</v>
      </c>
      <c r="E17" s="12" t="s">
        <v>54</v>
      </c>
      <c r="F17" s="12" t="s">
        <v>54</v>
      </c>
      <c r="G17" s="12">
        <v>3.504</v>
      </c>
      <c r="H17" s="12">
        <v>3.1080000000000001</v>
      </c>
      <c r="I17" s="12">
        <v>2.9510000000000001</v>
      </c>
      <c r="J17" s="12">
        <v>3.0590000000000002</v>
      </c>
      <c r="K17" s="12">
        <v>3.2240000000000002</v>
      </c>
      <c r="L17" s="12">
        <v>4.21</v>
      </c>
      <c r="M17" s="12">
        <v>4.5869999999999997</v>
      </c>
      <c r="N17" s="12">
        <v>5.008</v>
      </c>
      <c r="O17" s="12">
        <v>4.3609999999999998</v>
      </c>
      <c r="P17" s="12">
        <v>4.4880000000000004</v>
      </c>
      <c r="Q17" s="12">
        <v>4.9039999999999999</v>
      </c>
      <c r="R17" s="12">
        <v>5.452</v>
      </c>
      <c r="S17" s="12">
        <v>6.0170000000000003</v>
      </c>
      <c r="T17" s="12">
        <v>5.9859999999999998</v>
      </c>
      <c r="U17" s="12">
        <v>4.9210000000000003</v>
      </c>
      <c r="V17" s="12">
        <v>4.5970000000000004</v>
      </c>
      <c r="W17" s="12">
        <v>5.4290000000000003</v>
      </c>
      <c r="X17" s="12">
        <v>5.9180000000000001</v>
      </c>
      <c r="Y17" s="12">
        <v>5.4720000000000004</v>
      </c>
      <c r="Z17" s="12" t="s">
        <v>54</v>
      </c>
      <c r="AA17" s="12">
        <v>6.0250000000000004</v>
      </c>
      <c r="AB17" s="12">
        <v>6.0220000000000002</v>
      </c>
      <c r="AC17" s="12">
        <v>6.2140000000000004</v>
      </c>
      <c r="AD17" s="12">
        <v>6.476</v>
      </c>
      <c r="AE17" s="12">
        <v>6.73</v>
      </c>
      <c r="AF17" s="12">
        <v>7.165</v>
      </c>
      <c r="AG17" s="12">
        <v>7.1740000000000004</v>
      </c>
      <c r="AH17" s="12" t="s">
        <v>54</v>
      </c>
    </row>
    <row r="18" spans="1:34" x14ac:dyDescent="0.25">
      <c r="A18" s="21" t="s">
        <v>13</v>
      </c>
      <c r="B18" s="22" t="s">
        <v>54</v>
      </c>
      <c r="C18" s="23" t="s">
        <v>54</v>
      </c>
      <c r="D18" s="23" t="s">
        <v>54</v>
      </c>
      <c r="E18" s="23" t="s">
        <v>54</v>
      </c>
      <c r="F18" s="23" t="s">
        <v>54</v>
      </c>
      <c r="G18" s="23" t="s">
        <v>54</v>
      </c>
      <c r="H18" s="23" t="s">
        <v>54</v>
      </c>
      <c r="I18" s="23" t="s">
        <v>54</v>
      </c>
      <c r="J18" s="23" t="s">
        <v>54</v>
      </c>
      <c r="K18" s="23" t="s">
        <v>54</v>
      </c>
      <c r="L18" s="23" t="s">
        <v>54</v>
      </c>
      <c r="M18" s="23" t="s">
        <v>54</v>
      </c>
      <c r="N18" s="23" t="s">
        <v>54</v>
      </c>
      <c r="O18" s="23">
        <v>0.94799999999999995</v>
      </c>
      <c r="P18" s="23" t="s">
        <v>54</v>
      </c>
      <c r="Q18" s="23">
        <v>1.0680000000000001</v>
      </c>
      <c r="R18" s="23" t="s">
        <v>54</v>
      </c>
      <c r="S18" s="23">
        <v>2.0190000000000001</v>
      </c>
      <c r="T18" s="23" t="s">
        <v>54</v>
      </c>
      <c r="U18" s="23">
        <v>1.633</v>
      </c>
      <c r="V18" s="23" t="s">
        <v>54</v>
      </c>
      <c r="W18" s="23">
        <v>1.5489999999999999</v>
      </c>
      <c r="X18" s="23" t="s">
        <v>54</v>
      </c>
      <c r="Y18" s="23">
        <v>1.4119999999999999</v>
      </c>
      <c r="Z18" s="23">
        <v>1.165</v>
      </c>
      <c r="AA18" s="23">
        <v>1.6910000000000001</v>
      </c>
      <c r="AB18" s="23" t="s">
        <v>54</v>
      </c>
      <c r="AC18" s="23">
        <v>1.8009999999999999</v>
      </c>
      <c r="AD18" s="23" t="s">
        <v>54</v>
      </c>
      <c r="AE18" s="23">
        <v>1.9359999999999999</v>
      </c>
      <c r="AF18" s="23" t="s">
        <v>54</v>
      </c>
      <c r="AG18" s="23">
        <v>1.9730000000000001</v>
      </c>
      <c r="AH18" s="23" t="s">
        <v>54</v>
      </c>
    </row>
    <row r="19" spans="1:34" x14ac:dyDescent="0.25">
      <c r="A19" s="10" t="s">
        <v>14</v>
      </c>
      <c r="B19" s="11" t="s">
        <v>54</v>
      </c>
      <c r="C19" s="12" t="s">
        <v>54</v>
      </c>
      <c r="D19" s="12" t="s">
        <v>54</v>
      </c>
      <c r="E19" s="12" t="s">
        <v>54</v>
      </c>
      <c r="F19" s="12" t="s">
        <v>54</v>
      </c>
      <c r="G19" s="12" t="s">
        <v>54</v>
      </c>
      <c r="H19" s="12" t="s">
        <v>54</v>
      </c>
      <c r="I19" s="12" t="s">
        <v>54</v>
      </c>
      <c r="J19" s="12" t="s">
        <v>54</v>
      </c>
      <c r="K19" s="12" t="s">
        <v>54</v>
      </c>
      <c r="L19" s="12">
        <v>20.407</v>
      </c>
      <c r="M19" s="12">
        <v>20.553999999999998</v>
      </c>
      <c r="N19" s="12">
        <v>22.245999999999999</v>
      </c>
      <c r="O19" s="12">
        <v>22.548999999999999</v>
      </c>
      <c r="P19" s="12">
        <v>23.532</v>
      </c>
      <c r="Q19" s="12">
        <v>23.213000000000001</v>
      </c>
      <c r="R19" s="12">
        <v>22.422999999999998</v>
      </c>
      <c r="S19" s="12">
        <v>21.510999999999999</v>
      </c>
      <c r="T19" s="12">
        <v>21.652999999999999</v>
      </c>
      <c r="U19" s="12">
        <v>21.885000000000002</v>
      </c>
      <c r="V19" s="12">
        <v>22.103999999999999</v>
      </c>
      <c r="W19" s="12">
        <v>22.245000000000001</v>
      </c>
      <c r="X19" s="12">
        <v>22.221</v>
      </c>
      <c r="Y19" s="12">
        <v>22.466999999999999</v>
      </c>
      <c r="Z19" s="12">
        <v>21.859000000000002</v>
      </c>
      <c r="AA19" s="12">
        <v>21.917999999999999</v>
      </c>
      <c r="AB19" s="12">
        <v>20.902999999999999</v>
      </c>
      <c r="AC19" s="12">
        <v>22.712</v>
      </c>
      <c r="AD19" s="12">
        <v>26.177</v>
      </c>
      <c r="AE19" s="12">
        <v>30.158000000000001</v>
      </c>
      <c r="AF19" s="12">
        <v>29.353999999999999</v>
      </c>
      <c r="AG19" s="12">
        <v>30.503</v>
      </c>
      <c r="AH19" s="12" t="s">
        <v>54</v>
      </c>
    </row>
    <row r="20" spans="1:34" x14ac:dyDescent="0.25">
      <c r="A20" s="21" t="s">
        <v>15</v>
      </c>
      <c r="B20" s="22" t="s">
        <v>54</v>
      </c>
      <c r="C20" s="23" t="s">
        <v>54</v>
      </c>
      <c r="D20" s="23" t="s">
        <v>54</v>
      </c>
      <c r="E20" s="23" t="s">
        <v>54</v>
      </c>
      <c r="F20" s="23" t="s">
        <v>54</v>
      </c>
      <c r="G20" s="23" t="s">
        <v>54</v>
      </c>
      <c r="H20" s="23" t="s">
        <v>54</v>
      </c>
      <c r="I20" s="23" t="s">
        <v>54</v>
      </c>
      <c r="J20" s="23" t="s">
        <v>54</v>
      </c>
      <c r="K20" s="23" t="s">
        <v>54</v>
      </c>
      <c r="L20" s="23" t="s">
        <v>54</v>
      </c>
      <c r="M20" s="23" t="s">
        <v>54</v>
      </c>
      <c r="N20" s="23" t="s">
        <v>54</v>
      </c>
      <c r="O20" s="23" t="s">
        <v>54</v>
      </c>
      <c r="P20" s="23">
        <v>0.36899999999999999</v>
      </c>
      <c r="Q20" s="23">
        <v>0.42599999999999999</v>
      </c>
      <c r="R20" s="23">
        <v>0.45300000000000001</v>
      </c>
      <c r="S20" s="23">
        <v>0.42299999999999999</v>
      </c>
      <c r="T20" s="23">
        <v>0.499</v>
      </c>
      <c r="U20" s="23">
        <v>0.47899999999999998</v>
      </c>
      <c r="V20" s="23">
        <v>0.53900000000000003</v>
      </c>
      <c r="W20" s="23">
        <v>0.61199999999999999</v>
      </c>
      <c r="X20" s="23">
        <v>0.72799999999999998</v>
      </c>
      <c r="Y20" s="23">
        <v>0.71299999999999997</v>
      </c>
      <c r="Z20" s="23">
        <v>0.72299999999999998</v>
      </c>
      <c r="AA20" s="23">
        <v>0.755</v>
      </c>
      <c r="AB20" s="23">
        <v>0.76100000000000001</v>
      </c>
      <c r="AC20" s="23">
        <v>0.85899999999999999</v>
      </c>
      <c r="AD20" s="23">
        <v>0.89</v>
      </c>
      <c r="AE20" s="23">
        <v>0.91800000000000004</v>
      </c>
      <c r="AF20" s="23">
        <v>0.97499999999999998</v>
      </c>
      <c r="AG20" s="23">
        <v>1.111</v>
      </c>
      <c r="AH20" s="23" t="s">
        <v>54</v>
      </c>
    </row>
    <row r="21" spans="1:34" x14ac:dyDescent="0.25">
      <c r="A21" s="10" t="s">
        <v>16</v>
      </c>
      <c r="B21" s="11" t="s">
        <v>54</v>
      </c>
      <c r="C21" s="12" t="s">
        <v>54</v>
      </c>
      <c r="D21" s="12" t="s">
        <v>54</v>
      </c>
      <c r="E21" s="12" t="s">
        <v>54</v>
      </c>
      <c r="F21" s="12" t="s">
        <v>54</v>
      </c>
      <c r="G21" s="12" t="s">
        <v>54</v>
      </c>
      <c r="H21" s="12" t="s">
        <v>54</v>
      </c>
      <c r="I21" s="12" t="s">
        <v>54</v>
      </c>
      <c r="J21" s="12" t="s">
        <v>54</v>
      </c>
      <c r="K21" s="12" t="s">
        <v>54</v>
      </c>
      <c r="L21" s="12" t="s">
        <v>54</v>
      </c>
      <c r="M21" s="12" t="s">
        <v>54</v>
      </c>
      <c r="N21" s="12" t="s">
        <v>54</v>
      </c>
      <c r="O21" s="12">
        <v>187.102</v>
      </c>
      <c r="P21" s="12" t="s">
        <v>54</v>
      </c>
      <c r="Q21" s="12">
        <v>196.435</v>
      </c>
      <c r="R21" s="12" t="s">
        <v>54</v>
      </c>
      <c r="S21" s="12">
        <v>216.02099999999999</v>
      </c>
      <c r="T21" s="12" t="s">
        <v>54</v>
      </c>
      <c r="U21" s="12">
        <v>239.31399999999999</v>
      </c>
      <c r="V21" s="12" t="s">
        <v>54</v>
      </c>
      <c r="W21" s="12">
        <v>262.39800000000002</v>
      </c>
      <c r="X21" s="12" t="s">
        <v>54</v>
      </c>
      <c r="Y21" s="12">
        <v>277.97199999999998</v>
      </c>
      <c r="Z21" s="12" t="s">
        <v>54</v>
      </c>
      <c r="AA21" s="12">
        <v>293.10300000000001</v>
      </c>
      <c r="AB21" s="12" t="s">
        <v>54</v>
      </c>
      <c r="AC21" s="12">
        <v>308.846</v>
      </c>
      <c r="AD21" s="12" t="s">
        <v>54</v>
      </c>
      <c r="AE21" s="12">
        <v>329.09199999999998</v>
      </c>
      <c r="AF21" s="12" t="s">
        <v>54</v>
      </c>
      <c r="AG21" s="12">
        <v>350.62599999999998</v>
      </c>
      <c r="AH21" s="12" t="s">
        <v>54</v>
      </c>
    </row>
    <row r="22" spans="1:34" x14ac:dyDescent="0.25">
      <c r="A22" s="21" t="s">
        <v>17</v>
      </c>
      <c r="B22" s="22" t="s">
        <v>54</v>
      </c>
      <c r="C22" s="23" t="s">
        <v>54</v>
      </c>
      <c r="D22" s="23" t="s">
        <v>54</v>
      </c>
      <c r="E22" s="23" t="s">
        <v>54</v>
      </c>
      <c r="F22" s="23" t="s">
        <v>54</v>
      </c>
      <c r="G22" s="23" t="s">
        <v>54</v>
      </c>
      <c r="H22" s="23" t="s">
        <v>54</v>
      </c>
      <c r="I22" s="23" t="s">
        <v>54</v>
      </c>
      <c r="J22" s="23" t="s">
        <v>54</v>
      </c>
      <c r="K22" s="23" t="s">
        <v>54</v>
      </c>
      <c r="L22" s="23" t="s">
        <v>54</v>
      </c>
      <c r="M22" s="23">
        <v>26.573</v>
      </c>
      <c r="N22" s="23" t="s">
        <v>54</v>
      </c>
      <c r="O22" s="23">
        <v>26.917999999999999</v>
      </c>
      <c r="P22" s="23" t="s">
        <v>54</v>
      </c>
      <c r="Q22" s="23">
        <v>28.998999999999999</v>
      </c>
      <c r="R22" s="23" t="s">
        <v>54</v>
      </c>
      <c r="S22" s="23">
        <v>31.974</v>
      </c>
      <c r="T22" s="23" t="s">
        <v>54</v>
      </c>
      <c r="U22" s="23">
        <v>31.273</v>
      </c>
      <c r="V22" s="23" t="s">
        <v>54</v>
      </c>
      <c r="W22" s="23">
        <v>43.851999999999997</v>
      </c>
      <c r="X22" s="23">
        <v>48.652999999999999</v>
      </c>
      <c r="Y22" s="23">
        <v>50.765999999999998</v>
      </c>
      <c r="Z22" s="23">
        <v>51.228000000000002</v>
      </c>
      <c r="AA22" s="23">
        <v>53.034999999999997</v>
      </c>
      <c r="AB22" s="23">
        <v>56.363999999999997</v>
      </c>
      <c r="AC22" s="23">
        <v>57.344000000000001</v>
      </c>
      <c r="AD22" s="23">
        <v>60.469000000000001</v>
      </c>
      <c r="AE22" s="23">
        <v>65.16</v>
      </c>
      <c r="AF22" s="23">
        <v>68.798000000000002</v>
      </c>
      <c r="AG22" s="23">
        <v>73.41</v>
      </c>
      <c r="AH22" s="23" t="s">
        <v>54</v>
      </c>
    </row>
    <row r="23" spans="1:34" x14ac:dyDescent="0.25">
      <c r="A23" s="10" t="s">
        <v>18</v>
      </c>
      <c r="B23" s="11" t="s">
        <v>54</v>
      </c>
      <c r="C23" s="12" t="s">
        <v>54</v>
      </c>
      <c r="D23" s="12" t="s">
        <v>54</v>
      </c>
      <c r="E23" s="12" t="s">
        <v>54</v>
      </c>
      <c r="F23" s="12" t="s">
        <v>54</v>
      </c>
      <c r="G23" s="12" t="s">
        <v>54</v>
      </c>
      <c r="H23" s="12" t="s">
        <v>54</v>
      </c>
      <c r="I23" s="12" t="s">
        <v>54</v>
      </c>
      <c r="J23" s="12" t="s">
        <v>54</v>
      </c>
      <c r="K23" s="12" t="s">
        <v>54</v>
      </c>
      <c r="L23" s="12">
        <v>54.326000000000001</v>
      </c>
      <c r="M23" s="12" t="s">
        <v>54</v>
      </c>
      <c r="N23" s="12" t="s">
        <v>54</v>
      </c>
      <c r="O23" s="12">
        <v>55.293999999999997</v>
      </c>
      <c r="P23" s="12">
        <v>55.302999999999997</v>
      </c>
      <c r="Q23" s="12">
        <v>52.645000000000003</v>
      </c>
      <c r="R23" s="12">
        <v>51.59</v>
      </c>
      <c r="S23" s="12">
        <v>51.823</v>
      </c>
      <c r="T23" s="12">
        <v>50.89</v>
      </c>
      <c r="U23" s="12">
        <v>50.500999999999998</v>
      </c>
      <c r="V23" s="12">
        <v>53.633000000000003</v>
      </c>
      <c r="W23" s="12">
        <v>54.555999999999997</v>
      </c>
      <c r="X23" s="12">
        <v>56.19</v>
      </c>
      <c r="Y23" s="12">
        <v>57.997999999999998</v>
      </c>
      <c r="Z23" s="12">
        <v>60.319000000000003</v>
      </c>
      <c r="AA23" s="12">
        <v>61.613</v>
      </c>
      <c r="AB23" s="12">
        <v>67.078000000000003</v>
      </c>
      <c r="AC23" s="12">
        <v>95.278000000000006</v>
      </c>
      <c r="AD23" s="12">
        <v>104.211</v>
      </c>
      <c r="AE23" s="12">
        <v>105.685</v>
      </c>
      <c r="AF23" s="12">
        <v>109.48099999999999</v>
      </c>
      <c r="AG23" s="12">
        <v>116.764</v>
      </c>
      <c r="AH23" s="12" t="s">
        <v>54</v>
      </c>
    </row>
    <row r="24" spans="1:34" x14ac:dyDescent="0.25">
      <c r="A24" s="21" t="s">
        <v>19</v>
      </c>
      <c r="B24" s="22" t="s">
        <v>54</v>
      </c>
      <c r="C24" s="23" t="s">
        <v>54</v>
      </c>
      <c r="D24" s="23" t="s">
        <v>54</v>
      </c>
      <c r="E24" s="23" t="s">
        <v>54</v>
      </c>
      <c r="F24" s="23" t="s">
        <v>54</v>
      </c>
      <c r="G24" s="23" t="s">
        <v>54</v>
      </c>
      <c r="H24" s="23" t="s">
        <v>54</v>
      </c>
      <c r="I24" s="23" t="s">
        <v>54</v>
      </c>
      <c r="J24" s="23" t="s">
        <v>54</v>
      </c>
      <c r="K24" s="23" t="s">
        <v>54</v>
      </c>
      <c r="L24" s="23" t="s">
        <v>54</v>
      </c>
      <c r="M24" s="23" t="s">
        <v>54</v>
      </c>
      <c r="N24" s="23" t="s">
        <v>54</v>
      </c>
      <c r="O24" s="23">
        <v>19.562000000000001</v>
      </c>
      <c r="P24" s="23">
        <v>19.681999999999999</v>
      </c>
      <c r="Q24" s="23">
        <v>19.800999999999998</v>
      </c>
      <c r="R24" s="23">
        <v>23.053000000000001</v>
      </c>
      <c r="S24" s="23">
        <v>26.305</v>
      </c>
      <c r="T24" s="23">
        <v>36.715000000000003</v>
      </c>
      <c r="U24" s="23">
        <v>38.460999999999999</v>
      </c>
      <c r="V24" s="23">
        <v>39.423999999999999</v>
      </c>
      <c r="W24" s="23">
        <v>40.185000000000002</v>
      </c>
      <c r="X24" s="23">
        <v>40.884999999999998</v>
      </c>
      <c r="Y24" s="23">
        <v>42.042000000000002</v>
      </c>
      <c r="Z24" s="23">
        <v>42.866999999999997</v>
      </c>
      <c r="AA24" s="23">
        <v>46.366999999999997</v>
      </c>
      <c r="AB24" s="23">
        <v>45.076999999999998</v>
      </c>
      <c r="AC24" s="23">
        <v>47.517000000000003</v>
      </c>
      <c r="AD24" s="23">
        <v>50.661000000000001</v>
      </c>
      <c r="AE24" s="23">
        <v>52.948</v>
      </c>
      <c r="AF24" s="23">
        <v>55.985999999999997</v>
      </c>
      <c r="AG24" s="23">
        <v>59.372999999999998</v>
      </c>
      <c r="AH24" s="23" t="s">
        <v>54</v>
      </c>
    </row>
    <row r="25" spans="1:34" x14ac:dyDescent="0.25">
      <c r="A25" s="10" t="s">
        <v>20</v>
      </c>
      <c r="B25" s="11" t="s">
        <v>54</v>
      </c>
      <c r="C25" s="12" t="s">
        <v>54</v>
      </c>
      <c r="D25" s="12" t="s">
        <v>54</v>
      </c>
      <c r="E25" s="12" t="s">
        <v>54</v>
      </c>
      <c r="F25" s="12" t="s">
        <v>54</v>
      </c>
      <c r="G25" s="12" t="s">
        <v>54</v>
      </c>
      <c r="H25" s="12" t="s">
        <v>54</v>
      </c>
      <c r="I25" s="12" t="s">
        <v>54</v>
      </c>
      <c r="J25" s="12">
        <v>15.058</v>
      </c>
      <c r="K25" s="12" t="s">
        <v>54</v>
      </c>
      <c r="L25" s="12" t="s">
        <v>54</v>
      </c>
      <c r="M25" s="12" t="s">
        <v>54</v>
      </c>
      <c r="N25" s="12">
        <v>18.542000000000002</v>
      </c>
      <c r="O25" s="12" t="s">
        <v>54</v>
      </c>
      <c r="P25" s="12">
        <v>21.911000000000001</v>
      </c>
      <c r="Q25" s="12" t="s">
        <v>54</v>
      </c>
      <c r="R25" s="12">
        <v>24.73</v>
      </c>
      <c r="S25" s="12">
        <v>26.571000000000002</v>
      </c>
      <c r="T25" s="12" t="s">
        <v>54</v>
      </c>
      <c r="U25" s="12">
        <v>29.978999999999999</v>
      </c>
      <c r="V25" s="12" t="s">
        <v>54</v>
      </c>
      <c r="W25" s="12">
        <v>33.014000000000003</v>
      </c>
      <c r="X25" s="12" t="s">
        <v>54</v>
      </c>
      <c r="Y25" s="12">
        <v>35.719000000000001</v>
      </c>
      <c r="Z25" s="12" t="s">
        <v>54</v>
      </c>
      <c r="AA25" s="12">
        <v>38.084000000000003</v>
      </c>
      <c r="AB25" s="12" t="s">
        <v>54</v>
      </c>
      <c r="AC25" s="12">
        <v>40.094000000000001</v>
      </c>
      <c r="AD25" s="12" t="s">
        <v>54</v>
      </c>
      <c r="AE25" s="12">
        <v>44.292999999999999</v>
      </c>
      <c r="AF25" s="12" t="s">
        <v>54</v>
      </c>
      <c r="AG25" s="12">
        <v>46.456000000000003</v>
      </c>
      <c r="AH25" s="12" t="s">
        <v>54</v>
      </c>
    </row>
    <row r="26" spans="1:34" x14ac:dyDescent="0.25">
      <c r="A26" s="21" t="s">
        <v>21</v>
      </c>
      <c r="B26" s="22" t="s">
        <v>54</v>
      </c>
      <c r="C26" s="23" t="s">
        <v>54</v>
      </c>
      <c r="D26" s="23" t="s">
        <v>54</v>
      </c>
      <c r="E26" s="23">
        <v>37.878</v>
      </c>
      <c r="F26" s="23">
        <v>32.380000000000003</v>
      </c>
      <c r="G26" s="23">
        <v>31.78</v>
      </c>
      <c r="H26" s="23">
        <v>30.786000000000001</v>
      </c>
      <c r="I26" s="23">
        <v>27.893000000000001</v>
      </c>
      <c r="J26" s="23">
        <v>27.055</v>
      </c>
      <c r="K26" s="23">
        <v>22.803000000000001</v>
      </c>
      <c r="L26" s="23">
        <v>17.114000000000001</v>
      </c>
      <c r="M26" s="23">
        <v>17.510999999999999</v>
      </c>
      <c r="N26" s="23">
        <v>17.818000000000001</v>
      </c>
      <c r="O26" s="23">
        <v>18.334</v>
      </c>
      <c r="P26" s="23">
        <v>18.352</v>
      </c>
      <c r="Q26" s="23">
        <v>19.28</v>
      </c>
      <c r="R26" s="23">
        <v>18.834</v>
      </c>
      <c r="S26" s="23">
        <v>19.544</v>
      </c>
      <c r="T26" s="23">
        <v>19.988</v>
      </c>
      <c r="U26" s="23">
        <v>19.373000000000001</v>
      </c>
      <c r="V26" s="23">
        <v>17.638999999999999</v>
      </c>
      <c r="W26" s="23">
        <v>19.596</v>
      </c>
      <c r="X26" s="23">
        <v>19.774000000000001</v>
      </c>
      <c r="Y26" s="23">
        <v>20.149999999999999</v>
      </c>
      <c r="Z26" s="23">
        <v>19.876999999999999</v>
      </c>
      <c r="AA26" s="23">
        <v>19.913</v>
      </c>
      <c r="AB26" s="23">
        <v>20.350000000000001</v>
      </c>
      <c r="AC26" s="23">
        <v>20.535</v>
      </c>
      <c r="AD26" s="23">
        <v>20.172000000000001</v>
      </c>
      <c r="AE26" s="23">
        <v>20.251999999999999</v>
      </c>
      <c r="AF26" s="23">
        <v>21.216000000000001</v>
      </c>
      <c r="AG26" s="23">
        <v>21.617000000000001</v>
      </c>
      <c r="AH26" s="23" t="s">
        <v>54</v>
      </c>
    </row>
    <row r="27" spans="1:34" x14ac:dyDescent="0.25">
      <c r="A27" s="10" t="s">
        <v>22</v>
      </c>
      <c r="B27" s="11" t="s">
        <v>54</v>
      </c>
      <c r="C27" s="12" t="s">
        <v>54</v>
      </c>
      <c r="D27" s="12" t="s">
        <v>54</v>
      </c>
      <c r="E27" s="12" t="s">
        <v>54</v>
      </c>
      <c r="F27" s="12" t="s">
        <v>54</v>
      </c>
      <c r="G27" s="12" t="s">
        <v>54</v>
      </c>
      <c r="H27" s="12" t="s">
        <v>54</v>
      </c>
      <c r="I27" s="12" t="s">
        <v>54</v>
      </c>
      <c r="J27" s="12" t="s">
        <v>54</v>
      </c>
      <c r="K27" s="12">
        <v>25.513000000000002</v>
      </c>
      <c r="L27" s="12" t="s">
        <v>54</v>
      </c>
      <c r="M27" s="12">
        <v>21.661999999999999</v>
      </c>
      <c r="N27" s="12" t="s">
        <v>54</v>
      </c>
      <c r="O27" s="12">
        <v>23.015999999999998</v>
      </c>
      <c r="P27" s="12" t="s">
        <v>54</v>
      </c>
      <c r="Q27" s="12">
        <v>25.135999999999999</v>
      </c>
      <c r="R27" s="12" t="s">
        <v>54</v>
      </c>
      <c r="S27" s="12" t="s">
        <v>54</v>
      </c>
      <c r="T27" s="12" t="s">
        <v>54</v>
      </c>
      <c r="U27" s="12" t="s">
        <v>54</v>
      </c>
      <c r="V27" s="12" t="s">
        <v>54</v>
      </c>
      <c r="W27" s="12">
        <v>29.879000000000001</v>
      </c>
      <c r="X27" s="12" t="s">
        <v>54</v>
      </c>
      <c r="Y27" s="12">
        <v>37.808999999999997</v>
      </c>
      <c r="Z27" s="12" t="s">
        <v>54</v>
      </c>
      <c r="AA27" s="12">
        <v>41.606000000000002</v>
      </c>
      <c r="AB27" s="12" t="s">
        <v>54</v>
      </c>
      <c r="AC27" s="12">
        <v>39.664999999999999</v>
      </c>
      <c r="AD27" s="12" t="s">
        <v>54</v>
      </c>
      <c r="AE27" s="12">
        <v>45.000999999999998</v>
      </c>
      <c r="AF27" s="12">
        <v>47.537999999999997</v>
      </c>
      <c r="AG27" s="12">
        <v>49.545999999999999</v>
      </c>
      <c r="AH27" s="12" t="s">
        <v>54</v>
      </c>
    </row>
    <row r="28" spans="1:34" x14ac:dyDescent="0.25">
      <c r="A28" s="21" t="s">
        <v>23</v>
      </c>
      <c r="B28" s="22" t="s">
        <v>54</v>
      </c>
      <c r="C28" s="23" t="s">
        <v>54</v>
      </c>
      <c r="D28" s="23" t="s">
        <v>54</v>
      </c>
      <c r="E28" s="23" t="s">
        <v>54</v>
      </c>
      <c r="F28" s="23" t="s">
        <v>54</v>
      </c>
      <c r="G28" s="23" t="s">
        <v>54</v>
      </c>
      <c r="H28" s="23" t="s">
        <v>54</v>
      </c>
      <c r="I28" s="23" t="s">
        <v>54</v>
      </c>
      <c r="J28" s="23" t="s">
        <v>54</v>
      </c>
      <c r="K28" s="23" t="s">
        <v>54</v>
      </c>
      <c r="L28" s="23" t="s">
        <v>54</v>
      </c>
      <c r="M28" s="23" t="s">
        <v>54</v>
      </c>
      <c r="N28" s="23">
        <v>9.0990000000000002</v>
      </c>
      <c r="O28" s="23">
        <v>9.3000000000000007</v>
      </c>
      <c r="P28" s="23">
        <v>9.65</v>
      </c>
      <c r="Q28" s="23">
        <v>9.6620000000000008</v>
      </c>
      <c r="R28" s="23">
        <v>10.175000000000001</v>
      </c>
      <c r="S28" s="23">
        <v>10.468</v>
      </c>
      <c r="T28" s="23">
        <v>10.467000000000001</v>
      </c>
      <c r="U28" s="23">
        <v>11.22</v>
      </c>
      <c r="V28" s="23">
        <v>12.303000000000001</v>
      </c>
      <c r="W28" s="23">
        <v>12.464</v>
      </c>
      <c r="X28" s="23">
        <v>12.441000000000001</v>
      </c>
      <c r="Y28" s="23">
        <v>12.02</v>
      </c>
      <c r="Z28" s="23">
        <v>12.385999999999999</v>
      </c>
      <c r="AA28" s="23">
        <v>12.242000000000001</v>
      </c>
      <c r="AB28" s="23">
        <v>14.086</v>
      </c>
      <c r="AC28" s="23">
        <v>13.986000000000001</v>
      </c>
      <c r="AD28" s="23">
        <v>14.583</v>
      </c>
      <c r="AE28" s="23">
        <v>14.673999999999999</v>
      </c>
      <c r="AF28" s="23">
        <v>14.769</v>
      </c>
      <c r="AG28" s="23">
        <v>15.083</v>
      </c>
      <c r="AH28" s="23" t="s">
        <v>54</v>
      </c>
    </row>
    <row r="29" spans="1:34" x14ac:dyDescent="0.25">
      <c r="A29" s="10" t="s">
        <v>24</v>
      </c>
      <c r="B29" s="11" t="s">
        <v>54</v>
      </c>
      <c r="C29" s="12" t="s">
        <v>54</v>
      </c>
      <c r="D29" s="12" t="s">
        <v>54</v>
      </c>
      <c r="E29" s="12">
        <v>4.3890000000000002</v>
      </c>
      <c r="F29" s="12">
        <v>5.03</v>
      </c>
      <c r="G29" s="12">
        <v>5.0880000000000001</v>
      </c>
      <c r="H29" s="12">
        <v>5.3170000000000002</v>
      </c>
      <c r="I29" s="12">
        <v>4.6589999999999998</v>
      </c>
      <c r="J29" s="12">
        <v>4.7160000000000002</v>
      </c>
      <c r="K29" s="12">
        <v>4.8040000000000003</v>
      </c>
      <c r="L29" s="12">
        <v>4.9619999999999997</v>
      </c>
      <c r="M29" s="12">
        <v>4.9710000000000001</v>
      </c>
      <c r="N29" s="12">
        <v>4.8079999999999998</v>
      </c>
      <c r="O29" s="12">
        <v>3.5009999999999999</v>
      </c>
      <c r="P29" s="12">
        <v>3.798</v>
      </c>
      <c r="Q29" s="12">
        <v>4.9160000000000004</v>
      </c>
      <c r="R29" s="12">
        <v>5.3289999999999997</v>
      </c>
      <c r="S29" s="12">
        <v>5.5410000000000004</v>
      </c>
      <c r="T29" s="12">
        <v>6.1909999999999998</v>
      </c>
      <c r="U29" s="12">
        <v>6.4359999999999999</v>
      </c>
      <c r="V29" s="12">
        <v>6.8559999999999999</v>
      </c>
      <c r="W29" s="12">
        <v>7.8620000000000001</v>
      </c>
      <c r="X29" s="12">
        <v>7.5830000000000002</v>
      </c>
      <c r="Y29" s="12">
        <v>7.6390000000000002</v>
      </c>
      <c r="Z29" s="12">
        <v>7.5519999999999996</v>
      </c>
      <c r="AA29" s="12">
        <v>7.282</v>
      </c>
      <c r="AB29" s="12">
        <v>6.9089999999999998</v>
      </c>
      <c r="AC29" s="12">
        <v>7.4960000000000004</v>
      </c>
      <c r="AD29" s="12">
        <v>8.2889999999999997</v>
      </c>
      <c r="AE29" s="12">
        <v>8.7840000000000007</v>
      </c>
      <c r="AF29" s="12">
        <v>8.9649999999999999</v>
      </c>
      <c r="AG29" s="12">
        <v>9.1720000000000006</v>
      </c>
      <c r="AH29" s="12" t="s">
        <v>54</v>
      </c>
    </row>
    <row r="30" spans="1:34" x14ac:dyDescent="0.25">
      <c r="A30" s="21" t="s">
        <v>25</v>
      </c>
      <c r="B30" s="22" t="s">
        <v>54</v>
      </c>
      <c r="C30" s="23" t="s">
        <v>54</v>
      </c>
      <c r="D30" s="23" t="s">
        <v>54</v>
      </c>
      <c r="E30" s="23" t="s">
        <v>54</v>
      </c>
      <c r="F30" s="23" t="s">
        <v>54</v>
      </c>
      <c r="G30" s="23" t="s">
        <v>54</v>
      </c>
      <c r="H30" s="23" t="s">
        <v>54</v>
      </c>
      <c r="I30" s="23">
        <v>52.984000000000002</v>
      </c>
      <c r="J30" s="23" t="s">
        <v>54</v>
      </c>
      <c r="K30" s="23">
        <v>60.679000000000002</v>
      </c>
      <c r="L30" s="23" t="s">
        <v>54</v>
      </c>
      <c r="M30" s="23">
        <v>74.891999999999996</v>
      </c>
      <c r="N30" s="23">
        <v>85.097999999999999</v>
      </c>
      <c r="O30" s="23">
        <v>93.215000000000003</v>
      </c>
      <c r="P30" s="23">
        <v>99.825000000000003</v>
      </c>
      <c r="Q30" s="23">
        <v>106.69499999999999</v>
      </c>
      <c r="R30" s="23">
        <v>117.65</v>
      </c>
      <c r="S30" s="23">
        <v>127.827</v>
      </c>
      <c r="T30" s="23">
        <v>137.125</v>
      </c>
      <c r="U30" s="23">
        <v>142.935</v>
      </c>
      <c r="V30" s="23">
        <v>143.333</v>
      </c>
      <c r="W30" s="23">
        <v>141.41900000000001</v>
      </c>
      <c r="X30" s="23">
        <v>137.059</v>
      </c>
      <c r="Y30" s="23">
        <v>133.79599999999999</v>
      </c>
      <c r="Z30" s="23">
        <v>133.804</v>
      </c>
      <c r="AA30" s="23">
        <v>137.822</v>
      </c>
      <c r="AB30" s="23">
        <v>138.82499999999999</v>
      </c>
      <c r="AC30" s="23">
        <v>144.72300000000001</v>
      </c>
      <c r="AD30" s="23">
        <v>150.88999999999999</v>
      </c>
      <c r="AE30" s="23">
        <v>156.357</v>
      </c>
      <c r="AF30" s="23">
        <v>157.44300000000001</v>
      </c>
      <c r="AG30" s="23">
        <v>165.80099999999999</v>
      </c>
      <c r="AH30" s="23" t="s">
        <v>54</v>
      </c>
    </row>
    <row r="31" spans="1:34" x14ac:dyDescent="0.25">
      <c r="A31" s="10" t="s">
        <v>26</v>
      </c>
      <c r="B31" s="11" t="s">
        <v>54</v>
      </c>
      <c r="C31" s="12" t="s">
        <v>54</v>
      </c>
      <c r="D31" s="12" t="s">
        <v>54</v>
      </c>
      <c r="E31" s="12" t="s">
        <v>54</v>
      </c>
      <c r="F31" s="12" t="s">
        <v>54</v>
      </c>
      <c r="G31" s="12" t="s">
        <v>54</v>
      </c>
      <c r="H31" s="12" t="s">
        <v>54</v>
      </c>
      <c r="I31" s="12" t="s">
        <v>54</v>
      </c>
      <c r="J31" s="12" t="s">
        <v>54</v>
      </c>
      <c r="K31" s="12">
        <v>35.752000000000002</v>
      </c>
      <c r="L31" s="12" t="s">
        <v>54</v>
      </c>
      <c r="M31" s="12">
        <v>40.162999999999997</v>
      </c>
      <c r="N31" s="12" t="s">
        <v>54</v>
      </c>
      <c r="O31" s="12">
        <v>39.087000000000003</v>
      </c>
      <c r="P31" s="12" t="s">
        <v>54</v>
      </c>
      <c r="Q31" s="12">
        <v>41.058</v>
      </c>
      <c r="R31" s="12" t="s">
        <v>54</v>
      </c>
      <c r="S31" s="12">
        <v>41.49</v>
      </c>
      <c r="T31" s="12" t="s">
        <v>54</v>
      </c>
      <c r="U31" s="12">
        <v>41.676000000000002</v>
      </c>
      <c r="V31" s="12" t="s">
        <v>54</v>
      </c>
      <c r="W31" s="12">
        <v>47.206000000000003</v>
      </c>
      <c r="X31" s="12" t="s">
        <v>54</v>
      </c>
      <c r="Y31" s="12">
        <v>48.561999999999998</v>
      </c>
      <c r="Z31" s="12" t="s">
        <v>54</v>
      </c>
      <c r="AA31" s="12">
        <v>50.637999999999998</v>
      </c>
      <c r="AB31" s="12" t="s">
        <v>54</v>
      </c>
      <c r="AC31" s="12">
        <v>46.353000000000002</v>
      </c>
      <c r="AD31" s="12" t="s">
        <v>54</v>
      </c>
      <c r="AE31" s="12">
        <v>48.476999999999997</v>
      </c>
      <c r="AF31" s="12" t="s">
        <v>54</v>
      </c>
      <c r="AG31" s="12">
        <v>59.177999999999997</v>
      </c>
      <c r="AH31" s="12" t="s">
        <v>54</v>
      </c>
    </row>
    <row r="32" spans="1:34" s="13" customFormat="1" ht="15.75" thickBot="1" x14ac:dyDescent="0.3">
      <c r="A32" s="24" t="s">
        <v>27</v>
      </c>
      <c r="B32" s="25" t="s">
        <v>54</v>
      </c>
      <c r="C32" s="26" t="s">
        <v>54</v>
      </c>
      <c r="D32" s="26" t="s">
        <v>54</v>
      </c>
      <c r="E32" s="26" t="s">
        <v>54</v>
      </c>
      <c r="F32" s="26" t="s">
        <v>54</v>
      </c>
      <c r="G32" s="26" t="s">
        <v>54</v>
      </c>
      <c r="H32" s="26" t="s">
        <v>54</v>
      </c>
      <c r="I32" s="26" t="s">
        <v>54</v>
      </c>
      <c r="J32" s="26" t="s">
        <v>54</v>
      </c>
      <c r="K32" s="26" t="s">
        <v>54</v>
      </c>
      <c r="L32" s="26" t="s">
        <v>54</v>
      </c>
      <c r="M32" s="26" t="s">
        <v>54</v>
      </c>
      <c r="N32" s="26" t="s">
        <v>54</v>
      </c>
      <c r="O32" s="26" t="s">
        <v>54</v>
      </c>
      <c r="P32" s="26" t="s">
        <v>54</v>
      </c>
      <c r="Q32" s="26" t="s">
        <v>54</v>
      </c>
      <c r="R32" s="26" t="s">
        <v>54</v>
      </c>
      <c r="S32" s="26" t="s">
        <v>54</v>
      </c>
      <c r="T32" s="26" t="s">
        <v>54</v>
      </c>
      <c r="U32" s="26" t="s">
        <v>54</v>
      </c>
      <c r="V32" s="26" t="s">
        <v>54</v>
      </c>
      <c r="W32" s="26">
        <v>1172.847</v>
      </c>
      <c r="X32" s="26" t="s">
        <v>54</v>
      </c>
      <c r="Y32" s="26">
        <v>1230.6569999999999</v>
      </c>
      <c r="Z32" s="26" t="s">
        <v>54</v>
      </c>
      <c r="AA32" s="26" t="s">
        <v>54</v>
      </c>
      <c r="AB32" s="26" t="s">
        <v>54</v>
      </c>
      <c r="AC32" s="26">
        <v>1407.7350000000006</v>
      </c>
      <c r="AD32" s="26" t="s">
        <v>54</v>
      </c>
      <c r="AE32" s="26" t="s">
        <v>54</v>
      </c>
      <c r="AF32" s="26" t="s">
        <v>54</v>
      </c>
      <c r="AG32" s="26" t="s">
        <v>54</v>
      </c>
      <c r="AH32" s="26" t="s">
        <v>54</v>
      </c>
    </row>
    <row r="33" spans="1:34" x14ac:dyDescent="0.25">
      <c r="A33" s="10" t="s">
        <v>28</v>
      </c>
      <c r="B33" s="11" t="s">
        <v>54</v>
      </c>
      <c r="C33" s="12" t="s">
        <v>54</v>
      </c>
      <c r="D33" s="12" t="s">
        <v>54</v>
      </c>
      <c r="E33" s="12" t="s">
        <v>54</v>
      </c>
      <c r="F33" s="12" t="s">
        <v>54</v>
      </c>
      <c r="G33" s="12" t="s">
        <v>54</v>
      </c>
      <c r="H33" s="12" t="s">
        <v>54</v>
      </c>
      <c r="I33" s="12" t="s">
        <v>54</v>
      </c>
      <c r="J33" s="12" t="s">
        <v>54</v>
      </c>
      <c r="K33" s="12" t="s">
        <v>54</v>
      </c>
      <c r="L33" s="12" t="s">
        <v>54</v>
      </c>
      <c r="M33" s="12" t="s">
        <v>54</v>
      </c>
      <c r="N33" s="12" t="s">
        <v>54</v>
      </c>
      <c r="O33" s="12" t="s">
        <v>54</v>
      </c>
      <c r="P33" s="12" t="s">
        <v>54</v>
      </c>
      <c r="Q33" s="12" t="s">
        <v>54</v>
      </c>
      <c r="R33" s="12" t="s">
        <v>54</v>
      </c>
      <c r="S33" s="12" t="s">
        <v>54</v>
      </c>
      <c r="T33" s="12" t="s">
        <v>54</v>
      </c>
      <c r="U33" s="12" t="s">
        <v>54</v>
      </c>
      <c r="V33" s="12" t="s">
        <v>54</v>
      </c>
      <c r="W33" s="12" t="s">
        <v>54</v>
      </c>
      <c r="X33" s="12" t="s">
        <v>54</v>
      </c>
      <c r="Y33" s="12" t="s">
        <v>54</v>
      </c>
      <c r="Z33" s="12" t="s">
        <v>54</v>
      </c>
      <c r="AA33" s="12" t="s">
        <v>54</v>
      </c>
      <c r="AB33" s="12" t="s">
        <v>54</v>
      </c>
      <c r="AC33" s="12" t="s">
        <v>54</v>
      </c>
      <c r="AD33" s="12" t="s">
        <v>54</v>
      </c>
      <c r="AE33" s="12" t="s">
        <v>54</v>
      </c>
      <c r="AF33" s="12" t="s">
        <v>54</v>
      </c>
      <c r="AG33" s="12" t="s">
        <v>54</v>
      </c>
      <c r="AH33" s="12" t="s">
        <v>54</v>
      </c>
    </row>
    <row r="34" spans="1:34" x14ac:dyDescent="0.25">
      <c r="A34" s="21" t="s">
        <v>29</v>
      </c>
      <c r="B34" s="22" t="s">
        <v>54</v>
      </c>
      <c r="C34" s="23" t="s">
        <v>54</v>
      </c>
      <c r="D34" s="23" t="s">
        <v>54</v>
      </c>
      <c r="E34" s="23" t="s">
        <v>54</v>
      </c>
      <c r="F34" s="23" t="s">
        <v>54</v>
      </c>
      <c r="G34" s="23" t="s">
        <v>54</v>
      </c>
      <c r="H34" s="23" t="s">
        <v>54</v>
      </c>
      <c r="I34" s="23" t="s">
        <v>54</v>
      </c>
      <c r="J34" s="23" t="s">
        <v>54</v>
      </c>
      <c r="K34" s="23" t="s">
        <v>54</v>
      </c>
      <c r="L34" s="23" t="s">
        <v>54</v>
      </c>
      <c r="M34" s="23" t="s">
        <v>54</v>
      </c>
      <c r="N34" s="23" t="s">
        <v>54</v>
      </c>
      <c r="O34" s="23" t="s">
        <v>54</v>
      </c>
      <c r="P34" s="23" t="s">
        <v>54</v>
      </c>
      <c r="Q34" s="23" t="s">
        <v>54</v>
      </c>
      <c r="R34" s="23" t="s">
        <v>54</v>
      </c>
      <c r="S34" s="23" t="s">
        <v>54</v>
      </c>
      <c r="T34" s="23" t="s">
        <v>54</v>
      </c>
      <c r="U34" s="23" t="s">
        <v>54</v>
      </c>
      <c r="V34" s="23" t="s">
        <v>54</v>
      </c>
      <c r="W34" s="23" t="s">
        <v>54</v>
      </c>
      <c r="X34" s="23" t="s">
        <v>54</v>
      </c>
      <c r="Y34" s="23" t="s">
        <v>54</v>
      </c>
      <c r="Z34" s="23" t="s">
        <v>54</v>
      </c>
      <c r="AA34" s="23" t="s">
        <v>54</v>
      </c>
      <c r="AB34" s="23" t="s">
        <v>54</v>
      </c>
      <c r="AC34" s="23" t="s">
        <v>54</v>
      </c>
      <c r="AD34" s="23" t="s">
        <v>54</v>
      </c>
      <c r="AE34" s="23" t="s">
        <v>54</v>
      </c>
      <c r="AF34" s="23" t="s">
        <v>54</v>
      </c>
      <c r="AG34" s="23" t="s">
        <v>54</v>
      </c>
      <c r="AH34" s="23" t="s">
        <v>54</v>
      </c>
    </row>
    <row r="35" spans="1:34" x14ac:dyDescent="0.25">
      <c r="A35" s="10" t="s">
        <v>30</v>
      </c>
      <c r="B35" s="11" t="s">
        <v>54</v>
      </c>
      <c r="C35" s="12" t="s">
        <v>54</v>
      </c>
      <c r="D35" s="12" t="s">
        <v>54</v>
      </c>
      <c r="E35" s="12" t="s">
        <v>54</v>
      </c>
      <c r="F35" s="12" t="s">
        <v>54</v>
      </c>
      <c r="G35" s="12" t="s">
        <v>54</v>
      </c>
      <c r="H35" s="12" t="s">
        <v>54</v>
      </c>
      <c r="I35" s="12" t="s">
        <v>54</v>
      </c>
      <c r="J35" s="12" t="s">
        <v>54</v>
      </c>
      <c r="K35" s="12" t="s">
        <v>54</v>
      </c>
      <c r="L35" s="12" t="s">
        <v>54</v>
      </c>
      <c r="M35" s="12" t="s">
        <v>54</v>
      </c>
      <c r="N35" s="12" t="s">
        <v>54</v>
      </c>
      <c r="O35" s="12" t="s">
        <v>54</v>
      </c>
      <c r="P35" s="12" t="s">
        <v>54</v>
      </c>
      <c r="Q35" s="12" t="s">
        <v>54</v>
      </c>
      <c r="R35" s="12" t="s">
        <v>54</v>
      </c>
      <c r="S35" s="12" t="s">
        <v>54</v>
      </c>
      <c r="T35" s="12" t="s">
        <v>54</v>
      </c>
      <c r="U35" s="12" t="s">
        <v>54</v>
      </c>
      <c r="V35" s="12" t="s">
        <v>54</v>
      </c>
      <c r="W35" s="12" t="s">
        <v>54</v>
      </c>
      <c r="X35" s="12">
        <v>0.752</v>
      </c>
      <c r="Y35" s="12">
        <v>0.95399999999999996</v>
      </c>
      <c r="Z35" s="12">
        <v>1.5149999999999999</v>
      </c>
      <c r="AA35" s="12" t="s">
        <v>54</v>
      </c>
      <c r="AB35" s="12" t="s">
        <v>54</v>
      </c>
      <c r="AC35" s="12" t="s">
        <v>54</v>
      </c>
      <c r="AD35" s="12" t="s">
        <v>54</v>
      </c>
      <c r="AE35" s="12">
        <v>1.496</v>
      </c>
      <c r="AF35" s="12">
        <v>1.2370000000000001</v>
      </c>
      <c r="AG35" s="12">
        <v>1.286</v>
      </c>
      <c r="AH35" s="12" t="s">
        <v>54</v>
      </c>
    </row>
    <row r="36" spans="1:34" x14ac:dyDescent="0.25">
      <c r="A36" s="21" t="s">
        <v>31</v>
      </c>
      <c r="B36" s="22" t="s">
        <v>54</v>
      </c>
      <c r="C36" s="23" t="s">
        <v>54</v>
      </c>
      <c r="D36" s="23" t="s">
        <v>54</v>
      </c>
      <c r="E36" s="23" t="s">
        <v>54</v>
      </c>
      <c r="F36" s="23" t="s">
        <v>54</v>
      </c>
      <c r="G36" s="23" t="s">
        <v>54</v>
      </c>
      <c r="H36" s="23" t="s">
        <v>54</v>
      </c>
      <c r="I36" s="23" t="s">
        <v>54</v>
      </c>
      <c r="J36" s="23" t="s">
        <v>54</v>
      </c>
      <c r="K36" s="23" t="s">
        <v>54</v>
      </c>
      <c r="L36" s="23" t="s">
        <v>54</v>
      </c>
      <c r="M36" s="23" t="s">
        <v>54</v>
      </c>
      <c r="N36" s="23" t="s">
        <v>54</v>
      </c>
      <c r="O36" s="23" t="s">
        <v>54</v>
      </c>
      <c r="P36" s="23" t="s">
        <v>54</v>
      </c>
      <c r="Q36" s="23" t="s">
        <v>54</v>
      </c>
      <c r="R36" s="23" t="s">
        <v>54</v>
      </c>
      <c r="S36" s="23" t="s">
        <v>54</v>
      </c>
      <c r="T36" s="23" t="s">
        <v>54</v>
      </c>
      <c r="U36" s="23" t="s">
        <v>54</v>
      </c>
      <c r="V36" s="23" t="s">
        <v>54</v>
      </c>
      <c r="W36" s="23">
        <v>1.1619999999999999</v>
      </c>
      <c r="X36" s="23" t="s">
        <v>54</v>
      </c>
      <c r="Y36" s="23">
        <v>1.2390000000000001</v>
      </c>
      <c r="Z36" s="23">
        <v>1.2310000000000001</v>
      </c>
      <c r="AA36" s="23">
        <v>1.194</v>
      </c>
      <c r="AB36" s="23" t="s">
        <v>54</v>
      </c>
      <c r="AC36" s="23">
        <v>1.2270000000000001</v>
      </c>
      <c r="AD36" s="23">
        <v>1.3129999999999999</v>
      </c>
      <c r="AE36" s="23">
        <v>1.2929999999999999</v>
      </c>
      <c r="AF36" s="23" t="s">
        <v>54</v>
      </c>
      <c r="AG36" s="23" t="s">
        <v>54</v>
      </c>
      <c r="AH36" s="23" t="s">
        <v>54</v>
      </c>
    </row>
    <row r="37" spans="1:34" s="9" customFormat="1" x14ac:dyDescent="0.25">
      <c r="A37" s="10" t="s">
        <v>32</v>
      </c>
      <c r="B37" s="11" t="s">
        <v>54</v>
      </c>
      <c r="C37" s="12" t="s">
        <v>54</v>
      </c>
      <c r="D37" s="12" t="s">
        <v>54</v>
      </c>
      <c r="E37" s="12" t="s">
        <v>54</v>
      </c>
      <c r="F37" s="12" t="s">
        <v>54</v>
      </c>
      <c r="G37" s="12" t="s">
        <v>54</v>
      </c>
      <c r="H37" s="12" t="s">
        <v>54</v>
      </c>
      <c r="I37" s="12" t="s">
        <v>54</v>
      </c>
      <c r="J37" s="12" t="s">
        <v>54</v>
      </c>
      <c r="K37" s="12" t="s">
        <v>54</v>
      </c>
      <c r="L37" s="12" t="s">
        <v>54</v>
      </c>
      <c r="M37" s="12" t="s">
        <v>54</v>
      </c>
      <c r="N37" s="12" t="s">
        <v>54</v>
      </c>
      <c r="O37" s="12" t="s">
        <v>54</v>
      </c>
      <c r="P37" s="12" t="s">
        <v>54</v>
      </c>
      <c r="Q37" s="12" t="s">
        <v>54</v>
      </c>
      <c r="R37" s="12" t="s">
        <v>54</v>
      </c>
      <c r="S37" s="12" t="s">
        <v>54</v>
      </c>
      <c r="T37" s="12" t="s">
        <v>54</v>
      </c>
      <c r="U37" s="12">
        <v>788.97699999999998</v>
      </c>
      <c r="V37" s="12">
        <v>894.44299999999998</v>
      </c>
      <c r="W37" s="12">
        <v>1017.3819999999999</v>
      </c>
      <c r="X37" s="12">
        <v>1154.027</v>
      </c>
      <c r="Y37" s="12">
        <v>1250.289</v>
      </c>
      <c r="Z37" s="12">
        <v>1306.5740000000001</v>
      </c>
      <c r="AA37" s="12">
        <v>1456.2760000000001</v>
      </c>
      <c r="AB37" s="12">
        <v>1545.232</v>
      </c>
      <c r="AC37" s="12">
        <v>1660.4159999999999</v>
      </c>
      <c r="AD37" s="12">
        <v>1760.24</v>
      </c>
      <c r="AE37" s="12">
        <v>1853.528</v>
      </c>
      <c r="AF37" s="12">
        <v>1983.8630000000001</v>
      </c>
      <c r="AG37" s="12" t="s">
        <v>54</v>
      </c>
      <c r="AH37" s="12" t="s">
        <v>54</v>
      </c>
    </row>
    <row r="38" spans="1:34" x14ac:dyDescent="0.25">
      <c r="A38" s="21" t="s">
        <v>33</v>
      </c>
      <c r="B38" s="22" t="s">
        <v>54</v>
      </c>
      <c r="C38" s="23" t="s">
        <v>54</v>
      </c>
      <c r="D38" s="23" t="s">
        <v>54</v>
      </c>
      <c r="E38" s="23" t="s">
        <v>54</v>
      </c>
      <c r="F38" s="23" t="s">
        <v>54</v>
      </c>
      <c r="G38" s="23" t="s">
        <v>54</v>
      </c>
      <c r="H38" s="23" t="s">
        <v>54</v>
      </c>
      <c r="I38" s="23" t="s">
        <v>54</v>
      </c>
      <c r="J38" s="23" t="s">
        <v>54</v>
      </c>
      <c r="K38" s="23" t="s">
        <v>54</v>
      </c>
      <c r="L38" s="23" t="s">
        <v>54</v>
      </c>
      <c r="M38" s="23" t="s">
        <v>54</v>
      </c>
      <c r="N38" s="23" t="s">
        <v>54</v>
      </c>
      <c r="O38" s="23" t="s">
        <v>54</v>
      </c>
      <c r="P38" s="23" t="s">
        <v>54</v>
      </c>
      <c r="Q38" s="23" t="s">
        <v>54</v>
      </c>
      <c r="R38" s="23" t="s">
        <v>54</v>
      </c>
      <c r="S38" s="23" t="s">
        <v>54</v>
      </c>
      <c r="T38" s="23" t="s">
        <v>54</v>
      </c>
      <c r="U38" s="23" t="s">
        <v>54</v>
      </c>
      <c r="V38" s="23" t="s">
        <v>54</v>
      </c>
      <c r="W38" s="23" t="s">
        <v>54</v>
      </c>
      <c r="X38" s="23" t="s">
        <v>54</v>
      </c>
      <c r="Y38" s="23" t="s">
        <v>54</v>
      </c>
      <c r="Z38" s="23" t="s">
        <v>54</v>
      </c>
      <c r="AA38" s="23" t="s">
        <v>54</v>
      </c>
      <c r="AB38" s="23" t="s">
        <v>54</v>
      </c>
      <c r="AC38" s="23" t="s">
        <v>54</v>
      </c>
      <c r="AD38" s="23" t="s">
        <v>54</v>
      </c>
      <c r="AE38" s="23" t="s">
        <v>54</v>
      </c>
      <c r="AF38" s="23" t="s">
        <v>54</v>
      </c>
      <c r="AG38" s="23" t="s">
        <v>54</v>
      </c>
      <c r="AH38" s="23" t="s">
        <v>54</v>
      </c>
    </row>
    <row r="39" spans="1:34" s="9" customFormat="1" x14ac:dyDescent="0.25">
      <c r="A39" s="10" t="s">
        <v>34</v>
      </c>
      <c r="B39" s="11" t="s">
        <v>54</v>
      </c>
      <c r="C39" s="12" t="s">
        <v>54</v>
      </c>
      <c r="D39" s="12" t="s">
        <v>54</v>
      </c>
      <c r="E39" s="12" t="s">
        <v>54</v>
      </c>
      <c r="F39" s="12" t="s">
        <v>54</v>
      </c>
      <c r="G39" s="12" t="s">
        <v>54</v>
      </c>
      <c r="H39" s="12" t="s">
        <v>54</v>
      </c>
      <c r="I39" s="12" t="s">
        <v>54</v>
      </c>
      <c r="J39" s="12" t="s">
        <v>54</v>
      </c>
      <c r="K39" s="12">
        <v>1.5249999999999999</v>
      </c>
      <c r="L39" s="12" t="s">
        <v>54</v>
      </c>
      <c r="M39" s="12">
        <v>2.077</v>
      </c>
      <c r="N39" s="12">
        <v>1.9710000000000001</v>
      </c>
      <c r="O39" s="12">
        <v>2.34</v>
      </c>
      <c r="P39" s="12" t="s">
        <v>54</v>
      </c>
      <c r="Q39" s="12">
        <v>2.3610000000000002</v>
      </c>
      <c r="R39" s="12">
        <v>2.5009999999999999</v>
      </c>
      <c r="S39" s="12">
        <v>2.1859999999999999</v>
      </c>
      <c r="T39" s="12">
        <v>2.2839999999999998</v>
      </c>
      <c r="U39" s="12">
        <v>2.2309999999999999</v>
      </c>
      <c r="V39" s="12" t="s">
        <v>54</v>
      </c>
      <c r="W39" s="12">
        <v>1.929</v>
      </c>
      <c r="X39" s="12" t="s">
        <v>54</v>
      </c>
      <c r="Y39" s="12" t="s">
        <v>54</v>
      </c>
      <c r="Z39" s="12" t="s">
        <v>54</v>
      </c>
      <c r="AA39" s="12">
        <v>2.476</v>
      </c>
      <c r="AB39" s="12">
        <v>2.6970000000000001</v>
      </c>
      <c r="AC39" s="12">
        <v>2.569</v>
      </c>
      <c r="AD39" s="12">
        <v>2.569</v>
      </c>
      <c r="AE39" s="12" t="s">
        <v>54</v>
      </c>
      <c r="AF39" s="12" t="s">
        <v>54</v>
      </c>
      <c r="AG39" s="12">
        <v>3.2770000000000001</v>
      </c>
      <c r="AH39" s="12">
        <v>3.44</v>
      </c>
    </row>
    <row r="40" spans="1:34" x14ac:dyDescent="0.25">
      <c r="A40" s="21" t="s">
        <v>35</v>
      </c>
      <c r="B40" s="22" t="s">
        <v>54</v>
      </c>
      <c r="C40" s="23" t="s">
        <v>54</v>
      </c>
      <c r="D40" s="23" t="s">
        <v>54</v>
      </c>
      <c r="E40" s="23" t="s">
        <v>54</v>
      </c>
      <c r="F40" s="23" t="s">
        <v>54</v>
      </c>
      <c r="G40" s="23" t="s">
        <v>54</v>
      </c>
      <c r="H40" s="23" t="s">
        <v>54</v>
      </c>
      <c r="I40" s="23" t="s">
        <v>54</v>
      </c>
      <c r="J40" s="23" t="s">
        <v>54</v>
      </c>
      <c r="K40" s="23" t="s">
        <v>54</v>
      </c>
      <c r="L40" s="23" t="s">
        <v>54</v>
      </c>
      <c r="M40" s="23" t="s">
        <v>54</v>
      </c>
      <c r="N40" s="23" t="s">
        <v>54</v>
      </c>
      <c r="O40" s="23" t="s">
        <v>54</v>
      </c>
      <c r="P40" s="23" t="s">
        <v>54</v>
      </c>
      <c r="Q40" s="23" t="s">
        <v>54</v>
      </c>
      <c r="R40" s="23" t="s">
        <v>54</v>
      </c>
      <c r="S40" s="23" t="s">
        <v>54</v>
      </c>
      <c r="T40" s="23" t="s">
        <v>54</v>
      </c>
      <c r="U40" s="23" t="s">
        <v>54</v>
      </c>
      <c r="V40" s="23" t="s">
        <v>54</v>
      </c>
      <c r="W40" s="23" t="s">
        <v>54</v>
      </c>
      <c r="X40" s="23" t="s">
        <v>54</v>
      </c>
      <c r="Y40" s="23" t="s">
        <v>54</v>
      </c>
      <c r="Z40" s="23" t="s">
        <v>54</v>
      </c>
      <c r="AA40" s="23" t="s">
        <v>54</v>
      </c>
      <c r="AB40" s="23" t="s">
        <v>54</v>
      </c>
      <c r="AC40" s="23" t="s">
        <v>54</v>
      </c>
      <c r="AD40" s="23" t="s">
        <v>54</v>
      </c>
      <c r="AE40" s="23" t="s">
        <v>54</v>
      </c>
      <c r="AF40" s="23" t="s">
        <v>54</v>
      </c>
      <c r="AG40" s="23" t="s">
        <v>54</v>
      </c>
      <c r="AH40" s="23" t="s">
        <v>54</v>
      </c>
    </row>
    <row r="41" spans="1:34" s="9" customFormat="1" x14ac:dyDescent="0.25">
      <c r="A41" s="10" t="s">
        <v>36</v>
      </c>
      <c r="B41" s="11" t="s">
        <v>54</v>
      </c>
      <c r="C41" s="12" t="s">
        <v>54</v>
      </c>
      <c r="D41" s="12" t="s">
        <v>54</v>
      </c>
      <c r="E41" s="12" t="s">
        <v>54</v>
      </c>
      <c r="F41" s="12" t="s">
        <v>54</v>
      </c>
      <c r="G41" s="12" t="s">
        <v>54</v>
      </c>
      <c r="H41" s="12" t="s">
        <v>54</v>
      </c>
      <c r="I41" s="12" t="s">
        <v>54</v>
      </c>
      <c r="J41" s="12" t="s">
        <v>54</v>
      </c>
      <c r="K41" s="12" t="s">
        <v>54</v>
      </c>
      <c r="L41" s="12" t="s">
        <v>54</v>
      </c>
      <c r="M41" s="12">
        <v>169.37</v>
      </c>
      <c r="N41" s="12">
        <v>172.68100000000001</v>
      </c>
      <c r="O41" s="12">
        <v>183.21600000000001</v>
      </c>
      <c r="P41" s="12">
        <v>189.69399999999999</v>
      </c>
      <c r="Q41" s="12">
        <v>196.26300000000001</v>
      </c>
      <c r="R41" s="12">
        <v>203.70699999999999</v>
      </c>
      <c r="S41" s="12">
        <v>210.46199999999999</v>
      </c>
      <c r="T41" s="12">
        <v>211.96</v>
      </c>
      <c r="U41" s="12">
        <v>216.76</v>
      </c>
      <c r="V41" s="12">
        <v>221.929</v>
      </c>
      <c r="W41" s="12">
        <v>221.52</v>
      </c>
      <c r="X41" s="12">
        <v>226.90199999999999</v>
      </c>
      <c r="Y41" s="12">
        <v>229.43700000000001</v>
      </c>
      <c r="Z41" s="12">
        <v>238.27500000000001</v>
      </c>
      <c r="AA41" s="12">
        <v>244.09299999999999</v>
      </c>
      <c r="AB41" s="12">
        <v>250.30799999999999</v>
      </c>
      <c r="AC41" s="12">
        <v>258.39600000000002</v>
      </c>
      <c r="AD41" s="12">
        <v>265.67200000000003</v>
      </c>
      <c r="AE41" s="12">
        <v>273.07499999999999</v>
      </c>
      <c r="AF41" s="12">
        <v>281.46699999999998</v>
      </c>
      <c r="AG41" s="12">
        <v>303.75200000000001</v>
      </c>
      <c r="AH41" s="12" t="s">
        <v>54</v>
      </c>
    </row>
    <row r="42" spans="1:34" x14ac:dyDescent="0.25">
      <c r="A42" s="21" t="s">
        <v>37</v>
      </c>
      <c r="B42" s="22" t="s">
        <v>54</v>
      </c>
      <c r="C42" s="23" t="s">
        <v>54</v>
      </c>
      <c r="D42" s="23" t="s">
        <v>54</v>
      </c>
      <c r="E42" s="23" t="s">
        <v>54</v>
      </c>
      <c r="F42" s="23" t="s">
        <v>54</v>
      </c>
      <c r="G42" s="23" t="s">
        <v>54</v>
      </c>
      <c r="H42" s="23" t="s">
        <v>54</v>
      </c>
      <c r="I42" s="23" t="s">
        <v>54</v>
      </c>
      <c r="J42" s="23" t="s">
        <v>54</v>
      </c>
      <c r="K42" s="23" t="s">
        <v>54</v>
      </c>
      <c r="L42" s="23" t="s">
        <v>54</v>
      </c>
      <c r="M42" s="23" t="s">
        <v>54</v>
      </c>
      <c r="N42" s="23" t="s">
        <v>54</v>
      </c>
      <c r="O42" s="23" t="s">
        <v>54</v>
      </c>
      <c r="P42" s="23" t="s">
        <v>54</v>
      </c>
      <c r="Q42" s="23" t="s">
        <v>54</v>
      </c>
      <c r="R42" s="23" t="s">
        <v>54</v>
      </c>
      <c r="S42" s="23" t="s">
        <v>54</v>
      </c>
      <c r="T42" s="23" t="s">
        <v>54</v>
      </c>
      <c r="U42" s="23" t="s">
        <v>54</v>
      </c>
      <c r="V42" s="23" t="s">
        <v>54</v>
      </c>
      <c r="W42" s="23" t="s">
        <v>54</v>
      </c>
      <c r="X42" s="23" t="s">
        <v>54</v>
      </c>
      <c r="Y42" s="23" t="s">
        <v>54</v>
      </c>
      <c r="Z42" s="23" t="s">
        <v>54</v>
      </c>
      <c r="AA42" s="23" t="s">
        <v>54</v>
      </c>
      <c r="AB42" s="23" t="s">
        <v>54</v>
      </c>
      <c r="AC42" s="23" t="s">
        <v>54</v>
      </c>
      <c r="AD42" s="23" t="s">
        <v>54</v>
      </c>
      <c r="AE42" s="23" t="s">
        <v>54</v>
      </c>
      <c r="AF42" s="23" t="s">
        <v>54</v>
      </c>
      <c r="AG42" s="23" t="s">
        <v>54</v>
      </c>
      <c r="AH42" s="23" t="s">
        <v>54</v>
      </c>
    </row>
    <row r="43" spans="1:34" s="9" customFormat="1" x14ac:dyDescent="0.25">
      <c r="A43" s="10" t="s">
        <v>38</v>
      </c>
      <c r="B43" s="11" t="s">
        <v>54</v>
      </c>
      <c r="C43" s="12" t="s">
        <v>54</v>
      </c>
      <c r="D43" s="12" t="s">
        <v>54</v>
      </c>
      <c r="E43" s="12" t="s">
        <v>54</v>
      </c>
      <c r="F43" s="12" t="s">
        <v>54</v>
      </c>
      <c r="G43" s="12" t="s">
        <v>54</v>
      </c>
      <c r="H43" s="12" t="s">
        <v>54</v>
      </c>
      <c r="I43" s="12" t="s">
        <v>54</v>
      </c>
      <c r="J43" s="12" t="s">
        <v>54</v>
      </c>
      <c r="K43" s="12" t="s">
        <v>54</v>
      </c>
      <c r="L43" s="12" t="s">
        <v>54</v>
      </c>
      <c r="M43" s="12">
        <v>42.34</v>
      </c>
      <c r="N43" s="12">
        <v>47.308999999999997</v>
      </c>
      <c r="O43" s="12">
        <v>49.616</v>
      </c>
      <c r="P43" s="12">
        <v>53.506999999999998</v>
      </c>
      <c r="Q43" s="12">
        <v>59.029000000000003</v>
      </c>
      <c r="R43" s="12">
        <v>65.382999999999996</v>
      </c>
      <c r="S43" s="12">
        <v>86.424000000000007</v>
      </c>
      <c r="T43" s="12">
        <v>92.241</v>
      </c>
      <c r="U43" s="12">
        <v>100.53700000000001</v>
      </c>
      <c r="V43" s="12">
        <v>110.78400000000001</v>
      </c>
      <c r="W43" s="12">
        <v>120.782</v>
      </c>
      <c r="X43" s="12">
        <v>128.928</v>
      </c>
      <c r="Y43" s="12">
        <v>130.864</v>
      </c>
      <c r="Z43" s="12">
        <v>140.69300000000001</v>
      </c>
      <c r="AA43" s="12">
        <v>144.36600000000001</v>
      </c>
      <c r="AB43" s="12">
        <v>150.59299999999999</v>
      </c>
      <c r="AC43" s="12">
        <v>158.554</v>
      </c>
      <c r="AD43" s="12">
        <v>170.90700000000001</v>
      </c>
      <c r="AE43" s="12">
        <v>181.97200000000001</v>
      </c>
      <c r="AF43" s="12">
        <v>193.63200000000001</v>
      </c>
      <c r="AG43" s="12">
        <v>211.43</v>
      </c>
      <c r="AH43" s="12" t="s">
        <v>54</v>
      </c>
    </row>
    <row r="44" spans="1:34" x14ac:dyDescent="0.25">
      <c r="A44" s="21" t="s">
        <v>39</v>
      </c>
      <c r="B44" s="22" t="s">
        <v>54</v>
      </c>
      <c r="C44" s="23" t="s">
        <v>54</v>
      </c>
      <c r="D44" s="23" t="s">
        <v>54</v>
      </c>
      <c r="E44" s="23" t="s">
        <v>54</v>
      </c>
      <c r="F44" s="23" t="s">
        <v>54</v>
      </c>
      <c r="G44" s="23" t="s">
        <v>54</v>
      </c>
      <c r="H44" s="23" t="s">
        <v>54</v>
      </c>
      <c r="I44" s="23" t="s">
        <v>54</v>
      </c>
      <c r="J44" s="23" t="s">
        <v>54</v>
      </c>
      <c r="K44" s="23" t="s">
        <v>54</v>
      </c>
      <c r="L44" s="23" t="s">
        <v>54</v>
      </c>
      <c r="M44" s="23" t="s">
        <v>54</v>
      </c>
      <c r="N44" s="23" t="s">
        <v>54</v>
      </c>
      <c r="O44" s="23" t="s">
        <v>54</v>
      </c>
      <c r="P44" s="23" t="s">
        <v>54</v>
      </c>
      <c r="Q44" s="23" t="s">
        <v>54</v>
      </c>
      <c r="R44" s="23" t="s">
        <v>54</v>
      </c>
      <c r="S44" s="23" t="s">
        <v>54</v>
      </c>
      <c r="T44" s="23" t="s">
        <v>54</v>
      </c>
      <c r="U44" s="23" t="s">
        <v>54</v>
      </c>
      <c r="V44" s="23" t="s">
        <v>54</v>
      </c>
      <c r="W44" s="23" t="s">
        <v>54</v>
      </c>
      <c r="X44" s="23" t="s">
        <v>54</v>
      </c>
      <c r="Y44" s="23" t="s">
        <v>54</v>
      </c>
      <c r="Z44" s="23" t="s">
        <v>54</v>
      </c>
      <c r="AA44" s="23" t="s">
        <v>54</v>
      </c>
      <c r="AB44" s="23" t="s">
        <v>54</v>
      </c>
      <c r="AC44" s="23" t="s">
        <v>54</v>
      </c>
      <c r="AD44" s="23" t="s">
        <v>54</v>
      </c>
      <c r="AE44" s="23" t="s">
        <v>54</v>
      </c>
      <c r="AF44" s="23" t="s">
        <v>54</v>
      </c>
      <c r="AG44" s="23" t="s">
        <v>54</v>
      </c>
      <c r="AH44" s="23" t="s">
        <v>54</v>
      </c>
    </row>
    <row r="45" spans="1:34" s="9" customFormat="1" x14ac:dyDescent="0.25">
      <c r="A45" s="10" t="s">
        <v>40</v>
      </c>
      <c r="B45" s="11" t="s">
        <v>54</v>
      </c>
      <c r="C45" s="12" t="s">
        <v>54</v>
      </c>
      <c r="D45" s="12" t="s">
        <v>54</v>
      </c>
      <c r="E45" s="12" t="s">
        <v>54</v>
      </c>
      <c r="F45" s="12" t="s">
        <v>54</v>
      </c>
      <c r="G45" s="12" t="s">
        <v>54</v>
      </c>
      <c r="H45" s="12" t="s">
        <v>54</v>
      </c>
      <c r="I45" s="12" t="s">
        <v>54</v>
      </c>
      <c r="J45" s="12" t="s">
        <v>54</v>
      </c>
      <c r="K45" s="12" t="s">
        <v>54</v>
      </c>
      <c r="L45" s="12" t="s">
        <v>54</v>
      </c>
      <c r="M45" s="12" t="s">
        <v>54</v>
      </c>
      <c r="N45" s="12" t="s">
        <v>54</v>
      </c>
      <c r="O45" s="12" t="s">
        <v>54</v>
      </c>
      <c r="P45" s="12" t="s">
        <v>54</v>
      </c>
      <c r="Q45" s="12" t="s">
        <v>54</v>
      </c>
      <c r="R45" s="12" t="s">
        <v>54</v>
      </c>
      <c r="S45" s="12" t="s">
        <v>54</v>
      </c>
      <c r="T45" s="12" t="s">
        <v>54</v>
      </c>
      <c r="U45" s="12" t="s">
        <v>54</v>
      </c>
      <c r="V45" s="12" t="s">
        <v>54</v>
      </c>
      <c r="W45" s="12" t="s">
        <v>54</v>
      </c>
      <c r="X45" s="12" t="s">
        <v>54</v>
      </c>
      <c r="Y45" s="12" t="s">
        <v>54</v>
      </c>
      <c r="Z45" s="12" t="s">
        <v>54</v>
      </c>
      <c r="AA45" s="12" t="s">
        <v>54</v>
      </c>
      <c r="AB45" s="12" t="s">
        <v>54</v>
      </c>
      <c r="AC45" s="12" t="s">
        <v>54</v>
      </c>
      <c r="AD45" s="12" t="s">
        <v>54</v>
      </c>
      <c r="AE45" s="12" t="s">
        <v>54</v>
      </c>
      <c r="AF45" s="12" t="s">
        <v>54</v>
      </c>
      <c r="AG45" s="12" t="s">
        <v>54</v>
      </c>
      <c r="AH45" s="12" t="s">
        <v>54</v>
      </c>
    </row>
    <row r="46" spans="1:34" x14ac:dyDescent="0.25">
      <c r="A46" s="21" t="s">
        <v>257</v>
      </c>
      <c r="B46" s="22" t="s">
        <v>54</v>
      </c>
      <c r="C46" s="23" t="s">
        <v>54</v>
      </c>
      <c r="D46" s="23" t="s">
        <v>54</v>
      </c>
      <c r="E46" s="23" t="s">
        <v>54</v>
      </c>
      <c r="F46" s="23" t="s">
        <v>54</v>
      </c>
      <c r="G46" s="23" t="s">
        <v>54</v>
      </c>
      <c r="H46" s="23" t="s">
        <v>54</v>
      </c>
      <c r="I46" s="23" t="s">
        <v>54</v>
      </c>
      <c r="J46" s="23" t="s">
        <v>54</v>
      </c>
      <c r="K46" s="23" t="s">
        <v>54</v>
      </c>
      <c r="L46" s="23" t="s">
        <v>54</v>
      </c>
      <c r="M46" s="23" t="s">
        <v>54</v>
      </c>
      <c r="N46" s="23" t="s">
        <v>54</v>
      </c>
      <c r="O46" s="23" t="s">
        <v>54</v>
      </c>
      <c r="P46" s="23" t="s">
        <v>54</v>
      </c>
      <c r="Q46" s="23" t="s">
        <v>54</v>
      </c>
      <c r="R46" s="23" t="s">
        <v>54</v>
      </c>
      <c r="S46" s="23" t="s">
        <v>54</v>
      </c>
      <c r="T46" s="23" t="s">
        <v>54</v>
      </c>
      <c r="U46" s="23" t="s">
        <v>54</v>
      </c>
      <c r="V46" s="23" t="s">
        <v>54</v>
      </c>
      <c r="W46" s="23" t="s">
        <v>54</v>
      </c>
      <c r="X46" s="23" t="s">
        <v>54</v>
      </c>
      <c r="Y46" s="23" t="s">
        <v>54</v>
      </c>
      <c r="Z46" s="23" t="s">
        <v>54</v>
      </c>
      <c r="AA46" s="23" t="s">
        <v>54</v>
      </c>
      <c r="AB46" s="23" t="s">
        <v>54</v>
      </c>
      <c r="AC46" s="23" t="s">
        <v>54</v>
      </c>
      <c r="AD46" s="23" t="s">
        <v>54</v>
      </c>
      <c r="AE46" s="23" t="s">
        <v>54</v>
      </c>
      <c r="AF46" s="23" t="s">
        <v>54</v>
      </c>
      <c r="AG46" s="23" t="s">
        <v>54</v>
      </c>
      <c r="AH46" s="23" t="s">
        <v>54</v>
      </c>
    </row>
    <row r="47" spans="1:34" s="9" customFormat="1" x14ac:dyDescent="0.25">
      <c r="A47" s="10" t="s">
        <v>41</v>
      </c>
      <c r="B47" s="11" t="s">
        <v>54</v>
      </c>
      <c r="C47" s="12" t="s">
        <v>54</v>
      </c>
      <c r="D47" s="12" t="s">
        <v>54</v>
      </c>
      <c r="E47" s="12" t="s">
        <v>54</v>
      </c>
      <c r="F47" s="12" t="s">
        <v>54</v>
      </c>
      <c r="G47" s="12" t="s">
        <v>54</v>
      </c>
      <c r="H47" s="12" t="s">
        <v>54</v>
      </c>
      <c r="I47" s="12" t="s">
        <v>54</v>
      </c>
      <c r="J47" s="12" t="s">
        <v>54</v>
      </c>
      <c r="K47" s="12" t="s">
        <v>54</v>
      </c>
      <c r="L47" s="12" t="s">
        <v>54</v>
      </c>
      <c r="M47" s="12" t="s">
        <v>54</v>
      </c>
      <c r="N47" s="12" t="s">
        <v>54</v>
      </c>
      <c r="O47" s="12" t="s">
        <v>54</v>
      </c>
      <c r="P47" s="12" t="s">
        <v>54</v>
      </c>
      <c r="Q47" s="12" t="s">
        <v>54</v>
      </c>
      <c r="R47" s="12" t="s">
        <v>54</v>
      </c>
      <c r="S47" s="12" t="s">
        <v>54</v>
      </c>
      <c r="T47" s="12" t="s">
        <v>54</v>
      </c>
      <c r="U47" s="12" t="s">
        <v>54</v>
      </c>
      <c r="V47" s="12" t="s">
        <v>54</v>
      </c>
      <c r="W47" s="12" t="s">
        <v>54</v>
      </c>
      <c r="X47" s="12" t="s">
        <v>54</v>
      </c>
      <c r="Y47" s="12" t="s">
        <v>54</v>
      </c>
      <c r="Z47" s="12" t="s">
        <v>54</v>
      </c>
      <c r="AA47" s="12" t="s">
        <v>54</v>
      </c>
      <c r="AB47" s="12" t="s">
        <v>54</v>
      </c>
      <c r="AC47" s="12" t="s">
        <v>54</v>
      </c>
      <c r="AD47" s="12" t="s">
        <v>54</v>
      </c>
      <c r="AE47" s="12" t="s">
        <v>54</v>
      </c>
      <c r="AF47" s="12" t="s">
        <v>54</v>
      </c>
      <c r="AG47" s="12" t="s">
        <v>54</v>
      </c>
      <c r="AH47" s="12" t="s">
        <v>54</v>
      </c>
    </row>
    <row r="48" spans="1:34" x14ac:dyDescent="0.25">
      <c r="A48" s="21" t="s">
        <v>42</v>
      </c>
      <c r="B48" s="22" t="s">
        <v>54</v>
      </c>
      <c r="C48" s="23" t="s">
        <v>54</v>
      </c>
      <c r="D48" s="23" t="s">
        <v>54</v>
      </c>
      <c r="E48" s="23" t="s">
        <v>54</v>
      </c>
      <c r="F48" s="23" t="s">
        <v>54</v>
      </c>
      <c r="G48" s="23" t="s">
        <v>54</v>
      </c>
      <c r="H48" s="23" t="s">
        <v>54</v>
      </c>
      <c r="I48" s="23" t="s">
        <v>54</v>
      </c>
      <c r="J48" s="23" t="s">
        <v>54</v>
      </c>
      <c r="K48" s="23" t="s">
        <v>54</v>
      </c>
      <c r="L48" s="23" t="s">
        <v>54</v>
      </c>
      <c r="M48" s="23" t="s">
        <v>54</v>
      </c>
      <c r="N48" s="23" t="s">
        <v>54</v>
      </c>
      <c r="O48" s="23">
        <v>16.8</v>
      </c>
      <c r="P48" s="23" t="s">
        <v>54</v>
      </c>
      <c r="Q48" s="23">
        <v>18.689</v>
      </c>
      <c r="R48" s="23" t="s">
        <v>54</v>
      </c>
      <c r="S48" s="23">
        <v>21.95</v>
      </c>
      <c r="T48" s="23">
        <v>23.515999999999998</v>
      </c>
      <c r="U48" s="23">
        <v>24.346</v>
      </c>
      <c r="V48" s="23">
        <v>24.667000000000002</v>
      </c>
      <c r="W48" s="23">
        <v>25.213000000000001</v>
      </c>
      <c r="X48" s="23">
        <v>25.632000000000001</v>
      </c>
      <c r="Y48" s="23">
        <v>26.920999999999999</v>
      </c>
      <c r="Z48" s="23">
        <v>28.363</v>
      </c>
      <c r="AA48" s="23">
        <v>29.888000000000002</v>
      </c>
      <c r="AB48" s="23">
        <v>31.306000000000001</v>
      </c>
      <c r="AC48" s="23">
        <v>33.526000000000003</v>
      </c>
      <c r="AD48" s="23">
        <v>34.494</v>
      </c>
      <c r="AE48" s="23">
        <v>35.159999999999997</v>
      </c>
      <c r="AF48" s="23">
        <v>35.340000000000003</v>
      </c>
      <c r="AG48" s="23">
        <v>37.795000000000002</v>
      </c>
      <c r="AH48" s="23" t="s">
        <v>54</v>
      </c>
    </row>
    <row r="49" spans="1:34" s="9" customFormat="1" x14ac:dyDescent="0.25">
      <c r="A49" s="10" t="s">
        <v>43</v>
      </c>
      <c r="B49" s="11" t="s">
        <v>54</v>
      </c>
      <c r="C49" s="12" t="s">
        <v>54</v>
      </c>
      <c r="D49" s="12" t="s">
        <v>54</v>
      </c>
      <c r="E49" s="12" t="s">
        <v>54</v>
      </c>
      <c r="F49" s="12" t="s">
        <v>54</v>
      </c>
      <c r="G49" s="12" t="s">
        <v>54</v>
      </c>
      <c r="H49" s="12" t="s">
        <v>54</v>
      </c>
      <c r="I49" s="12" t="s">
        <v>54</v>
      </c>
      <c r="J49" s="12" t="s">
        <v>54</v>
      </c>
      <c r="K49" s="12" t="s">
        <v>54</v>
      </c>
      <c r="L49" s="12" t="s">
        <v>54</v>
      </c>
      <c r="M49" s="12" t="s">
        <v>54</v>
      </c>
      <c r="N49" s="12" t="s">
        <v>54</v>
      </c>
      <c r="O49" s="12" t="s">
        <v>54</v>
      </c>
      <c r="P49" s="12" t="s">
        <v>54</v>
      </c>
      <c r="Q49" s="12" t="s">
        <v>54</v>
      </c>
      <c r="R49" s="12" t="s">
        <v>54</v>
      </c>
      <c r="S49" s="12" t="s">
        <v>54</v>
      </c>
      <c r="T49" s="12" t="s">
        <v>54</v>
      </c>
      <c r="U49" s="12" t="s">
        <v>54</v>
      </c>
      <c r="V49" s="12" t="s">
        <v>54</v>
      </c>
      <c r="W49" s="12" t="s">
        <v>54</v>
      </c>
      <c r="X49" s="12" t="s">
        <v>54</v>
      </c>
      <c r="Y49" s="12" t="s">
        <v>54</v>
      </c>
      <c r="Z49" s="12" t="s">
        <v>54</v>
      </c>
      <c r="AA49" s="12" t="s">
        <v>54</v>
      </c>
      <c r="AB49" s="12" t="s">
        <v>54</v>
      </c>
      <c r="AC49" s="12" t="s">
        <v>54</v>
      </c>
      <c r="AD49" s="12" t="s">
        <v>54</v>
      </c>
      <c r="AE49" s="12" t="s">
        <v>54</v>
      </c>
      <c r="AF49" s="12" t="s">
        <v>54</v>
      </c>
      <c r="AG49" s="12" t="s">
        <v>54</v>
      </c>
      <c r="AH49" s="12" t="s">
        <v>54</v>
      </c>
    </row>
    <row r="50" spans="1:34" x14ac:dyDescent="0.25">
      <c r="A50" s="21" t="s">
        <v>44</v>
      </c>
      <c r="B50" s="22" t="s">
        <v>54</v>
      </c>
      <c r="C50" s="23" t="s">
        <v>54</v>
      </c>
      <c r="D50" s="23" t="s">
        <v>54</v>
      </c>
      <c r="E50" s="23" t="s">
        <v>54</v>
      </c>
      <c r="F50" s="23" t="s">
        <v>54</v>
      </c>
      <c r="G50" s="23" t="s">
        <v>54</v>
      </c>
      <c r="H50" s="23" t="s">
        <v>54</v>
      </c>
      <c r="I50" s="23" t="s">
        <v>54</v>
      </c>
      <c r="J50" s="23" t="s">
        <v>54</v>
      </c>
      <c r="K50" s="23" t="s">
        <v>54</v>
      </c>
      <c r="L50" s="23" t="s">
        <v>54</v>
      </c>
      <c r="M50" s="23" t="s">
        <v>54</v>
      </c>
      <c r="N50" s="23" t="s">
        <v>54</v>
      </c>
      <c r="O50" s="23" t="s">
        <v>54</v>
      </c>
      <c r="P50" s="23" t="s">
        <v>54</v>
      </c>
      <c r="Q50" s="23" t="s">
        <v>54</v>
      </c>
      <c r="R50" s="23" t="s">
        <v>54</v>
      </c>
      <c r="S50" s="23" t="s">
        <v>54</v>
      </c>
      <c r="T50" s="23" t="s">
        <v>54</v>
      </c>
      <c r="U50" s="23" t="s">
        <v>54</v>
      </c>
      <c r="V50" s="23" t="s">
        <v>54</v>
      </c>
      <c r="W50" s="23" t="s">
        <v>54</v>
      </c>
      <c r="X50" s="23" t="s">
        <v>54</v>
      </c>
      <c r="Y50" s="23" t="s">
        <v>54</v>
      </c>
      <c r="Z50" s="23" t="s">
        <v>54</v>
      </c>
      <c r="AA50" s="23" t="s">
        <v>54</v>
      </c>
      <c r="AB50" s="23" t="s">
        <v>54</v>
      </c>
      <c r="AC50" s="23" t="s">
        <v>54</v>
      </c>
      <c r="AD50" s="23" t="s">
        <v>54</v>
      </c>
      <c r="AE50" s="23" t="s">
        <v>54</v>
      </c>
      <c r="AF50" s="23" t="s">
        <v>54</v>
      </c>
      <c r="AG50" s="23" t="s">
        <v>54</v>
      </c>
      <c r="AH50" s="23" t="s">
        <v>54</v>
      </c>
    </row>
    <row r="51" spans="1:34" s="9" customFormat="1" x14ac:dyDescent="0.25">
      <c r="A51" s="10" t="s">
        <v>45</v>
      </c>
      <c r="B51" s="11" t="s">
        <v>54</v>
      </c>
      <c r="C51" s="12" t="s">
        <v>54</v>
      </c>
      <c r="D51" s="12" t="s">
        <v>54</v>
      </c>
      <c r="E51" s="12" t="s">
        <v>54</v>
      </c>
      <c r="F51" s="12" t="s">
        <v>54</v>
      </c>
      <c r="G51" s="12" t="s">
        <v>54</v>
      </c>
      <c r="H51" s="12" t="s">
        <v>54</v>
      </c>
      <c r="I51" s="12" t="s">
        <v>54</v>
      </c>
      <c r="J51" s="12" t="s">
        <v>54</v>
      </c>
      <c r="K51" s="12" t="s">
        <v>54</v>
      </c>
      <c r="L51" s="12" t="s">
        <v>54</v>
      </c>
      <c r="M51" s="12" t="s">
        <v>54</v>
      </c>
      <c r="N51" s="12" t="s">
        <v>54</v>
      </c>
      <c r="O51" s="12" t="s">
        <v>54</v>
      </c>
      <c r="P51" s="12" t="s">
        <v>54</v>
      </c>
      <c r="Q51" s="12">
        <v>1.605</v>
      </c>
      <c r="R51" s="12">
        <v>1.56</v>
      </c>
      <c r="S51" s="12">
        <v>1.5840000000000001</v>
      </c>
      <c r="T51" s="12">
        <v>1.4910000000000001</v>
      </c>
      <c r="U51" s="12">
        <v>1.321</v>
      </c>
      <c r="V51" s="12">
        <v>1.5109999999999999</v>
      </c>
      <c r="W51" s="12">
        <v>1.2549999999999999</v>
      </c>
      <c r="X51" s="12">
        <v>1.546</v>
      </c>
      <c r="Y51" s="12" t="s">
        <v>54</v>
      </c>
      <c r="Z51" s="12" t="s">
        <v>54</v>
      </c>
      <c r="AA51" s="12">
        <v>2.165</v>
      </c>
      <c r="AB51" s="12">
        <v>2.2570000000000001</v>
      </c>
      <c r="AC51" s="12">
        <v>2.1219999999999999</v>
      </c>
      <c r="AD51" s="12">
        <v>2.1960000000000002</v>
      </c>
      <c r="AE51" s="12">
        <v>2.141</v>
      </c>
      <c r="AF51" s="12">
        <v>2.2480000000000002</v>
      </c>
      <c r="AG51" s="12" t="s">
        <v>54</v>
      </c>
      <c r="AH51" s="12" t="s">
        <v>54</v>
      </c>
    </row>
    <row r="52" spans="1:34" x14ac:dyDescent="0.25">
      <c r="A52" s="21" t="s">
        <v>46</v>
      </c>
      <c r="B52" s="22" t="s">
        <v>54</v>
      </c>
      <c r="C52" s="23" t="s">
        <v>54</v>
      </c>
      <c r="D52" s="23" t="s">
        <v>54</v>
      </c>
      <c r="E52" s="23" t="s">
        <v>54</v>
      </c>
      <c r="F52" s="23" t="s">
        <v>54</v>
      </c>
      <c r="G52" s="23" t="s">
        <v>54</v>
      </c>
      <c r="H52" s="23" t="s">
        <v>54</v>
      </c>
      <c r="I52" s="23" t="s">
        <v>54</v>
      </c>
      <c r="J52" s="23" t="s">
        <v>54</v>
      </c>
      <c r="K52" s="23" t="s">
        <v>54</v>
      </c>
      <c r="L52" s="23" t="s">
        <v>54</v>
      </c>
      <c r="M52" s="23" t="s">
        <v>54</v>
      </c>
      <c r="N52" s="23" t="s">
        <v>54</v>
      </c>
      <c r="O52" s="23" t="s">
        <v>54</v>
      </c>
      <c r="P52" s="23" t="s">
        <v>54</v>
      </c>
      <c r="Q52" s="23" t="s">
        <v>54</v>
      </c>
      <c r="R52" s="23" t="s">
        <v>54</v>
      </c>
      <c r="S52" s="23" t="s">
        <v>54</v>
      </c>
      <c r="T52" s="23" t="s">
        <v>54</v>
      </c>
      <c r="U52" s="23" t="s">
        <v>54</v>
      </c>
      <c r="V52" s="23" t="s">
        <v>54</v>
      </c>
      <c r="W52" s="23" t="s">
        <v>54</v>
      </c>
      <c r="X52" s="23" t="s">
        <v>54</v>
      </c>
      <c r="Y52" s="23" t="s">
        <v>54</v>
      </c>
      <c r="Z52" s="23" t="s">
        <v>54</v>
      </c>
      <c r="AA52" s="23" t="s">
        <v>54</v>
      </c>
      <c r="AB52" s="23" t="s">
        <v>54</v>
      </c>
      <c r="AC52" s="23" t="s">
        <v>54</v>
      </c>
      <c r="AD52" s="23" t="s">
        <v>54</v>
      </c>
      <c r="AE52" s="23" t="s">
        <v>54</v>
      </c>
      <c r="AF52" s="23" t="s">
        <v>54</v>
      </c>
      <c r="AG52" s="23" t="s">
        <v>54</v>
      </c>
      <c r="AH52" s="23" t="s">
        <v>54</v>
      </c>
    </row>
    <row r="53" spans="1:34" s="9" customFormat="1" x14ac:dyDescent="0.25">
      <c r="A53" s="10" t="s">
        <v>47</v>
      </c>
      <c r="B53" s="11" t="s">
        <v>54</v>
      </c>
      <c r="C53" s="12" t="s">
        <v>54</v>
      </c>
      <c r="D53" s="12" t="s">
        <v>54</v>
      </c>
      <c r="E53" s="12" t="s">
        <v>54</v>
      </c>
      <c r="F53" s="12" t="s">
        <v>54</v>
      </c>
      <c r="G53" s="12" t="s">
        <v>54</v>
      </c>
      <c r="H53" s="12" t="s">
        <v>54</v>
      </c>
      <c r="I53" s="12" t="s">
        <v>54</v>
      </c>
      <c r="J53" s="12" t="s">
        <v>54</v>
      </c>
      <c r="K53" s="12" t="s">
        <v>54</v>
      </c>
      <c r="L53" s="12" t="s">
        <v>54</v>
      </c>
      <c r="M53" s="12" t="s">
        <v>54</v>
      </c>
      <c r="N53" s="12" t="s">
        <v>54</v>
      </c>
      <c r="O53" s="12" t="s">
        <v>54</v>
      </c>
      <c r="P53" s="12" t="s">
        <v>54</v>
      </c>
      <c r="Q53" s="12" t="s">
        <v>54</v>
      </c>
      <c r="R53" s="12" t="s">
        <v>54</v>
      </c>
      <c r="S53" s="12" t="s">
        <v>54</v>
      </c>
      <c r="T53" s="12" t="s">
        <v>54</v>
      </c>
      <c r="U53" s="12" t="s">
        <v>54</v>
      </c>
      <c r="V53" s="12" t="s">
        <v>54</v>
      </c>
      <c r="W53" s="12" t="s">
        <v>54</v>
      </c>
      <c r="X53" s="12" t="s">
        <v>54</v>
      </c>
      <c r="Y53" s="12" t="s">
        <v>54</v>
      </c>
      <c r="Z53" s="12" t="s">
        <v>54</v>
      </c>
      <c r="AA53" s="12" t="s">
        <v>54</v>
      </c>
      <c r="AB53" s="12" t="s">
        <v>54</v>
      </c>
      <c r="AC53" s="12" t="s">
        <v>54</v>
      </c>
      <c r="AD53" s="12" t="s">
        <v>54</v>
      </c>
      <c r="AE53" s="12" t="s">
        <v>54</v>
      </c>
      <c r="AF53" s="12" t="s">
        <v>54</v>
      </c>
      <c r="AG53" s="12" t="s">
        <v>54</v>
      </c>
      <c r="AH53" s="12" t="s">
        <v>54</v>
      </c>
    </row>
    <row r="54" spans="1:34" x14ac:dyDescent="0.25">
      <c r="A54" s="21" t="s">
        <v>48</v>
      </c>
      <c r="B54" s="22" t="s">
        <v>54</v>
      </c>
      <c r="C54" s="23" t="s">
        <v>54</v>
      </c>
      <c r="D54" s="23" t="s">
        <v>54</v>
      </c>
      <c r="E54" s="23" t="s">
        <v>54</v>
      </c>
      <c r="F54" s="23" t="s">
        <v>54</v>
      </c>
      <c r="G54" s="23" t="s">
        <v>54</v>
      </c>
      <c r="H54" s="23" t="s">
        <v>54</v>
      </c>
      <c r="I54" s="23" t="s">
        <v>54</v>
      </c>
      <c r="J54" s="23" t="s">
        <v>54</v>
      </c>
      <c r="K54" s="23" t="s">
        <v>54</v>
      </c>
      <c r="L54" s="23" t="s">
        <v>54</v>
      </c>
      <c r="M54" s="23" t="s">
        <v>54</v>
      </c>
      <c r="N54" s="23" t="s">
        <v>54</v>
      </c>
      <c r="O54" s="23" t="s">
        <v>54</v>
      </c>
      <c r="P54" s="23" t="s">
        <v>54</v>
      </c>
      <c r="Q54" s="23" t="s">
        <v>54</v>
      </c>
      <c r="R54" s="23" t="s">
        <v>54</v>
      </c>
      <c r="S54" s="23" t="s">
        <v>54</v>
      </c>
      <c r="T54" s="23">
        <v>9.9</v>
      </c>
      <c r="U54" s="23">
        <v>10.243</v>
      </c>
      <c r="V54" s="23">
        <v>9.8149999999999995</v>
      </c>
      <c r="W54" s="23">
        <v>10.029999999999999</v>
      </c>
      <c r="X54" s="23">
        <v>9.9540000000000006</v>
      </c>
      <c r="Y54" s="23">
        <v>10.792999999999999</v>
      </c>
      <c r="Z54" s="23">
        <v>10.863</v>
      </c>
      <c r="AA54" s="23">
        <v>11.695</v>
      </c>
      <c r="AB54" s="23">
        <v>11.532999999999999</v>
      </c>
      <c r="AC54" s="23">
        <v>11.411</v>
      </c>
      <c r="AD54" s="23">
        <v>11.645</v>
      </c>
      <c r="AE54" s="23">
        <v>11.867000000000001</v>
      </c>
      <c r="AF54" s="23">
        <v>12.413</v>
      </c>
      <c r="AG54" s="23">
        <v>12.488</v>
      </c>
      <c r="AH54" s="23">
        <v>13.093</v>
      </c>
    </row>
    <row r="55" spans="1:34" s="9" customFormat="1" x14ac:dyDescent="0.25">
      <c r="A55" s="10" t="s">
        <v>49</v>
      </c>
      <c r="B55" s="11" t="s">
        <v>54</v>
      </c>
      <c r="C55" s="12" t="s">
        <v>54</v>
      </c>
      <c r="D55" s="12" t="s">
        <v>54</v>
      </c>
      <c r="E55" s="12" t="s">
        <v>54</v>
      </c>
      <c r="F55" s="12" t="s">
        <v>54</v>
      </c>
      <c r="G55" s="12" t="s">
        <v>54</v>
      </c>
      <c r="H55" s="12">
        <v>20.350000000000001</v>
      </c>
      <c r="I55" s="12" t="s">
        <v>54</v>
      </c>
      <c r="J55" s="12" t="s">
        <v>54</v>
      </c>
      <c r="K55" s="12" t="s">
        <v>54</v>
      </c>
      <c r="L55" s="12">
        <v>24.105</v>
      </c>
      <c r="M55" s="12" t="s">
        <v>54</v>
      </c>
      <c r="N55" s="12" t="s">
        <v>54</v>
      </c>
      <c r="O55" s="12" t="s">
        <v>54</v>
      </c>
      <c r="P55" s="12">
        <v>26.105</v>
      </c>
      <c r="Q55" s="12" t="s">
        <v>54</v>
      </c>
      <c r="R55" s="12" t="s">
        <v>54</v>
      </c>
      <c r="S55" s="12" t="s">
        <v>54</v>
      </c>
      <c r="T55" s="12">
        <v>31.661000000000001</v>
      </c>
      <c r="U55" s="12" t="s">
        <v>54</v>
      </c>
      <c r="V55" s="12" t="s">
        <v>54</v>
      </c>
      <c r="W55" s="12" t="s">
        <v>54</v>
      </c>
      <c r="X55" s="12">
        <v>41.015000000000001</v>
      </c>
      <c r="Y55" s="12" t="s">
        <v>54</v>
      </c>
      <c r="Z55" s="12" t="s">
        <v>54</v>
      </c>
      <c r="AA55" s="12">
        <v>42.222999999999999</v>
      </c>
      <c r="AB55" s="12" t="s">
        <v>54</v>
      </c>
      <c r="AC55" s="12">
        <v>44.197000000000003</v>
      </c>
      <c r="AD55" s="12" t="s">
        <v>54</v>
      </c>
      <c r="AE55" s="12">
        <v>47.673999999999999</v>
      </c>
      <c r="AF55" s="12" t="s">
        <v>54</v>
      </c>
      <c r="AG55" s="12">
        <v>50.755000000000003</v>
      </c>
      <c r="AH55" s="12" t="s">
        <v>54</v>
      </c>
    </row>
    <row r="56" spans="1:34" x14ac:dyDescent="0.25">
      <c r="A56" s="21" t="s">
        <v>50</v>
      </c>
      <c r="B56" s="22" t="s">
        <v>54</v>
      </c>
      <c r="C56" s="23" t="s">
        <v>54</v>
      </c>
      <c r="D56" s="23" t="s">
        <v>54</v>
      </c>
      <c r="E56" s="23" t="s">
        <v>54</v>
      </c>
      <c r="F56" s="23" t="s">
        <v>54</v>
      </c>
      <c r="G56" s="23" t="s">
        <v>54</v>
      </c>
      <c r="H56" s="23" t="s">
        <v>54</v>
      </c>
      <c r="I56" s="23" t="s">
        <v>54</v>
      </c>
      <c r="J56" s="23" t="s">
        <v>54</v>
      </c>
      <c r="K56" s="23" t="s">
        <v>54</v>
      </c>
      <c r="L56" s="23" t="s">
        <v>54</v>
      </c>
      <c r="M56" s="23" t="s">
        <v>54</v>
      </c>
      <c r="N56" s="23" t="s">
        <v>54</v>
      </c>
      <c r="O56" s="23" t="s">
        <v>54</v>
      </c>
      <c r="P56" s="23" t="s">
        <v>54</v>
      </c>
      <c r="Q56" s="23" t="s">
        <v>54</v>
      </c>
      <c r="R56" s="23" t="s">
        <v>54</v>
      </c>
      <c r="S56" s="23" t="s">
        <v>54</v>
      </c>
      <c r="T56" s="23" t="s">
        <v>54</v>
      </c>
      <c r="U56" s="23" t="s">
        <v>54</v>
      </c>
      <c r="V56" s="23" t="s">
        <v>54</v>
      </c>
      <c r="W56" s="23" t="s">
        <v>54</v>
      </c>
      <c r="X56" s="23" t="s">
        <v>54</v>
      </c>
      <c r="Y56" s="23" t="s">
        <v>54</v>
      </c>
      <c r="Z56" s="23" t="s">
        <v>54</v>
      </c>
      <c r="AA56" s="23" t="s">
        <v>54</v>
      </c>
      <c r="AB56" s="23" t="s">
        <v>54</v>
      </c>
      <c r="AC56" s="23" t="s">
        <v>54</v>
      </c>
      <c r="AD56" s="23" t="s">
        <v>54</v>
      </c>
      <c r="AE56" s="23" t="s">
        <v>54</v>
      </c>
      <c r="AF56" s="23" t="s">
        <v>54</v>
      </c>
      <c r="AG56" s="23" t="s">
        <v>54</v>
      </c>
      <c r="AH56" s="23" t="s">
        <v>54</v>
      </c>
    </row>
    <row r="57" spans="1:34" s="9" customFormat="1" x14ac:dyDescent="0.25">
      <c r="A57" s="10" t="s">
        <v>51</v>
      </c>
      <c r="B57" s="11" t="s">
        <v>54</v>
      </c>
      <c r="C57" s="12" t="s">
        <v>54</v>
      </c>
      <c r="D57" s="12" t="s">
        <v>54</v>
      </c>
      <c r="E57" s="12" t="s">
        <v>54</v>
      </c>
      <c r="F57" s="12" t="s">
        <v>54</v>
      </c>
      <c r="G57" s="12" t="s">
        <v>54</v>
      </c>
      <c r="H57" s="12" t="s">
        <v>54</v>
      </c>
      <c r="I57" s="12">
        <v>20.346</v>
      </c>
      <c r="J57" s="12">
        <v>19.536000000000001</v>
      </c>
      <c r="K57" s="12">
        <v>21.061</v>
      </c>
      <c r="L57" s="12">
        <v>25.027999999999999</v>
      </c>
      <c r="M57" s="12">
        <v>25.376999999999999</v>
      </c>
      <c r="N57" s="12">
        <v>27.138000000000002</v>
      </c>
      <c r="O57" s="12">
        <v>28.48</v>
      </c>
      <c r="P57" s="12">
        <v>30.007999999999999</v>
      </c>
      <c r="Q57" s="12">
        <v>32.783999999999999</v>
      </c>
      <c r="R57" s="12">
        <v>35.411000000000001</v>
      </c>
      <c r="S57" s="12">
        <v>40.613999999999997</v>
      </c>
      <c r="T57" s="12">
        <v>42.366</v>
      </c>
      <c r="U57" s="12">
        <v>45.284999999999997</v>
      </c>
      <c r="V57" s="12">
        <v>48.755000000000003</v>
      </c>
      <c r="W57" s="12">
        <v>54.14</v>
      </c>
      <c r="X57" s="12">
        <v>61.762</v>
      </c>
      <c r="Y57" s="12">
        <v>66.194999999999993</v>
      </c>
      <c r="Z57" s="12">
        <v>73.725999999999999</v>
      </c>
      <c r="AA57" s="12">
        <v>78.364999999999995</v>
      </c>
      <c r="AB57" s="12">
        <v>85.954999999999998</v>
      </c>
      <c r="AC57" s="12">
        <v>96.177000000000007</v>
      </c>
      <c r="AD57" s="12">
        <v>103.34699999999999</v>
      </c>
      <c r="AE57" s="12">
        <v>110.25</v>
      </c>
      <c r="AF57" s="12">
        <v>115.22199999999999</v>
      </c>
      <c r="AG57" s="12">
        <v>130.45099999999999</v>
      </c>
      <c r="AH57" s="12" t="s">
        <v>54</v>
      </c>
    </row>
    <row r="58" spans="1:34" x14ac:dyDescent="0.25">
      <c r="A58" s="21" t="s">
        <v>52</v>
      </c>
      <c r="B58" s="22" t="s">
        <v>54</v>
      </c>
      <c r="C58" s="23" t="s">
        <v>54</v>
      </c>
      <c r="D58" s="23" t="s">
        <v>54</v>
      </c>
      <c r="E58" s="23" t="s">
        <v>54</v>
      </c>
      <c r="F58" s="23" t="s">
        <v>54</v>
      </c>
      <c r="G58" s="23" t="s">
        <v>54</v>
      </c>
      <c r="H58" s="23" t="s">
        <v>54</v>
      </c>
      <c r="I58" s="23" t="s">
        <v>54</v>
      </c>
      <c r="J58" s="23" t="s">
        <v>54</v>
      </c>
      <c r="K58" s="23" t="s">
        <v>54</v>
      </c>
      <c r="L58" s="23" t="s">
        <v>54</v>
      </c>
      <c r="M58" s="23" t="s">
        <v>54</v>
      </c>
      <c r="N58" s="23" t="s">
        <v>54</v>
      </c>
      <c r="O58" s="23" t="s">
        <v>54</v>
      </c>
      <c r="P58" s="23" t="s">
        <v>54</v>
      </c>
      <c r="Q58" s="23">
        <v>167.785</v>
      </c>
      <c r="R58" s="23" t="s">
        <v>54</v>
      </c>
      <c r="S58" s="23">
        <v>181.684</v>
      </c>
      <c r="T58" s="23" t="s">
        <v>54</v>
      </c>
      <c r="U58" s="23">
        <v>189.006</v>
      </c>
      <c r="V58" s="23">
        <v>194.417</v>
      </c>
      <c r="W58" s="23">
        <v>204.655</v>
      </c>
      <c r="X58" s="23">
        <v>209.251</v>
      </c>
      <c r="Y58" s="23">
        <v>222.11500000000001</v>
      </c>
      <c r="Z58" s="23">
        <v>227.672</v>
      </c>
      <c r="AA58" s="23">
        <v>243.24600000000001</v>
      </c>
      <c r="AB58" s="23">
        <v>252.065</v>
      </c>
      <c r="AC58" s="23">
        <v>262.38200000000001</v>
      </c>
      <c r="AD58" s="23">
        <v>272.03500000000003</v>
      </c>
      <c r="AE58" s="23" t="s">
        <v>54</v>
      </c>
      <c r="AF58" s="23" t="s">
        <v>54</v>
      </c>
      <c r="AG58" s="23" t="s">
        <v>54</v>
      </c>
      <c r="AH58" s="23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6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/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4" x14ac:dyDescent="0.25">
      <c r="A1" s="1" t="s">
        <v>195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ht="15" customHeight="1" x14ac:dyDescent="0.25">
      <c r="A2" s="27" t="s">
        <v>258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4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4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  <c r="AH4" s="20">
        <v>2022</v>
      </c>
    </row>
    <row r="5" spans="1:34" x14ac:dyDescent="0.25">
      <c r="A5" s="10" t="s">
        <v>0</v>
      </c>
      <c r="B5" s="11" t="s">
        <v>54</v>
      </c>
      <c r="C5" s="12" t="s">
        <v>54</v>
      </c>
      <c r="D5" s="12" t="s">
        <v>54</v>
      </c>
      <c r="E5" s="12" t="s">
        <v>54</v>
      </c>
      <c r="F5" s="12" t="s">
        <v>54</v>
      </c>
      <c r="G5" s="12" t="s">
        <v>54</v>
      </c>
      <c r="H5" s="12" t="s">
        <v>54</v>
      </c>
      <c r="I5" s="12" t="s">
        <v>54</v>
      </c>
      <c r="J5" s="12" t="s">
        <v>54</v>
      </c>
      <c r="K5" s="12" t="s">
        <v>54</v>
      </c>
      <c r="L5" s="12" t="s">
        <v>54</v>
      </c>
      <c r="M5" s="12" t="s">
        <v>54</v>
      </c>
      <c r="N5" s="12">
        <v>31.781600557476057</v>
      </c>
      <c r="O5" s="12">
        <v>32.21420907522851</v>
      </c>
      <c r="P5" s="12">
        <v>32.648676971443543</v>
      </c>
      <c r="Q5" s="12">
        <v>33.254786075481789</v>
      </c>
      <c r="R5" s="12">
        <v>33.306017035436689</v>
      </c>
      <c r="S5" s="12">
        <v>33.379219535551826</v>
      </c>
      <c r="T5" s="12">
        <v>35.435639683674182</v>
      </c>
      <c r="U5" s="12">
        <v>35.708009462656307</v>
      </c>
      <c r="V5" s="12">
        <v>36.422192943932075</v>
      </c>
      <c r="W5" s="12">
        <v>36.273616877065145</v>
      </c>
      <c r="X5" s="12" t="s">
        <v>54</v>
      </c>
      <c r="Y5" s="12">
        <v>35.527717753900994</v>
      </c>
      <c r="Z5" s="12" t="s">
        <v>54</v>
      </c>
      <c r="AA5" s="12">
        <v>36.361555258153132</v>
      </c>
      <c r="AB5" s="12" t="s">
        <v>54</v>
      </c>
      <c r="AC5" s="12">
        <v>35.981612688175375</v>
      </c>
      <c r="AD5" s="12" t="s">
        <v>54</v>
      </c>
      <c r="AE5" s="12">
        <v>34.828652861639036</v>
      </c>
      <c r="AF5" s="12" t="s">
        <v>54</v>
      </c>
      <c r="AG5" s="12">
        <v>34.548158763244743</v>
      </c>
      <c r="AH5" s="12" t="s">
        <v>54</v>
      </c>
    </row>
    <row r="6" spans="1:34" x14ac:dyDescent="0.25">
      <c r="A6" s="21" t="s">
        <v>1</v>
      </c>
      <c r="B6" s="22">
        <v>50.300468981258582</v>
      </c>
      <c r="C6" s="23">
        <v>49.947595595776093</v>
      </c>
      <c r="D6" s="23">
        <v>51.206313416009017</v>
      </c>
      <c r="E6" s="23">
        <v>53.324497459686327</v>
      </c>
      <c r="F6" s="23">
        <v>52.775341435910285</v>
      </c>
      <c r="G6" s="23">
        <v>53.843394318885963</v>
      </c>
      <c r="H6" s="23">
        <v>52.983532652933441</v>
      </c>
      <c r="I6" s="23">
        <v>53.569472338871648</v>
      </c>
      <c r="J6" s="23">
        <v>52.540659744555725</v>
      </c>
      <c r="K6" s="23">
        <v>52.235651184217659</v>
      </c>
      <c r="L6" s="23">
        <v>52.845190767222448</v>
      </c>
      <c r="M6" s="23">
        <v>52.174434646991784</v>
      </c>
      <c r="N6" s="23">
        <v>53.220157891612743</v>
      </c>
      <c r="O6" s="23">
        <v>52.614942528735632</v>
      </c>
      <c r="P6" s="23">
        <v>51.800277392510409</v>
      </c>
      <c r="Q6" s="23">
        <v>51.341345637943981</v>
      </c>
      <c r="R6" s="23">
        <v>50.221122459724121</v>
      </c>
      <c r="S6" s="23">
        <v>50.81021421762906</v>
      </c>
      <c r="T6" s="23">
        <v>50.2761606209882</v>
      </c>
      <c r="U6" s="23">
        <v>51.194756724773562</v>
      </c>
      <c r="V6" s="23">
        <v>51.750468232243186</v>
      </c>
      <c r="W6" s="23">
        <v>52.061508889956755</v>
      </c>
      <c r="X6" s="23">
        <v>51.718411219264659</v>
      </c>
      <c r="Y6" s="23">
        <v>51.46366611377595</v>
      </c>
      <c r="Z6" s="23">
        <v>50.078480615288022</v>
      </c>
      <c r="AA6" s="23">
        <v>47.876043391571763</v>
      </c>
      <c r="AB6" s="23">
        <v>47.724880827090942</v>
      </c>
      <c r="AC6" s="23">
        <v>48.143877518337021</v>
      </c>
      <c r="AD6" s="23">
        <v>46.584802080323612</v>
      </c>
      <c r="AE6" s="23">
        <v>46.944492082547306</v>
      </c>
      <c r="AF6" s="23">
        <v>47.188417362555924</v>
      </c>
      <c r="AG6" s="23">
        <v>48.47600612486638</v>
      </c>
      <c r="AH6" s="23" t="s">
        <v>54</v>
      </c>
    </row>
    <row r="7" spans="1:34" s="13" customFormat="1" x14ac:dyDescent="0.25">
      <c r="A7" s="14" t="s">
        <v>2</v>
      </c>
      <c r="B7" s="15" t="s">
        <v>54</v>
      </c>
      <c r="C7" s="16" t="s">
        <v>54</v>
      </c>
      <c r="D7" s="16" t="s">
        <v>54</v>
      </c>
      <c r="E7" s="16" t="s">
        <v>54</v>
      </c>
      <c r="F7" s="16" t="s">
        <v>54</v>
      </c>
      <c r="G7" s="16" t="s">
        <v>54</v>
      </c>
      <c r="H7" s="16" t="s">
        <v>54</v>
      </c>
      <c r="I7" s="16" t="s">
        <v>54</v>
      </c>
      <c r="J7" s="16" t="s">
        <v>54</v>
      </c>
      <c r="K7" s="16">
        <v>35.573639881629866</v>
      </c>
      <c r="L7" s="16">
        <v>36.111837924718721</v>
      </c>
      <c r="M7" s="16">
        <v>36.6333583626947</v>
      </c>
      <c r="N7" s="16">
        <v>36.224974392401528</v>
      </c>
      <c r="O7" s="16">
        <v>35.149643620172718</v>
      </c>
      <c r="P7" s="16">
        <v>34.619604974396488</v>
      </c>
      <c r="Q7" s="16">
        <v>34.973003563835476</v>
      </c>
      <c r="R7" s="16">
        <v>33.824932766548102</v>
      </c>
      <c r="S7" s="16">
        <v>33.993787715001162</v>
      </c>
      <c r="T7" s="16">
        <v>33.178987491276111</v>
      </c>
      <c r="U7" s="16">
        <v>33.346967857708343</v>
      </c>
      <c r="V7" s="16">
        <v>32.631605971528693</v>
      </c>
      <c r="W7" s="16">
        <v>32.487877204282775</v>
      </c>
      <c r="X7" s="16">
        <v>31.699570423178862</v>
      </c>
      <c r="Y7" s="16">
        <v>32.246478417498977</v>
      </c>
      <c r="Z7" s="16">
        <v>30.938954115435585</v>
      </c>
      <c r="AA7" s="16">
        <v>31.082214765100669</v>
      </c>
      <c r="AB7" s="16">
        <v>30.306883604505629</v>
      </c>
      <c r="AC7" s="16">
        <v>30.237436649525684</v>
      </c>
      <c r="AD7" s="16">
        <v>30.359551156046432</v>
      </c>
      <c r="AE7" s="16">
        <v>30.221652786675207</v>
      </c>
      <c r="AF7" s="16">
        <v>30.65890684829386</v>
      </c>
      <c r="AG7" s="16">
        <v>30.702893784939167</v>
      </c>
      <c r="AH7" s="16">
        <v>31.072596255510192</v>
      </c>
    </row>
    <row r="8" spans="1:34" x14ac:dyDescent="0.25">
      <c r="A8" s="21" t="s">
        <v>3</v>
      </c>
      <c r="B8" s="22" t="s">
        <v>54</v>
      </c>
      <c r="C8" s="23" t="s">
        <v>54</v>
      </c>
      <c r="D8" s="23" t="s">
        <v>54</v>
      </c>
      <c r="E8" s="23" t="s">
        <v>54</v>
      </c>
      <c r="F8" s="23" t="s">
        <v>54</v>
      </c>
      <c r="G8" s="23" t="s">
        <v>54</v>
      </c>
      <c r="H8" s="23" t="s">
        <v>54</v>
      </c>
      <c r="I8" s="23" t="s">
        <v>54</v>
      </c>
      <c r="J8" s="23" t="s">
        <v>54</v>
      </c>
      <c r="K8" s="23">
        <v>34.022556390977442</v>
      </c>
      <c r="L8" s="23" t="s">
        <v>54</v>
      </c>
      <c r="M8" s="23">
        <v>35.796091020046475</v>
      </c>
      <c r="N8" s="23">
        <v>36.530727610433658</v>
      </c>
      <c r="O8" s="23">
        <v>37.918215613382898</v>
      </c>
      <c r="P8" s="23" t="s">
        <v>54</v>
      </c>
      <c r="Q8" s="23">
        <v>37.941338249067151</v>
      </c>
      <c r="R8" s="23" t="s">
        <v>54</v>
      </c>
      <c r="S8" s="23">
        <v>35.685666656918087</v>
      </c>
      <c r="T8" s="23" t="s">
        <v>54</v>
      </c>
      <c r="U8" s="23">
        <v>35.946193897368076</v>
      </c>
      <c r="V8" s="23">
        <v>36.333104704240675</v>
      </c>
      <c r="W8" s="23">
        <v>35.960510463089676</v>
      </c>
      <c r="X8" s="23">
        <v>37.868680808009508</v>
      </c>
      <c r="Y8" s="23">
        <v>38.221100217225384</v>
      </c>
      <c r="Z8" s="23" t="s">
        <v>54</v>
      </c>
      <c r="AA8" s="23">
        <v>37.23311925013018</v>
      </c>
      <c r="AB8" s="23" t="s">
        <v>54</v>
      </c>
      <c r="AC8" s="23">
        <v>39.878948499391157</v>
      </c>
      <c r="AD8" s="23" t="s">
        <v>54</v>
      </c>
      <c r="AE8" s="23">
        <v>39.507510692505456</v>
      </c>
      <c r="AF8" s="23" t="s">
        <v>54</v>
      </c>
      <c r="AG8" s="23" t="s">
        <v>54</v>
      </c>
      <c r="AH8" s="23" t="s">
        <v>54</v>
      </c>
    </row>
    <row r="9" spans="1:34" x14ac:dyDescent="0.25">
      <c r="A9" s="10" t="s">
        <v>4</v>
      </c>
      <c r="B9" s="11" t="s">
        <v>54</v>
      </c>
      <c r="C9" s="12" t="s">
        <v>54</v>
      </c>
      <c r="D9" s="12" t="s">
        <v>54</v>
      </c>
      <c r="E9" s="12" t="s">
        <v>54</v>
      </c>
      <c r="F9" s="12" t="s">
        <v>54</v>
      </c>
      <c r="G9" s="12" t="s">
        <v>54</v>
      </c>
      <c r="H9" s="12" t="s">
        <v>54</v>
      </c>
      <c r="I9" s="12" t="s">
        <v>54</v>
      </c>
      <c r="J9" s="12">
        <v>49.862846693081373</v>
      </c>
      <c r="K9" s="12">
        <v>50.465009910047264</v>
      </c>
      <c r="L9" s="12">
        <v>50.206706476802943</v>
      </c>
      <c r="M9" s="12">
        <v>49.618656497506599</v>
      </c>
      <c r="N9" s="12">
        <v>48.923565958676491</v>
      </c>
      <c r="O9" s="12">
        <v>49.828947368421055</v>
      </c>
      <c r="P9" s="12">
        <v>48.642476528799797</v>
      </c>
      <c r="Q9" s="12">
        <v>46.197360150848525</v>
      </c>
      <c r="R9" s="12">
        <v>45.962238398544137</v>
      </c>
      <c r="S9" s="12">
        <v>46.733505821474772</v>
      </c>
      <c r="T9" s="12">
        <v>45.764473547448283</v>
      </c>
      <c r="U9" s="12">
        <v>46.092487883683361</v>
      </c>
      <c r="V9" s="12">
        <v>46.565415922175895</v>
      </c>
      <c r="W9" s="12">
        <v>47.428684236501823</v>
      </c>
      <c r="X9" s="12">
        <v>47.427731504164619</v>
      </c>
      <c r="Y9" s="12">
        <v>47.598210812913258</v>
      </c>
      <c r="Z9" s="12">
        <v>47.712542889820817</v>
      </c>
      <c r="AA9" s="12">
        <v>47.507331378299128</v>
      </c>
      <c r="AB9" s="12">
        <v>47.195148364739005</v>
      </c>
      <c r="AC9" s="12">
        <v>46.075263212759303</v>
      </c>
      <c r="AD9" s="12">
        <v>46.966979639202449</v>
      </c>
      <c r="AE9" s="12">
        <v>45.151925682214056</v>
      </c>
      <c r="AF9" s="12">
        <v>45.297555791710948</v>
      </c>
      <c r="AG9" s="12">
        <v>44.721233689205221</v>
      </c>
      <c r="AH9" s="12" t="s">
        <v>54</v>
      </c>
    </row>
    <row r="10" spans="1:34" x14ac:dyDescent="0.25">
      <c r="A10" s="21" t="s">
        <v>5</v>
      </c>
      <c r="B10" s="22" t="s">
        <v>54</v>
      </c>
      <c r="C10" s="23" t="s">
        <v>54</v>
      </c>
      <c r="D10" s="23" t="s">
        <v>54</v>
      </c>
      <c r="E10" s="23" t="s">
        <v>54</v>
      </c>
      <c r="F10" s="23" t="s">
        <v>54</v>
      </c>
      <c r="G10" s="23" t="s">
        <v>54</v>
      </c>
      <c r="H10" s="23" t="s">
        <v>54</v>
      </c>
      <c r="I10" s="23">
        <v>31.830960533429447</v>
      </c>
      <c r="J10" s="23">
        <v>31.872228608966992</v>
      </c>
      <c r="K10" s="23">
        <v>32.633465243037406</v>
      </c>
      <c r="L10" s="23">
        <v>31.723656867161726</v>
      </c>
      <c r="M10" s="23">
        <v>32.355132687568059</v>
      </c>
      <c r="N10" s="23">
        <v>33.314642852258586</v>
      </c>
      <c r="O10" s="23">
        <v>33.172401802789778</v>
      </c>
      <c r="P10" s="23">
        <v>33.604131078279238</v>
      </c>
      <c r="Q10" s="23">
        <v>34.174053704302814</v>
      </c>
      <c r="R10" s="23">
        <v>34.731138391460505</v>
      </c>
      <c r="S10" s="23">
        <v>34.722728816330637</v>
      </c>
      <c r="T10" s="23">
        <v>34.144711120079705</v>
      </c>
      <c r="U10" s="23">
        <v>34.019502988361126</v>
      </c>
      <c r="V10" s="23">
        <v>34.24398904712487</v>
      </c>
      <c r="W10" s="23">
        <v>33.986661222267593</v>
      </c>
      <c r="X10" s="23">
        <v>33.974197449982363</v>
      </c>
      <c r="Y10" s="23">
        <v>33.223971726435529</v>
      </c>
      <c r="Z10" s="23">
        <v>33.681732336429256</v>
      </c>
      <c r="AA10" s="23">
        <v>33.368379550532261</v>
      </c>
      <c r="AB10" s="23">
        <v>33.805793858013175</v>
      </c>
      <c r="AC10" s="23">
        <v>34.629101774968674</v>
      </c>
      <c r="AD10" s="23">
        <v>35.37243758879643</v>
      </c>
      <c r="AE10" s="23">
        <v>35.38304070545626</v>
      </c>
      <c r="AF10" s="23">
        <v>35.148957298907646</v>
      </c>
      <c r="AG10" s="23">
        <v>35.300581475207174</v>
      </c>
      <c r="AH10" s="23" t="s">
        <v>54</v>
      </c>
    </row>
    <row r="11" spans="1:34" x14ac:dyDescent="0.25">
      <c r="A11" s="10" t="s">
        <v>6</v>
      </c>
      <c r="B11" s="11" t="s">
        <v>54</v>
      </c>
      <c r="C11" s="12" t="s">
        <v>54</v>
      </c>
      <c r="D11" s="12" t="s">
        <v>54</v>
      </c>
      <c r="E11" s="12" t="s">
        <v>54</v>
      </c>
      <c r="F11" s="12" t="s">
        <v>54</v>
      </c>
      <c r="G11" s="12" t="s">
        <v>54</v>
      </c>
      <c r="H11" s="12" t="s">
        <v>54</v>
      </c>
      <c r="I11" s="12" t="s">
        <v>54</v>
      </c>
      <c r="J11" s="12" t="s">
        <v>54</v>
      </c>
      <c r="K11" s="12" t="s">
        <v>54</v>
      </c>
      <c r="L11" s="12">
        <v>32.247405066442354</v>
      </c>
      <c r="M11" s="12">
        <v>31.825687157445266</v>
      </c>
      <c r="N11" s="12">
        <v>32.204698814909314</v>
      </c>
      <c r="O11" s="12">
        <v>32.07239417820513</v>
      </c>
      <c r="P11" s="12">
        <v>32.33770148944388</v>
      </c>
      <c r="Q11" s="12">
        <v>31.994680789124963</v>
      </c>
      <c r="R11" s="12">
        <v>31.683019667758831</v>
      </c>
      <c r="S11" s="12">
        <v>32.732442092040301</v>
      </c>
      <c r="T11" s="12">
        <v>31.661422744848771</v>
      </c>
      <c r="U11" s="12">
        <v>31.182169207091054</v>
      </c>
      <c r="V11" s="12">
        <v>28.938905524321683</v>
      </c>
      <c r="W11" s="12">
        <v>28.770552699157705</v>
      </c>
      <c r="X11" s="12">
        <v>28.465556482279929</v>
      </c>
      <c r="Y11" s="12">
        <v>28.589156879887234</v>
      </c>
      <c r="Z11" s="12">
        <v>30.408627546324436</v>
      </c>
      <c r="AA11" s="12" t="s">
        <v>54</v>
      </c>
      <c r="AB11" s="12">
        <v>32.29825480687397</v>
      </c>
      <c r="AC11" s="12">
        <v>32.293424634504341</v>
      </c>
      <c r="AD11" s="12" t="s">
        <v>54</v>
      </c>
      <c r="AE11" s="12" t="s">
        <v>54</v>
      </c>
      <c r="AF11" s="12">
        <v>33.174031796206208</v>
      </c>
      <c r="AG11" s="12">
        <v>33.984020729863964</v>
      </c>
      <c r="AH11" s="12" t="s">
        <v>54</v>
      </c>
    </row>
    <row r="12" spans="1:34" x14ac:dyDescent="0.25">
      <c r="A12" s="21" t="s">
        <v>7</v>
      </c>
      <c r="B12" s="22" t="s">
        <v>54</v>
      </c>
      <c r="C12" s="23" t="s">
        <v>54</v>
      </c>
      <c r="D12" s="23" t="s">
        <v>54</v>
      </c>
      <c r="E12" s="23" t="s">
        <v>54</v>
      </c>
      <c r="F12" s="23" t="s">
        <v>54</v>
      </c>
      <c r="G12" s="23" t="s">
        <v>54</v>
      </c>
      <c r="H12" s="23" t="s">
        <v>54</v>
      </c>
      <c r="I12" s="23" t="s">
        <v>54</v>
      </c>
      <c r="J12" s="23" t="s">
        <v>54</v>
      </c>
      <c r="K12" s="23" t="s">
        <v>54</v>
      </c>
      <c r="L12" s="23" t="s">
        <v>54</v>
      </c>
      <c r="M12" s="23" t="s">
        <v>54</v>
      </c>
      <c r="N12" s="23">
        <v>49.324856191341212</v>
      </c>
      <c r="O12" s="23">
        <v>49.244888475836426</v>
      </c>
      <c r="P12" s="23">
        <v>47.226303257510502</v>
      </c>
      <c r="Q12" s="23">
        <v>47.488612965620511</v>
      </c>
      <c r="R12" s="23">
        <v>47.73768089393662</v>
      </c>
      <c r="S12" s="23">
        <v>49.132371907609333</v>
      </c>
      <c r="T12" s="23">
        <v>49.17845732542218</v>
      </c>
      <c r="U12" s="23">
        <v>49.563584134349789</v>
      </c>
      <c r="V12" s="23">
        <v>50.062300232948701</v>
      </c>
      <c r="W12" s="23">
        <v>50.295515123421019</v>
      </c>
      <c r="X12" s="23">
        <v>50.411705467685564</v>
      </c>
      <c r="Y12" s="23">
        <v>49.932364876786451</v>
      </c>
      <c r="Z12" s="23">
        <v>50.229635001208607</v>
      </c>
      <c r="AA12" s="23">
        <v>50.633713561470216</v>
      </c>
      <c r="AB12" s="23">
        <v>50.611850579647907</v>
      </c>
      <c r="AC12" s="23">
        <v>50.84909990310571</v>
      </c>
      <c r="AD12" s="23">
        <v>50.226137755582776</v>
      </c>
      <c r="AE12" s="23">
        <v>49.390167232490882</v>
      </c>
      <c r="AF12" s="23">
        <v>49.779910377919663</v>
      </c>
      <c r="AG12" s="23">
        <v>48.304404900816806</v>
      </c>
      <c r="AH12" s="23" t="s">
        <v>54</v>
      </c>
    </row>
    <row r="13" spans="1:34" x14ac:dyDescent="0.25">
      <c r="A13" s="10" t="s">
        <v>8</v>
      </c>
      <c r="B13" s="11" t="s">
        <v>54</v>
      </c>
      <c r="C13" s="12" t="s">
        <v>54</v>
      </c>
      <c r="D13" s="12" t="s">
        <v>54</v>
      </c>
      <c r="E13" s="12" t="s">
        <v>54</v>
      </c>
      <c r="F13" s="12" t="s">
        <v>54</v>
      </c>
      <c r="G13" s="12" t="s">
        <v>54</v>
      </c>
      <c r="H13" s="12" t="s">
        <v>54</v>
      </c>
      <c r="I13" s="12" t="s">
        <v>54</v>
      </c>
      <c r="J13" s="12" t="s">
        <v>54</v>
      </c>
      <c r="K13" s="12" t="s">
        <v>54</v>
      </c>
      <c r="L13" s="12" t="s">
        <v>54</v>
      </c>
      <c r="M13" s="12" t="s">
        <v>54</v>
      </c>
      <c r="N13" s="12">
        <v>32.157151025075557</v>
      </c>
      <c r="O13" s="12">
        <v>32.845121854409783</v>
      </c>
      <c r="P13" s="12">
        <v>33.080048149262716</v>
      </c>
      <c r="Q13" s="12">
        <v>34.478245489918642</v>
      </c>
      <c r="R13" s="12">
        <v>35.834946918608537</v>
      </c>
      <c r="S13" s="12">
        <v>36.53422348975888</v>
      </c>
      <c r="T13" s="12">
        <v>35.725476943872685</v>
      </c>
      <c r="U13" s="12">
        <v>37.490774907749078</v>
      </c>
      <c r="V13" s="12">
        <v>37.472494796312816</v>
      </c>
      <c r="W13" s="12">
        <v>35.353730601424864</v>
      </c>
      <c r="X13" s="12">
        <v>47.934102722227109</v>
      </c>
      <c r="Y13" s="12">
        <v>34.849761894727976</v>
      </c>
      <c r="Z13" s="12" t="s">
        <v>54</v>
      </c>
      <c r="AA13" s="12">
        <v>34.248802190280628</v>
      </c>
      <c r="AB13" s="12" t="s">
        <v>54</v>
      </c>
      <c r="AC13" s="12">
        <v>36.002774474831547</v>
      </c>
      <c r="AD13" s="12" t="s">
        <v>54</v>
      </c>
      <c r="AE13" s="12">
        <v>36.539770225371285</v>
      </c>
      <c r="AF13" s="12" t="s">
        <v>54</v>
      </c>
      <c r="AG13" s="12">
        <v>35.728704805162039</v>
      </c>
      <c r="AH13" s="12" t="s">
        <v>54</v>
      </c>
    </row>
    <row r="14" spans="1:34" x14ac:dyDescent="0.25">
      <c r="A14" s="21" t="s">
        <v>9</v>
      </c>
      <c r="B14" s="22" t="s">
        <v>54</v>
      </c>
      <c r="C14" s="23" t="s">
        <v>54</v>
      </c>
      <c r="D14" s="23" t="s">
        <v>54</v>
      </c>
      <c r="E14" s="23" t="s">
        <v>54</v>
      </c>
      <c r="F14" s="23" t="s">
        <v>54</v>
      </c>
      <c r="G14" s="23" t="s">
        <v>54</v>
      </c>
      <c r="H14" s="23" t="s">
        <v>54</v>
      </c>
      <c r="I14" s="23" t="s">
        <v>54</v>
      </c>
      <c r="J14" s="23">
        <v>31.08908831032549</v>
      </c>
      <c r="K14" s="23">
        <v>32.754845473692022</v>
      </c>
      <c r="L14" s="23">
        <v>33.620169478185588</v>
      </c>
      <c r="M14" s="23">
        <v>34.417160502717337</v>
      </c>
      <c r="N14" s="23">
        <v>34.836259897899509</v>
      </c>
      <c r="O14" s="23">
        <v>35.607009512223428</v>
      </c>
      <c r="P14" s="23">
        <v>36.670123466452736</v>
      </c>
      <c r="Q14" s="23">
        <v>37.444208097487106</v>
      </c>
      <c r="R14" s="23">
        <v>37.221648676197695</v>
      </c>
      <c r="S14" s="23">
        <v>36.550643790937606</v>
      </c>
      <c r="T14" s="23">
        <v>35.588662399827889</v>
      </c>
      <c r="U14" s="23">
        <v>35.805739140736733</v>
      </c>
      <c r="V14" s="23">
        <v>35.676521689186281</v>
      </c>
      <c r="W14" s="23">
        <v>36.000633996628295</v>
      </c>
      <c r="X14" s="23">
        <v>36.165955285947604</v>
      </c>
      <c r="Y14" s="23">
        <v>35.551116409446784</v>
      </c>
      <c r="Z14" s="23">
        <v>35.257075261979374</v>
      </c>
      <c r="AA14" s="23">
        <v>35.250921448445091</v>
      </c>
      <c r="AB14" s="23">
        <v>33.438705393962088</v>
      </c>
      <c r="AC14" s="23">
        <v>32.327124546563837</v>
      </c>
      <c r="AD14" s="23">
        <v>31.841365690630813</v>
      </c>
      <c r="AE14" s="23">
        <v>32.416089866824478</v>
      </c>
      <c r="AF14" s="23">
        <v>32.847431589054246</v>
      </c>
      <c r="AG14" s="23">
        <v>33.973460760009097</v>
      </c>
      <c r="AH14" s="23" t="s">
        <v>54</v>
      </c>
    </row>
    <row r="15" spans="1:34" x14ac:dyDescent="0.25">
      <c r="A15" s="10" t="s">
        <v>10</v>
      </c>
      <c r="B15" s="11" t="s">
        <v>54</v>
      </c>
      <c r="C15" s="12" t="s">
        <v>54</v>
      </c>
      <c r="D15" s="12" t="s">
        <v>54</v>
      </c>
      <c r="E15" s="12" t="s">
        <v>54</v>
      </c>
      <c r="F15" s="12" t="s">
        <v>54</v>
      </c>
      <c r="G15" s="12" t="s">
        <v>54</v>
      </c>
      <c r="H15" s="12" t="s">
        <v>54</v>
      </c>
      <c r="I15" s="12" t="s">
        <v>54</v>
      </c>
      <c r="J15" s="12">
        <v>36.996904024767801</v>
      </c>
      <c r="K15" s="12">
        <v>36.776315789473685</v>
      </c>
      <c r="L15" s="12">
        <v>36.441717791411044</v>
      </c>
      <c r="M15" s="12">
        <v>37.853433352567798</v>
      </c>
      <c r="N15" s="12">
        <v>39.235931853381516</v>
      </c>
      <c r="O15" s="12">
        <v>38.439581351094198</v>
      </c>
      <c r="P15" s="12">
        <v>38.881431767337808</v>
      </c>
      <c r="Q15" s="12">
        <v>38.056680161943312</v>
      </c>
      <c r="R15" s="12">
        <v>38.35832675611681</v>
      </c>
      <c r="S15" s="12">
        <v>38.356713426853709</v>
      </c>
      <c r="T15" s="12">
        <v>38.424242424242422</v>
      </c>
      <c r="U15" s="12">
        <v>40.602084137398684</v>
      </c>
      <c r="V15" s="12">
        <v>39.954337899543383</v>
      </c>
      <c r="W15" s="12">
        <v>40.780522735409953</v>
      </c>
      <c r="X15" s="12">
        <v>41.139934234563384</v>
      </c>
      <c r="Y15" s="12">
        <v>41.508174841508179</v>
      </c>
      <c r="Z15" s="12">
        <v>42.089249492900613</v>
      </c>
      <c r="AA15" s="12">
        <v>41.663813762410143</v>
      </c>
      <c r="AB15" s="12">
        <v>41.345842769330311</v>
      </c>
      <c r="AC15" s="12">
        <v>41.355421686746993</v>
      </c>
      <c r="AD15" s="12">
        <v>40.010655301012257</v>
      </c>
      <c r="AE15" s="12">
        <v>40.666340029397354</v>
      </c>
      <c r="AF15" s="12">
        <v>40.514775977121069</v>
      </c>
      <c r="AG15" s="12">
        <v>40.769779044903778</v>
      </c>
      <c r="AH15" s="12" t="s">
        <v>54</v>
      </c>
    </row>
    <row r="16" spans="1:34" x14ac:dyDescent="0.25">
      <c r="A16" s="21" t="s">
        <v>11</v>
      </c>
      <c r="B16" s="22" t="s">
        <v>54</v>
      </c>
      <c r="C16" s="23" t="s">
        <v>54</v>
      </c>
      <c r="D16" s="23" t="s">
        <v>54</v>
      </c>
      <c r="E16" s="23" t="s">
        <v>54</v>
      </c>
      <c r="F16" s="23" t="s">
        <v>54</v>
      </c>
      <c r="G16" s="23" t="s">
        <v>54</v>
      </c>
      <c r="H16" s="23" t="s">
        <v>54</v>
      </c>
      <c r="I16" s="23" t="s">
        <v>54</v>
      </c>
      <c r="J16" s="23" t="s">
        <v>54</v>
      </c>
      <c r="K16" s="23" t="s">
        <v>54</v>
      </c>
      <c r="L16" s="23">
        <v>50.287828947368418</v>
      </c>
      <c r="M16" s="23">
        <v>53.765020026702274</v>
      </c>
      <c r="N16" s="23">
        <v>53.6410635155096</v>
      </c>
      <c r="O16" s="23">
        <v>53.646621714600244</v>
      </c>
      <c r="P16" s="23">
        <v>53.711365295692381</v>
      </c>
      <c r="Q16" s="23">
        <v>53.360289162531402</v>
      </c>
      <c r="R16" s="23">
        <v>53.879968252030032</v>
      </c>
      <c r="S16" s="23">
        <v>54.508041371094393</v>
      </c>
      <c r="T16" s="23">
        <v>54.204753199268737</v>
      </c>
      <c r="U16" s="23">
        <v>54.715143645512086</v>
      </c>
      <c r="V16" s="23">
        <v>53.46058266800614</v>
      </c>
      <c r="W16" s="23">
        <v>54.209280514492434</v>
      </c>
      <c r="X16" s="23">
        <v>54.743699950232994</v>
      </c>
      <c r="Y16" s="23">
        <v>53.720715572941849</v>
      </c>
      <c r="Z16" s="23">
        <v>51.68369431957499</v>
      </c>
      <c r="AA16" s="23">
        <v>52.656515939095627</v>
      </c>
      <c r="AB16" s="23">
        <v>53.012748825766053</v>
      </c>
      <c r="AC16" s="23">
        <v>50.431161401590039</v>
      </c>
      <c r="AD16" s="23">
        <v>49.570981253304055</v>
      </c>
      <c r="AE16" s="23">
        <v>49.718612089558277</v>
      </c>
      <c r="AF16" s="23">
        <v>49.35684568113286</v>
      </c>
      <c r="AG16" s="23">
        <v>48.830890513183576</v>
      </c>
      <c r="AH16" s="23" t="s">
        <v>54</v>
      </c>
    </row>
    <row r="17" spans="1:34" x14ac:dyDescent="0.25">
      <c r="A17" s="10" t="s">
        <v>12</v>
      </c>
      <c r="B17" s="11" t="s">
        <v>54</v>
      </c>
      <c r="C17" s="12" t="s">
        <v>54</v>
      </c>
      <c r="D17" s="12" t="s">
        <v>54</v>
      </c>
      <c r="E17" s="12" t="s">
        <v>54</v>
      </c>
      <c r="F17" s="12" t="s">
        <v>54</v>
      </c>
      <c r="G17" s="12">
        <v>51.153284671532852</v>
      </c>
      <c r="H17" s="12">
        <v>51.32100396301189</v>
      </c>
      <c r="I17" s="12">
        <v>48.80913000330797</v>
      </c>
      <c r="J17" s="12">
        <v>50.139321422717586</v>
      </c>
      <c r="K17" s="12">
        <v>51.625300240192153</v>
      </c>
      <c r="L17" s="12">
        <v>51.160529833515625</v>
      </c>
      <c r="M17" s="12">
        <v>54.516282386498695</v>
      </c>
      <c r="N17" s="12">
        <v>54.714301321970936</v>
      </c>
      <c r="O17" s="12">
        <v>54.498875281179693</v>
      </c>
      <c r="P17" s="12">
        <v>54.248761029856162</v>
      </c>
      <c r="Q17" s="12">
        <v>51.686340640809448</v>
      </c>
      <c r="R17" s="12">
        <v>50.78714485328365</v>
      </c>
      <c r="S17" s="12">
        <v>54.32466594438425</v>
      </c>
      <c r="T17" s="12">
        <v>56.006736526946099</v>
      </c>
      <c r="U17" s="12">
        <v>53.752048061168765</v>
      </c>
      <c r="V17" s="12">
        <v>50.109003706126018</v>
      </c>
      <c r="W17" s="12">
        <v>53.70993272655322</v>
      </c>
      <c r="X17" s="12">
        <v>54.847080630213163</v>
      </c>
      <c r="Y17" s="12">
        <v>52.992446252178972</v>
      </c>
      <c r="Z17" s="12" t="s">
        <v>54</v>
      </c>
      <c r="AA17" s="12">
        <v>53.398918727288844</v>
      </c>
      <c r="AB17" s="12">
        <v>54.606456293072178</v>
      </c>
      <c r="AC17" s="12">
        <v>55.025236872398843</v>
      </c>
      <c r="AD17" s="12">
        <v>53.392695193338277</v>
      </c>
      <c r="AE17" s="12">
        <v>53.625498007968133</v>
      </c>
      <c r="AF17" s="12">
        <v>52.870425029515943</v>
      </c>
      <c r="AG17" s="12">
        <v>51.62636729994243</v>
      </c>
      <c r="AH17" s="12" t="s">
        <v>54</v>
      </c>
    </row>
    <row r="18" spans="1:34" x14ac:dyDescent="0.25">
      <c r="A18" s="21" t="s">
        <v>13</v>
      </c>
      <c r="B18" s="22" t="s">
        <v>54</v>
      </c>
      <c r="C18" s="23" t="s">
        <v>54</v>
      </c>
      <c r="D18" s="23" t="s">
        <v>54</v>
      </c>
      <c r="E18" s="23" t="s">
        <v>54</v>
      </c>
      <c r="F18" s="23" t="s">
        <v>54</v>
      </c>
      <c r="G18" s="23" t="s">
        <v>54</v>
      </c>
      <c r="H18" s="23" t="s">
        <v>54</v>
      </c>
      <c r="I18" s="23" t="s">
        <v>54</v>
      </c>
      <c r="J18" s="23" t="s">
        <v>54</v>
      </c>
      <c r="K18" s="23" t="s">
        <v>54</v>
      </c>
      <c r="L18" s="23" t="s">
        <v>54</v>
      </c>
      <c r="M18" s="23" t="s">
        <v>54</v>
      </c>
      <c r="N18" s="23" t="s">
        <v>54</v>
      </c>
      <c r="O18" s="23">
        <v>22.926239419588875</v>
      </c>
      <c r="P18" s="23" t="s">
        <v>54</v>
      </c>
      <c r="Q18" s="23">
        <v>21.29611166500499</v>
      </c>
      <c r="R18" s="23" t="s">
        <v>54</v>
      </c>
      <c r="S18" s="23">
        <v>36.371824896415063</v>
      </c>
      <c r="T18" s="23" t="s">
        <v>54</v>
      </c>
      <c r="U18" s="23">
        <v>28.404939989563406</v>
      </c>
      <c r="V18" s="23" t="s">
        <v>54</v>
      </c>
      <c r="W18" s="23">
        <v>25.518945634266881</v>
      </c>
      <c r="X18" s="23" t="s">
        <v>54</v>
      </c>
      <c r="Y18" s="23">
        <v>24.599303135888501</v>
      </c>
      <c r="Z18" s="23">
        <v>43.929110105580691</v>
      </c>
      <c r="AA18" s="23">
        <v>25.887936313533377</v>
      </c>
      <c r="AB18" s="23" t="s">
        <v>54</v>
      </c>
      <c r="AC18" s="23">
        <v>26.268961493582268</v>
      </c>
      <c r="AD18" s="23" t="s">
        <v>54</v>
      </c>
      <c r="AE18" s="23">
        <v>27.414330218068532</v>
      </c>
      <c r="AF18" s="23" t="s">
        <v>54</v>
      </c>
      <c r="AG18" s="23">
        <v>28.536303153022857</v>
      </c>
      <c r="AH18" s="23" t="s">
        <v>54</v>
      </c>
    </row>
    <row r="19" spans="1:34" x14ac:dyDescent="0.25">
      <c r="A19" s="10" t="s">
        <v>14</v>
      </c>
      <c r="B19" s="11" t="s">
        <v>54</v>
      </c>
      <c r="C19" s="12" t="s">
        <v>54</v>
      </c>
      <c r="D19" s="12" t="s">
        <v>54</v>
      </c>
      <c r="E19" s="12" t="s">
        <v>54</v>
      </c>
      <c r="F19" s="12" t="s">
        <v>54</v>
      </c>
      <c r="G19" s="12" t="s">
        <v>54</v>
      </c>
      <c r="H19" s="12" t="s">
        <v>54</v>
      </c>
      <c r="I19" s="12" t="s">
        <v>54</v>
      </c>
      <c r="J19" s="12" t="s">
        <v>54</v>
      </c>
      <c r="K19" s="12" t="s">
        <v>54</v>
      </c>
      <c r="L19" s="12">
        <v>45.023717595146159</v>
      </c>
      <c r="M19" s="12">
        <v>44.999562133286624</v>
      </c>
      <c r="N19" s="12">
        <v>45.654360005746305</v>
      </c>
      <c r="O19" s="12">
        <v>46.319919475770838</v>
      </c>
      <c r="P19" s="12">
        <v>47.42920487755719</v>
      </c>
      <c r="Q19" s="12">
        <v>46.684632866078076</v>
      </c>
      <c r="R19" s="12">
        <v>44.480371347523352</v>
      </c>
      <c r="S19" s="12">
        <v>43.469738304536726</v>
      </c>
      <c r="T19" s="12">
        <v>43.065693430656928</v>
      </c>
      <c r="U19" s="12">
        <v>41.668253303377632</v>
      </c>
      <c r="V19" s="12">
        <v>40.940156692782132</v>
      </c>
      <c r="W19" s="12">
        <v>40.16357924385224</v>
      </c>
      <c r="X19" s="12">
        <v>39.338951244556178</v>
      </c>
      <c r="Y19" s="12">
        <v>38.57856689046482</v>
      </c>
      <c r="Z19" s="12">
        <v>38.225059018973504</v>
      </c>
      <c r="AA19" s="12">
        <v>38.975726860496131</v>
      </c>
      <c r="AB19" s="12">
        <v>38.258657295556034</v>
      </c>
      <c r="AC19" s="12">
        <v>37.274338606971703</v>
      </c>
      <c r="AD19" s="12">
        <v>32.973912605338406</v>
      </c>
      <c r="AE19" s="12">
        <v>35.626277303280531</v>
      </c>
      <c r="AF19" s="12">
        <v>33.573136001280979</v>
      </c>
      <c r="AG19" s="12">
        <v>33.564040492957744</v>
      </c>
      <c r="AH19" s="12" t="s">
        <v>54</v>
      </c>
    </row>
    <row r="20" spans="1:34" x14ac:dyDescent="0.25">
      <c r="A20" s="21" t="s">
        <v>15</v>
      </c>
      <c r="B20" s="22" t="s">
        <v>54</v>
      </c>
      <c r="C20" s="23" t="s">
        <v>54</v>
      </c>
      <c r="D20" s="23" t="s">
        <v>54</v>
      </c>
      <c r="E20" s="23" t="s">
        <v>54</v>
      </c>
      <c r="F20" s="23" t="s">
        <v>54</v>
      </c>
      <c r="G20" s="23" t="s">
        <v>54</v>
      </c>
      <c r="H20" s="23" t="s">
        <v>54</v>
      </c>
      <c r="I20" s="23" t="s">
        <v>54</v>
      </c>
      <c r="J20" s="23" t="s">
        <v>54</v>
      </c>
      <c r="K20" s="23" t="s">
        <v>54</v>
      </c>
      <c r="L20" s="23" t="s">
        <v>54</v>
      </c>
      <c r="M20" s="23" t="s">
        <v>54</v>
      </c>
      <c r="N20" s="23" t="s">
        <v>54</v>
      </c>
      <c r="O20" s="23" t="s">
        <v>54</v>
      </c>
      <c r="P20" s="23">
        <v>27.765237020316025</v>
      </c>
      <c r="Q20" s="23">
        <v>28.552278820375331</v>
      </c>
      <c r="R20" s="23">
        <v>28.670886075949365</v>
      </c>
      <c r="S20" s="23">
        <v>27.29032258064516</v>
      </c>
      <c r="T20" s="23">
        <v>29.526627218934916</v>
      </c>
      <c r="U20" s="23">
        <v>30.567964262922782</v>
      </c>
      <c r="V20" s="23">
        <v>29.828444936358604</v>
      </c>
      <c r="W20" s="23">
        <v>28.691983122362867</v>
      </c>
      <c r="X20" s="23">
        <v>31.460674157303369</v>
      </c>
      <c r="Y20" s="23">
        <v>31.973094170403588</v>
      </c>
      <c r="Z20" s="23">
        <v>31.28515794028559</v>
      </c>
      <c r="AA20" s="23">
        <v>31.789473684210527</v>
      </c>
      <c r="AB20" s="23">
        <v>31.602990033222593</v>
      </c>
      <c r="AC20" s="23">
        <v>34.651068979427187</v>
      </c>
      <c r="AD20" s="23">
        <v>35.57154276578737</v>
      </c>
      <c r="AE20" s="23">
        <v>35.719844357976662</v>
      </c>
      <c r="AF20" s="23">
        <v>33.995815899581586</v>
      </c>
      <c r="AG20" s="23">
        <v>35.98963394881762</v>
      </c>
      <c r="AH20" s="23" t="s">
        <v>54</v>
      </c>
    </row>
    <row r="21" spans="1:34" x14ac:dyDescent="0.25">
      <c r="A21" s="10" t="s">
        <v>16</v>
      </c>
      <c r="B21" s="11" t="s">
        <v>54</v>
      </c>
      <c r="C21" s="12" t="s">
        <v>54</v>
      </c>
      <c r="D21" s="12" t="s">
        <v>54</v>
      </c>
      <c r="E21" s="12" t="s">
        <v>54</v>
      </c>
      <c r="F21" s="12" t="s">
        <v>54</v>
      </c>
      <c r="G21" s="12" t="s">
        <v>54</v>
      </c>
      <c r="H21" s="12" t="s">
        <v>54</v>
      </c>
      <c r="I21" s="12" t="s">
        <v>54</v>
      </c>
      <c r="J21" s="12" t="s">
        <v>54</v>
      </c>
      <c r="K21" s="12" t="s">
        <v>54</v>
      </c>
      <c r="L21" s="12" t="s">
        <v>54</v>
      </c>
      <c r="M21" s="12" t="s">
        <v>54</v>
      </c>
      <c r="N21" s="12" t="s">
        <v>54</v>
      </c>
      <c r="O21" s="12">
        <v>28.147024886758704</v>
      </c>
      <c r="P21" s="12" t="s">
        <v>54</v>
      </c>
      <c r="Q21" s="12">
        <v>29.170020225299741</v>
      </c>
      <c r="R21" s="12" t="s">
        <v>54</v>
      </c>
      <c r="S21" s="12">
        <v>29.931745627064533</v>
      </c>
      <c r="T21" s="12" t="s">
        <v>54</v>
      </c>
      <c r="U21" s="12">
        <v>30.786785998685239</v>
      </c>
      <c r="V21" s="12" t="s">
        <v>54</v>
      </c>
      <c r="W21" s="12">
        <v>31.420131309369719</v>
      </c>
      <c r="X21" s="12" t="s">
        <v>54</v>
      </c>
      <c r="Y21" s="12">
        <v>32.290710722757481</v>
      </c>
      <c r="Z21" s="12" t="s">
        <v>54</v>
      </c>
      <c r="AA21" s="12">
        <v>32.003140228223401</v>
      </c>
      <c r="AB21" s="12" t="s">
        <v>54</v>
      </c>
      <c r="AC21" s="12">
        <v>31.801861079104615</v>
      </c>
      <c r="AD21" s="12" t="s">
        <v>54</v>
      </c>
      <c r="AE21" s="12">
        <v>31.705897767912194</v>
      </c>
      <c r="AF21" s="12" t="s">
        <v>54</v>
      </c>
      <c r="AG21" s="12">
        <v>32.641392099618685</v>
      </c>
      <c r="AH21" s="12" t="s">
        <v>54</v>
      </c>
    </row>
    <row r="22" spans="1:34" x14ac:dyDescent="0.25">
      <c r="A22" s="21" t="s">
        <v>17</v>
      </c>
      <c r="B22" s="22" t="s">
        <v>54</v>
      </c>
      <c r="C22" s="23" t="s">
        <v>54</v>
      </c>
      <c r="D22" s="23" t="s">
        <v>54</v>
      </c>
      <c r="E22" s="23" t="s">
        <v>54</v>
      </c>
      <c r="F22" s="23" t="s">
        <v>54</v>
      </c>
      <c r="G22" s="23" t="s">
        <v>54</v>
      </c>
      <c r="H22" s="23" t="s">
        <v>54</v>
      </c>
      <c r="I22" s="23" t="s">
        <v>54</v>
      </c>
      <c r="J22" s="23" t="s">
        <v>54</v>
      </c>
      <c r="K22" s="23" t="s">
        <v>54</v>
      </c>
      <c r="L22" s="23" t="s">
        <v>54</v>
      </c>
      <c r="M22" s="23">
        <v>23.287995372723611</v>
      </c>
      <c r="N22" s="23" t="s">
        <v>54</v>
      </c>
      <c r="O22" s="23">
        <v>24.028136074339219</v>
      </c>
      <c r="P22" s="23" t="s">
        <v>54</v>
      </c>
      <c r="Q22" s="23">
        <v>24.789283821442616</v>
      </c>
      <c r="R22" s="23" t="s">
        <v>54</v>
      </c>
      <c r="S22" s="23">
        <v>28.115684602059389</v>
      </c>
      <c r="T22" s="23" t="s">
        <v>54</v>
      </c>
      <c r="U22" s="23">
        <v>29.72238326506173</v>
      </c>
      <c r="V22" s="23" t="s">
        <v>54</v>
      </c>
      <c r="W22" s="23">
        <v>25.479794311612096</v>
      </c>
      <c r="X22" s="23">
        <v>26.290534370119801</v>
      </c>
      <c r="Y22" s="23">
        <v>26.016901812665594</v>
      </c>
      <c r="Z22" s="23">
        <v>26.278585425408586</v>
      </c>
      <c r="AA22" s="23">
        <v>26.18999412348581</v>
      </c>
      <c r="AB22" s="23">
        <v>27.167170351519005</v>
      </c>
      <c r="AC22" s="23">
        <v>27.373405636599713</v>
      </c>
      <c r="AD22" s="23">
        <v>27.866669124491921</v>
      </c>
      <c r="AE22" s="23">
        <v>28.738775294179913</v>
      </c>
      <c r="AF22" s="23">
        <v>29.709375134948395</v>
      </c>
      <c r="AG22" s="23">
        <v>30.717409042408516</v>
      </c>
      <c r="AH22" s="23" t="s">
        <v>54</v>
      </c>
    </row>
    <row r="23" spans="1:34" x14ac:dyDescent="0.25">
      <c r="A23" s="10" t="s">
        <v>18</v>
      </c>
      <c r="B23" s="11" t="s">
        <v>54</v>
      </c>
      <c r="C23" s="12" t="s">
        <v>54</v>
      </c>
      <c r="D23" s="12" t="s">
        <v>54</v>
      </c>
      <c r="E23" s="12" t="s">
        <v>54</v>
      </c>
      <c r="F23" s="12" t="s">
        <v>54</v>
      </c>
      <c r="G23" s="12" t="s">
        <v>54</v>
      </c>
      <c r="H23" s="12" t="s">
        <v>54</v>
      </c>
      <c r="I23" s="12" t="s">
        <v>54</v>
      </c>
      <c r="J23" s="12" t="s">
        <v>54</v>
      </c>
      <c r="K23" s="12" t="s">
        <v>54</v>
      </c>
      <c r="L23" s="12">
        <v>43.248364035855872</v>
      </c>
      <c r="M23" s="12" t="s">
        <v>54</v>
      </c>
      <c r="N23" s="12" t="s">
        <v>54</v>
      </c>
      <c r="O23" s="12">
        <v>43.800350123969231</v>
      </c>
      <c r="P23" s="12">
        <v>43.423945475674486</v>
      </c>
      <c r="Q23" s="12">
        <v>42.651359869076657</v>
      </c>
      <c r="R23" s="12">
        <v>42.536876561430702</v>
      </c>
      <c r="S23" s="12">
        <v>42.609539314109995</v>
      </c>
      <c r="T23" s="12">
        <v>42.521014020487627</v>
      </c>
      <c r="U23" s="12">
        <v>41.762940052760847</v>
      </c>
      <c r="V23" s="12">
        <v>41.322269477317555</v>
      </c>
      <c r="W23" s="12">
        <v>40.546707196527713</v>
      </c>
      <c r="X23" s="12">
        <v>40.235440699447913</v>
      </c>
      <c r="Y23" s="12">
        <v>39.824218079445188</v>
      </c>
      <c r="Z23" s="12">
        <v>39.302166476624862</v>
      </c>
      <c r="AA23" s="12">
        <v>39.015077158832582</v>
      </c>
      <c r="AB23" s="12">
        <v>39.087465765398285</v>
      </c>
      <c r="AC23" s="12">
        <v>39.818123310055462</v>
      </c>
      <c r="AD23" s="12">
        <v>39.135431101497275</v>
      </c>
      <c r="AE23" s="12">
        <v>38.994557697629375</v>
      </c>
      <c r="AF23" s="12">
        <v>38.627037973968974</v>
      </c>
      <c r="AG23" s="12">
        <v>38.212741725928865</v>
      </c>
      <c r="AH23" s="12" t="s">
        <v>54</v>
      </c>
    </row>
    <row r="24" spans="1:34" x14ac:dyDescent="0.25">
      <c r="A24" s="21" t="s">
        <v>19</v>
      </c>
      <c r="B24" s="22" t="s">
        <v>54</v>
      </c>
      <c r="C24" s="23" t="s">
        <v>54</v>
      </c>
      <c r="D24" s="23" t="s">
        <v>54</v>
      </c>
      <c r="E24" s="23" t="s">
        <v>54</v>
      </c>
      <c r="F24" s="23" t="s">
        <v>54</v>
      </c>
      <c r="G24" s="23" t="s">
        <v>54</v>
      </c>
      <c r="H24" s="23" t="s">
        <v>54</v>
      </c>
      <c r="I24" s="23" t="s">
        <v>54</v>
      </c>
      <c r="J24" s="23" t="s">
        <v>54</v>
      </c>
      <c r="K24" s="23" t="s">
        <v>54</v>
      </c>
      <c r="L24" s="23" t="s">
        <v>54</v>
      </c>
      <c r="M24" s="23" t="s">
        <v>54</v>
      </c>
      <c r="N24" s="23" t="s">
        <v>54</v>
      </c>
      <c r="O24" s="23">
        <v>44.422745026796257</v>
      </c>
      <c r="P24" s="23">
        <v>44.417864638577328</v>
      </c>
      <c r="Q24" s="23">
        <v>44.411797689805979</v>
      </c>
      <c r="R24" s="23">
        <v>42.954033054463473</v>
      </c>
      <c r="S24" s="23">
        <v>41.918982661907187</v>
      </c>
      <c r="T24" s="23">
        <v>41.928852852166962</v>
      </c>
      <c r="U24" s="23">
        <v>43.443048841097003</v>
      </c>
      <c r="V24" s="23">
        <v>42.890868936105399</v>
      </c>
      <c r="W24" s="23">
        <v>42.715010044963172</v>
      </c>
      <c r="X24" s="23">
        <v>43.973240693935054</v>
      </c>
      <c r="Y24" s="23">
        <v>44.09367887820278</v>
      </c>
      <c r="Z24" s="23">
        <v>44.214662925983987</v>
      </c>
      <c r="AA24" s="23">
        <v>44.889680611089055</v>
      </c>
      <c r="AB24" s="23">
        <v>43.47704475308641</v>
      </c>
      <c r="AC24" s="23">
        <v>43.4934234011588</v>
      </c>
      <c r="AD24" s="23">
        <v>43.350390197152244</v>
      </c>
      <c r="AE24" s="23">
        <v>43.04295515884629</v>
      </c>
      <c r="AF24" s="23">
        <v>42.695686657311946</v>
      </c>
      <c r="AG24" s="23">
        <v>42.802148289658646</v>
      </c>
      <c r="AH24" s="23" t="s">
        <v>54</v>
      </c>
    </row>
    <row r="25" spans="1:34" x14ac:dyDescent="0.25">
      <c r="A25" s="10" t="s">
        <v>20</v>
      </c>
      <c r="B25" s="11" t="s">
        <v>54</v>
      </c>
      <c r="C25" s="12" t="s">
        <v>54</v>
      </c>
      <c r="D25" s="12" t="s">
        <v>54</v>
      </c>
      <c r="E25" s="12" t="s">
        <v>54</v>
      </c>
      <c r="F25" s="12" t="s">
        <v>54</v>
      </c>
      <c r="G25" s="12" t="s">
        <v>54</v>
      </c>
      <c r="H25" s="12" t="s">
        <v>54</v>
      </c>
      <c r="I25" s="12" t="s">
        <v>54</v>
      </c>
      <c r="J25" s="12">
        <v>28.434927109298286</v>
      </c>
      <c r="K25" s="12" t="s">
        <v>54</v>
      </c>
      <c r="L25" s="12" t="s">
        <v>54</v>
      </c>
      <c r="M25" s="12" t="s">
        <v>54</v>
      </c>
      <c r="N25" s="12">
        <v>28.211487257512367</v>
      </c>
      <c r="O25" s="12" t="s">
        <v>54</v>
      </c>
      <c r="P25" s="12">
        <v>29.53323179361378</v>
      </c>
      <c r="Q25" s="12" t="s">
        <v>54</v>
      </c>
      <c r="R25" s="12">
        <v>29.452397398947195</v>
      </c>
      <c r="S25" s="12">
        <v>29.702206622101997</v>
      </c>
      <c r="T25" s="12" t="s">
        <v>54</v>
      </c>
      <c r="U25" s="12">
        <v>31.065677395287146</v>
      </c>
      <c r="V25" s="12" t="s">
        <v>54</v>
      </c>
      <c r="W25" s="12">
        <v>30.582960472074777</v>
      </c>
      <c r="X25" s="12" t="s">
        <v>54</v>
      </c>
      <c r="Y25" s="12">
        <v>30.517843869347161</v>
      </c>
      <c r="Z25" s="12" t="s">
        <v>54</v>
      </c>
      <c r="AA25" s="12">
        <v>30.184432238787046</v>
      </c>
      <c r="AB25" s="12" t="s">
        <v>54</v>
      </c>
      <c r="AC25" s="12">
        <v>30.598632395140118</v>
      </c>
      <c r="AD25" s="12" t="s">
        <v>54</v>
      </c>
      <c r="AE25" s="12">
        <v>30.734056356987725</v>
      </c>
      <c r="AF25" s="12" t="s">
        <v>54</v>
      </c>
      <c r="AG25" s="12">
        <v>31.587249782419498</v>
      </c>
      <c r="AH25" s="12" t="s">
        <v>54</v>
      </c>
    </row>
    <row r="26" spans="1:34" x14ac:dyDescent="0.25">
      <c r="A26" s="21" t="s">
        <v>21</v>
      </c>
      <c r="B26" s="22" t="s">
        <v>54</v>
      </c>
      <c r="C26" s="23" t="s">
        <v>54</v>
      </c>
      <c r="D26" s="23" t="s">
        <v>54</v>
      </c>
      <c r="E26" s="23">
        <v>49.838817910290651</v>
      </c>
      <c r="F26" s="23">
        <v>49.728169057345575</v>
      </c>
      <c r="G26" s="23">
        <v>50.182380899745773</v>
      </c>
      <c r="H26" s="23">
        <v>49.418110021349349</v>
      </c>
      <c r="I26" s="23">
        <v>48.329694701458919</v>
      </c>
      <c r="J26" s="23">
        <v>47.36105032822757</v>
      </c>
      <c r="K26" s="23">
        <v>47.394675035853098</v>
      </c>
      <c r="L26" s="23">
        <v>45.954727316667118</v>
      </c>
      <c r="M26" s="23">
        <v>46.453204584040748</v>
      </c>
      <c r="N26" s="23">
        <v>46.361200010407728</v>
      </c>
      <c r="O26" s="23">
        <v>45.852194572964862</v>
      </c>
      <c r="P26" s="23">
        <v>45.063228974831183</v>
      </c>
      <c r="Q26" s="23">
        <v>46.984281710734741</v>
      </c>
      <c r="R26" s="23">
        <v>46.209333137052845</v>
      </c>
      <c r="S26" s="23">
        <v>46.003201205159591</v>
      </c>
      <c r="T26" s="23">
        <v>45.947312767229086</v>
      </c>
      <c r="U26" s="23">
        <v>45.669495520980668</v>
      </c>
      <c r="V26" s="23">
        <v>45.152950211186486</v>
      </c>
      <c r="W26" s="23">
        <v>46.25734721337016</v>
      </c>
      <c r="X26" s="23">
        <v>46.337348268266396</v>
      </c>
      <c r="Y26" s="23">
        <v>46.455331412103746</v>
      </c>
      <c r="Z26" s="23">
        <v>46.265391150524863</v>
      </c>
      <c r="AA26" s="23">
        <v>45.831798932056714</v>
      </c>
      <c r="AB26" s="23">
        <v>45.847789843644392</v>
      </c>
      <c r="AC26" s="23">
        <v>45.836030445748975</v>
      </c>
      <c r="AD26" s="23">
        <v>45.094225739387035</v>
      </c>
      <c r="AE26" s="23">
        <v>46.055534077729519</v>
      </c>
      <c r="AF26" s="23">
        <v>46.830301960091823</v>
      </c>
      <c r="AG26" s="23">
        <v>45.982855076471466</v>
      </c>
      <c r="AH26" s="23" t="s">
        <v>54</v>
      </c>
    </row>
    <row r="27" spans="1:34" x14ac:dyDescent="0.25">
      <c r="A27" s="10" t="s">
        <v>22</v>
      </c>
      <c r="B27" s="11" t="s">
        <v>54</v>
      </c>
      <c r="C27" s="12" t="s">
        <v>54</v>
      </c>
      <c r="D27" s="12" t="s">
        <v>54</v>
      </c>
      <c r="E27" s="12" t="s">
        <v>54</v>
      </c>
      <c r="F27" s="12" t="s">
        <v>54</v>
      </c>
      <c r="G27" s="12" t="s">
        <v>54</v>
      </c>
      <c r="H27" s="12" t="s">
        <v>54</v>
      </c>
      <c r="I27" s="12" t="s">
        <v>54</v>
      </c>
      <c r="J27" s="12" t="s">
        <v>54</v>
      </c>
      <c r="K27" s="12">
        <v>44.675001751068152</v>
      </c>
      <c r="L27" s="12" t="s">
        <v>54</v>
      </c>
      <c r="M27" s="12">
        <v>38.942221263437958</v>
      </c>
      <c r="N27" s="12" t="s">
        <v>54</v>
      </c>
      <c r="O27" s="12">
        <v>40.586866050645412</v>
      </c>
      <c r="P27" s="12" t="s">
        <v>54</v>
      </c>
      <c r="Q27" s="12">
        <v>40.90213818465844</v>
      </c>
      <c r="R27" s="12" t="s">
        <v>54</v>
      </c>
      <c r="S27" s="12" t="s">
        <v>54</v>
      </c>
      <c r="T27" s="12" t="s">
        <v>54</v>
      </c>
      <c r="U27" s="12" t="s">
        <v>54</v>
      </c>
      <c r="V27" s="12" t="s">
        <v>54</v>
      </c>
      <c r="W27" s="12">
        <v>42.545102450554616</v>
      </c>
      <c r="X27" s="12" t="s">
        <v>54</v>
      </c>
      <c r="Y27" s="12">
        <v>45.727105606888877</v>
      </c>
      <c r="Z27" s="12" t="s">
        <v>54</v>
      </c>
      <c r="AA27" s="12">
        <v>43.331458684829926</v>
      </c>
      <c r="AB27" s="12" t="s">
        <v>54</v>
      </c>
      <c r="AC27" s="12">
        <v>41.946912013536377</v>
      </c>
      <c r="AD27" s="12" t="s">
        <v>54</v>
      </c>
      <c r="AE27" s="12">
        <v>43.468727360540925</v>
      </c>
      <c r="AF27" s="12">
        <v>43.16378230155992</v>
      </c>
      <c r="AG27" s="12">
        <v>42.8461478592492</v>
      </c>
      <c r="AH27" s="12" t="s">
        <v>54</v>
      </c>
    </row>
    <row r="28" spans="1:34" x14ac:dyDescent="0.25">
      <c r="A28" s="21" t="s">
        <v>23</v>
      </c>
      <c r="B28" s="22" t="s">
        <v>54</v>
      </c>
      <c r="C28" s="23" t="s">
        <v>54</v>
      </c>
      <c r="D28" s="23" t="s">
        <v>54</v>
      </c>
      <c r="E28" s="23" t="s">
        <v>54</v>
      </c>
      <c r="F28" s="23" t="s">
        <v>54</v>
      </c>
      <c r="G28" s="23" t="s">
        <v>54</v>
      </c>
      <c r="H28" s="23" t="s">
        <v>54</v>
      </c>
      <c r="I28" s="23" t="s">
        <v>54</v>
      </c>
      <c r="J28" s="23" t="s">
        <v>54</v>
      </c>
      <c r="K28" s="23" t="s">
        <v>54</v>
      </c>
      <c r="L28" s="23" t="s">
        <v>54</v>
      </c>
      <c r="M28" s="23" t="s">
        <v>54</v>
      </c>
      <c r="N28" s="23">
        <v>43.277051129607614</v>
      </c>
      <c r="O28" s="23">
        <v>44.438073394495412</v>
      </c>
      <c r="P28" s="23">
        <v>43.435207273709324</v>
      </c>
      <c r="Q28" s="23">
        <v>43.339014981609402</v>
      </c>
      <c r="R28" s="23">
        <v>44.009515570934255</v>
      </c>
      <c r="S28" s="23">
        <v>44.664419507616159</v>
      </c>
      <c r="T28" s="23">
        <v>44.274776870690758</v>
      </c>
      <c r="U28" s="23">
        <v>44.194107452339686</v>
      </c>
      <c r="V28" s="23">
        <v>43.739334470989768</v>
      </c>
      <c r="W28" s="23">
        <v>43.586515596586942</v>
      </c>
      <c r="X28" s="23">
        <v>43.078254847645432</v>
      </c>
      <c r="Y28" s="23">
        <v>43.201667685008807</v>
      </c>
      <c r="Z28" s="23">
        <v>42.969644405897654</v>
      </c>
      <c r="AA28" s="23">
        <v>42.577907623817481</v>
      </c>
      <c r="AB28" s="23">
        <v>42.361361722603149</v>
      </c>
      <c r="AC28" s="23">
        <v>41.790420414139305</v>
      </c>
      <c r="AD28" s="23">
        <v>40.768800670953311</v>
      </c>
      <c r="AE28" s="23">
        <v>40.414222369109588</v>
      </c>
      <c r="AF28" s="23">
        <v>39.713356099922024</v>
      </c>
      <c r="AG28" s="23">
        <v>39.465696792087499</v>
      </c>
      <c r="AH28" s="23" t="s">
        <v>54</v>
      </c>
    </row>
    <row r="29" spans="1:34" x14ac:dyDescent="0.25">
      <c r="A29" s="10" t="s">
        <v>24</v>
      </c>
      <c r="B29" s="11" t="s">
        <v>54</v>
      </c>
      <c r="C29" s="12" t="s">
        <v>54</v>
      </c>
      <c r="D29" s="12" t="s">
        <v>54</v>
      </c>
      <c r="E29" s="12">
        <v>42.368954532290765</v>
      </c>
      <c r="F29" s="12">
        <v>41.580557162932962</v>
      </c>
      <c r="G29" s="12">
        <v>40.979381443298969</v>
      </c>
      <c r="H29" s="12">
        <v>41.810175355822913</v>
      </c>
      <c r="I29" s="12">
        <v>40.212325220093213</v>
      </c>
      <c r="J29" s="12">
        <v>39.603627813234802</v>
      </c>
      <c r="K29" s="12">
        <v>39.101416246133816</v>
      </c>
      <c r="L29" s="12">
        <v>40.605564648117834</v>
      </c>
      <c r="M29" s="12">
        <v>40.254271600939347</v>
      </c>
      <c r="N29" s="12">
        <v>38.839970918490991</v>
      </c>
      <c r="O29" s="12">
        <v>36.829370923627181</v>
      </c>
      <c r="P29" s="12">
        <v>37.400295420974892</v>
      </c>
      <c r="Q29" s="12">
        <v>39.015873015873019</v>
      </c>
      <c r="R29" s="12">
        <v>39.412765328008284</v>
      </c>
      <c r="S29" s="12">
        <v>38.718468311089374</v>
      </c>
      <c r="T29" s="12">
        <v>38.114880256110325</v>
      </c>
      <c r="U29" s="12">
        <v>37.758873569961857</v>
      </c>
      <c r="V29" s="12">
        <v>38.148230580903622</v>
      </c>
      <c r="W29" s="12">
        <v>36.485984778169673</v>
      </c>
      <c r="X29" s="12">
        <v>36.166356655697051</v>
      </c>
      <c r="Y29" s="12">
        <v>35.911056788266272</v>
      </c>
      <c r="Z29" s="12">
        <v>35.871372250985608</v>
      </c>
      <c r="AA29" s="12">
        <v>35.292977269422771</v>
      </c>
      <c r="AB29" s="12">
        <v>34.507042253521128</v>
      </c>
      <c r="AC29" s="12">
        <v>34.083572045650897</v>
      </c>
      <c r="AD29" s="12">
        <v>35.073837430711293</v>
      </c>
      <c r="AE29" s="12">
        <v>35.049078285851095</v>
      </c>
      <c r="AF29" s="12">
        <v>35.606481849233454</v>
      </c>
      <c r="AG29" s="12">
        <v>36.162914481725352</v>
      </c>
      <c r="AH29" s="12" t="s">
        <v>54</v>
      </c>
    </row>
    <row r="30" spans="1:34" x14ac:dyDescent="0.25">
      <c r="A30" s="21" t="s">
        <v>25</v>
      </c>
      <c r="B30" s="22" t="s">
        <v>54</v>
      </c>
      <c r="C30" s="23" t="s">
        <v>54</v>
      </c>
      <c r="D30" s="23" t="s">
        <v>54</v>
      </c>
      <c r="E30" s="23" t="s">
        <v>54</v>
      </c>
      <c r="F30" s="23" t="s">
        <v>54</v>
      </c>
      <c r="G30" s="23" t="s">
        <v>54</v>
      </c>
      <c r="H30" s="23" t="s">
        <v>54</v>
      </c>
      <c r="I30" s="23">
        <v>34.157442446669286</v>
      </c>
      <c r="J30" s="23" t="s">
        <v>54</v>
      </c>
      <c r="K30" s="23">
        <v>34.053168265156664</v>
      </c>
      <c r="L30" s="23" t="s">
        <v>54</v>
      </c>
      <c r="M30" s="23">
        <v>35.831606948916559</v>
      </c>
      <c r="N30" s="23">
        <v>36.677168680151198</v>
      </c>
      <c r="O30" s="23">
        <v>37.290624037380638</v>
      </c>
      <c r="P30" s="23">
        <v>37.256058191481031</v>
      </c>
      <c r="Q30" s="23">
        <v>37.727542750456152</v>
      </c>
      <c r="R30" s="23">
        <v>37.964716853881832</v>
      </c>
      <c r="S30" s="23">
        <v>38.596040967173117</v>
      </c>
      <c r="T30" s="23">
        <v>38.888463490929098</v>
      </c>
      <c r="U30" s="23">
        <v>39.836623439603343</v>
      </c>
      <c r="V30" s="23">
        <v>39.789411735312818</v>
      </c>
      <c r="W30" s="23">
        <v>39.958916224700566</v>
      </c>
      <c r="X30" s="23">
        <v>39.970428782651553</v>
      </c>
      <c r="Y30" s="23">
        <v>40.162817364784139</v>
      </c>
      <c r="Z30" s="23">
        <v>40.19695317405241</v>
      </c>
      <c r="AA30" s="23">
        <v>40.754156822274602</v>
      </c>
      <c r="AB30" s="23">
        <v>40.61478779084225</v>
      </c>
      <c r="AC30" s="23">
        <v>40.843782543539554</v>
      </c>
      <c r="AD30" s="23">
        <v>40.859376480878218</v>
      </c>
      <c r="AE30" s="23">
        <v>41.379392476618442</v>
      </c>
      <c r="AF30" s="23">
        <v>41.618996764438435</v>
      </c>
      <c r="AG30" s="23">
        <v>41.589470753346824</v>
      </c>
      <c r="AH30" s="23" t="s">
        <v>54</v>
      </c>
    </row>
    <row r="31" spans="1:34" x14ac:dyDescent="0.25">
      <c r="A31" s="10" t="s">
        <v>26</v>
      </c>
      <c r="B31" s="11" t="s">
        <v>54</v>
      </c>
      <c r="C31" s="12" t="s">
        <v>54</v>
      </c>
      <c r="D31" s="12" t="s">
        <v>54</v>
      </c>
      <c r="E31" s="12" t="s">
        <v>54</v>
      </c>
      <c r="F31" s="12" t="s">
        <v>54</v>
      </c>
      <c r="G31" s="12" t="s">
        <v>54</v>
      </c>
      <c r="H31" s="12" t="s">
        <v>54</v>
      </c>
      <c r="I31" s="12" t="s">
        <v>54</v>
      </c>
      <c r="J31" s="12" t="s">
        <v>54</v>
      </c>
      <c r="K31" s="12">
        <v>33.25117883948252</v>
      </c>
      <c r="L31" s="12" t="s">
        <v>54</v>
      </c>
      <c r="M31" s="12">
        <v>36.415482677643688</v>
      </c>
      <c r="N31" s="12" t="s">
        <v>54</v>
      </c>
      <c r="O31" s="12">
        <v>36.142806946165372</v>
      </c>
      <c r="P31" s="12" t="s">
        <v>54</v>
      </c>
      <c r="Q31" s="12">
        <v>34.901690765817463</v>
      </c>
      <c r="R31" s="12" t="s">
        <v>54</v>
      </c>
      <c r="S31" s="12">
        <v>35.866802676394819</v>
      </c>
      <c r="T31" s="12" t="s">
        <v>54</v>
      </c>
      <c r="U31" s="12">
        <v>35.862971026340475</v>
      </c>
      <c r="V31" s="12" t="s">
        <v>54</v>
      </c>
      <c r="W31" s="12">
        <v>37.570036928562338</v>
      </c>
      <c r="X31" s="12" t="s">
        <v>54</v>
      </c>
      <c r="Y31" s="12">
        <v>36.265738652487563</v>
      </c>
      <c r="Z31" s="12" t="s">
        <v>54</v>
      </c>
      <c r="AA31" s="12">
        <v>36.530082239215119</v>
      </c>
      <c r="AB31" s="12" t="s">
        <v>54</v>
      </c>
      <c r="AC31" s="12">
        <v>35.173732575521889</v>
      </c>
      <c r="AD31" s="12" t="s">
        <v>54</v>
      </c>
      <c r="AE31" s="12">
        <v>35.727604377786783</v>
      </c>
      <c r="AF31" s="12" t="s">
        <v>54</v>
      </c>
      <c r="AG31" s="12">
        <v>35.838087278805276</v>
      </c>
      <c r="AH31" s="12" t="s">
        <v>54</v>
      </c>
    </row>
    <row r="32" spans="1:34" s="13" customFormat="1" ht="15.75" thickBot="1" x14ac:dyDescent="0.3">
      <c r="A32" s="24" t="s">
        <v>27</v>
      </c>
      <c r="B32" s="25" t="s">
        <v>54</v>
      </c>
      <c r="C32" s="26" t="s">
        <v>54</v>
      </c>
      <c r="D32" s="26" t="s">
        <v>54</v>
      </c>
      <c r="E32" s="26" t="s">
        <v>54</v>
      </c>
      <c r="F32" s="26" t="s">
        <v>54</v>
      </c>
      <c r="G32" s="26" t="s">
        <v>54</v>
      </c>
      <c r="H32" s="26" t="s">
        <v>54</v>
      </c>
      <c r="I32" s="26" t="s">
        <v>54</v>
      </c>
      <c r="J32" s="26" t="s">
        <v>54</v>
      </c>
      <c r="K32" s="26" t="s">
        <v>54</v>
      </c>
      <c r="L32" s="26" t="s">
        <v>54</v>
      </c>
      <c r="M32" s="26" t="s">
        <v>54</v>
      </c>
      <c r="N32" s="26" t="s">
        <v>54</v>
      </c>
      <c r="O32" s="26" t="s">
        <v>54</v>
      </c>
      <c r="P32" s="26" t="s">
        <v>54</v>
      </c>
      <c r="Q32" s="26" t="s">
        <v>54</v>
      </c>
      <c r="R32" s="26" t="s">
        <v>54</v>
      </c>
      <c r="S32" s="26" t="s">
        <v>54</v>
      </c>
      <c r="T32" s="26" t="s">
        <v>54</v>
      </c>
      <c r="U32" s="26" t="s">
        <v>54</v>
      </c>
      <c r="V32" s="26" t="s">
        <v>54</v>
      </c>
      <c r="W32" s="26">
        <v>34.476588577148128</v>
      </c>
      <c r="X32" s="26" t="s">
        <v>54</v>
      </c>
      <c r="Y32" s="26">
        <v>34.56357017896898</v>
      </c>
      <c r="Z32" s="26" t="s">
        <v>54</v>
      </c>
      <c r="AA32" s="26" t="s">
        <v>54</v>
      </c>
      <c r="AB32" s="26" t="s">
        <v>54</v>
      </c>
      <c r="AC32" s="26">
        <v>34.714985147179313</v>
      </c>
      <c r="AD32" s="26" t="s">
        <v>54</v>
      </c>
      <c r="AE32" s="26" t="s">
        <v>54</v>
      </c>
      <c r="AF32" s="26" t="s">
        <v>54</v>
      </c>
      <c r="AG32" s="26" t="s">
        <v>54</v>
      </c>
      <c r="AH32" s="26" t="s">
        <v>54</v>
      </c>
    </row>
    <row r="33" spans="1:34" x14ac:dyDescent="0.25">
      <c r="A33" s="10" t="s">
        <v>28</v>
      </c>
      <c r="B33" s="11" t="s">
        <v>54</v>
      </c>
      <c r="C33" s="12" t="s">
        <v>54</v>
      </c>
      <c r="D33" s="12" t="s">
        <v>54</v>
      </c>
      <c r="E33" s="12" t="s">
        <v>54</v>
      </c>
      <c r="F33" s="12" t="s">
        <v>54</v>
      </c>
      <c r="G33" s="12" t="s">
        <v>54</v>
      </c>
      <c r="H33" s="12" t="s">
        <v>54</v>
      </c>
      <c r="I33" s="12" t="s">
        <v>54</v>
      </c>
      <c r="J33" s="12" t="s">
        <v>54</v>
      </c>
      <c r="K33" s="12" t="s">
        <v>54</v>
      </c>
      <c r="L33" s="12" t="s">
        <v>54</v>
      </c>
      <c r="M33" s="12" t="s">
        <v>54</v>
      </c>
      <c r="N33" s="12" t="s">
        <v>54</v>
      </c>
      <c r="O33" s="12" t="s">
        <v>54</v>
      </c>
      <c r="P33" s="12" t="s">
        <v>54</v>
      </c>
      <c r="Q33" s="12" t="s">
        <v>54</v>
      </c>
      <c r="R33" s="12" t="s">
        <v>54</v>
      </c>
      <c r="S33" s="12" t="s">
        <v>54</v>
      </c>
      <c r="T33" s="12" t="s">
        <v>54</v>
      </c>
      <c r="U33" s="12" t="s">
        <v>54</v>
      </c>
      <c r="V33" s="12" t="s">
        <v>54</v>
      </c>
      <c r="W33" s="12" t="s">
        <v>54</v>
      </c>
      <c r="X33" s="12" t="s">
        <v>54</v>
      </c>
      <c r="Y33" s="12" t="s">
        <v>54</v>
      </c>
      <c r="Z33" s="12" t="s">
        <v>54</v>
      </c>
      <c r="AA33" s="12" t="s">
        <v>54</v>
      </c>
      <c r="AB33" s="12" t="s">
        <v>54</v>
      </c>
      <c r="AC33" s="12" t="s">
        <v>54</v>
      </c>
      <c r="AD33" s="12" t="s">
        <v>54</v>
      </c>
      <c r="AE33" s="12" t="s">
        <v>54</v>
      </c>
      <c r="AF33" s="12" t="s">
        <v>54</v>
      </c>
      <c r="AG33" s="12" t="s">
        <v>54</v>
      </c>
      <c r="AH33" s="12" t="s">
        <v>54</v>
      </c>
    </row>
    <row r="34" spans="1:34" x14ac:dyDescent="0.25">
      <c r="A34" s="21" t="s">
        <v>29</v>
      </c>
      <c r="B34" s="22" t="s">
        <v>54</v>
      </c>
      <c r="C34" s="23" t="s">
        <v>54</v>
      </c>
      <c r="D34" s="23" t="s">
        <v>54</v>
      </c>
      <c r="E34" s="23" t="s">
        <v>54</v>
      </c>
      <c r="F34" s="23" t="s">
        <v>54</v>
      </c>
      <c r="G34" s="23" t="s">
        <v>54</v>
      </c>
      <c r="H34" s="23" t="s">
        <v>54</v>
      </c>
      <c r="I34" s="23" t="s">
        <v>54</v>
      </c>
      <c r="J34" s="23" t="s">
        <v>54</v>
      </c>
      <c r="K34" s="23" t="s">
        <v>54</v>
      </c>
      <c r="L34" s="23" t="s">
        <v>54</v>
      </c>
      <c r="M34" s="23" t="s">
        <v>54</v>
      </c>
      <c r="N34" s="23" t="s">
        <v>54</v>
      </c>
      <c r="O34" s="23" t="s">
        <v>54</v>
      </c>
      <c r="P34" s="23" t="s">
        <v>54</v>
      </c>
      <c r="Q34" s="23" t="s">
        <v>54</v>
      </c>
      <c r="R34" s="23" t="s">
        <v>54</v>
      </c>
      <c r="S34" s="23" t="s">
        <v>54</v>
      </c>
      <c r="T34" s="23" t="s">
        <v>54</v>
      </c>
      <c r="U34" s="23" t="s">
        <v>54</v>
      </c>
      <c r="V34" s="23" t="s">
        <v>54</v>
      </c>
      <c r="W34" s="23" t="s">
        <v>54</v>
      </c>
      <c r="X34" s="23" t="s">
        <v>54</v>
      </c>
      <c r="Y34" s="23" t="s">
        <v>54</v>
      </c>
      <c r="Z34" s="23" t="s">
        <v>54</v>
      </c>
      <c r="AA34" s="23" t="s">
        <v>54</v>
      </c>
      <c r="AB34" s="23" t="s">
        <v>54</v>
      </c>
      <c r="AC34" s="23" t="s">
        <v>54</v>
      </c>
      <c r="AD34" s="23" t="s">
        <v>54</v>
      </c>
      <c r="AE34" s="23" t="s">
        <v>54</v>
      </c>
      <c r="AF34" s="23" t="s">
        <v>54</v>
      </c>
      <c r="AG34" s="23" t="s">
        <v>54</v>
      </c>
      <c r="AH34" s="23" t="s">
        <v>54</v>
      </c>
    </row>
    <row r="35" spans="1:34" x14ac:dyDescent="0.25">
      <c r="A35" s="10" t="s">
        <v>30</v>
      </c>
      <c r="B35" s="11" t="s">
        <v>54</v>
      </c>
      <c r="C35" s="12" t="s">
        <v>54</v>
      </c>
      <c r="D35" s="12" t="s">
        <v>54</v>
      </c>
      <c r="E35" s="12" t="s">
        <v>54</v>
      </c>
      <c r="F35" s="12" t="s">
        <v>54</v>
      </c>
      <c r="G35" s="12" t="s">
        <v>54</v>
      </c>
      <c r="H35" s="12" t="s">
        <v>54</v>
      </c>
      <c r="I35" s="12" t="s">
        <v>54</v>
      </c>
      <c r="J35" s="12" t="s">
        <v>54</v>
      </c>
      <c r="K35" s="12" t="s">
        <v>54</v>
      </c>
      <c r="L35" s="12" t="s">
        <v>54</v>
      </c>
      <c r="M35" s="12" t="s">
        <v>54</v>
      </c>
      <c r="N35" s="12" t="s">
        <v>54</v>
      </c>
      <c r="O35" s="12" t="s">
        <v>54</v>
      </c>
      <c r="P35" s="12" t="s">
        <v>54</v>
      </c>
      <c r="Q35" s="12" t="s">
        <v>54</v>
      </c>
      <c r="R35" s="12" t="s">
        <v>54</v>
      </c>
      <c r="S35" s="12" t="s">
        <v>54</v>
      </c>
      <c r="T35" s="12" t="s">
        <v>54</v>
      </c>
      <c r="U35" s="12" t="s">
        <v>54</v>
      </c>
      <c r="V35" s="12" t="s">
        <v>54</v>
      </c>
      <c r="W35" s="12" t="s">
        <v>54</v>
      </c>
      <c r="X35" s="12">
        <v>44.105571847507328</v>
      </c>
      <c r="Y35" s="12">
        <v>44.023996308260273</v>
      </c>
      <c r="Z35" s="12">
        <v>47.50705550329257</v>
      </c>
      <c r="AA35" s="12" t="s">
        <v>54</v>
      </c>
      <c r="AB35" s="12" t="s">
        <v>54</v>
      </c>
      <c r="AC35" s="12" t="s">
        <v>54</v>
      </c>
      <c r="AD35" s="12" t="s">
        <v>54</v>
      </c>
      <c r="AE35" s="12">
        <v>51.890391952826917</v>
      </c>
      <c r="AF35" s="12">
        <v>48.681621408894145</v>
      </c>
      <c r="AG35" s="12">
        <v>51.605136436597107</v>
      </c>
      <c r="AH35" s="12" t="s">
        <v>54</v>
      </c>
    </row>
    <row r="36" spans="1:34" x14ac:dyDescent="0.25">
      <c r="A36" s="21" t="s">
        <v>31</v>
      </c>
      <c r="B36" s="22" t="s">
        <v>54</v>
      </c>
      <c r="C36" s="23" t="s">
        <v>54</v>
      </c>
      <c r="D36" s="23" t="s">
        <v>54</v>
      </c>
      <c r="E36" s="23" t="s">
        <v>54</v>
      </c>
      <c r="F36" s="23" t="s">
        <v>54</v>
      </c>
      <c r="G36" s="23" t="s">
        <v>54</v>
      </c>
      <c r="H36" s="23" t="s">
        <v>54</v>
      </c>
      <c r="I36" s="23" t="s">
        <v>54</v>
      </c>
      <c r="J36" s="23" t="s">
        <v>54</v>
      </c>
      <c r="K36" s="23" t="s">
        <v>54</v>
      </c>
      <c r="L36" s="23" t="s">
        <v>54</v>
      </c>
      <c r="M36" s="23" t="s">
        <v>54</v>
      </c>
      <c r="N36" s="23" t="s">
        <v>54</v>
      </c>
      <c r="O36" s="23" t="s">
        <v>54</v>
      </c>
      <c r="P36" s="23" t="s">
        <v>54</v>
      </c>
      <c r="Q36" s="23" t="s">
        <v>54</v>
      </c>
      <c r="R36" s="23" t="s">
        <v>54</v>
      </c>
      <c r="S36" s="23" t="s">
        <v>54</v>
      </c>
      <c r="T36" s="23" t="s">
        <v>54</v>
      </c>
      <c r="U36" s="23" t="s">
        <v>54</v>
      </c>
      <c r="V36" s="23" t="s">
        <v>54</v>
      </c>
      <c r="W36" s="23">
        <v>54.45173383317713</v>
      </c>
      <c r="X36" s="23" t="s">
        <v>54</v>
      </c>
      <c r="Y36" s="23">
        <v>55.560538116591928</v>
      </c>
      <c r="Z36" s="23">
        <v>52.62932877297991</v>
      </c>
      <c r="AA36" s="23">
        <v>50.679117147707977</v>
      </c>
      <c r="AB36" s="23" t="s">
        <v>54</v>
      </c>
      <c r="AC36" s="23">
        <v>54.923903312444054</v>
      </c>
      <c r="AD36" s="23">
        <v>55.121746431570109</v>
      </c>
      <c r="AE36" s="23">
        <v>55.493562231759654</v>
      </c>
      <c r="AF36" s="23" t="s">
        <v>54</v>
      </c>
      <c r="AG36" s="23" t="s">
        <v>54</v>
      </c>
      <c r="AH36" s="23" t="s">
        <v>54</v>
      </c>
    </row>
    <row r="37" spans="1:34" s="9" customFormat="1" x14ac:dyDescent="0.25">
      <c r="A37" s="10" t="s">
        <v>32</v>
      </c>
      <c r="B37" s="11" t="s">
        <v>54</v>
      </c>
      <c r="C37" s="12" t="s">
        <v>54</v>
      </c>
      <c r="D37" s="12" t="s">
        <v>54</v>
      </c>
      <c r="E37" s="12" t="s">
        <v>54</v>
      </c>
      <c r="F37" s="12" t="s">
        <v>54</v>
      </c>
      <c r="G37" s="12" t="s">
        <v>54</v>
      </c>
      <c r="H37" s="12" t="s">
        <v>54</v>
      </c>
      <c r="I37" s="12" t="s">
        <v>54</v>
      </c>
      <c r="J37" s="12" t="s">
        <v>54</v>
      </c>
      <c r="K37" s="12" t="s">
        <v>54</v>
      </c>
      <c r="L37" s="12" t="s">
        <v>54</v>
      </c>
      <c r="M37" s="12" t="s">
        <v>54</v>
      </c>
      <c r="N37" s="12" t="s">
        <v>54</v>
      </c>
      <c r="O37" s="12" t="s">
        <v>54</v>
      </c>
      <c r="P37" s="12" t="s">
        <v>54</v>
      </c>
      <c r="Q37" s="12" t="s">
        <v>54</v>
      </c>
      <c r="R37" s="12" t="s">
        <v>54</v>
      </c>
      <c r="S37" s="12" t="s">
        <v>54</v>
      </c>
      <c r="T37" s="12" t="s">
        <v>54</v>
      </c>
      <c r="U37" s="12">
        <v>24.781864548870537</v>
      </c>
      <c r="V37" s="12">
        <v>25.250745007966703</v>
      </c>
      <c r="W37" s="12">
        <v>25.323266903592163</v>
      </c>
      <c r="X37" s="12">
        <v>24.994520393665319</v>
      </c>
      <c r="Y37" s="12">
        <v>24.914999707067331</v>
      </c>
      <c r="Z37" s="12">
        <v>24.415226315301659</v>
      </c>
      <c r="AA37" s="12">
        <v>26.562126084900978</v>
      </c>
      <c r="AB37" s="12">
        <v>26.501468681253375</v>
      </c>
      <c r="AC37" s="12">
        <v>26.722170481105479</v>
      </c>
      <c r="AD37" s="12">
        <v>26.786491466317841</v>
      </c>
      <c r="AE37" s="12">
        <v>25.998898061733229</v>
      </c>
      <c r="AF37" s="12">
        <v>26.265943032331851</v>
      </c>
      <c r="AG37" s="12" t="s">
        <v>54</v>
      </c>
      <c r="AH37" s="12" t="s">
        <v>54</v>
      </c>
    </row>
    <row r="38" spans="1:34" x14ac:dyDescent="0.25">
      <c r="A38" s="21" t="s">
        <v>33</v>
      </c>
      <c r="B38" s="22" t="s">
        <v>54</v>
      </c>
      <c r="C38" s="23" t="s">
        <v>54</v>
      </c>
      <c r="D38" s="23" t="s">
        <v>54</v>
      </c>
      <c r="E38" s="23" t="s">
        <v>54</v>
      </c>
      <c r="F38" s="23" t="s">
        <v>54</v>
      </c>
      <c r="G38" s="23" t="s">
        <v>54</v>
      </c>
      <c r="H38" s="23" t="s">
        <v>54</v>
      </c>
      <c r="I38" s="23" t="s">
        <v>54</v>
      </c>
      <c r="J38" s="23" t="s">
        <v>54</v>
      </c>
      <c r="K38" s="23" t="s">
        <v>54</v>
      </c>
      <c r="L38" s="23" t="s">
        <v>54</v>
      </c>
      <c r="M38" s="23" t="s">
        <v>54</v>
      </c>
      <c r="N38" s="23" t="s">
        <v>54</v>
      </c>
      <c r="O38" s="23" t="s">
        <v>54</v>
      </c>
      <c r="P38" s="23" t="s">
        <v>54</v>
      </c>
      <c r="Q38" s="23" t="s">
        <v>54</v>
      </c>
      <c r="R38" s="23" t="s">
        <v>54</v>
      </c>
      <c r="S38" s="23" t="s">
        <v>54</v>
      </c>
      <c r="T38" s="23" t="s">
        <v>54</v>
      </c>
      <c r="U38" s="23" t="s">
        <v>54</v>
      </c>
      <c r="V38" s="23" t="s">
        <v>54</v>
      </c>
      <c r="W38" s="23" t="s">
        <v>54</v>
      </c>
      <c r="X38" s="23" t="s">
        <v>54</v>
      </c>
      <c r="Y38" s="23" t="s">
        <v>54</v>
      </c>
      <c r="Z38" s="23" t="s">
        <v>54</v>
      </c>
      <c r="AA38" s="23" t="s">
        <v>54</v>
      </c>
      <c r="AB38" s="23" t="s">
        <v>54</v>
      </c>
      <c r="AC38" s="23" t="s">
        <v>54</v>
      </c>
      <c r="AD38" s="23" t="s">
        <v>54</v>
      </c>
      <c r="AE38" s="23" t="s">
        <v>54</v>
      </c>
      <c r="AF38" s="23" t="s">
        <v>54</v>
      </c>
      <c r="AG38" s="23" t="s">
        <v>54</v>
      </c>
      <c r="AH38" s="23" t="s">
        <v>54</v>
      </c>
    </row>
    <row r="39" spans="1:34" s="9" customFormat="1" x14ac:dyDescent="0.25">
      <c r="A39" s="10" t="s">
        <v>34</v>
      </c>
      <c r="B39" s="11" t="s">
        <v>54</v>
      </c>
      <c r="C39" s="12" t="s">
        <v>54</v>
      </c>
      <c r="D39" s="12" t="s">
        <v>54</v>
      </c>
      <c r="E39" s="12" t="s">
        <v>54</v>
      </c>
      <c r="F39" s="12" t="s">
        <v>54</v>
      </c>
      <c r="G39" s="12" t="s">
        <v>54</v>
      </c>
      <c r="H39" s="12" t="s">
        <v>54</v>
      </c>
      <c r="I39" s="12" t="s">
        <v>54</v>
      </c>
      <c r="J39" s="12" t="s">
        <v>54</v>
      </c>
      <c r="K39" s="12">
        <v>37.00558116961902</v>
      </c>
      <c r="L39" s="12" t="s">
        <v>54</v>
      </c>
      <c r="M39" s="12">
        <v>39.804522805672669</v>
      </c>
      <c r="N39" s="12">
        <v>39.6579476861167</v>
      </c>
      <c r="O39" s="12">
        <v>42.810098792535669</v>
      </c>
      <c r="P39" s="12" t="s">
        <v>54</v>
      </c>
      <c r="Q39" s="12">
        <v>41.247379454926623</v>
      </c>
      <c r="R39" s="12">
        <v>40.541416761225484</v>
      </c>
      <c r="S39" s="12">
        <v>39.803350327749456</v>
      </c>
      <c r="T39" s="12">
        <v>39.79787419411047</v>
      </c>
      <c r="U39" s="12">
        <v>43.650948933672474</v>
      </c>
      <c r="V39" s="12" t="s">
        <v>54</v>
      </c>
      <c r="W39" s="12">
        <v>40.254590984974961</v>
      </c>
      <c r="X39" s="12" t="s">
        <v>54</v>
      </c>
      <c r="Y39" s="12" t="s">
        <v>54</v>
      </c>
      <c r="Z39" s="12" t="s">
        <v>54</v>
      </c>
      <c r="AA39" s="12">
        <v>42.941380506416927</v>
      </c>
      <c r="AB39" s="12">
        <v>44.307540660423854</v>
      </c>
      <c r="AC39" s="12">
        <v>41.428801806160301</v>
      </c>
      <c r="AD39" s="12">
        <v>41.428801806160301</v>
      </c>
      <c r="AE39" s="12" t="s">
        <v>54</v>
      </c>
      <c r="AF39" s="12" t="s">
        <v>54</v>
      </c>
      <c r="AG39" s="12">
        <v>41.538851565470907</v>
      </c>
      <c r="AH39" s="12">
        <v>42.422000246639534</v>
      </c>
    </row>
    <row r="40" spans="1:34" x14ac:dyDescent="0.25">
      <c r="A40" s="21" t="s">
        <v>35</v>
      </c>
      <c r="B40" s="22" t="s">
        <v>54</v>
      </c>
      <c r="C40" s="23" t="s">
        <v>54</v>
      </c>
      <c r="D40" s="23" t="s">
        <v>54</v>
      </c>
      <c r="E40" s="23" t="s">
        <v>54</v>
      </c>
      <c r="F40" s="23" t="s">
        <v>54</v>
      </c>
      <c r="G40" s="23" t="s">
        <v>54</v>
      </c>
      <c r="H40" s="23" t="s">
        <v>54</v>
      </c>
      <c r="I40" s="23" t="s">
        <v>54</v>
      </c>
      <c r="J40" s="23" t="s">
        <v>54</v>
      </c>
      <c r="K40" s="23" t="s">
        <v>54</v>
      </c>
      <c r="L40" s="23" t="s">
        <v>54</v>
      </c>
      <c r="M40" s="23" t="s">
        <v>54</v>
      </c>
      <c r="N40" s="23" t="s">
        <v>54</v>
      </c>
      <c r="O40" s="23" t="s">
        <v>54</v>
      </c>
      <c r="P40" s="23" t="s">
        <v>54</v>
      </c>
      <c r="Q40" s="23" t="s">
        <v>54</v>
      </c>
      <c r="R40" s="23" t="s">
        <v>54</v>
      </c>
      <c r="S40" s="23" t="s">
        <v>54</v>
      </c>
      <c r="T40" s="23" t="s">
        <v>54</v>
      </c>
      <c r="U40" s="23" t="s">
        <v>54</v>
      </c>
      <c r="V40" s="23" t="s">
        <v>54</v>
      </c>
      <c r="W40" s="23" t="s">
        <v>54</v>
      </c>
      <c r="X40" s="23" t="s">
        <v>54</v>
      </c>
      <c r="Y40" s="23" t="s">
        <v>54</v>
      </c>
      <c r="Z40" s="23" t="s">
        <v>54</v>
      </c>
      <c r="AA40" s="23" t="s">
        <v>54</v>
      </c>
      <c r="AB40" s="23" t="s">
        <v>54</v>
      </c>
      <c r="AC40" s="23" t="s">
        <v>54</v>
      </c>
      <c r="AD40" s="23" t="s">
        <v>54</v>
      </c>
      <c r="AE40" s="23" t="s">
        <v>54</v>
      </c>
      <c r="AF40" s="23" t="s">
        <v>54</v>
      </c>
      <c r="AG40" s="23" t="s">
        <v>54</v>
      </c>
      <c r="AH40" s="23" t="s">
        <v>54</v>
      </c>
    </row>
    <row r="41" spans="1:34" s="9" customFormat="1" x14ac:dyDescent="0.25">
      <c r="A41" s="10" t="s">
        <v>36</v>
      </c>
      <c r="B41" s="11" t="s">
        <v>54</v>
      </c>
      <c r="C41" s="12" t="s">
        <v>54</v>
      </c>
      <c r="D41" s="12" t="s">
        <v>54</v>
      </c>
      <c r="E41" s="12" t="s">
        <v>54</v>
      </c>
      <c r="F41" s="12" t="s">
        <v>54</v>
      </c>
      <c r="G41" s="12" t="s">
        <v>54</v>
      </c>
      <c r="H41" s="12" t="s">
        <v>54</v>
      </c>
      <c r="I41" s="12" t="s">
        <v>54</v>
      </c>
      <c r="J41" s="12" t="s">
        <v>54</v>
      </c>
      <c r="K41" s="12" t="s">
        <v>54</v>
      </c>
      <c r="L41" s="12" t="s">
        <v>54</v>
      </c>
      <c r="M41" s="12">
        <v>16.124118680824896</v>
      </c>
      <c r="N41" s="12">
        <v>16.719273139909337</v>
      </c>
      <c r="O41" s="12">
        <v>16.947199100174917</v>
      </c>
      <c r="P41" s="12">
        <v>17.306615040170499</v>
      </c>
      <c r="Q41" s="12">
        <v>17.481651049274948</v>
      </c>
      <c r="R41" s="12">
        <v>17.731599636501642</v>
      </c>
      <c r="S41" s="12">
        <v>18.181362682170409</v>
      </c>
      <c r="T41" s="12">
        <v>18.276793921301831</v>
      </c>
      <c r="U41" s="12">
        <v>18.803126683420267</v>
      </c>
      <c r="V41" s="12">
        <v>19.139301071281345</v>
      </c>
      <c r="W41" s="12">
        <v>19.339039944825419</v>
      </c>
      <c r="X41" s="12">
        <v>20.037690661052512</v>
      </c>
      <c r="Y41" s="12">
        <v>20.118340601015227</v>
      </c>
      <c r="Z41" s="12">
        <v>20.039663015751668</v>
      </c>
      <c r="AA41" s="12">
        <v>20.653362169333658</v>
      </c>
      <c r="AB41" s="12">
        <v>21.205318188210455</v>
      </c>
      <c r="AC41" s="12">
        <v>21.54670011015337</v>
      </c>
      <c r="AD41" s="12">
        <v>21.966784243103756</v>
      </c>
      <c r="AE41" s="12">
        <v>22.336089542301359</v>
      </c>
      <c r="AF41" s="12">
        <v>22.86743295766226</v>
      </c>
      <c r="AG41" s="12">
        <v>23.664881002465027</v>
      </c>
      <c r="AH41" s="12" t="s">
        <v>54</v>
      </c>
    </row>
    <row r="42" spans="1:34" x14ac:dyDescent="0.25">
      <c r="A42" s="21" t="s">
        <v>37</v>
      </c>
      <c r="B42" s="22" t="s">
        <v>54</v>
      </c>
      <c r="C42" s="23" t="s">
        <v>54</v>
      </c>
      <c r="D42" s="23" t="s">
        <v>54</v>
      </c>
      <c r="E42" s="23" t="s">
        <v>54</v>
      </c>
      <c r="F42" s="23" t="s">
        <v>54</v>
      </c>
      <c r="G42" s="23" t="s">
        <v>54</v>
      </c>
      <c r="H42" s="23" t="s">
        <v>54</v>
      </c>
      <c r="I42" s="23" t="s">
        <v>54</v>
      </c>
      <c r="J42" s="23" t="s">
        <v>54</v>
      </c>
      <c r="K42" s="23" t="s">
        <v>54</v>
      </c>
      <c r="L42" s="23" t="s">
        <v>54</v>
      </c>
      <c r="M42" s="23" t="s">
        <v>54</v>
      </c>
      <c r="N42" s="23" t="s">
        <v>54</v>
      </c>
      <c r="O42" s="23" t="s">
        <v>54</v>
      </c>
      <c r="P42" s="23" t="s">
        <v>54</v>
      </c>
      <c r="Q42" s="23" t="s">
        <v>54</v>
      </c>
      <c r="R42" s="23" t="s">
        <v>54</v>
      </c>
      <c r="S42" s="23" t="s">
        <v>54</v>
      </c>
      <c r="T42" s="23" t="s">
        <v>54</v>
      </c>
      <c r="U42" s="23" t="s">
        <v>54</v>
      </c>
      <c r="V42" s="23" t="s">
        <v>54</v>
      </c>
      <c r="W42" s="23" t="s">
        <v>54</v>
      </c>
      <c r="X42" s="23" t="s">
        <v>54</v>
      </c>
      <c r="Y42" s="23" t="s">
        <v>54</v>
      </c>
      <c r="Z42" s="23" t="s">
        <v>54</v>
      </c>
      <c r="AA42" s="23" t="s">
        <v>54</v>
      </c>
      <c r="AB42" s="23" t="s">
        <v>54</v>
      </c>
      <c r="AC42" s="23" t="s">
        <v>54</v>
      </c>
      <c r="AD42" s="23" t="s">
        <v>54</v>
      </c>
      <c r="AE42" s="23" t="s">
        <v>54</v>
      </c>
      <c r="AF42" s="23" t="s">
        <v>54</v>
      </c>
      <c r="AG42" s="23" t="s">
        <v>54</v>
      </c>
      <c r="AH42" s="23" t="s">
        <v>54</v>
      </c>
    </row>
    <row r="43" spans="1:34" s="9" customFormat="1" x14ac:dyDescent="0.25">
      <c r="A43" s="10" t="s">
        <v>38</v>
      </c>
      <c r="B43" s="11" t="s">
        <v>54</v>
      </c>
      <c r="C43" s="12" t="s">
        <v>54</v>
      </c>
      <c r="D43" s="12" t="s">
        <v>54</v>
      </c>
      <c r="E43" s="12" t="s">
        <v>54</v>
      </c>
      <c r="F43" s="12" t="s">
        <v>54</v>
      </c>
      <c r="G43" s="12" t="s">
        <v>54</v>
      </c>
      <c r="H43" s="12" t="s">
        <v>54</v>
      </c>
      <c r="I43" s="12" t="s">
        <v>54</v>
      </c>
      <c r="J43" s="12" t="s">
        <v>54</v>
      </c>
      <c r="K43" s="12" t="s">
        <v>54</v>
      </c>
      <c r="L43" s="12" t="s">
        <v>54</v>
      </c>
      <c r="M43" s="12">
        <v>16.172527329814134</v>
      </c>
      <c r="N43" s="12">
        <v>16.907786108946912</v>
      </c>
      <c r="O43" s="12">
        <v>16.70234969366458</v>
      </c>
      <c r="P43" s="12">
        <v>17.132437226637293</v>
      </c>
      <c r="Q43" s="12">
        <v>17.598113455048477</v>
      </c>
      <c r="R43" s="12">
        <v>17.874268030640195</v>
      </c>
      <c r="S43" s="12">
        <v>20.501531257339007</v>
      </c>
      <c r="T43" s="12">
        <v>21.145135112830904</v>
      </c>
      <c r="U43" s="12">
        <v>21.536382019776191</v>
      </c>
      <c r="V43" s="12">
        <v>22.151306475993955</v>
      </c>
      <c r="W43" s="12">
        <v>22.74052917265232</v>
      </c>
      <c r="X43" s="12">
        <v>22.916418563066898</v>
      </c>
      <c r="Y43" s="12">
        <v>22.985493551225737</v>
      </c>
      <c r="Z43" s="12">
        <v>23.231847874188414</v>
      </c>
      <c r="AA43" s="12">
        <v>23.288331959471339</v>
      </c>
      <c r="AB43" s="12">
        <v>24.098350162423387</v>
      </c>
      <c r="AC43" s="12">
        <v>24.383807284353693</v>
      </c>
      <c r="AD43" s="12">
        <v>24.731137672560997</v>
      </c>
      <c r="AE43" s="12">
        <v>25.317526458799129</v>
      </c>
      <c r="AF43" s="12">
        <v>25.911295243600861</v>
      </c>
      <c r="AG43" s="12">
        <v>26.913392923062041</v>
      </c>
      <c r="AH43" s="12" t="s">
        <v>54</v>
      </c>
    </row>
    <row r="44" spans="1:34" x14ac:dyDescent="0.25">
      <c r="A44" s="21" t="s">
        <v>39</v>
      </c>
      <c r="B44" s="22" t="s">
        <v>54</v>
      </c>
      <c r="C44" s="23" t="s">
        <v>54</v>
      </c>
      <c r="D44" s="23" t="s">
        <v>54</v>
      </c>
      <c r="E44" s="23" t="s">
        <v>54</v>
      </c>
      <c r="F44" s="23" t="s">
        <v>54</v>
      </c>
      <c r="G44" s="23" t="s">
        <v>54</v>
      </c>
      <c r="H44" s="23" t="s">
        <v>54</v>
      </c>
      <c r="I44" s="23" t="s">
        <v>54</v>
      </c>
      <c r="J44" s="23" t="s">
        <v>54</v>
      </c>
      <c r="K44" s="23" t="s">
        <v>54</v>
      </c>
      <c r="L44" s="23" t="s">
        <v>54</v>
      </c>
      <c r="M44" s="23" t="s">
        <v>54</v>
      </c>
      <c r="N44" s="23" t="s">
        <v>54</v>
      </c>
      <c r="O44" s="23" t="s">
        <v>54</v>
      </c>
      <c r="P44" s="23" t="s">
        <v>54</v>
      </c>
      <c r="Q44" s="23" t="s">
        <v>54</v>
      </c>
      <c r="R44" s="23" t="s">
        <v>54</v>
      </c>
      <c r="S44" s="23" t="s">
        <v>54</v>
      </c>
      <c r="T44" s="23" t="s">
        <v>54</v>
      </c>
      <c r="U44" s="23" t="s">
        <v>54</v>
      </c>
      <c r="V44" s="23" t="s">
        <v>54</v>
      </c>
      <c r="W44" s="23" t="s">
        <v>54</v>
      </c>
      <c r="X44" s="23" t="s">
        <v>54</v>
      </c>
      <c r="Y44" s="23" t="s">
        <v>54</v>
      </c>
      <c r="Z44" s="23" t="s">
        <v>54</v>
      </c>
      <c r="AA44" s="23" t="s">
        <v>54</v>
      </c>
      <c r="AB44" s="23" t="s">
        <v>54</v>
      </c>
      <c r="AC44" s="23" t="s">
        <v>54</v>
      </c>
      <c r="AD44" s="23" t="s">
        <v>54</v>
      </c>
      <c r="AE44" s="23" t="s">
        <v>54</v>
      </c>
      <c r="AF44" s="23" t="s">
        <v>54</v>
      </c>
      <c r="AG44" s="23" t="s">
        <v>54</v>
      </c>
      <c r="AH44" s="23" t="s">
        <v>54</v>
      </c>
    </row>
    <row r="45" spans="1:34" s="9" customFormat="1" x14ac:dyDescent="0.25">
      <c r="A45" s="10" t="s">
        <v>40</v>
      </c>
      <c r="B45" s="11" t="s">
        <v>54</v>
      </c>
      <c r="C45" s="12" t="s">
        <v>54</v>
      </c>
      <c r="D45" s="12" t="s">
        <v>54</v>
      </c>
      <c r="E45" s="12" t="s">
        <v>54</v>
      </c>
      <c r="F45" s="12" t="s">
        <v>54</v>
      </c>
      <c r="G45" s="12" t="s">
        <v>54</v>
      </c>
      <c r="H45" s="12" t="s">
        <v>54</v>
      </c>
      <c r="I45" s="12" t="s">
        <v>54</v>
      </c>
      <c r="J45" s="12" t="s">
        <v>54</v>
      </c>
      <c r="K45" s="12" t="s">
        <v>54</v>
      </c>
      <c r="L45" s="12" t="s">
        <v>54</v>
      </c>
      <c r="M45" s="12" t="s">
        <v>54</v>
      </c>
      <c r="N45" s="12" t="s">
        <v>54</v>
      </c>
      <c r="O45" s="12" t="s">
        <v>54</v>
      </c>
      <c r="P45" s="12" t="s">
        <v>54</v>
      </c>
      <c r="Q45" s="12" t="s">
        <v>54</v>
      </c>
      <c r="R45" s="12" t="s">
        <v>54</v>
      </c>
      <c r="S45" s="12" t="s">
        <v>54</v>
      </c>
      <c r="T45" s="12" t="s">
        <v>54</v>
      </c>
      <c r="U45" s="12" t="s">
        <v>54</v>
      </c>
      <c r="V45" s="12" t="s">
        <v>54</v>
      </c>
      <c r="W45" s="12" t="s">
        <v>54</v>
      </c>
      <c r="X45" s="12" t="s">
        <v>54</v>
      </c>
      <c r="Y45" s="12" t="s">
        <v>54</v>
      </c>
      <c r="Z45" s="12" t="s">
        <v>54</v>
      </c>
      <c r="AA45" s="12" t="s">
        <v>54</v>
      </c>
      <c r="AB45" s="12" t="s">
        <v>54</v>
      </c>
      <c r="AC45" s="12" t="s">
        <v>54</v>
      </c>
      <c r="AD45" s="12" t="s">
        <v>54</v>
      </c>
      <c r="AE45" s="12" t="s">
        <v>54</v>
      </c>
      <c r="AF45" s="12" t="s">
        <v>54</v>
      </c>
      <c r="AG45" s="12" t="s">
        <v>54</v>
      </c>
      <c r="AH45" s="12" t="s">
        <v>54</v>
      </c>
    </row>
    <row r="46" spans="1:34" x14ac:dyDescent="0.25">
      <c r="A46" s="21" t="s">
        <v>257</v>
      </c>
      <c r="B46" s="22" t="s">
        <v>54</v>
      </c>
      <c r="C46" s="23" t="s">
        <v>54</v>
      </c>
      <c r="D46" s="23" t="s">
        <v>54</v>
      </c>
      <c r="E46" s="23" t="s">
        <v>54</v>
      </c>
      <c r="F46" s="23" t="s">
        <v>54</v>
      </c>
      <c r="G46" s="23" t="s">
        <v>54</v>
      </c>
      <c r="H46" s="23" t="s">
        <v>54</v>
      </c>
      <c r="I46" s="23" t="s">
        <v>54</v>
      </c>
      <c r="J46" s="23" t="s">
        <v>54</v>
      </c>
      <c r="K46" s="23" t="s">
        <v>54</v>
      </c>
      <c r="L46" s="23" t="s">
        <v>54</v>
      </c>
      <c r="M46" s="23" t="s">
        <v>54</v>
      </c>
      <c r="N46" s="23" t="s">
        <v>54</v>
      </c>
      <c r="O46" s="23" t="s">
        <v>54</v>
      </c>
      <c r="P46" s="23" t="s">
        <v>54</v>
      </c>
      <c r="Q46" s="23" t="s">
        <v>54</v>
      </c>
      <c r="R46" s="23" t="s">
        <v>54</v>
      </c>
      <c r="S46" s="23" t="s">
        <v>54</v>
      </c>
      <c r="T46" s="23" t="s">
        <v>54</v>
      </c>
      <c r="U46" s="23" t="s">
        <v>54</v>
      </c>
      <c r="V46" s="23" t="s">
        <v>54</v>
      </c>
      <c r="W46" s="23" t="s">
        <v>54</v>
      </c>
      <c r="X46" s="23" t="s">
        <v>54</v>
      </c>
      <c r="Y46" s="23" t="s">
        <v>54</v>
      </c>
      <c r="Z46" s="23" t="s">
        <v>54</v>
      </c>
      <c r="AA46" s="23" t="s">
        <v>54</v>
      </c>
      <c r="AB46" s="23" t="s">
        <v>54</v>
      </c>
      <c r="AC46" s="23" t="s">
        <v>54</v>
      </c>
      <c r="AD46" s="23" t="s">
        <v>54</v>
      </c>
      <c r="AE46" s="23" t="s">
        <v>54</v>
      </c>
      <c r="AF46" s="23" t="s">
        <v>54</v>
      </c>
      <c r="AG46" s="23" t="s">
        <v>54</v>
      </c>
      <c r="AH46" s="23" t="s">
        <v>54</v>
      </c>
    </row>
    <row r="47" spans="1:34" s="9" customFormat="1" x14ac:dyDescent="0.25">
      <c r="A47" s="10" t="s">
        <v>41</v>
      </c>
      <c r="B47" s="11" t="s">
        <v>54</v>
      </c>
      <c r="C47" s="12" t="s">
        <v>54</v>
      </c>
      <c r="D47" s="12" t="s">
        <v>54</v>
      </c>
      <c r="E47" s="12" t="s">
        <v>54</v>
      </c>
      <c r="F47" s="12" t="s">
        <v>54</v>
      </c>
      <c r="G47" s="12" t="s">
        <v>54</v>
      </c>
      <c r="H47" s="12" t="s">
        <v>54</v>
      </c>
      <c r="I47" s="12" t="s">
        <v>54</v>
      </c>
      <c r="J47" s="12" t="s">
        <v>54</v>
      </c>
      <c r="K47" s="12" t="s">
        <v>54</v>
      </c>
      <c r="L47" s="12" t="s">
        <v>54</v>
      </c>
      <c r="M47" s="12" t="s">
        <v>54</v>
      </c>
      <c r="N47" s="12" t="s">
        <v>54</v>
      </c>
      <c r="O47" s="12" t="s">
        <v>54</v>
      </c>
      <c r="P47" s="12" t="s">
        <v>54</v>
      </c>
      <c r="Q47" s="12" t="s">
        <v>54</v>
      </c>
      <c r="R47" s="12" t="s">
        <v>54</v>
      </c>
      <c r="S47" s="12" t="s">
        <v>54</v>
      </c>
      <c r="T47" s="12" t="s">
        <v>54</v>
      </c>
      <c r="U47" s="12" t="s">
        <v>54</v>
      </c>
      <c r="V47" s="12" t="s">
        <v>54</v>
      </c>
      <c r="W47" s="12" t="s">
        <v>54</v>
      </c>
      <c r="X47" s="12" t="s">
        <v>54</v>
      </c>
      <c r="Y47" s="12" t="s">
        <v>54</v>
      </c>
      <c r="Z47" s="12" t="s">
        <v>54</v>
      </c>
      <c r="AA47" s="12" t="s">
        <v>54</v>
      </c>
      <c r="AB47" s="12" t="s">
        <v>54</v>
      </c>
      <c r="AC47" s="12" t="s">
        <v>54</v>
      </c>
      <c r="AD47" s="12" t="s">
        <v>54</v>
      </c>
      <c r="AE47" s="12" t="s">
        <v>54</v>
      </c>
      <c r="AF47" s="12" t="s">
        <v>54</v>
      </c>
      <c r="AG47" s="12" t="s">
        <v>54</v>
      </c>
      <c r="AH47" s="12" t="s">
        <v>54</v>
      </c>
    </row>
    <row r="48" spans="1:34" x14ac:dyDescent="0.25">
      <c r="A48" s="21" t="s">
        <v>42</v>
      </c>
      <c r="B48" s="22" t="s">
        <v>54</v>
      </c>
      <c r="C48" s="23" t="s">
        <v>54</v>
      </c>
      <c r="D48" s="23" t="s">
        <v>54</v>
      </c>
      <c r="E48" s="23" t="s">
        <v>54</v>
      </c>
      <c r="F48" s="23" t="s">
        <v>54</v>
      </c>
      <c r="G48" s="23" t="s">
        <v>54</v>
      </c>
      <c r="H48" s="23" t="s">
        <v>54</v>
      </c>
      <c r="I48" s="23" t="s">
        <v>54</v>
      </c>
      <c r="J48" s="23" t="s">
        <v>54</v>
      </c>
      <c r="K48" s="23" t="s">
        <v>54</v>
      </c>
      <c r="L48" s="23" t="s">
        <v>54</v>
      </c>
      <c r="M48" s="23" t="s">
        <v>54</v>
      </c>
      <c r="N48" s="23" t="s">
        <v>54</v>
      </c>
      <c r="O48" s="23">
        <v>33.152442032560437</v>
      </c>
      <c r="P48" s="23" t="s">
        <v>54</v>
      </c>
      <c r="Q48" s="23">
        <v>34.72113848326088</v>
      </c>
      <c r="R48" s="23" t="s">
        <v>54</v>
      </c>
      <c r="S48" s="23">
        <v>37.120340932151798</v>
      </c>
      <c r="T48" s="23">
        <v>37.532519352007021</v>
      </c>
      <c r="U48" s="23">
        <v>37.96587967439104</v>
      </c>
      <c r="V48" s="23">
        <v>38.617007952908764</v>
      </c>
      <c r="W48" s="23">
        <v>38.958851615495163</v>
      </c>
      <c r="X48" s="23">
        <v>38.786411439812369</v>
      </c>
      <c r="Y48" s="23">
        <v>39.47129200633394</v>
      </c>
      <c r="Z48" s="23">
        <v>39.42207458267891</v>
      </c>
      <c r="AA48" s="23">
        <v>39.040192275036901</v>
      </c>
      <c r="AB48" s="23">
        <v>38.800753557086907</v>
      </c>
      <c r="AC48" s="23">
        <v>39.453957046190062</v>
      </c>
      <c r="AD48" s="23">
        <v>39.826809837201246</v>
      </c>
      <c r="AE48" s="23">
        <v>39.125790082791767</v>
      </c>
      <c r="AF48" s="23">
        <v>39.179166528087279</v>
      </c>
      <c r="AG48" s="23">
        <v>40.104625375367405</v>
      </c>
      <c r="AH48" s="23" t="s">
        <v>54</v>
      </c>
    </row>
    <row r="49" spans="1:34" s="9" customFormat="1" x14ac:dyDescent="0.25">
      <c r="A49" s="10" t="s">
        <v>43</v>
      </c>
      <c r="B49" s="11" t="s">
        <v>54</v>
      </c>
      <c r="C49" s="12" t="s">
        <v>54</v>
      </c>
      <c r="D49" s="12" t="s">
        <v>54</v>
      </c>
      <c r="E49" s="12" t="s">
        <v>54</v>
      </c>
      <c r="F49" s="12" t="s">
        <v>54</v>
      </c>
      <c r="G49" s="12" t="s">
        <v>54</v>
      </c>
      <c r="H49" s="12" t="s">
        <v>54</v>
      </c>
      <c r="I49" s="12" t="s">
        <v>54</v>
      </c>
      <c r="J49" s="12" t="s">
        <v>54</v>
      </c>
      <c r="K49" s="12" t="s">
        <v>54</v>
      </c>
      <c r="L49" s="12" t="s">
        <v>54</v>
      </c>
      <c r="M49" s="12" t="s">
        <v>54</v>
      </c>
      <c r="N49" s="12" t="s">
        <v>54</v>
      </c>
      <c r="O49" s="12" t="s">
        <v>54</v>
      </c>
      <c r="P49" s="12" t="s">
        <v>54</v>
      </c>
      <c r="Q49" s="12" t="s">
        <v>54</v>
      </c>
      <c r="R49" s="12" t="s">
        <v>54</v>
      </c>
      <c r="S49" s="12" t="s">
        <v>54</v>
      </c>
      <c r="T49" s="12" t="s">
        <v>54</v>
      </c>
      <c r="U49" s="12" t="s">
        <v>54</v>
      </c>
      <c r="V49" s="12" t="s">
        <v>54</v>
      </c>
      <c r="W49" s="12" t="s">
        <v>54</v>
      </c>
      <c r="X49" s="12" t="s">
        <v>54</v>
      </c>
      <c r="Y49" s="12" t="s">
        <v>54</v>
      </c>
      <c r="Z49" s="12" t="s">
        <v>54</v>
      </c>
      <c r="AA49" s="12" t="s">
        <v>54</v>
      </c>
      <c r="AB49" s="12" t="s">
        <v>54</v>
      </c>
      <c r="AC49" s="12" t="s">
        <v>54</v>
      </c>
      <c r="AD49" s="12" t="s">
        <v>54</v>
      </c>
      <c r="AE49" s="12" t="s">
        <v>54</v>
      </c>
      <c r="AF49" s="12" t="s">
        <v>54</v>
      </c>
      <c r="AG49" s="12" t="s">
        <v>54</v>
      </c>
      <c r="AH49" s="12" t="s">
        <v>54</v>
      </c>
    </row>
    <row r="50" spans="1:34" x14ac:dyDescent="0.25">
      <c r="A50" s="21" t="s">
        <v>44</v>
      </c>
      <c r="B50" s="22" t="s">
        <v>54</v>
      </c>
      <c r="C50" s="23" t="s">
        <v>54</v>
      </c>
      <c r="D50" s="23" t="s">
        <v>54</v>
      </c>
      <c r="E50" s="23" t="s">
        <v>54</v>
      </c>
      <c r="F50" s="23" t="s">
        <v>54</v>
      </c>
      <c r="G50" s="23" t="s">
        <v>54</v>
      </c>
      <c r="H50" s="23" t="s">
        <v>54</v>
      </c>
      <c r="I50" s="23" t="s">
        <v>54</v>
      </c>
      <c r="J50" s="23" t="s">
        <v>54</v>
      </c>
      <c r="K50" s="23" t="s">
        <v>54</v>
      </c>
      <c r="L50" s="23" t="s">
        <v>54</v>
      </c>
      <c r="M50" s="23" t="s">
        <v>54</v>
      </c>
      <c r="N50" s="23" t="s">
        <v>54</v>
      </c>
      <c r="O50" s="23" t="s">
        <v>54</v>
      </c>
      <c r="P50" s="23" t="s">
        <v>54</v>
      </c>
      <c r="Q50" s="23" t="s">
        <v>54</v>
      </c>
      <c r="R50" s="23" t="s">
        <v>54</v>
      </c>
      <c r="S50" s="23" t="s">
        <v>54</v>
      </c>
      <c r="T50" s="23" t="s">
        <v>54</v>
      </c>
      <c r="U50" s="23" t="s">
        <v>54</v>
      </c>
      <c r="V50" s="23" t="s">
        <v>54</v>
      </c>
      <c r="W50" s="23" t="s">
        <v>54</v>
      </c>
      <c r="X50" s="23" t="s">
        <v>54</v>
      </c>
      <c r="Y50" s="23" t="s">
        <v>54</v>
      </c>
      <c r="Z50" s="23" t="s">
        <v>54</v>
      </c>
      <c r="AA50" s="23" t="s">
        <v>54</v>
      </c>
      <c r="AB50" s="23" t="s">
        <v>54</v>
      </c>
      <c r="AC50" s="23" t="s">
        <v>54</v>
      </c>
      <c r="AD50" s="23" t="s">
        <v>54</v>
      </c>
      <c r="AE50" s="23" t="s">
        <v>54</v>
      </c>
      <c r="AF50" s="23" t="s">
        <v>54</v>
      </c>
      <c r="AG50" s="23" t="s">
        <v>54</v>
      </c>
      <c r="AH50" s="23" t="s">
        <v>54</v>
      </c>
    </row>
    <row r="51" spans="1:34" s="9" customFormat="1" x14ac:dyDescent="0.25">
      <c r="A51" s="10" t="s">
        <v>45</v>
      </c>
      <c r="B51" s="11" t="s">
        <v>54</v>
      </c>
      <c r="C51" s="12" t="s">
        <v>54</v>
      </c>
      <c r="D51" s="12" t="s">
        <v>54</v>
      </c>
      <c r="E51" s="12" t="s">
        <v>54</v>
      </c>
      <c r="F51" s="12" t="s">
        <v>54</v>
      </c>
      <c r="G51" s="12" t="s">
        <v>54</v>
      </c>
      <c r="H51" s="12" t="s">
        <v>54</v>
      </c>
      <c r="I51" s="12" t="s">
        <v>54</v>
      </c>
      <c r="J51" s="12" t="s">
        <v>54</v>
      </c>
      <c r="K51" s="12" t="s">
        <v>54</v>
      </c>
      <c r="L51" s="12" t="s">
        <v>54</v>
      </c>
      <c r="M51" s="12" t="s">
        <v>54</v>
      </c>
      <c r="N51" s="12" t="s">
        <v>54</v>
      </c>
      <c r="O51" s="12" t="s">
        <v>54</v>
      </c>
      <c r="P51" s="12" t="s">
        <v>54</v>
      </c>
      <c r="Q51" s="12">
        <v>51.065860642698055</v>
      </c>
      <c r="R51" s="12">
        <v>53.079278666213</v>
      </c>
      <c r="S51" s="12">
        <v>53.658536585365859</v>
      </c>
      <c r="T51" s="12">
        <v>54.297159504734161</v>
      </c>
      <c r="U51" s="12">
        <v>54.74513054289266</v>
      </c>
      <c r="V51" s="12">
        <v>57.126654064272209</v>
      </c>
      <c r="W51" s="12">
        <v>56.353839245621906</v>
      </c>
      <c r="X51" s="12">
        <v>55.751893256401011</v>
      </c>
      <c r="Y51" s="12" t="s">
        <v>54</v>
      </c>
      <c r="Z51" s="12" t="s">
        <v>54</v>
      </c>
      <c r="AA51" s="12">
        <v>50.513299113392449</v>
      </c>
      <c r="AB51" s="12">
        <v>51.623970722781344</v>
      </c>
      <c r="AC51" s="12">
        <v>52.214566929133852</v>
      </c>
      <c r="AD51" s="12">
        <v>53.482708231855824</v>
      </c>
      <c r="AE51" s="12">
        <v>53.739959839357432</v>
      </c>
      <c r="AF51" s="12">
        <v>53.818530045487201</v>
      </c>
      <c r="AG51" s="12" t="s">
        <v>54</v>
      </c>
      <c r="AH51" s="12" t="s">
        <v>54</v>
      </c>
    </row>
    <row r="52" spans="1:34" x14ac:dyDescent="0.25">
      <c r="A52" s="21" t="s">
        <v>46</v>
      </c>
      <c r="B52" s="22" t="s">
        <v>54</v>
      </c>
      <c r="C52" s="23" t="s">
        <v>54</v>
      </c>
      <c r="D52" s="23" t="s">
        <v>54</v>
      </c>
      <c r="E52" s="23" t="s">
        <v>54</v>
      </c>
      <c r="F52" s="23" t="s">
        <v>54</v>
      </c>
      <c r="G52" s="23" t="s">
        <v>54</v>
      </c>
      <c r="H52" s="23" t="s">
        <v>54</v>
      </c>
      <c r="I52" s="23" t="s">
        <v>54</v>
      </c>
      <c r="J52" s="23" t="s">
        <v>54</v>
      </c>
      <c r="K52" s="23" t="s">
        <v>54</v>
      </c>
      <c r="L52" s="23" t="s">
        <v>54</v>
      </c>
      <c r="M52" s="23" t="s">
        <v>54</v>
      </c>
      <c r="N52" s="23" t="s">
        <v>54</v>
      </c>
      <c r="O52" s="23" t="s">
        <v>54</v>
      </c>
      <c r="P52" s="23" t="s">
        <v>54</v>
      </c>
      <c r="Q52" s="23" t="s">
        <v>54</v>
      </c>
      <c r="R52" s="23" t="s">
        <v>54</v>
      </c>
      <c r="S52" s="23" t="s">
        <v>54</v>
      </c>
      <c r="T52" s="23" t="s">
        <v>54</v>
      </c>
      <c r="U52" s="23" t="s">
        <v>54</v>
      </c>
      <c r="V52" s="23" t="s">
        <v>54</v>
      </c>
      <c r="W52" s="23" t="s">
        <v>54</v>
      </c>
      <c r="X52" s="23" t="s">
        <v>54</v>
      </c>
      <c r="Y52" s="23" t="s">
        <v>54</v>
      </c>
      <c r="Z52" s="23" t="s">
        <v>54</v>
      </c>
      <c r="AA52" s="23" t="s">
        <v>54</v>
      </c>
      <c r="AB52" s="23" t="s">
        <v>54</v>
      </c>
      <c r="AC52" s="23" t="s">
        <v>54</v>
      </c>
      <c r="AD52" s="23" t="s">
        <v>54</v>
      </c>
      <c r="AE52" s="23" t="s">
        <v>54</v>
      </c>
      <c r="AF52" s="23" t="s">
        <v>54</v>
      </c>
      <c r="AG52" s="23" t="s">
        <v>54</v>
      </c>
      <c r="AH52" s="23" t="s">
        <v>54</v>
      </c>
    </row>
    <row r="53" spans="1:34" s="9" customFormat="1" x14ac:dyDescent="0.25">
      <c r="A53" s="10" t="s">
        <v>47</v>
      </c>
      <c r="B53" s="11" t="s">
        <v>54</v>
      </c>
      <c r="C53" s="12" t="s">
        <v>54</v>
      </c>
      <c r="D53" s="12" t="s">
        <v>54</v>
      </c>
      <c r="E53" s="12" t="s">
        <v>54</v>
      </c>
      <c r="F53" s="12" t="s">
        <v>54</v>
      </c>
      <c r="G53" s="12" t="s">
        <v>54</v>
      </c>
      <c r="H53" s="12" t="s">
        <v>54</v>
      </c>
      <c r="I53" s="12" t="s">
        <v>54</v>
      </c>
      <c r="J53" s="12" t="s">
        <v>54</v>
      </c>
      <c r="K53" s="12" t="s">
        <v>54</v>
      </c>
      <c r="L53" s="12" t="s">
        <v>54</v>
      </c>
      <c r="M53" s="12" t="s">
        <v>54</v>
      </c>
      <c r="N53" s="12" t="s">
        <v>54</v>
      </c>
      <c r="O53" s="12" t="s">
        <v>54</v>
      </c>
      <c r="P53" s="12" t="s">
        <v>54</v>
      </c>
      <c r="Q53" s="12" t="s">
        <v>54</v>
      </c>
      <c r="R53" s="12" t="s">
        <v>54</v>
      </c>
      <c r="S53" s="12" t="s">
        <v>54</v>
      </c>
      <c r="T53" s="12" t="s">
        <v>54</v>
      </c>
      <c r="U53" s="12" t="s">
        <v>54</v>
      </c>
      <c r="V53" s="12" t="s">
        <v>54</v>
      </c>
      <c r="W53" s="12" t="s">
        <v>54</v>
      </c>
      <c r="X53" s="12" t="s">
        <v>54</v>
      </c>
      <c r="Y53" s="12" t="s">
        <v>54</v>
      </c>
      <c r="Z53" s="12" t="s">
        <v>54</v>
      </c>
      <c r="AA53" s="12" t="s">
        <v>54</v>
      </c>
      <c r="AB53" s="12" t="s">
        <v>54</v>
      </c>
      <c r="AC53" s="12" t="s">
        <v>54</v>
      </c>
      <c r="AD53" s="12" t="s">
        <v>54</v>
      </c>
      <c r="AE53" s="12" t="s">
        <v>54</v>
      </c>
      <c r="AF53" s="12" t="s">
        <v>54</v>
      </c>
      <c r="AG53" s="12" t="s">
        <v>54</v>
      </c>
      <c r="AH53" s="12" t="s">
        <v>54</v>
      </c>
    </row>
    <row r="54" spans="1:34" x14ac:dyDescent="0.25">
      <c r="A54" s="21" t="s">
        <v>48</v>
      </c>
      <c r="B54" s="22" t="s">
        <v>54</v>
      </c>
      <c r="C54" s="23" t="s">
        <v>54</v>
      </c>
      <c r="D54" s="23" t="s">
        <v>54</v>
      </c>
      <c r="E54" s="23" t="s">
        <v>54</v>
      </c>
      <c r="F54" s="23" t="s">
        <v>54</v>
      </c>
      <c r="G54" s="23" t="s">
        <v>54</v>
      </c>
      <c r="H54" s="23" t="s">
        <v>54</v>
      </c>
      <c r="I54" s="23" t="s">
        <v>54</v>
      </c>
      <c r="J54" s="23" t="s">
        <v>54</v>
      </c>
      <c r="K54" s="23" t="s">
        <v>54</v>
      </c>
      <c r="L54" s="23" t="s">
        <v>54</v>
      </c>
      <c r="M54" s="23" t="s">
        <v>54</v>
      </c>
      <c r="N54" s="23" t="s">
        <v>54</v>
      </c>
      <c r="O54" s="23" t="s">
        <v>54</v>
      </c>
      <c r="P54" s="23" t="s">
        <v>54</v>
      </c>
      <c r="Q54" s="23" t="s">
        <v>54</v>
      </c>
      <c r="R54" s="23" t="s">
        <v>54</v>
      </c>
      <c r="S54" s="23" t="s">
        <v>54</v>
      </c>
      <c r="T54" s="23">
        <v>51.239583872470362</v>
      </c>
      <c r="U54" s="23">
        <v>51.044002591319085</v>
      </c>
      <c r="V54" s="23">
        <v>50.747117522361819</v>
      </c>
      <c r="W54" s="23">
        <v>50.805389524870826</v>
      </c>
      <c r="X54" s="23">
        <v>50.666802402524688</v>
      </c>
      <c r="Y54" s="23">
        <v>51.287777988975478</v>
      </c>
      <c r="Z54" s="23">
        <v>49.64808043875685</v>
      </c>
      <c r="AA54" s="23">
        <v>49.494265521181596</v>
      </c>
      <c r="AB54" s="23">
        <v>48.989040863138214</v>
      </c>
      <c r="AC54" s="23">
        <v>50.087788605039066</v>
      </c>
      <c r="AD54" s="23">
        <v>50.694353750380913</v>
      </c>
      <c r="AE54" s="23">
        <v>51.658540832317598</v>
      </c>
      <c r="AF54" s="23">
        <v>52.767386498894744</v>
      </c>
      <c r="AG54" s="23">
        <v>52.083246444509321</v>
      </c>
      <c r="AH54" s="23">
        <v>52.713584024478621</v>
      </c>
    </row>
    <row r="55" spans="1:34" s="9" customFormat="1" x14ac:dyDescent="0.25">
      <c r="A55" s="10" t="s">
        <v>49</v>
      </c>
      <c r="B55" s="11" t="s">
        <v>54</v>
      </c>
      <c r="C55" s="12" t="s">
        <v>54</v>
      </c>
      <c r="D55" s="12" t="s">
        <v>54</v>
      </c>
      <c r="E55" s="12" t="s">
        <v>54</v>
      </c>
      <c r="F55" s="12" t="s">
        <v>54</v>
      </c>
      <c r="G55" s="12" t="s">
        <v>54</v>
      </c>
      <c r="H55" s="12">
        <v>26.153450713275927</v>
      </c>
      <c r="I55" s="12" t="s">
        <v>54</v>
      </c>
      <c r="J55" s="12" t="s">
        <v>54</v>
      </c>
      <c r="K55" s="12" t="s">
        <v>54</v>
      </c>
      <c r="L55" s="12">
        <v>27.710081618576847</v>
      </c>
      <c r="M55" s="12" t="s">
        <v>54</v>
      </c>
      <c r="N55" s="12" t="s">
        <v>54</v>
      </c>
      <c r="O55" s="12" t="s">
        <v>54</v>
      </c>
      <c r="P55" s="12">
        <v>31.04411939588536</v>
      </c>
      <c r="Q55" s="12" t="s">
        <v>54</v>
      </c>
      <c r="R55" s="12" t="s">
        <v>54</v>
      </c>
      <c r="S55" s="12" t="s">
        <v>54</v>
      </c>
      <c r="T55" s="12">
        <v>31.609160975999362</v>
      </c>
      <c r="U55" s="12" t="s">
        <v>54</v>
      </c>
      <c r="V55" s="12" t="s">
        <v>54</v>
      </c>
      <c r="W55" s="12" t="s">
        <v>54</v>
      </c>
      <c r="X55" s="12">
        <v>34.919161906059244</v>
      </c>
      <c r="Y55" s="12" t="s">
        <v>54</v>
      </c>
      <c r="Z55" s="12" t="s">
        <v>54</v>
      </c>
      <c r="AA55" s="12">
        <v>33.983387795180533</v>
      </c>
      <c r="AB55" s="12" t="s">
        <v>54</v>
      </c>
      <c r="AC55" s="12">
        <v>36.176046884719902</v>
      </c>
      <c r="AD55" s="12" t="s">
        <v>54</v>
      </c>
      <c r="AE55" s="12">
        <v>35.833527506144627</v>
      </c>
      <c r="AF55" s="12" t="s">
        <v>54</v>
      </c>
      <c r="AG55" s="12">
        <v>36.401517596517273</v>
      </c>
      <c r="AH55" s="12" t="s">
        <v>54</v>
      </c>
    </row>
    <row r="56" spans="1:34" x14ac:dyDescent="0.25">
      <c r="A56" s="21" t="s">
        <v>50</v>
      </c>
      <c r="B56" s="22" t="s">
        <v>54</v>
      </c>
      <c r="C56" s="23" t="s">
        <v>54</v>
      </c>
      <c r="D56" s="23" t="s">
        <v>54</v>
      </c>
      <c r="E56" s="23" t="s">
        <v>54</v>
      </c>
      <c r="F56" s="23" t="s">
        <v>54</v>
      </c>
      <c r="G56" s="23" t="s">
        <v>54</v>
      </c>
      <c r="H56" s="23" t="s">
        <v>54</v>
      </c>
      <c r="I56" s="23" t="s">
        <v>54</v>
      </c>
      <c r="J56" s="23" t="s">
        <v>54</v>
      </c>
      <c r="K56" s="23" t="s">
        <v>54</v>
      </c>
      <c r="L56" s="23" t="s">
        <v>54</v>
      </c>
      <c r="M56" s="23" t="s">
        <v>54</v>
      </c>
      <c r="N56" s="23" t="s">
        <v>54</v>
      </c>
      <c r="O56" s="23" t="s">
        <v>54</v>
      </c>
      <c r="P56" s="23" t="s">
        <v>54</v>
      </c>
      <c r="Q56" s="23" t="s">
        <v>54</v>
      </c>
      <c r="R56" s="23" t="s">
        <v>54</v>
      </c>
      <c r="S56" s="23" t="s">
        <v>54</v>
      </c>
      <c r="T56" s="23" t="s">
        <v>54</v>
      </c>
      <c r="U56" s="23" t="s">
        <v>54</v>
      </c>
      <c r="V56" s="23" t="s">
        <v>54</v>
      </c>
      <c r="W56" s="23" t="s">
        <v>54</v>
      </c>
      <c r="X56" s="23" t="s">
        <v>54</v>
      </c>
      <c r="Y56" s="23" t="s">
        <v>54</v>
      </c>
      <c r="Z56" s="23" t="s">
        <v>54</v>
      </c>
      <c r="AA56" s="23" t="s">
        <v>54</v>
      </c>
      <c r="AB56" s="23" t="s">
        <v>54</v>
      </c>
      <c r="AC56" s="23" t="s">
        <v>54</v>
      </c>
      <c r="AD56" s="23" t="s">
        <v>54</v>
      </c>
      <c r="AE56" s="23" t="s">
        <v>54</v>
      </c>
      <c r="AF56" s="23" t="s">
        <v>54</v>
      </c>
      <c r="AG56" s="23" t="s">
        <v>54</v>
      </c>
      <c r="AH56" s="23" t="s">
        <v>54</v>
      </c>
    </row>
    <row r="57" spans="1:34" s="9" customFormat="1" x14ac:dyDescent="0.25">
      <c r="A57" s="10" t="s">
        <v>51</v>
      </c>
      <c r="B57" s="11" t="s">
        <v>54</v>
      </c>
      <c r="C57" s="12" t="s">
        <v>54</v>
      </c>
      <c r="D57" s="12" t="s">
        <v>54</v>
      </c>
      <c r="E57" s="12" t="s">
        <v>54</v>
      </c>
      <c r="F57" s="12" t="s">
        <v>54</v>
      </c>
      <c r="G57" s="12" t="s">
        <v>54</v>
      </c>
      <c r="H57" s="12" t="s">
        <v>54</v>
      </c>
      <c r="I57" s="12">
        <v>31.990063049323126</v>
      </c>
      <c r="J57" s="12">
        <v>31.41795725382352</v>
      </c>
      <c r="K57" s="12">
        <v>31.751846826473695</v>
      </c>
      <c r="L57" s="12">
        <v>32.899545179693455</v>
      </c>
      <c r="M57" s="12">
        <v>33.408372827804115</v>
      </c>
      <c r="N57" s="12">
        <v>33.940318667300332</v>
      </c>
      <c r="O57" s="12">
        <v>34.197476014937379</v>
      </c>
      <c r="P57" s="12">
        <v>34.619289340101517</v>
      </c>
      <c r="Q57" s="12">
        <v>33.67469570129937</v>
      </c>
      <c r="R57" s="12">
        <v>33.714487013481609</v>
      </c>
      <c r="S57" s="12">
        <v>33.919056606925118</v>
      </c>
      <c r="T57" s="12">
        <v>33.854341468092244</v>
      </c>
      <c r="U57" s="12">
        <v>33.533763319831458</v>
      </c>
      <c r="V57" s="12">
        <v>33.0728477719666</v>
      </c>
      <c r="W57" s="12">
        <v>32.954524703719706</v>
      </c>
      <c r="X57" s="12">
        <v>33.511483931177807</v>
      </c>
      <c r="Y57" s="12">
        <v>33.717737786584209</v>
      </c>
      <c r="Z57" s="12">
        <v>34.502026337710475</v>
      </c>
      <c r="AA57" s="12">
        <v>34.940075975102992</v>
      </c>
      <c r="AB57" s="12">
        <v>35.487360298580171</v>
      </c>
      <c r="AC57" s="12">
        <v>36.091910026343641</v>
      </c>
      <c r="AD57" s="12">
        <v>35.66259821733594</v>
      </c>
      <c r="AE57" s="12">
        <v>36.051678978192413</v>
      </c>
      <c r="AF57" s="12">
        <v>35.850923482849602</v>
      </c>
      <c r="AG57" s="12">
        <v>36.409434841705995</v>
      </c>
      <c r="AH57" s="12" t="s">
        <v>54</v>
      </c>
    </row>
    <row r="58" spans="1:34" x14ac:dyDescent="0.25">
      <c r="A58" s="21" t="s">
        <v>52</v>
      </c>
      <c r="B58" s="22" t="s">
        <v>54</v>
      </c>
      <c r="C58" s="23" t="s">
        <v>54</v>
      </c>
      <c r="D58" s="23" t="s">
        <v>54</v>
      </c>
      <c r="E58" s="23" t="s">
        <v>54</v>
      </c>
      <c r="F58" s="23" t="s">
        <v>54</v>
      </c>
      <c r="G58" s="23" t="s">
        <v>54</v>
      </c>
      <c r="H58" s="23" t="s">
        <v>54</v>
      </c>
      <c r="I58" s="23" t="s">
        <v>54</v>
      </c>
      <c r="J58" s="23" t="s">
        <v>54</v>
      </c>
      <c r="K58" s="23" t="s">
        <v>54</v>
      </c>
      <c r="L58" s="23" t="s">
        <v>54</v>
      </c>
      <c r="M58" s="23" t="s">
        <v>54</v>
      </c>
      <c r="N58" s="23" t="s">
        <v>54</v>
      </c>
      <c r="O58" s="23" t="s">
        <v>54</v>
      </c>
      <c r="P58" s="23" t="s">
        <v>54</v>
      </c>
      <c r="Q58" s="23">
        <v>35.683979268264153</v>
      </c>
      <c r="R58" s="23" t="s">
        <v>54</v>
      </c>
      <c r="S58" s="23">
        <v>36.395688223545697</v>
      </c>
      <c r="T58" s="23" t="s">
        <v>54</v>
      </c>
      <c r="U58" s="23">
        <v>37.240800435053316</v>
      </c>
      <c r="V58" s="23">
        <v>37.078917405541901</v>
      </c>
      <c r="W58" s="23">
        <v>36.172890349241477</v>
      </c>
      <c r="X58" s="23">
        <v>36.049664744027069</v>
      </c>
      <c r="Y58" s="23">
        <v>36.395827461673086</v>
      </c>
      <c r="Z58" s="23">
        <v>35.232381255986908</v>
      </c>
      <c r="AA58" s="23">
        <v>36.289882229376715</v>
      </c>
      <c r="AB58" s="23">
        <v>36.220138664367568</v>
      </c>
      <c r="AC58" s="23">
        <v>35.465845561599103</v>
      </c>
      <c r="AD58" s="23">
        <v>35.277038251210222</v>
      </c>
      <c r="AE58" s="23" t="s">
        <v>54</v>
      </c>
      <c r="AF58" s="23" t="s">
        <v>54</v>
      </c>
      <c r="AG58" s="23" t="s">
        <v>54</v>
      </c>
      <c r="AH58" s="23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6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2:AG57"/>
  <sheetViews>
    <sheetView showGridLines="0" workbookViewId="0"/>
  </sheetViews>
  <sheetFormatPr defaultRowHeight="15" x14ac:dyDescent="0.25"/>
  <sheetData>
    <row r="2" spans="1:33" x14ac:dyDescent="0.25">
      <c r="A2" s="62"/>
      <c r="B2" s="58" t="s">
        <v>244</v>
      </c>
    </row>
    <row r="4" spans="1:33" x14ac:dyDescent="0.25">
      <c r="A4" s="60"/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</row>
    <row r="5" spans="1:33" x14ac:dyDescent="0.25">
      <c r="A5" s="60"/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</row>
    <row r="6" spans="1:33" x14ac:dyDescent="0.25">
      <c r="A6" s="60"/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</row>
    <row r="7" spans="1:33" x14ac:dyDescent="0.25">
      <c r="A7" s="60"/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</row>
    <row r="8" spans="1:33" x14ac:dyDescent="0.25">
      <c r="A8" s="60"/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</row>
    <row r="9" spans="1:33" x14ac:dyDescent="0.25">
      <c r="A9" s="60"/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</row>
    <row r="10" spans="1:33" x14ac:dyDescent="0.25">
      <c r="A10" s="60"/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</row>
    <row r="11" spans="1:33" x14ac:dyDescent="0.25">
      <c r="A11" s="60"/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60"/>
      <c r="AG11" s="60"/>
    </row>
    <row r="12" spans="1:33" x14ac:dyDescent="0.25">
      <c r="A12" s="60"/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  <c r="AF12" s="60"/>
      <c r="AG12" s="60"/>
    </row>
    <row r="13" spans="1:33" x14ac:dyDescent="0.25">
      <c r="A13" s="60"/>
      <c r="B13" s="60"/>
      <c r="C13" s="60"/>
      <c r="D13" s="60"/>
      <c r="E13" s="60"/>
      <c r="F13" s="60"/>
      <c r="G13" s="60"/>
      <c r="H13" s="60"/>
      <c r="I13" s="60"/>
      <c r="J13" s="60"/>
      <c r="K13" s="60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  <c r="AF13" s="60"/>
      <c r="AG13" s="60"/>
    </row>
    <row r="14" spans="1:33" x14ac:dyDescent="0.25">
      <c r="A14" s="60"/>
      <c r="B14" s="60"/>
      <c r="C14" s="60"/>
      <c r="D14" s="60"/>
      <c r="E14" s="60"/>
      <c r="F14" s="60"/>
      <c r="G14" s="60"/>
      <c r="H14" s="60"/>
      <c r="I14" s="60"/>
      <c r="J14" s="60"/>
      <c r="K14" s="6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60"/>
      <c r="AG14" s="60"/>
    </row>
    <row r="15" spans="1:33" x14ac:dyDescent="0.25">
      <c r="A15" s="60"/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60"/>
      <c r="AG15" s="60"/>
    </row>
    <row r="16" spans="1:33" x14ac:dyDescent="0.25">
      <c r="A16" s="60"/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60"/>
      <c r="AG16" s="60"/>
    </row>
    <row r="17" spans="1:33" x14ac:dyDescent="0.25">
      <c r="A17" s="60"/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60"/>
      <c r="AG17" s="60"/>
    </row>
    <row r="18" spans="1:33" x14ac:dyDescent="0.25">
      <c r="A18" s="60"/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60"/>
      <c r="AG18" s="60"/>
    </row>
    <row r="19" spans="1:33" x14ac:dyDescent="0.25">
      <c r="A19" s="60"/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</row>
    <row r="20" spans="1:33" x14ac:dyDescent="0.25">
      <c r="A20" s="60"/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</row>
    <row r="21" spans="1:33" x14ac:dyDescent="0.25">
      <c r="A21" s="60"/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60"/>
      <c r="AG21" s="60"/>
    </row>
    <row r="22" spans="1:33" x14ac:dyDescent="0.25">
      <c r="A22" s="60"/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60"/>
      <c r="AG22" s="60"/>
    </row>
    <row r="23" spans="1:33" x14ac:dyDescent="0.25">
      <c r="A23" s="60"/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</row>
    <row r="24" spans="1:33" x14ac:dyDescent="0.25">
      <c r="A24" s="60"/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60"/>
      <c r="AG24" s="60"/>
    </row>
    <row r="25" spans="1:33" x14ac:dyDescent="0.25">
      <c r="A25" s="60"/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60"/>
      <c r="AG25" s="60"/>
    </row>
    <row r="26" spans="1:33" x14ac:dyDescent="0.25">
      <c r="A26" s="60"/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60"/>
      <c r="AG26" s="60"/>
    </row>
    <row r="27" spans="1:33" x14ac:dyDescent="0.25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60"/>
      <c r="AG27" s="60"/>
    </row>
    <row r="28" spans="1:33" x14ac:dyDescent="0.25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60"/>
      <c r="AG28" s="60"/>
    </row>
    <row r="29" spans="1:33" x14ac:dyDescent="0.25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60"/>
      <c r="AG29" s="60"/>
    </row>
    <row r="30" spans="1:33" x14ac:dyDescent="0.25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</row>
    <row r="31" spans="1:33" x14ac:dyDescent="0.25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</row>
    <row r="32" spans="1:33" x14ac:dyDescent="0.25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</row>
    <row r="33" spans="1:33" x14ac:dyDescent="0.25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60"/>
      <c r="AF33" s="60"/>
      <c r="AG33" s="60"/>
    </row>
    <row r="34" spans="1:33" x14ac:dyDescent="0.25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  <c r="AD34" s="60"/>
      <c r="AE34" s="60"/>
      <c r="AF34" s="60"/>
      <c r="AG34" s="60"/>
    </row>
    <row r="35" spans="1:33" x14ac:dyDescent="0.25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  <c r="AD35" s="60"/>
      <c r="AE35" s="60"/>
      <c r="AF35" s="60"/>
      <c r="AG35" s="60"/>
    </row>
    <row r="36" spans="1:33" x14ac:dyDescent="0.25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  <c r="AD36" s="60"/>
      <c r="AE36" s="60"/>
      <c r="AF36" s="60"/>
      <c r="AG36" s="60"/>
    </row>
    <row r="37" spans="1:33" x14ac:dyDescent="0.25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  <c r="AD37" s="60"/>
      <c r="AE37" s="60"/>
      <c r="AF37" s="60"/>
      <c r="AG37" s="60"/>
    </row>
    <row r="38" spans="1:33" x14ac:dyDescent="0.25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0"/>
      <c r="AG38" s="60"/>
    </row>
    <row r="39" spans="1:33" x14ac:dyDescent="0.25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</row>
    <row r="40" spans="1:33" x14ac:dyDescent="0.25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  <c r="AD40" s="60"/>
      <c r="AE40" s="60"/>
      <c r="AF40" s="60"/>
      <c r="AG40" s="60"/>
    </row>
    <row r="41" spans="1:33" x14ac:dyDescent="0.25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</row>
    <row r="42" spans="1:33" x14ac:dyDescent="0.25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</row>
    <row r="43" spans="1:33" x14ac:dyDescent="0.25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</row>
    <row r="44" spans="1:33" x14ac:dyDescent="0.25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</row>
    <row r="45" spans="1:33" x14ac:dyDescent="0.25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60"/>
      <c r="AG45" s="60"/>
    </row>
    <row r="46" spans="1:33" x14ac:dyDescent="0.25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  <c r="AF46" s="60"/>
      <c r="AG46" s="60"/>
    </row>
    <row r="47" spans="1:33" x14ac:dyDescent="0.25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</row>
    <row r="48" spans="1:33" x14ac:dyDescent="0.25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0"/>
    </row>
    <row r="49" spans="1:33" x14ac:dyDescent="0.25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</row>
    <row r="50" spans="1:33" x14ac:dyDescent="0.25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</row>
    <row r="51" spans="1:33" x14ac:dyDescent="0.25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</row>
    <row r="52" spans="1:33" x14ac:dyDescent="0.25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</row>
    <row r="53" spans="1:33" x14ac:dyDescent="0.25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</row>
    <row r="54" spans="1:33" x14ac:dyDescent="0.25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60"/>
      <c r="AF54" s="60"/>
      <c r="AG54" s="60"/>
    </row>
    <row r="55" spans="1:33" x14ac:dyDescent="0.25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/>
      <c r="AE55" s="60"/>
      <c r="AF55" s="60"/>
      <c r="AG55" s="60"/>
    </row>
    <row r="56" spans="1:33" x14ac:dyDescent="0.25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  <c r="AD56" s="60"/>
      <c r="AE56" s="60"/>
      <c r="AF56" s="60"/>
      <c r="AG56" s="60"/>
    </row>
    <row r="57" spans="1:33" x14ac:dyDescent="0.25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60"/>
      <c r="AG57" s="60"/>
    </row>
  </sheetData>
  <pageMargins left="0.7" right="0.7" top="0.78740157499999996" bottom="0.78740157499999996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9"/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4" x14ac:dyDescent="0.25">
      <c r="A1" s="1" t="s">
        <v>150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ht="15" customHeight="1" x14ac:dyDescent="0.25">
      <c r="A2" s="27" t="s">
        <v>256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4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4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  <c r="AH4" s="20">
        <v>2022</v>
      </c>
    </row>
    <row r="5" spans="1:34" x14ac:dyDescent="0.25">
      <c r="A5" s="10" t="s">
        <v>0</v>
      </c>
      <c r="B5" s="11" t="s">
        <v>54</v>
      </c>
      <c r="C5" s="12">
        <v>22.312999999999999</v>
      </c>
      <c r="D5" s="12">
        <v>21.114999999999998</v>
      </c>
      <c r="E5" s="12">
        <v>21.931999999999999</v>
      </c>
      <c r="F5" s="12">
        <v>23.402000000000001</v>
      </c>
      <c r="G5" s="12">
        <v>24.346</v>
      </c>
      <c r="H5" s="12">
        <v>27.2517</v>
      </c>
      <c r="I5" s="12">
        <v>28.161000000000001</v>
      </c>
      <c r="J5" s="12">
        <v>29.263500000000001</v>
      </c>
      <c r="K5" s="12">
        <v>30.868099999999998</v>
      </c>
      <c r="L5" s="12">
        <v>33.493000000000002</v>
      </c>
      <c r="M5" s="12">
        <v>35.489800000000002</v>
      </c>
      <c r="N5" s="12">
        <v>31.685500000000001</v>
      </c>
      <c r="O5" s="12">
        <v>31.375499999999999</v>
      </c>
      <c r="P5" s="12">
        <v>30.740599999999997</v>
      </c>
      <c r="Q5" s="12">
        <v>31.613</v>
      </c>
      <c r="R5" s="12">
        <v>32.7502</v>
      </c>
      <c r="S5" s="12">
        <v>34.010899999999999</v>
      </c>
      <c r="T5" s="12">
        <v>32.904699999999998</v>
      </c>
      <c r="U5" s="12">
        <v>32.969099999999997</v>
      </c>
      <c r="V5" s="12">
        <v>32.691499999999998</v>
      </c>
      <c r="W5" s="12">
        <v>35.0105</v>
      </c>
      <c r="X5" s="12">
        <v>38.108199999999997</v>
      </c>
      <c r="Y5" s="12">
        <v>38.496900000000004</v>
      </c>
      <c r="Z5" s="12">
        <v>42.390900000000002</v>
      </c>
      <c r="AA5" s="12">
        <v>44.508099999999999</v>
      </c>
      <c r="AB5" s="12">
        <v>46.5642</v>
      </c>
      <c r="AC5" s="12">
        <v>50.106199999999994</v>
      </c>
      <c r="AD5" s="12">
        <v>53.502499999999998</v>
      </c>
      <c r="AE5" s="12">
        <v>57.661499999999997</v>
      </c>
      <c r="AF5" s="12">
        <v>60.720800000000004</v>
      </c>
      <c r="AG5" s="12">
        <v>81.250699999999995</v>
      </c>
      <c r="AH5" s="12">
        <v>86.417000000000002</v>
      </c>
    </row>
    <row r="6" spans="1:34" x14ac:dyDescent="0.25">
      <c r="A6" s="21" t="s">
        <v>1</v>
      </c>
      <c r="B6" s="22" t="s">
        <v>54</v>
      </c>
      <c r="C6" s="23" t="s">
        <v>54</v>
      </c>
      <c r="D6" s="23" t="s">
        <v>54</v>
      </c>
      <c r="E6" s="23">
        <v>9.6839999999999993</v>
      </c>
      <c r="F6" s="23">
        <v>4.2779999999999996</v>
      </c>
      <c r="G6" s="23">
        <v>4.0090000000000003</v>
      </c>
      <c r="H6" s="23">
        <v>3.7</v>
      </c>
      <c r="I6" s="23">
        <v>3.3220000000000001</v>
      </c>
      <c r="J6" s="23">
        <v>3.4020000000000001</v>
      </c>
      <c r="K6" s="23">
        <v>2.4430000000000001</v>
      </c>
      <c r="L6" s="23">
        <v>2.137</v>
      </c>
      <c r="M6" s="23">
        <v>1.8819999999999999</v>
      </c>
      <c r="N6" s="23">
        <v>1.671</v>
      </c>
      <c r="O6" s="23">
        <v>2.0910000000000002</v>
      </c>
      <c r="P6" s="23">
        <v>2.1579999999999999</v>
      </c>
      <c r="Q6" s="23">
        <v>2.0619999999999998</v>
      </c>
      <c r="R6" s="23">
        <v>2.4630000000000001</v>
      </c>
      <c r="S6" s="23">
        <v>2.4220000000000002</v>
      </c>
      <c r="T6" s="23">
        <v>2.851</v>
      </c>
      <c r="U6" s="23">
        <v>3.335</v>
      </c>
      <c r="V6" s="23">
        <v>2.778</v>
      </c>
      <c r="W6" s="23">
        <v>2.4390000000000001</v>
      </c>
      <c r="X6" s="23">
        <v>3.0070000000000001</v>
      </c>
      <c r="Y6" s="23">
        <v>3.8530000000000002</v>
      </c>
      <c r="Z6" s="23">
        <v>5.431</v>
      </c>
      <c r="AA6" s="23">
        <v>9.48</v>
      </c>
      <c r="AB6" s="23">
        <v>11.253</v>
      </c>
      <c r="AC6" s="23">
        <v>10.734999999999999</v>
      </c>
      <c r="AD6" s="23">
        <v>13.11</v>
      </c>
      <c r="AE6" s="23">
        <v>13.826000000000001</v>
      </c>
      <c r="AF6" s="23">
        <v>13.663</v>
      </c>
      <c r="AG6" s="23">
        <v>13.055999999999999</v>
      </c>
      <c r="AH6" s="23">
        <v>14.762</v>
      </c>
    </row>
    <row r="7" spans="1:34" s="13" customFormat="1" x14ac:dyDescent="0.25">
      <c r="A7" s="14" t="s">
        <v>2</v>
      </c>
      <c r="B7" s="15" t="s">
        <v>54</v>
      </c>
      <c r="C7" s="16" t="s">
        <v>54</v>
      </c>
      <c r="D7" s="16" t="s">
        <v>54</v>
      </c>
      <c r="E7" s="16" t="s">
        <v>54</v>
      </c>
      <c r="F7" s="16" t="s">
        <v>54</v>
      </c>
      <c r="G7" s="16">
        <v>11.346</v>
      </c>
      <c r="H7" s="16">
        <v>11.167</v>
      </c>
      <c r="I7" s="16">
        <v>11.464</v>
      </c>
      <c r="J7" s="16">
        <v>11.287000000000001</v>
      </c>
      <c r="K7" s="16">
        <v>12.282999999999999</v>
      </c>
      <c r="L7" s="16">
        <v>11.526999999999999</v>
      </c>
      <c r="M7" s="16">
        <v>12.04</v>
      </c>
      <c r="N7" s="16">
        <v>12.657999999999999</v>
      </c>
      <c r="O7" s="16">
        <v>13.711</v>
      </c>
      <c r="P7" s="16">
        <v>14.8286</v>
      </c>
      <c r="Q7" s="16">
        <v>21.1157</v>
      </c>
      <c r="R7" s="16">
        <v>23.1145</v>
      </c>
      <c r="S7" s="16">
        <v>24.6022</v>
      </c>
      <c r="T7" s="16">
        <v>25.542300000000001</v>
      </c>
      <c r="U7" s="16">
        <v>25.382300000000001</v>
      </c>
      <c r="V7" s="16">
        <v>26.540900000000001</v>
      </c>
      <c r="W7" s="16">
        <v>29.014500000000002</v>
      </c>
      <c r="X7" s="16">
        <v>31.705099999999998</v>
      </c>
      <c r="Y7" s="16">
        <v>33.187800000000003</v>
      </c>
      <c r="Z7" s="16">
        <v>35.256399999999999</v>
      </c>
      <c r="AA7" s="16">
        <v>36.365300000000005</v>
      </c>
      <c r="AB7" s="16">
        <v>37.263199999999998</v>
      </c>
      <c r="AC7" s="16">
        <v>39.967800000000004</v>
      </c>
      <c r="AD7" s="16">
        <v>42.349400000000003</v>
      </c>
      <c r="AE7" s="16">
        <v>44.792400000000001</v>
      </c>
      <c r="AF7" s="16">
        <v>46.234400000000001</v>
      </c>
      <c r="AG7" s="16">
        <v>49.019400000000005</v>
      </c>
      <c r="AH7" s="16">
        <v>50.662399999999998</v>
      </c>
    </row>
    <row r="8" spans="1:34" x14ac:dyDescent="0.25">
      <c r="A8" s="21" t="s">
        <v>3</v>
      </c>
      <c r="B8" s="22">
        <v>14.605</v>
      </c>
      <c r="C8" s="23">
        <v>15.242000000000001</v>
      </c>
      <c r="D8" s="23">
        <v>15.606999999999999</v>
      </c>
      <c r="E8" s="23">
        <v>15.971</v>
      </c>
      <c r="F8" s="23" t="s">
        <v>54</v>
      </c>
      <c r="G8" s="23">
        <v>17.193999999999999</v>
      </c>
      <c r="H8" s="23">
        <v>18.614999999999998</v>
      </c>
      <c r="I8" s="23">
        <v>20.036999999999999</v>
      </c>
      <c r="J8" s="23">
        <v>21.198</v>
      </c>
      <c r="K8" s="23">
        <v>21.824000000000002</v>
      </c>
      <c r="L8" s="23">
        <v>23.725000000000001</v>
      </c>
      <c r="M8" s="23">
        <v>25.849</v>
      </c>
      <c r="N8" s="23">
        <v>28.481000000000002</v>
      </c>
      <c r="O8" s="23">
        <v>27.230400000000003</v>
      </c>
      <c r="P8" s="23">
        <v>28.040200000000002</v>
      </c>
      <c r="Q8" s="23">
        <v>28.359099999999998</v>
      </c>
      <c r="R8" s="23">
        <v>29.238299999999999</v>
      </c>
      <c r="S8" s="23">
        <v>31.167999999999999</v>
      </c>
      <c r="T8" s="23">
        <v>41.041499999999999</v>
      </c>
      <c r="U8" s="23">
        <v>37.366</v>
      </c>
      <c r="V8" s="23">
        <v>36.323800000000006</v>
      </c>
      <c r="W8" s="23">
        <v>36.886000000000003</v>
      </c>
      <c r="X8" s="23">
        <v>35.899099999999997</v>
      </c>
      <c r="Y8" s="23">
        <v>34.984999999999999</v>
      </c>
      <c r="Z8" s="23">
        <v>35.430999999999997</v>
      </c>
      <c r="AA8" s="23">
        <v>36.898000000000003</v>
      </c>
      <c r="AB8" s="23">
        <v>38.78</v>
      </c>
      <c r="AC8" s="23">
        <v>36.034999999999997</v>
      </c>
      <c r="AD8" s="23">
        <v>35.442999999999998</v>
      </c>
      <c r="AE8" s="23">
        <v>37.593000000000004</v>
      </c>
      <c r="AF8" s="23">
        <v>37.277000000000001</v>
      </c>
      <c r="AG8" s="23">
        <v>36.817999999999998</v>
      </c>
      <c r="AH8" s="23" t="s">
        <v>54</v>
      </c>
    </row>
    <row r="9" spans="1:34" x14ac:dyDescent="0.25">
      <c r="A9" s="10" t="s">
        <v>4</v>
      </c>
      <c r="B9" s="11" t="s">
        <v>54</v>
      </c>
      <c r="C9" s="12" t="s">
        <v>54</v>
      </c>
      <c r="D9" s="12" t="s">
        <v>54</v>
      </c>
      <c r="E9" s="12" t="s">
        <v>54</v>
      </c>
      <c r="F9" s="12" t="s">
        <v>54</v>
      </c>
      <c r="G9" s="12" t="s">
        <v>54</v>
      </c>
      <c r="H9" s="12" t="s">
        <v>54</v>
      </c>
      <c r="I9" s="12" t="s">
        <v>54</v>
      </c>
      <c r="J9" s="12">
        <v>0.44</v>
      </c>
      <c r="K9" s="12">
        <v>0.61799999999999999</v>
      </c>
      <c r="L9" s="12">
        <v>0.41699999999999998</v>
      </c>
      <c r="M9" s="12">
        <v>0.626</v>
      </c>
      <c r="N9" s="12">
        <v>0.70199999999999996</v>
      </c>
      <c r="O9" s="12">
        <v>0.76300000000000001</v>
      </c>
      <c r="P9" s="12">
        <v>1.083</v>
      </c>
      <c r="Q9" s="12">
        <v>1.3979999999999999</v>
      </c>
      <c r="R9" s="12">
        <v>1.631</v>
      </c>
      <c r="S9" s="12">
        <v>1.6890000000000001</v>
      </c>
      <c r="T9" s="12">
        <v>1.845</v>
      </c>
      <c r="U9" s="12">
        <v>1.9239999999999999</v>
      </c>
      <c r="V9" s="12">
        <v>1.9550000000000001</v>
      </c>
      <c r="W9" s="12">
        <v>2.121</v>
      </c>
      <c r="X9" s="12">
        <v>1.988</v>
      </c>
      <c r="Y9" s="12">
        <v>2.069</v>
      </c>
      <c r="Z9" s="12">
        <v>1.798</v>
      </c>
      <c r="AA9" s="12">
        <v>1.694</v>
      </c>
      <c r="AB9" s="12">
        <v>1.855</v>
      </c>
      <c r="AC9" s="12">
        <v>2.0859999999999999</v>
      </c>
      <c r="AD9" s="12">
        <v>2.15</v>
      </c>
      <c r="AE9" s="12">
        <v>2.6393</v>
      </c>
      <c r="AF9" s="12">
        <v>2.7496</v>
      </c>
      <c r="AG9" s="12">
        <v>3.1139999999999999</v>
      </c>
      <c r="AH9" s="12">
        <v>4.4489999999999998</v>
      </c>
    </row>
    <row r="10" spans="1:34" x14ac:dyDescent="0.25">
      <c r="A10" s="21" t="s">
        <v>5</v>
      </c>
      <c r="B10" s="22" t="s">
        <v>54</v>
      </c>
      <c r="C10" s="23">
        <v>15.028</v>
      </c>
      <c r="D10" s="23" t="s">
        <v>54</v>
      </c>
      <c r="E10" s="23">
        <v>15.18</v>
      </c>
      <c r="F10" s="23">
        <v>16.899999999999999</v>
      </c>
      <c r="G10" s="23">
        <v>17.797999999999998</v>
      </c>
      <c r="H10" s="23">
        <v>20.756</v>
      </c>
      <c r="I10" s="23">
        <v>22.302</v>
      </c>
      <c r="J10" s="23">
        <v>25.01</v>
      </c>
      <c r="K10" s="23">
        <v>27.817900000000002</v>
      </c>
      <c r="L10" s="23">
        <v>29.384400000000003</v>
      </c>
      <c r="M10" s="23">
        <v>30.090400000000002</v>
      </c>
      <c r="N10" s="23">
        <v>30.321200000000001</v>
      </c>
      <c r="O10" s="23">
        <v>31.860799999999998</v>
      </c>
      <c r="P10" s="23">
        <v>32.611800000000002</v>
      </c>
      <c r="Q10" s="23">
        <v>32.108899999999998</v>
      </c>
      <c r="R10" s="23">
        <v>32.993499999999997</v>
      </c>
      <c r="S10" s="23">
        <v>31.939799999999998</v>
      </c>
      <c r="T10" s="23">
        <v>33.1111</v>
      </c>
      <c r="U10" s="23">
        <v>32.237299999999998</v>
      </c>
      <c r="V10" s="23">
        <v>30.558799999999998</v>
      </c>
      <c r="W10" s="23">
        <v>31.179599999999997</v>
      </c>
      <c r="X10" s="23">
        <v>30.994700000000002</v>
      </c>
      <c r="Y10" s="23">
        <v>30.380500000000001</v>
      </c>
      <c r="Z10" s="23">
        <v>29.633900000000001</v>
      </c>
      <c r="AA10" s="23">
        <v>29.7697</v>
      </c>
      <c r="AB10" s="23">
        <v>27.6343</v>
      </c>
      <c r="AC10" s="23">
        <v>28.1477</v>
      </c>
      <c r="AD10" s="23">
        <v>28.720200000000002</v>
      </c>
      <c r="AE10" s="23">
        <v>29.712499999999999</v>
      </c>
      <c r="AF10" s="23">
        <v>31.4803</v>
      </c>
      <c r="AG10" s="23">
        <v>34.408000000000001</v>
      </c>
      <c r="AH10" s="23">
        <v>33.786000000000001</v>
      </c>
    </row>
    <row r="11" spans="1:34" x14ac:dyDescent="0.25">
      <c r="A11" s="10" t="s">
        <v>6</v>
      </c>
      <c r="B11" s="11">
        <v>153.161</v>
      </c>
      <c r="C11" s="12">
        <v>156.30099999999999</v>
      </c>
      <c r="D11" s="12">
        <v>164.37799999999999</v>
      </c>
      <c r="E11" s="12">
        <v>164.38399999999999</v>
      </c>
      <c r="F11" s="12">
        <v>161.95500000000001</v>
      </c>
      <c r="G11" s="12">
        <v>162.04220000000001</v>
      </c>
      <c r="H11" s="12">
        <v>162.59</v>
      </c>
      <c r="I11" s="12">
        <v>166.3099</v>
      </c>
      <c r="J11" s="12">
        <v>167.7653</v>
      </c>
      <c r="K11" s="12">
        <v>171.56399999999999</v>
      </c>
      <c r="L11" s="12">
        <v>177.68799999999999</v>
      </c>
      <c r="M11" s="12">
        <v>185.46799999999999</v>
      </c>
      <c r="N11" s="12">
        <v>191.21700000000001</v>
      </c>
      <c r="O11" s="12">
        <v>193.25560000000002</v>
      </c>
      <c r="P11" s="12">
        <v>200.51220000000001</v>
      </c>
      <c r="Q11" s="12">
        <v>194.9915</v>
      </c>
      <c r="R11" s="12">
        <v>207.87479999999999</v>
      </c>
      <c r="S11" s="12">
        <v>215.8912</v>
      </c>
      <c r="T11" s="12">
        <v>220.0162</v>
      </c>
      <c r="U11" s="12">
        <v>225.89079999999998</v>
      </c>
      <c r="V11" s="12">
        <v>235.58779999999999</v>
      </c>
      <c r="W11" s="12">
        <v>239.1114</v>
      </c>
      <c r="X11" s="12">
        <v>246.43799999999999</v>
      </c>
      <c r="Y11" s="12">
        <v>251.446</v>
      </c>
      <c r="Z11" s="12">
        <v>248.041</v>
      </c>
      <c r="AA11" s="12">
        <v>251.91460000000001</v>
      </c>
      <c r="AB11" s="12">
        <v>255.80500000000001</v>
      </c>
      <c r="AC11" s="12">
        <v>265.70100000000002</v>
      </c>
      <c r="AD11" s="12">
        <v>276.54700000000003</v>
      </c>
      <c r="AE11" s="12">
        <v>283.54490000000004</v>
      </c>
      <c r="AF11" s="12">
        <v>286.32</v>
      </c>
      <c r="AG11" s="12">
        <v>302.38</v>
      </c>
      <c r="AH11" s="12">
        <v>302.38</v>
      </c>
    </row>
    <row r="12" spans="1:34" x14ac:dyDescent="0.25">
      <c r="A12" s="21" t="s">
        <v>7</v>
      </c>
      <c r="B12" s="22" t="s">
        <v>54</v>
      </c>
      <c r="C12" s="23" t="s">
        <v>54</v>
      </c>
      <c r="D12" s="23" t="s">
        <v>54</v>
      </c>
      <c r="E12" s="23" t="s">
        <v>54</v>
      </c>
      <c r="F12" s="23" t="s">
        <v>54</v>
      </c>
      <c r="G12" s="23" t="s">
        <v>54</v>
      </c>
      <c r="H12" s="23" t="s">
        <v>54</v>
      </c>
      <c r="I12" s="23" t="s">
        <v>54</v>
      </c>
      <c r="J12" s="23" t="s">
        <v>54</v>
      </c>
      <c r="K12" s="23" t="s">
        <v>54</v>
      </c>
      <c r="L12" s="23" t="s">
        <v>54</v>
      </c>
      <c r="M12" s="23" t="s">
        <v>54</v>
      </c>
      <c r="N12" s="23">
        <v>2.4870000000000001</v>
      </c>
      <c r="O12" s="23">
        <v>2.165</v>
      </c>
      <c r="P12" s="23">
        <v>2.831</v>
      </c>
      <c r="Q12" s="23">
        <v>2.1168</v>
      </c>
      <c r="R12" s="23">
        <v>2.2588000000000004</v>
      </c>
      <c r="S12" s="23">
        <v>2.3816999999999999</v>
      </c>
      <c r="T12" s="23">
        <v>2.5750999999999999</v>
      </c>
      <c r="U12" s="23">
        <v>2.8541999999999996</v>
      </c>
      <c r="V12" s="23">
        <v>2.6095999999999999</v>
      </c>
      <c r="W12" s="23">
        <v>2.5314999999999999</v>
      </c>
      <c r="X12" s="23">
        <v>2.4549000000000003</v>
      </c>
      <c r="Y12" s="23">
        <v>2.4901</v>
      </c>
      <c r="Z12" s="23">
        <v>2.4894000000000003</v>
      </c>
      <c r="AA12" s="23">
        <v>2.7134999999999998</v>
      </c>
      <c r="AB12" s="23">
        <v>3.1511</v>
      </c>
      <c r="AC12" s="23">
        <v>3.3651</v>
      </c>
      <c r="AD12" s="23">
        <v>4.5198999999999998</v>
      </c>
      <c r="AE12" s="23">
        <v>5.2353999999999994</v>
      </c>
      <c r="AF12" s="23">
        <v>5.7643999999999993</v>
      </c>
      <c r="AG12" s="23">
        <v>6.6147</v>
      </c>
      <c r="AH12" s="23">
        <v>7.9318</v>
      </c>
    </row>
    <row r="13" spans="1:34" x14ac:dyDescent="0.25">
      <c r="A13" s="10" t="s">
        <v>8</v>
      </c>
      <c r="B13" s="11">
        <v>3.0310000000000001</v>
      </c>
      <c r="C13" s="12">
        <v>3.9710000000000001</v>
      </c>
      <c r="D13" s="12">
        <v>4.2350000000000003</v>
      </c>
      <c r="E13" s="12">
        <v>4.4989999999999997</v>
      </c>
      <c r="F13" s="12">
        <v>5.3250000000000002</v>
      </c>
      <c r="G13" s="12">
        <v>6.1509999999999998</v>
      </c>
      <c r="H13" s="12">
        <v>6.3250000000000002</v>
      </c>
      <c r="I13" s="12">
        <v>6.97</v>
      </c>
      <c r="J13" s="12">
        <v>7.6449999999999996</v>
      </c>
      <c r="K13" s="12">
        <v>8.3209999999999997</v>
      </c>
      <c r="L13" s="12">
        <v>8.7240000000000002</v>
      </c>
      <c r="M13" s="12">
        <v>9.1259999999999994</v>
      </c>
      <c r="N13" s="12">
        <v>9.2040000000000006</v>
      </c>
      <c r="O13" s="12">
        <v>9.2799999999999994</v>
      </c>
      <c r="P13" s="12">
        <v>9.65</v>
      </c>
      <c r="Q13" s="12">
        <v>10.337999999999999</v>
      </c>
      <c r="R13" s="12">
        <v>10.647</v>
      </c>
      <c r="S13" s="12">
        <v>10.956</v>
      </c>
      <c r="T13" s="12">
        <v>11.755000000000001</v>
      </c>
      <c r="U13" s="12">
        <v>11.959</v>
      </c>
      <c r="V13" s="12">
        <v>12.194000000000001</v>
      </c>
      <c r="W13" s="12">
        <v>14.12</v>
      </c>
      <c r="X13" s="12">
        <v>15.313000000000001</v>
      </c>
      <c r="Y13" s="12">
        <v>17.103000000000002</v>
      </c>
      <c r="Z13" s="12">
        <v>17.687900000000003</v>
      </c>
      <c r="AA13" s="12">
        <v>18.382999999999999</v>
      </c>
      <c r="AB13" s="12">
        <v>18.202900000000003</v>
      </c>
      <c r="AC13" s="12">
        <v>19.542000000000002</v>
      </c>
      <c r="AD13" s="12">
        <v>18.956</v>
      </c>
      <c r="AE13" s="12">
        <v>19.733000000000001</v>
      </c>
      <c r="AF13" s="12">
        <v>20.321999999999999</v>
      </c>
      <c r="AG13" s="12">
        <v>22.946000000000002</v>
      </c>
      <c r="AH13" s="12">
        <v>22.994</v>
      </c>
    </row>
    <row r="14" spans="1:34" x14ac:dyDescent="0.25">
      <c r="A14" s="21" t="s">
        <v>9</v>
      </c>
      <c r="B14" s="22">
        <v>67.495999999999995</v>
      </c>
      <c r="C14" s="23">
        <v>65.480999999999995</v>
      </c>
      <c r="D14" s="23">
        <v>63.457999999999998</v>
      </c>
      <c r="E14" s="23">
        <v>61.993000000000002</v>
      </c>
      <c r="F14" s="23">
        <v>63.104999999999997</v>
      </c>
      <c r="G14" s="23">
        <v>60.323</v>
      </c>
      <c r="H14" s="23">
        <v>60.914999999999999</v>
      </c>
      <c r="I14" s="23">
        <v>61.414000000000001</v>
      </c>
      <c r="J14" s="23">
        <v>61.116999999999997</v>
      </c>
      <c r="K14" s="23">
        <v>59.646000000000001</v>
      </c>
      <c r="L14" s="23">
        <v>63.997999999999998</v>
      </c>
      <c r="M14" s="23">
        <v>65.271000000000001</v>
      </c>
      <c r="N14" s="23">
        <v>70.227999999999994</v>
      </c>
      <c r="O14" s="23">
        <v>67.957800000000006</v>
      </c>
      <c r="P14" s="23">
        <v>67.519300000000001</v>
      </c>
      <c r="Q14" s="23">
        <v>70.724899999999991</v>
      </c>
      <c r="R14" s="23">
        <v>80.081500000000005</v>
      </c>
      <c r="S14" s="23">
        <v>93.759799999999998</v>
      </c>
      <c r="T14" s="23">
        <v>106.6434</v>
      </c>
      <c r="U14" s="23">
        <v>109.7684</v>
      </c>
      <c r="V14" s="23">
        <v>112.21169999999999</v>
      </c>
      <c r="W14" s="23">
        <v>112.47799999999999</v>
      </c>
      <c r="X14" s="23">
        <v>120.1617</v>
      </c>
      <c r="Y14" s="23">
        <v>124.736</v>
      </c>
      <c r="Z14" s="23">
        <v>129.2713</v>
      </c>
      <c r="AA14" s="23">
        <v>136.72499999999999</v>
      </c>
      <c r="AB14" s="23">
        <v>164.47070000000002</v>
      </c>
      <c r="AC14" s="23">
        <v>191.96</v>
      </c>
      <c r="AD14" s="23">
        <v>218.82160000000002</v>
      </c>
      <c r="AE14" s="23">
        <v>225.0557</v>
      </c>
      <c r="AF14" s="23">
        <v>211.78889999999998</v>
      </c>
      <c r="AG14" s="23">
        <v>198.17500000000001</v>
      </c>
      <c r="AH14" s="23">
        <v>185.803</v>
      </c>
    </row>
    <row r="15" spans="1:34" x14ac:dyDescent="0.25">
      <c r="A15" s="10" t="s">
        <v>10</v>
      </c>
      <c r="B15" s="11" t="s">
        <v>54</v>
      </c>
      <c r="C15" s="12">
        <v>4.7E-2</v>
      </c>
      <c r="D15" s="12">
        <v>5.0999999999999997E-2</v>
      </c>
      <c r="E15" s="12" t="s">
        <v>54</v>
      </c>
      <c r="F15" s="12" t="s">
        <v>54</v>
      </c>
      <c r="G15" s="12" t="s">
        <v>54</v>
      </c>
      <c r="H15" s="12" t="s">
        <v>54</v>
      </c>
      <c r="I15" s="12" t="s">
        <v>54</v>
      </c>
      <c r="J15" s="12">
        <v>7.6999999999999999E-2</v>
      </c>
      <c r="K15" s="12">
        <v>0.13400000000000001</v>
      </c>
      <c r="L15" s="12">
        <v>0.14399999999999999</v>
      </c>
      <c r="M15" s="12">
        <v>0.14349999999999999</v>
      </c>
      <c r="N15" s="12">
        <v>0.18709999999999999</v>
      </c>
      <c r="O15" s="12">
        <v>0.21659999999999999</v>
      </c>
      <c r="P15" s="12">
        <v>0.224</v>
      </c>
      <c r="Q15" s="12">
        <v>0.26089999999999997</v>
      </c>
      <c r="R15" s="12">
        <v>0.31030000000000002</v>
      </c>
      <c r="S15" s="12">
        <v>0.29560000000000003</v>
      </c>
      <c r="T15" s="12">
        <v>0.32669999999999999</v>
      </c>
      <c r="U15" s="12">
        <v>0.32689999999999997</v>
      </c>
      <c r="V15" s="12">
        <v>0.29930000000000001</v>
      </c>
      <c r="W15" s="12">
        <v>0.27</v>
      </c>
      <c r="X15" s="12">
        <v>0.24</v>
      </c>
      <c r="Y15" s="12">
        <v>0.25159999999999999</v>
      </c>
      <c r="Z15" s="12">
        <v>0.26719999999999999</v>
      </c>
      <c r="AA15" s="12">
        <v>0.25590000000000002</v>
      </c>
      <c r="AB15" s="12">
        <v>0.3609</v>
      </c>
      <c r="AC15" s="12">
        <v>0.4163</v>
      </c>
      <c r="AD15" s="12">
        <v>0.64979999999999993</v>
      </c>
      <c r="AE15" s="12">
        <v>0.74560000000000004</v>
      </c>
      <c r="AF15" s="12">
        <v>0.79889999999999994</v>
      </c>
      <c r="AG15" s="12">
        <v>0.79810000000000003</v>
      </c>
      <c r="AH15" s="12">
        <v>0.81</v>
      </c>
    </row>
    <row r="16" spans="1:34" x14ac:dyDescent="0.25">
      <c r="A16" s="21" t="s">
        <v>11</v>
      </c>
      <c r="B16" s="22" t="s">
        <v>54</v>
      </c>
      <c r="C16" s="23" t="s">
        <v>54</v>
      </c>
      <c r="D16" s="23" t="s">
        <v>54</v>
      </c>
      <c r="E16" s="23" t="s">
        <v>54</v>
      </c>
      <c r="F16" s="23" t="s">
        <v>54</v>
      </c>
      <c r="G16" s="23" t="s">
        <v>54</v>
      </c>
      <c r="H16" s="23">
        <v>0.32500000000000001</v>
      </c>
      <c r="I16" s="23">
        <v>0.29699999999999999</v>
      </c>
      <c r="J16" s="23">
        <v>0.38200000000000001</v>
      </c>
      <c r="K16" s="23">
        <v>0.39900000000000002</v>
      </c>
      <c r="L16" s="23">
        <v>0.56899999999999995</v>
      </c>
      <c r="M16" s="23">
        <v>0.64600000000000002</v>
      </c>
      <c r="N16" s="23">
        <v>0.41199999999999998</v>
      </c>
      <c r="O16" s="23">
        <v>0.66400000000000003</v>
      </c>
      <c r="P16" s="23">
        <v>0.98099999999999998</v>
      </c>
      <c r="Q16" s="23">
        <v>1.19</v>
      </c>
      <c r="R16" s="23">
        <v>1.276</v>
      </c>
      <c r="S16" s="23">
        <v>2.16</v>
      </c>
      <c r="T16" s="23">
        <v>1.944</v>
      </c>
      <c r="U16" s="23">
        <v>1.5269999999999999</v>
      </c>
      <c r="V16" s="23">
        <v>2.069</v>
      </c>
      <c r="W16" s="23">
        <v>2.085</v>
      </c>
      <c r="X16" s="23">
        <v>1.7709999999999999</v>
      </c>
      <c r="Y16" s="23">
        <v>2.4009999999999998</v>
      </c>
      <c r="Z16" s="23">
        <v>3.3069999999999999</v>
      </c>
      <c r="AA16" s="23">
        <v>2.714</v>
      </c>
      <c r="AB16" s="23">
        <v>2.63</v>
      </c>
      <c r="AC16" s="23">
        <v>3.7829999999999999</v>
      </c>
      <c r="AD16" s="23">
        <v>4.3040000000000003</v>
      </c>
      <c r="AE16" s="23">
        <v>4.8129999999999997</v>
      </c>
      <c r="AF16" s="23">
        <v>5.37</v>
      </c>
      <c r="AG16" s="23">
        <v>5.6787999999999998</v>
      </c>
      <c r="AH16" s="23">
        <v>5.8481000000000005</v>
      </c>
    </row>
    <row r="17" spans="1:34" x14ac:dyDescent="0.25">
      <c r="A17" s="10" t="s">
        <v>12</v>
      </c>
      <c r="B17" s="11" t="s">
        <v>54</v>
      </c>
      <c r="C17" s="12" t="s">
        <v>54</v>
      </c>
      <c r="D17" s="12" t="s">
        <v>54</v>
      </c>
      <c r="E17" s="12">
        <v>1.9410000000000001</v>
      </c>
      <c r="F17" s="12">
        <v>0.83299999999999996</v>
      </c>
      <c r="G17" s="12">
        <v>0.78600000000000003</v>
      </c>
      <c r="H17" s="12">
        <v>0.67800000000000005</v>
      </c>
      <c r="I17" s="12">
        <v>0.59899999999999998</v>
      </c>
      <c r="J17" s="12">
        <v>0.50700000000000001</v>
      </c>
      <c r="K17" s="12">
        <v>0.46200000000000002</v>
      </c>
      <c r="L17" s="12">
        <v>1.3660000000000001</v>
      </c>
      <c r="M17" s="12">
        <v>1.3540000000000001</v>
      </c>
      <c r="N17" s="12">
        <v>1.264</v>
      </c>
      <c r="O17" s="12">
        <v>0.88600000000000001</v>
      </c>
      <c r="P17" s="12">
        <v>0.88100000000000001</v>
      </c>
      <c r="Q17" s="12">
        <v>1.37</v>
      </c>
      <c r="R17" s="12">
        <v>1.77</v>
      </c>
      <c r="S17" s="12">
        <v>0.94299999999999995</v>
      </c>
      <c r="T17" s="12">
        <v>1.2310000000000001</v>
      </c>
      <c r="U17" s="12">
        <v>1.028</v>
      </c>
      <c r="V17" s="12">
        <v>1.26</v>
      </c>
      <c r="W17" s="12">
        <v>0.87</v>
      </c>
      <c r="X17" s="12">
        <v>0.88500000000000001</v>
      </c>
      <c r="Y17" s="12">
        <v>0.98099999999999998</v>
      </c>
      <c r="Z17" s="12">
        <v>1.3819999999999999</v>
      </c>
      <c r="AA17" s="12">
        <v>1.145</v>
      </c>
      <c r="AB17" s="12">
        <v>0.89600000000000002</v>
      </c>
      <c r="AC17" s="12">
        <v>0.95599999999999996</v>
      </c>
      <c r="AD17" s="12">
        <v>1.2210000000000001</v>
      </c>
      <c r="AE17" s="12">
        <v>1.175</v>
      </c>
      <c r="AF17" s="12">
        <v>1.381</v>
      </c>
      <c r="AG17" s="12">
        <v>1.8460000000000001</v>
      </c>
      <c r="AH17" s="12">
        <v>1.9650000000000001</v>
      </c>
    </row>
    <row r="18" spans="1:34" x14ac:dyDescent="0.25">
      <c r="A18" s="21" t="s">
        <v>13</v>
      </c>
      <c r="B18" s="22" t="s">
        <v>54</v>
      </c>
      <c r="C18" s="23" t="s">
        <v>54</v>
      </c>
      <c r="D18" s="23" t="s">
        <v>54</v>
      </c>
      <c r="E18" s="23" t="s">
        <v>54</v>
      </c>
      <c r="F18" s="23" t="s">
        <v>54</v>
      </c>
      <c r="G18" s="23" t="s">
        <v>54</v>
      </c>
      <c r="H18" s="23" t="s">
        <v>54</v>
      </c>
      <c r="I18" s="23" t="s">
        <v>54</v>
      </c>
      <c r="J18" s="23" t="s">
        <v>54</v>
      </c>
      <c r="K18" s="23" t="s">
        <v>54</v>
      </c>
      <c r="L18" s="23">
        <v>3.3370000000000002</v>
      </c>
      <c r="M18" s="23" t="s">
        <v>54</v>
      </c>
      <c r="N18" s="23" t="s">
        <v>54</v>
      </c>
      <c r="O18" s="23">
        <v>3.5</v>
      </c>
      <c r="P18" s="23">
        <v>3.6549999999999998</v>
      </c>
      <c r="Q18" s="23">
        <v>3.6619000000000002</v>
      </c>
      <c r="R18" s="23">
        <v>3.5486</v>
      </c>
      <c r="S18" s="23">
        <v>3.6709999999999998</v>
      </c>
      <c r="T18" s="23">
        <v>3.516</v>
      </c>
      <c r="U18" s="23">
        <v>3.3180000000000001</v>
      </c>
      <c r="V18" s="23">
        <v>3.3879999999999999</v>
      </c>
      <c r="W18" s="23">
        <v>3.387</v>
      </c>
      <c r="X18" s="23">
        <v>2.8424999999999998</v>
      </c>
      <c r="Y18" s="23">
        <v>2.9133</v>
      </c>
      <c r="Z18" s="23">
        <v>3.0158</v>
      </c>
      <c r="AA18" s="23">
        <v>3.0661999999999998</v>
      </c>
      <c r="AB18" s="23">
        <v>3.2342</v>
      </c>
      <c r="AC18" s="23">
        <v>3.2523</v>
      </c>
      <c r="AD18" s="23">
        <v>3.0861999999999998</v>
      </c>
      <c r="AE18" s="23">
        <v>3.2406999999999999</v>
      </c>
      <c r="AF18" s="23">
        <v>3.0285000000000002</v>
      </c>
      <c r="AG18" s="23">
        <v>2.8993000000000002</v>
      </c>
      <c r="AH18" s="23">
        <v>2.9483000000000001</v>
      </c>
    </row>
    <row r="19" spans="1:34" x14ac:dyDescent="0.25">
      <c r="A19" s="10" t="s">
        <v>14</v>
      </c>
      <c r="B19" s="11">
        <v>18.431000000000001</v>
      </c>
      <c r="C19" s="12">
        <v>12.99</v>
      </c>
      <c r="D19" s="12">
        <v>8.98</v>
      </c>
      <c r="E19" s="12">
        <v>8.0169999999999995</v>
      </c>
      <c r="F19" s="12">
        <v>7.782</v>
      </c>
      <c r="G19" s="12">
        <v>6.7919999999999998</v>
      </c>
      <c r="H19" s="12">
        <v>6.1120000000000001</v>
      </c>
      <c r="I19" s="12">
        <v>6.5449999999999999</v>
      </c>
      <c r="J19" s="12">
        <v>5.593</v>
      </c>
      <c r="K19" s="12">
        <v>5.899</v>
      </c>
      <c r="L19" s="12">
        <v>6.4710000000000001</v>
      </c>
      <c r="M19" s="12">
        <v>6.7789999999999999</v>
      </c>
      <c r="N19" s="12">
        <v>7.1959999999999997</v>
      </c>
      <c r="O19" s="12">
        <v>7.18</v>
      </c>
      <c r="P19" s="12">
        <v>6.7039999999999997</v>
      </c>
      <c r="Q19" s="12">
        <v>7.3929999999999998</v>
      </c>
      <c r="R19" s="12">
        <v>9.2789999999999999</v>
      </c>
      <c r="S19" s="12">
        <v>10.342000000000001</v>
      </c>
      <c r="T19" s="12">
        <v>11.372999999999999</v>
      </c>
      <c r="U19" s="12">
        <v>13.189</v>
      </c>
      <c r="V19" s="12">
        <v>14.999000000000001</v>
      </c>
      <c r="W19" s="12">
        <v>17.22</v>
      </c>
      <c r="X19" s="12">
        <v>19.997</v>
      </c>
      <c r="Y19" s="12">
        <v>22.244</v>
      </c>
      <c r="Z19" s="12">
        <v>22.177</v>
      </c>
      <c r="AA19" s="12">
        <v>21.03</v>
      </c>
      <c r="AB19" s="12">
        <v>20.824999999999999</v>
      </c>
      <c r="AC19" s="12">
        <v>24.719000000000001</v>
      </c>
      <c r="AD19" s="12">
        <v>31.027000000000001</v>
      </c>
      <c r="AE19" s="12">
        <v>33.124000000000002</v>
      </c>
      <c r="AF19" s="12">
        <v>34.941000000000003</v>
      </c>
      <c r="AG19" s="12">
        <v>37.113</v>
      </c>
      <c r="AH19" s="12">
        <v>38.119999999999997</v>
      </c>
    </row>
    <row r="20" spans="1:34" x14ac:dyDescent="0.25">
      <c r="A20" s="21" t="s">
        <v>15</v>
      </c>
      <c r="B20" s="22" t="s">
        <v>54</v>
      </c>
      <c r="C20" s="23" t="s">
        <v>54</v>
      </c>
      <c r="D20" s="23" t="s">
        <v>54</v>
      </c>
      <c r="E20" s="23" t="s">
        <v>54</v>
      </c>
      <c r="F20" s="23" t="s">
        <v>54</v>
      </c>
      <c r="G20" s="23" t="s">
        <v>54</v>
      </c>
      <c r="H20" s="23" t="s">
        <v>54</v>
      </c>
      <c r="I20" s="23" t="s">
        <v>54</v>
      </c>
      <c r="J20" s="23" t="s">
        <v>54</v>
      </c>
      <c r="K20" s="23">
        <v>4.4999999999999998E-2</v>
      </c>
      <c r="L20" s="23" t="s">
        <v>54</v>
      </c>
      <c r="M20" s="23" t="s">
        <v>54</v>
      </c>
      <c r="N20" s="23">
        <v>7.4999999999999997E-2</v>
      </c>
      <c r="O20" s="23">
        <v>9.2999999999999999E-2</v>
      </c>
      <c r="P20" s="23">
        <v>0.38300000000000001</v>
      </c>
      <c r="Q20" s="23">
        <v>0.48799999999999999</v>
      </c>
      <c r="R20" s="23">
        <v>0.50749999999999995</v>
      </c>
      <c r="S20" s="23">
        <v>0.51849999999999996</v>
      </c>
      <c r="T20" s="23">
        <v>0.55149999999999999</v>
      </c>
      <c r="U20" s="23">
        <v>0.55649999999999999</v>
      </c>
      <c r="V20" s="23">
        <v>0.75349999999999995</v>
      </c>
      <c r="W20" s="23">
        <v>1.0069999999999999</v>
      </c>
      <c r="X20" s="23">
        <v>1.034</v>
      </c>
      <c r="Y20" s="23">
        <v>0.90300000000000002</v>
      </c>
      <c r="Z20" s="23">
        <v>0.95050000000000001</v>
      </c>
      <c r="AA20" s="23">
        <v>0.91649999999999998</v>
      </c>
      <c r="AB20" s="23">
        <v>1.0075000000000001</v>
      </c>
      <c r="AC20" s="23">
        <v>1.0269999999999999</v>
      </c>
      <c r="AD20" s="23">
        <v>0.98499999999999999</v>
      </c>
      <c r="AE20" s="23">
        <v>1.0004999999999999</v>
      </c>
      <c r="AF20" s="23">
        <v>1.2090000000000001</v>
      </c>
      <c r="AG20" s="23">
        <v>1.204</v>
      </c>
      <c r="AH20" s="23">
        <v>1.234</v>
      </c>
    </row>
    <row r="21" spans="1:34" x14ac:dyDescent="0.25">
      <c r="A21" s="10" t="s">
        <v>16</v>
      </c>
      <c r="B21" s="11" t="s">
        <v>54</v>
      </c>
      <c r="C21" s="12">
        <v>321.75599999999997</v>
      </c>
      <c r="D21" s="12">
        <v>306.92500000000001</v>
      </c>
      <c r="E21" s="12">
        <v>293.774</v>
      </c>
      <c r="F21" s="12" t="s">
        <v>54</v>
      </c>
      <c r="G21" s="12">
        <v>283.31599999999997</v>
      </c>
      <c r="H21" s="12">
        <v>276.79399999999998</v>
      </c>
      <c r="I21" s="12">
        <v>286.27</v>
      </c>
      <c r="J21" s="12">
        <v>288.08999999999997</v>
      </c>
      <c r="K21" s="12">
        <v>306.69299999999998</v>
      </c>
      <c r="L21" s="12">
        <v>312.49</v>
      </c>
      <c r="M21" s="12">
        <v>307.25700000000001</v>
      </c>
      <c r="N21" s="12">
        <v>302.60000000000002</v>
      </c>
      <c r="O21" s="12">
        <v>298.072</v>
      </c>
      <c r="P21" s="12">
        <v>298.54899999999998</v>
      </c>
      <c r="Q21" s="12">
        <v>304.50200000000001</v>
      </c>
      <c r="R21" s="12">
        <v>312.14499999999998</v>
      </c>
      <c r="S21" s="12">
        <v>321.85300000000001</v>
      </c>
      <c r="T21" s="12">
        <v>332.90899999999999</v>
      </c>
      <c r="U21" s="12">
        <v>332.49099999999999</v>
      </c>
      <c r="V21" s="12">
        <v>337.21100000000001</v>
      </c>
      <c r="W21" s="12">
        <v>357.12900000000002</v>
      </c>
      <c r="X21" s="12">
        <v>367.47800000000001</v>
      </c>
      <c r="Y21" s="12">
        <v>360.375</v>
      </c>
      <c r="Z21" s="12">
        <v>371.70600000000002</v>
      </c>
      <c r="AA21" s="12">
        <v>404.76659999999998</v>
      </c>
      <c r="AB21" s="12">
        <v>413.02699999999999</v>
      </c>
      <c r="AC21" s="12">
        <v>436.57090000000005</v>
      </c>
      <c r="AD21" s="12">
        <v>451.05700000000002</v>
      </c>
      <c r="AE21" s="12">
        <v>475.67599999999999</v>
      </c>
      <c r="AF21" s="12">
        <v>467.44400000000002</v>
      </c>
      <c r="AG21" s="12">
        <v>478.12900000000002</v>
      </c>
      <c r="AH21" s="12">
        <v>505.30399999999997</v>
      </c>
    </row>
    <row r="22" spans="1:34" x14ac:dyDescent="0.25">
      <c r="A22" s="21" t="s">
        <v>17</v>
      </c>
      <c r="B22" s="22">
        <v>31.95</v>
      </c>
      <c r="C22" s="23">
        <v>29.97</v>
      </c>
      <c r="D22" s="23">
        <v>29.44</v>
      </c>
      <c r="E22" s="23">
        <v>30.89</v>
      </c>
      <c r="F22" s="23">
        <v>35.993000000000002</v>
      </c>
      <c r="G22" s="23">
        <v>37.817</v>
      </c>
      <c r="H22" s="23">
        <v>39.500999999999998</v>
      </c>
      <c r="I22" s="23">
        <v>42.411000000000001</v>
      </c>
      <c r="J22" s="23">
        <v>43.872</v>
      </c>
      <c r="K22" s="23">
        <v>45.180999999999997</v>
      </c>
      <c r="L22" s="23">
        <v>47.509</v>
      </c>
      <c r="M22" s="23">
        <v>48.366</v>
      </c>
      <c r="N22" s="23">
        <v>47.033999999999999</v>
      </c>
      <c r="O22" s="23">
        <v>44.484999999999999</v>
      </c>
      <c r="P22" s="23">
        <v>50.027999999999999</v>
      </c>
      <c r="Q22" s="23">
        <v>48.588000000000001</v>
      </c>
      <c r="R22" s="23">
        <v>52.841000000000001</v>
      </c>
      <c r="S22" s="23">
        <v>49.246000000000002</v>
      </c>
      <c r="T22" s="23">
        <v>48.018999999999998</v>
      </c>
      <c r="U22" s="23">
        <v>42.335999999999999</v>
      </c>
      <c r="V22" s="23">
        <v>54.139000000000003</v>
      </c>
      <c r="W22" s="23">
        <v>74.010499999999993</v>
      </c>
      <c r="X22" s="23">
        <v>76.767200000000003</v>
      </c>
      <c r="Y22" s="23">
        <v>95.108000000000004</v>
      </c>
      <c r="Z22" s="23">
        <v>94.611999999999995</v>
      </c>
      <c r="AA22" s="23">
        <v>97.442999999999998</v>
      </c>
      <c r="AB22" s="23">
        <v>102.614</v>
      </c>
      <c r="AC22" s="23">
        <v>107.496</v>
      </c>
      <c r="AD22" s="23">
        <v>112.807</v>
      </c>
      <c r="AE22" s="23">
        <v>115.124</v>
      </c>
      <c r="AF22" s="23">
        <v>118.355</v>
      </c>
      <c r="AG22" s="23">
        <v>123.627</v>
      </c>
      <c r="AH22" s="23">
        <v>134.87700000000001</v>
      </c>
    </row>
    <row r="23" spans="1:34" x14ac:dyDescent="0.25">
      <c r="A23" s="10" t="s">
        <v>18</v>
      </c>
      <c r="B23" s="11" t="s">
        <v>54</v>
      </c>
      <c r="C23" s="12" t="s">
        <v>54</v>
      </c>
      <c r="D23" s="12" t="s">
        <v>54</v>
      </c>
      <c r="E23" s="12" t="s">
        <v>54</v>
      </c>
      <c r="F23" s="12">
        <v>25.530999999999999</v>
      </c>
      <c r="G23" s="12">
        <v>26.282</v>
      </c>
      <c r="H23" s="12">
        <v>23.536000000000001</v>
      </c>
      <c r="I23" s="12">
        <v>23.181000000000001</v>
      </c>
      <c r="J23" s="12">
        <v>21.914000000000001</v>
      </c>
      <c r="K23" s="12">
        <v>20.314</v>
      </c>
      <c r="L23" s="12">
        <v>18.585999999999999</v>
      </c>
      <c r="M23" s="12">
        <v>17.277000000000001</v>
      </c>
      <c r="N23" s="12">
        <v>8.5</v>
      </c>
      <c r="O23" s="12">
        <v>11.378</v>
      </c>
      <c r="P23" s="12">
        <v>12.978</v>
      </c>
      <c r="Q23" s="12">
        <v>13.9657</v>
      </c>
      <c r="R23" s="12">
        <v>14.165899999999999</v>
      </c>
      <c r="S23" s="12">
        <v>15.0321</v>
      </c>
      <c r="T23" s="12">
        <v>12.809299999999999</v>
      </c>
      <c r="U23" s="12">
        <v>13.6929</v>
      </c>
      <c r="V23" s="12">
        <v>18.424299999999999</v>
      </c>
      <c r="W23" s="12">
        <v>19.529799999999998</v>
      </c>
      <c r="X23" s="12">
        <v>25.7501</v>
      </c>
      <c r="Y23" s="12">
        <v>30.2499</v>
      </c>
      <c r="Z23" s="12">
        <v>37.253099999999996</v>
      </c>
      <c r="AA23" s="12">
        <v>42.053699999999999</v>
      </c>
      <c r="AB23" s="12">
        <v>55.758099999999999</v>
      </c>
      <c r="AC23" s="12">
        <v>72.966300000000004</v>
      </c>
      <c r="AD23" s="12">
        <v>85.980500000000006</v>
      </c>
      <c r="AE23" s="12">
        <v>86.741799999999998</v>
      </c>
      <c r="AF23" s="12">
        <v>96.129199999999997</v>
      </c>
      <c r="AG23" s="12">
        <v>105.81439999999999</v>
      </c>
      <c r="AH23" s="12">
        <v>115.76139999999999</v>
      </c>
    </row>
    <row r="24" spans="1:34" x14ac:dyDescent="0.25">
      <c r="A24" s="21" t="s">
        <v>19</v>
      </c>
      <c r="B24" s="22">
        <v>1.9965999999999999</v>
      </c>
      <c r="C24" s="23">
        <v>1.9392</v>
      </c>
      <c r="D24" s="23">
        <v>1.8817000000000002</v>
      </c>
      <c r="E24" s="23">
        <v>1.8933</v>
      </c>
      <c r="F24" s="23">
        <v>1.905</v>
      </c>
      <c r="G24" s="23">
        <v>1.9167000000000001</v>
      </c>
      <c r="H24" s="23">
        <v>1.9487000000000001</v>
      </c>
      <c r="I24" s="23">
        <v>1.9805999999999999</v>
      </c>
      <c r="J24" s="23">
        <v>2.6204000000000001</v>
      </c>
      <c r="K24" s="23">
        <v>3.2601</v>
      </c>
      <c r="L24" s="23">
        <v>3.5674999999999999</v>
      </c>
      <c r="M24" s="23">
        <v>3.8749000000000002</v>
      </c>
      <c r="N24" s="23">
        <v>4.9992999999999999</v>
      </c>
      <c r="O24" s="23">
        <v>6.1236999999999995</v>
      </c>
      <c r="P24" s="23">
        <v>6.1286000000000005</v>
      </c>
      <c r="Q24" s="23">
        <v>6.1334</v>
      </c>
      <c r="R24" s="23">
        <v>9.4588999999999999</v>
      </c>
      <c r="S24" s="23">
        <v>12.7843</v>
      </c>
      <c r="T24" s="23">
        <v>14.5097</v>
      </c>
      <c r="U24" s="23">
        <v>13.9216</v>
      </c>
      <c r="V24" s="23">
        <v>14.036299999999999</v>
      </c>
      <c r="W24" s="23">
        <v>16.0304</v>
      </c>
      <c r="X24" s="23">
        <v>15.667899999999999</v>
      </c>
      <c r="Y24" s="23">
        <v>16.220200000000002</v>
      </c>
      <c r="Z24" s="23">
        <v>17.347799999999999</v>
      </c>
      <c r="AA24" s="23">
        <v>18.283099999999997</v>
      </c>
      <c r="AB24" s="23">
        <v>19.3672</v>
      </c>
      <c r="AC24" s="23">
        <v>22.022299999999998</v>
      </c>
      <c r="AD24" s="23">
        <v>23.661799999999999</v>
      </c>
      <c r="AE24" s="23">
        <v>26.793099999999999</v>
      </c>
      <c r="AF24" s="23">
        <v>30.8721</v>
      </c>
      <c r="AG24" s="23">
        <v>34.662599999999998</v>
      </c>
      <c r="AH24" s="23">
        <v>37.709800000000001</v>
      </c>
    </row>
    <row r="25" spans="1:34" x14ac:dyDescent="0.25">
      <c r="A25" s="10" t="s">
        <v>20</v>
      </c>
      <c r="B25" s="11" t="s">
        <v>54</v>
      </c>
      <c r="C25" s="12" t="s">
        <v>54</v>
      </c>
      <c r="D25" s="12" t="s">
        <v>54</v>
      </c>
      <c r="E25" s="12">
        <v>15.114000000000001</v>
      </c>
      <c r="F25" s="12" t="s">
        <v>54</v>
      </c>
      <c r="G25" s="12" t="s">
        <v>54</v>
      </c>
      <c r="H25" s="12" t="s">
        <v>54</v>
      </c>
      <c r="I25" s="12" t="s">
        <v>54</v>
      </c>
      <c r="J25" s="12">
        <v>20.384599999999999</v>
      </c>
      <c r="K25" s="12" t="s">
        <v>54</v>
      </c>
      <c r="L25" s="12" t="s">
        <v>54</v>
      </c>
      <c r="M25" s="12" t="s">
        <v>54</v>
      </c>
      <c r="N25" s="12">
        <v>26.727499999999999</v>
      </c>
      <c r="O25" s="12" t="s">
        <v>54</v>
      </c>
      <c r="P25" s="12">
        <v>29.142599999999998</v>
      </c>
      <c r="Q25" s="12">
        <v>32.779699999999998</v>
      </c>
      <c r="R25" s="12">
        <v>34.125800000000005</v>
      </c>
      <c r="S25" s="12">
        <v>36.988599999999998</v>
      </c>
      <c r="T25" s="12">
        <v>40.296399999999998</v>
      </c>
      <c r="U25" s="12">
        <v>38.302900000000001</v>
      </c>
      <c r="V25" s="12">
        <v>40.954000000000001</v>
      </c>
      <c r="W25" s="12">
        <v>42.097499999999997</v>
      </c>
      <c r="X25" s="12">
        <v>45.467500000000001</v>
      </c>
      <c r="Y25" s="12">
        <v>46.411799999999999</v>
      </c>
      <c r="Z25" s="12">
        <v>49.538800000000002</v>
      </c>
      <c r="AA25" s="12">
        <v>50.533699999999996</v>
      </c>
      <c r="AB25" s="12">
        <v>51.894599999999997</v>
      </c>
      <c r="AC25" s="12">
        <v>52.477800000000002</v>
      </c>
      <c r="AD25" s="12">
        <v>55.369300000000003</v>
      </c>
      <c r="AE25" s="12">
        <v>58.591500000000003</v>
      </c>
      <c r="AF25" s="12">
        <v>56.828400000000002</v>
      </c>
      <c r="AG25" s="12">
        <v>60.532699999999998</v>
      </c>
      <c r="AH25" s="12">
        <v>64.119</v>
      </c>
    </row>
    <row r="26" spans="1:34" x14ac:dyDescent="0.25">
      <c r="A26" s="21" t="s">
        <v>21</v>
      </c>
      <c r="B26" s="22" t="s">
        <v>54</v>
      </c>
      <c r="C26" s="23" t="s">
        <v>54</v>
      </c>
      <c r="D26" s="23" t="s">
        <v>54</v>
      </c>
      <c r="E26" s="23">
        <v>55.182000000000002</v>
      </c>
      <c r="F26" s="23">
        <v>46.750999999999998</v>
      </c>
      <c r="G26" s="23">
        <v>44.781999999999996</v>
      </c>
      <c r="H26" s="23">
        <v>42.597999999999999</v>
      </c>
      <c r="I26" s="23">
        <v>39.569000000000003</v>
      </c>
      <c r="J26" s="23">
        <v>36.140999999999998</v>
      </c>
      <c r="K26" s="23">
        <v>32.012999999999998</v>
      </c>
      <c r="L26" s="23">
        <v>22.541</v>
      </c>
      <c r="M26" s="23">
        <v>19.93</v>
      </c>
      <c r="N26" s="23">
        <v>18.399000000000001</v>
      </c>
      <c r="O26" s="23">
        <v>16.942</v>
      </c>
      <c r="P26" s="23">
        <v>16.367999999999999</v>
      </c>
      <c r="Q26" s="23">
        <v>16.157</v>
      </c>
      <c r="R26" s="23">
        <v>13.760999999999999</v>
      </c>
      <c r="S26" s="23">
        <v>13.106999999999999</v>
      </c>
      <c r="T26" s="23">
        <v>11.525</v>
      </c>
      <c r="U26" s="23">
        <v>10.757999999999999</v>
      </c>
      <c r="V26" s="23">
        <v>8.2710000000000008</v>
      </c>
      <c r="W26" s="23">
        <v>10.002000000000001</v>
      </c>
      <c r="X26" s="23">
        <v>10.887</v>
      </c>
      <c r="Y26" s="23">
        <v>10.513999999999999</v>
      </c>
      <c r="Z26" s="23">
        <v>10.436999999999999</v>
      </c>
      <c r="AA26" s="23">
        <v>10.128</v>
      </c>
      <c r="AB26" s="23">
        <v>10.785</v>
      </c>
      <c r="AC26" s="23">
        <v>11.525</v>
      </c>
      <c r="AD26" s="23">
        <v>12.081</v>
      </c>
      <c r="AE26" s="23">
        <v>11.628</v>
      </c>
      <c r="AF26" s="23">
        <v>11.88</v>
      </c>
      <c r="AG26" s="23">
        <v>13.711</v>
      </c>
      <c r="AH26" s="23">
        <v>14.331</v>
      </c>
    </row>
    <row r="27" spans="1:34" x14ac:dyDescent="0.25">
      <c r="A27" s="10" t="s">
        <v>22</v>
      </c>
      <c r="B27" s="11" t="s">
        <v>54</v>
      </c>
      <c r="C27" s="12">
        <v>2.2440000000000002</v>
      </c>
      <c r="D27" s="12" t="s">
        <v>54</v>
      </c>
      <c r="E27" s="12">
        <v>2.88</v>
      </c>
      <c r="F27" s="12" t="s">
        <v>54</v>
      </c>
      <c r="G27" s="12">
        <v>3.0996999999999999</v>
      </c>
      <c r="H27" s="12">
        <v>2.8978000000000002</v>
      </c>
      <c r="I27" s="12">
        <v>3.2906999999999997</v>
      </c>
      <c r="J27" s="12" t="s">
        <v>54</v>
      </c>
      <c r="K27" s="12">
        <v>4.5771999999999995</v>
      </c>
      <c r="L27" s="12">
        <v>9.7639999999999993</v>
      </c>
      <c r="M27" s="12">
        <v>11.1709</v>
      </c>
      <c r="N27" s="12">
        <v>11.606999999999999</v>
      </c>
      <c r="O27" s="12">
        <v>11.607799999999999</v>
      </c>
      <c r="P27" s="12" t="s">
        <v>54</v>
      </c>
      <c r="Q27" s="12">
        <v>11.664899999999999</v>
      </c>
      <c r="R27" s="12">
        <v>11.402100000000001</v>
      </c>
      <c r="S27" s="12">
        <v>11.561999999999999</v>
      </c>
      <c r="T27" s="12" t="s">
        <v>54</v>
      </c>
      <c r="U27" s="12" t="s">
        <v>54</v>
      </c>
      <c r="V27" s="12" t="s">
        <v>54</v>
      </c>
      <c r="W27" s="12">
        <v>6.3235000000000001</v>
      </c>
      <c r="X27" s="12">
        <v>6.5318000000000005</v>
      </c>
      <c r="Y27" s="12">
        <v>6.8319999999999999</v>
      </c>
      <c r="Z27" s="12">
        <v>7.7496</v>
      </c>
      <c r="AA27" s="12">
        <v>8.1306000000000012</v>
      </c>
      <c r="AB27" s="12">
        <v>9.1021000000000001</v>
      </c>
      <c r="AC27" s="12">
        <v>13.003500000000001</v>
      </c>
      <c r="AD27" s="12">
        <v>13.9435</v>
      </c>
      <c r="AE27" s="12">
        <v>14.339399999999999</v>
      </c>
      <c r="AF27" s="12">
        <v>15.9613</v>
      </c>
      <c r="AG27" s="12">
        <v>17.716699999999999</v>
      </c>
      <c r="AH27" s="12">
        <v>20.128</v>
      </c>
    </row>
    <row r="28" spans="1:34" x14ac:dyDescent="0.25">
      <c r="A28" s="21" t="s">
        <v>23</v>
      </c>
      <c r="B28" s="22" t="s">
        <v>54</v>
      </c>
      <c r="C28" s="23" t="s">
        <v>54</v>
      </c>
      <c r="D28" s="23" t="s">
        <v>54</v>
      </c>
      <c r="E28" s="23" t="s">
        <v>54</v>
      </c>
      <c r="F28" s="23">
        <v>5.6950000000000003</v>
      </c>
      <c r="G28" s="23">
        <v>4.859</v>
      </c>
      <c r="H28" s="23">
        <v>5.2949999999999999</v>
      </c>
      <c r="I28" s="23">
        <v>7.4080000000000004</v>
      </c>
      <c r="J28" s="23">
        <v>6.7080000000000002</v>
      </c>
      <c r="K28" s="23">
        <v>5.6920000000000002</v>
      </c>
      <c r="L28" s="23">
        <v>5.1719999999999997</v>
      </c>
      <c r="M28" s="23">
        <v>4.7560000000000002</v>
      </c>
      <c r="N28" s="23">
        <v>4.47</v>
      </c>
      <c r="O28" s="23">
        <v>3.6509999999999998</v>
      </c>
      <c r="P28" s="23">
        <v>3.4729999999999999</v>
      </c>
      <c r="Q28" s="23">
        <v>3.524</v>
      </c>
      <c r="R28" s="23">
        <v>3.1440000000000001</v>
      </c>
      <c r="S28" s="23">
        <v>2.6989000000000001</v>
      </c>
      <c r="T28" s="23">
        <v>2.7429999999999999</v>
      </c>
      <c r="U28" s="23">
        <v>2.6254</v>
      </c>
      <c r="V28" s="23">
        <v>3.2302</v>
      </c>
      <c r="W28" s="23">
        <v>3.2511999999999999</v>
      </c>
      <c r="X28" s="23">
        <v>3.7903000000000002</v>
      </c>
      <c r="Y28" s="23">
        <v>3.6175000000000002</v>
      </c>
      <c r="Z28" s="23">
        <v>4.1326999999999998</v>
      </c>
      <c r="AA28" s="23">
        <v>4.4053000000000004</v>
      </c>
      <c r="AB28" s="23">
        <v>4.6426999999999996</v>
      </c>
      <c r="AC28" s="23">
        <v>5.6543999999999999</v>
      </c>
      <c r="AD28" s="23">
        <v>6.5236000000000001</v>
      </c>
      <c r="AE28" s="23">
        <v>7.1132</v>
      </c>
      <c r="AF28" s="23">
        <v>8.031699999999999</v>
      </c>
      <c r="AG28" s="23">
        <v>8.2620000000000005</v>
      </c>
      <c r="AH28" s="23">
        <v>9.2307000000000006</v>
      </c>
    </row>
    <row r="29" spans="1:34" x14ac:dyDescent="0.25">
      <c r="A29" s="10" t="s">
        <v>24</v>
      </c>
      <c r="B29" s="11" t="s">
        <v>54</v>
      </c>
      <c r="C29" s="12" t="s">
        <v>54</v>
      </c>
      <c r="D29" s="12" t="s">
        <v>54</v>
      </c>
      <c r="E29" s="12">
        <v>3.254</v>
      </c>
      <c r="F29" s="12">
        <v>4.0049999999999999</v>
      </c>
      <c r="G29" s="12">
        <v>3.9159999999999999</v>
      </c>
      <c r="H29" s="12">
        <v>3.7160000000000002</v>
      </c>
      <c r="I29" s="12">
        <v>3.7749999999999999</v>
      </c>
      <c r="J29" s="12">
        <v>4</v>
      </c>
      <c r="K29" s="12">
        <v>4.1840000000000002</v>
      </c>
      <c r="L29" s="12">
        <v>4.1100000000000003</v>
      </c>
      <c r="M29" s="12">
        <v>4.25</v>
      </c>
      <c r="N29" s="12">
        <v>4.4989999999999997</v>
      </c>
      <c r="O29" s="12">
        <v>3.6680000000000001</v>
      </c>
      <c r="P29" s="12">
        <v>3.855</v>
      </c>
      <c r="Q29" s="12">
        <v>4.3470000000000004</v>
      </c>
      <c r="R29" s="12">
        <v>4.8070000000000004</v>
      </c>
      <c r="S29" s="12">
        <v>5.2990000000000004</v>
      </c>
      <c r="T29" s="12">
        <v>6.2050000000000001</v>
      </c>
      <c r="U29" s="12">
        <v>6.7850000000000001</v>
      </c>
      <c r="V29" s="12">
        <v>7.056</v>
      </c>
      <c r="W29" s="12">
        <v>9.6219999999999999</v>
      </c>
      <c r="X29" s="12">
        <v>9.4510000000000005</v>
      </c>
      <c r="Y29" s="12">
        <v>9.8109999999999999</v>
      </c>
      <c r="Z29" s="12">
        <v>9.6959999999999997</v>
      </c>
      <c r="AA29" s="12">
        <v>9.2219999999999995</v>
      </c>
      <c r="AB29" s="12">
        <v>9.5690000000000008</v>
      </c>
      <c r="AC29" s="12">
        <v>9.9540000000000006</v>
      </c>
      <c r="AD29" s="12">
        <v>10.471500000000001</v>
      </c>
      <c r="AE29" s="12">
        <v>11.325700000000001</v>
      </c>
      <c r="AF29" s="12">
        <v>11.0875</v>
      </c>
      <c r="AG29" s="12">
        <v>11.3437</v>
      </c>
      <c r="AH29" s="12">
        <v>11.276</v>
      </c>
    </row>
    <row r="30" spans="1:34" x14ac:dyDescent="0.25">
      <c r="A30" s="21" t="s">
        <v>25</v>
      </c>
      <c r="B30" s="22">
        <v>28.507999999999999</v>
      </c>
      <c r="C30" s="23">
        <v>29.151</v>
      </c>
      <c r="D30" s="23">
        <v>28.59</v>
      </c>
      <c r="E30" s="23">
        <v>27.780999999999999</v>
      </c>
      <c r="F30" s="23">
        <v>27.321000000000002</v>
      </c>
      <c r="G30" s="23">
        <v>27.558</v>
      </c>
      <c r="H30" s="23">
        <v>29.431000000000001</v>
      </c>
      <c r="I30" s="23">
        <v>30.023</v>
      </c>
      <c r="J30" s="23">
        <v>34.667000000000002</v>
      </c>
      <c r="K30" s="23">
        <v>38.323</v>
      </c>
      <c r="L30" s="23">
        <v>47.055399999999999</v>
      </c>
      <c r="M30" s="23">
        <v>46.464500000000001</v>
      </c>
      <c r="N30" s="23">
        <v>56.3371</v>
      </c>
      <c r="O30" s="23">
        <v>65.0321</v>
      </c>
      <c r="P30" s="23">
        <v>71.123100000000008</v>
      </c>
      <c r="Q30" s="23">
        <v>75.344700000000003</v>
      </c>
      <c r="R30" s="23">
        <v>82.869799999999998</v>
      </c>
      <c r="S30" s="23">
        <v>87.542600000000007</v>
      </c>
      <c r="T30" s="23">
        <v>95.207399999999993</v>
      </c>
      <c r="U30" s="23">
        <v>93.698800000000006</v>
      </c>
      <c r="V30" s="23">
        <v>92.221299999999999</v>
      </c>
      <c r="W30" s="23">
        <v>89.841100000000012</v>
      </c>
      <c r="X30" s="23">
        <v>89.3643</v>
      </c>
      <c r="Y30" s="23">
        <v>88.635100000000008</v>
      </c>
      <c r="Z30" s="23">
        <v>87.641999999999996</v>
      </c>
      <c r="AA30" s="23">
        <v>87.4315</v>
      </c>
      <c r="AB30" s="23">
        <v>90.129199999999997</v>
      </c>
      <c r="AC30" s="23">
        <v>95.667299999999997</v>
      </c>
      <c r="AD30" s="23">
        <v>104.47410000000001</v>
      </c>
      <c r="AE30" s="23">
        <v>106.4353</v>
      </c>
      <c r="AF30" s="23">
        <v>104.7278</v>
      </c>
      <c r="AG30" s="23">
        <v>116.465</v>
      </c>
      <c r="AH30" s="23">
        <v>125.529</v>
      </c>
    </row>
    <row r="31" spans="1:34" x14ac:dyDescent="0.25">
      <c r="A31" s="10" t="s">
        <v>26</v>
      </c>
      <c r="B31" s="11" t="s">
        <v>54</v>
      </c>
      <c r="C31" s="12">
        <v>33.756999999999998</v>
      </c>
      <c r="D31" s="12" t="s">
        <v>54</v>
      </c>
      <c r="E31" s="12">
        <v>35.33</v>
      </c>
      <c r="F31" s="12" t="s">
        <v>54</v>
      </c>
      <c r="G31" s="12">
        <v>41.636000000000003</v>
      </c>
      <c r="H31" s="12" t="s">
        <v>54</v>
      </c>
      <c r="I31" s="12">
        <v>43.881500000000003</v>
      </c>
      <c r="J31" s="12" t="s">
        <v>54</v>
      </c>
      <c r="K31" s="12">
        <v>44.170699999999997</v>
      </c>
      <c r="L31" s="12" t="s">
        <v>54</v>
      </c>
      <c r="M31" s="12">
        <v>49.432699999999997</v>
      </c>
      <c r="N31" s="12" t="s">
        <v>54</v>
      </c>
      <c r="O31" s="12">
        <v>48.113</v>
      </c>
      <c r="P31" s="12">
        <v>47.122999999999998</v>
      </c>
      <c r="Q31" s="12">
        <v>56.106000000000002</v>
      </c>
      <c r="R31" s="12">
        <v>57.640999999999998</v>
      </c>
      <c r="S31" s="12">
        <v>54.439</v>
      </c>
      <c r="T31" s="12">
        <v>58.781999999999996</v>
      </c>
      <c r="U31" s="12">
        <v>55.798999999999999</v>
      </c>
      <c r="V31" s="12">
        <v>54.796999999999997</v>
      </c>
      <c r="W31" s="12">
        <v>54.786999999999999</v>
      </c>
      <c r="X31" s="12">
        <v>55.838999999999999</v>
      </c>
      <c r="Y31" s="12">
        <v>56.412999999999997</v>
      </c>
      <c r="Z31" s="12">
        <v>57.307000000000002</v>
      </c>
      <c r="AA31" s="12">
        <v>57.691000000000003</v>
      </c>
      <c r="AB31" s="12">
        <v>64.275999999999996</v>
      </c>
      <c r="AC31" s="12">
        <v>63.728999999999999</v>
      </c>
      <c r="AD31" s="12">
        <v>67.554000000000002</v>
      </c>
      <c r="AE31" s="12">
        <v>64.641000000000005</v>
      </c>
      <c r="AF31" s="12">
        <v>68.302999999999997</v>
      </c>
      <c r="AG31" s="12">
        <v>88.953000000000003</v>
      </c>
      <c r="AH31" s="12">
        <v>93.515000000000001</v>
      </c>
    </row>
    <row r="32" spans="1:34" s="13" customFormat="1" ht="15.75" thickBot="1" x14ac:dyDescent="0.3">
      <c r="A32" s="24" t="s">
        <v>27</v>
      </c>
      <c r="B32" s="25" t="s">
        <v>54</v>
      </c>
      <c r="C32" s="26" t="s">
        <v>54</v>
      </c>
      <c r="D32" s="26" t="s">
        <v>54</v>
      </c>
      <c r="E32" s="26" t="s">
        <v>54</v>
      </c>
      <c r="F32" s="26" t="s">
        <v>54</v>
      </c>
      <c r="G32" s="26" t="s">
        <v>54</v>
      </c>
      <c r="H32" s="26" t="s">
        <v>54</v>
      </c>
      <c r="I32" s="26" t="s">
        <v>54</v>
      </c>
      <c r="J32" s="26" t="s">
        <v>54</v>
      </c>
      <c r="K32" s="26" t="s">
        <v>54</v>
      </c>
      <c r="L32" s="26" t="s">
        <v>54</v>
      </c>
      <c r="M32" s="26" t="s">
        <v>54</v>
      </c>
      <c r="N32" s="26" t="s">
        <v>54</v>
      </c>
      <c r="O32" s="26" t="s">
        <v>54</v>
      </c>
      <c r="P32" s="26" t="s">
        <v>54</v>
      </c>
      <c r="Q32" s="26">
        <v>982.30410000000006</v>
      </c>
      <c r="R32" s="26">
        <v>1036.1054999999999</v>
      </c>
      <c r="S32" s="26">
        <v>1077.3032000000001</v>
      </c>
      <c r="T32" s="26" t="s">
        <v>54</v>
      </c>
      <c r="U32" s="26" t="s">
        <v>54</v>
      </c>
      <c r="V32" s="26" t="s">
        <v>54</v>
      </c>
      <c r="W32" s="26">
        <v>1212.3544999999999</v>
      </c>
      <c r="X32" s="26">
        <v>1259.8332999999996</v>
      </c>
      <c r="Y32" s="26">
        <v>1292.6287000000002</v>
      </c>
      <c r="Z32" s="26">
        <v>1325.9522999999999</v>
      </c>
      <c r="AA32" s="26">
        <v>1387.6672999999996</v>
      </c>
      <c r="AB32" s="26">
        <v>1465.0979000000004</v>
      </c>
      <c r="AC32" s="26">
        <v>1572.8659000000005</v>
      </c>
      <c r="AD32" s="26">
        <v>1679.3159000000005</v>
      </c>
      <c r="AE32" s="26">
        <v>1742.3015000000005</v>
      </c>
      <c r="AF32" s="26">
        <v>1752.6688000000004</v>
      </c>
      <c r="AG32" s="26">
        <v>1856.5380999999993</v>
      </c>
      <c r="AH32" s="26" t="s">
        <v>54</v>
      </c>
    </row>
    <row r="33" spans="1:34" x14ac:dyDescent="0.25">
      <c r="A33" s="10" t="s">
        <v>28</v>
      </c>
      <c r="B33" s="11" t="s">
        <v>54</v>
      </c>
      <c r="C33" s="12" t="s">
        <v>54</v>
      </c>
      <c r="D33" s="12" t="s">
        <v>54</v>
      </c>
      <c r="E33" s="12" t="s">
        <v>54</v>
      </c>
      <c r="F33" s="12" t="s">
        <v>54</v>
      </c>
      <c r="G33" s="12" t="s">
        <v>54</v>
      </c>
      <c r="H33" s="12" t="s">
        <v>54</v>
      </c>
      <c r="I33" s="12">
        <v>7.5640000000000001</v>
      </c>
      <c r="J33" s="12">
        <v>6.7350000000000003</v>
      </c>
      <c r="K33" s="12">
        <v>6.5890000000000004</v>
      </c>
      <c r="L33" s="12">
        <v>5.7359999999999998</v>
      </c>
      <c r="M33" s="12">
        <v>5.4269999999999996</v>
      </c>
      <c r="N33" s="12">
        <v>5.2649999999999997</v>
      </c>
      <c r="O33" s="12">
        <v>5.5289999999999999</v>
      </c>
      <c r="P33" s="12">
        <v>6.5819999999999999</v>
      </c>
      <c r="Q33" s="12">
        <v>7.1550000000000002</v>
      </c>
      <c r="R33" s="12">
        <v>7.8719999999999999</v>
      </c>
      <c r="S33" s="12">
        <v>8.2460000000000004</v>
      </c>
      <c r="T33" s="12">
        <v>8.641</v>
      </c>
      <c r="U33" s="12">
        <v>7.3440000000000003</v>
      </c>
      <c r="V33" s="12">
        <v>7.9790000000000001</v>
      </c>
      <c r="W33" s="12">
        <v>8.6690000000000005</v>
      </c>
      <c r="X33" s="12">
        <v>9.2750000000000004</v>
      </c>
      <c r="Y33" s="12">
        <v>9.923</v>
      </c>
      <c r="Z33" s="12">
        <v>9.9789999999999992</v>
      </c>
      <c r="AA33" s="12">
        <v>12.619</v>
      </c>
      <c r="AB33" s="12">
        <v>12.742000000000001</v>
      </c>
      <c r="AC33" s="12">
        <v>12.875999999999999</v>
      </c>
      <c r="AD33" s="12">
        <v>13.917999999999999</v>
      </c>
      <c r="AE33" s="12">
        <v>15.504250000000001</v>
      </c>
      <c r="AF33" s="12">
        <v>17.27675</v>
      </c>
      <c r="AG33" s="12">
        <v>17.322749999999999</v>
      </c>
      <c r="AH33" s="12" t="s">
        <v>54</v>
      </c>
    </row>
    <row r="34" spans="1:34" x14ac:dyDescent="0.25">
      <c r="A34" s="21" t="s">
        <v>29</v>
      </c>
      <c r="B34" s="22">
        <v>21.024999999999999</v>
      </c>
      <c r="C34" s="23">
        <v>21.298999999999999</v>
      </c>
      <c r="D34" s="23">
        <v>22.919</v>
      </c>
      <c r="E34" s="23">
        <v>23.742000000000001</v>
      </c>
      <c r="F34" s="23">
        <v>25.812099999999997</v>
      </c>
      <c r="G34" s="23">
        <v>27.123000000000001</v>
      </c>
      <c r="H34" s="23">
        <v>26.412099999999999</v>
      </c>
      <c r="I34" s="23">
        <v>24.768999999999998</v>
      </c>
      <c r="J34" s="23">
        <v>25.108900000000002</v>
      </c>
      <c r="K34" s="23">
        <v>26.507300000000001</v>
      </c>
      <c r="L34" s="23">
        <v>28.391200000000001</v>
      </c>
      <c r="M34" s="23">
        <v>32.209000000000003</v>
      </c>
      <c r="N34" s="23">
        <v>35.939</v>
      </c>
      <c r="O34" s="23">
        <v>37.429600000000001</v>
      </c>
      <c r="P34" s="23">
        <v>40.457999999999998</v>
      </c>
      <c r="Q34" s="23">
        <v>43.686500000000002</v>
      </c>
      <c r="R34" s="23">
        <v>46.4617</v>
      </c>
      <c r="S34" s="23">
        <v>50.896099999999997</v>
      </c>
      <c r="T34" s="23">
        <v>53.8857</v>
      </c>
      <c r="U34" s="23">
        <v>57.936</v>
      </c>
      <c r="V34" s="23">
        <v>56.5105</v>
      </c>
      <c r="W34" s="23">
        <v>64.905900000000003</v>
      </c>
      <c r="X34" s="23" t="s">
        <v>54</v>
      </c>
      <c r="Y34" s="23">
        <v>78.839300000000009</v>
      </c>
      <c r="Z34" s="23" t="s">
        <v>54</v>
      </c>
      <c r="AA34" s="23">
        <v>70.4666</v>
      </c>
      <c r="AB34" s="23" t="s">
        <v>54</v>
      </c>
      <c r="AC34" s="23">
        <v>74.991199999999992</v>
      </c>
      <c r="AD34" s="23" t="s">
        <v>54</v>
      </c>
      <c r="AE34" s="23">
        <v>77.724100000000007</v>
      </c>
      <c r="AF34" s="23" t="s">
        <v>54</v>
      </c>
      <c r="AG34" s="23" t="s">
        <v>54</v>
      </c>
      <c r="AH34" s="23" t="s">
        <v>54</v>
      </c>
    </row>
    <row r="35" spans="1:34" x14ac:dyDescent="0.25">
      <c r="A35" s="10" t="s">
        <v>30</v>
      </c>
      <c r="B35" s="11" t="s">
        <v>54</v>
      </c>
      <c r="C35" s="12" t="s">
        <v>54</v>
      </c>
      <c r="D35" s="12" t="s">
        <v>54</v>
      </c>
      <c r="E35" s="12" t="s">
        <v>54</v>
      </c>
      <c r="F35" s="12" t="s">
        <v>54</v>
      </c>
      <c r="G35" s="12" t="s">
        <v>54</v>
      </c>
      <c r="H35" s="12" t="s">
        <v>54</v>
      </c>
      <c r="I35" s="12" t="s">
        <v>54</v>
      </c>
      <c r="J35" s="12" t="s">
        <v>54</v>
      </c>
      <c r="K35" s="12" t="s">
        <v>54</v>
      </c>
      <c r="L35" s="12" t="s">
        <v>54</v>
      </c>
      <c r="M35" s="12" t="s">
        <v>54</v>
      </c>
      <c r="N35" s="12" t="s">
        <v>54</v>
      </c>
      <c r="O35" s="12" t="s">
        <v>54</v>
      </c>
      <c r="P35" s="12" t="s">
        <v>54</v>
      </c>
      <c r="Q35" s="12" t="s">
        <v>54</v>
      </c>
      <c r="R35" s="12" t="s">
        <v>54</v>
      </c>
      <c r="S35" s="12" t="s">
        <v>54</v>
      </c>
      <c r="T35" s="12" t="s">
        <v>54</v>
      </c>
      <c r="U35" s="12" t="s">
        <v>54</v>
      </c>
      <c r="V35" s="12" t="s">
        <v>54</v>
      </c>
      <c r="W35" s="12" t="s">
        <v>54</v>
      </c>
      <c r="X35" s="12">
        <v>0.36280000000000001</v>
      </c>
      <c r="Y35" s="12">
        <v>0.36319999999999997</v>
      </c>
      <c r="Z35" s="12">
        <v>0.2356</v>
      </c>
      <c r="AA35" s="12" t="s">
        <v>54</v>
      </c>
      <c r="AB35" s="12" t="s">
        <v>54</v>
      </c>
      <c r="AC35" s="12" t="s">
        <v>54</v>
      </c>
      <c r="AD35" s="12" t="s">
        <v>54</v>
      </c>
      <c r="AE35" s="12">
        <v>0.38100000000000001</v>
      </c>
      <c r="AF35" s="12">
        <v>0.33050000000000002</v>
      </c>
      <c r="AG35" s="12">
        <v>0.35199999999999998</v>
      </c>
      <c r="AH35" s="12" t="s">
        <v>54</v>
      </c>
    </row>
    <row r="36" spans="1:34" x14ac:dyDescent="0.25">
      <c r="A36" s="21" t="s">
        <v>31</v>
      </c>
      <c r="B36" s="22" t="s">
        <v>54</v>
      </c>
      <c r="C36" s="23" t="s">
        <v>54</v>
      </c>
      <c r="D36" s="23" t="s">
        <v>54</v>
      </c>
      <c r="E36" s="23" t="s">
        <v>54</v>
      </c>
      <c r="F36" s="23" t="s">
        <v>54</v>
      </c>
      <c r="G36" s="23" t="s">
        <v>54</v>
      </c>
      <c r="H36" s="23" t="s">
        <v>54</v>
      </c>
      <c r="I36" s="23" t="s">
        <v>54</v>
      </c>
      <c r="J36" s="23" t="s">
        <v>54</v>
      </c>
      <c r="K36" s="23" t="s">
        <v>54</v>
      </c>
      <c r="L36" s="23" t="s">
        <v>54</v>
      </c>
      <c r="M36" s="23" t="s">
        <v>54</v>
      </c>
      <c r="N36" s="23" t="s">
        <v>54</v>
      </c>
      <c r="O36" s="23" t="s">
        <v>54</v>
      </c>
      <c r="P36" s="23" t="s">
        <v>54</v>
      </c>
      <c r="Q36" s="23" t="s">
        <v>54</v>
      </c>
      <c r="R36" s="23" t="s">
        <v>54</v>
      </c>
      <c r="S36" s="23" t="s">
        <v>54</v>
      </c>
      <c r="T36" s="23" t="s">
        <v>54</v>
      </c>
      <c r="U36" s="23" t="s">
        <v>54</v>
      </c>
      <c r="V36" s="23" t="s">
        <v>54</v>
      </c>
      <c r="W36" s="23">
        <v>0.12290000000000001</v>
      </c>
      <c r="X36" s="23" t="s">
        <v>54</v>
      </c>
      <c r="Y36" s="23">
        <v>0.12740000000000001</v>
      </c>
      <c r="Z36" s="23">
        <v>0.1217</v>
      </c>
      <c r="AA36" s="23">
        <v>0.1041</v>
      </c>
      <c r="AB36" s="23">
        <v>7.6200000000000004E-2</v>
      </c>
      <c r="AC36" s="23">
        <v>7.0000000000000007E-2</v>
      </c>
      <c r="AD36" s="23">
        <v>0.1192</v>
      </c>
      <c r="AE36" s="23">
        <v>0.10959999999999999</v>
      </c>
      <c r="AF36" s="23" t="s">
        <v>54</v>
      </c>
      <c r="AG36" s="23" t="s">
        <v>54</v>
      </c>
      <c r="AH36" s="23" t="s">
        <v>54</v>
      </c>
    </row>
    <row r="37" spans="1:34" s="9" customFormat="1" x14ac:dyDescent="0.25">
      <c r="A37" s="10" t="s">
        <v>32</v>
      </c>
      <c r="B37" s="11" t="s">
        <v>54</v>
      </c>
      <c r="C37" s="12">
        <v>206</v>
      </c>
      <c r="D37" s="12">
        <v>222</v>
      </c>
      <c r="E37" s="12">
        <v>256.5</v>
      </c>
      <c r="F37" s="12">
        <v>306.89999999999998</v>
      </c>
      <c r="G37" s="12">
        <v>317.5</v>
      </c>
      <c r="H37" s="12">
        <v>376.7</v>
      </c>
      <c r="I37" s="12">
        <v>361.3</v>
      </c>
      <c r="J37" s="12">
        <v>309.89999999999998</v>
      </c>
      <c r="K37" s="12">
        <v>350.5</v>
      </c>
      <c r="L37" s="12">
        <v>480.791</v>
      </c>
      <c r="M37" s="12">
        <v>532.11400000000003</v>
      </c>
      <c r="N37" s="12">
        <v>601.34500000000003</v>
      </c>
      <c r="O37" s="12">
        <v>656.09699999999998</v>
      </c>
      <c r="P37" s="12">
        <v>696.84</v>
      </c>
      <c r="Q37" s="12">
        <v>883.13</v>
      </c>
      <c r="R37" s="12">
        <v>987.83420000000001</v>
      </c>
      <c r="S37" s="12">
        <v>1186.751</v>
      </c>
      <c r="T37" s="12">
        <v>1395.943</v>
      </c>
      <c r="U37" s="12">
        <v>1647.454</v>
      </c>
      <c r="V37" s="12">
        <v>1873.9132</v>
      </c>
      <c r="W37" s="12">
        <v>2169.2910000000002</v>
      </c>
      <c r="X37" s="12">
        <v>2486.4</v>
      </c>
      <c r="Y37" s="12">
        <v>2740.5625</v>
      </c>
      <c r="Z37" s="12">
        <v>2896.3515000000002</v>
      </c>
      <c r="AA37" s="12">
        <v>2910.7993999999999</v>
      </c>
      <c r="AB37" s="12">
        <v>3012.0812000000001</v>
      </c>
      <c r="AC37" s="12">
        <v>3119.8087999999998</v>
      </c>
      <c r="AD37" s="12">
        <v>3424.7799</v>
      </c>
      <c r="AE37" s="12">
        <v>3668.4327000000003</v>
      </c>
      <c r="AF37" s="12">
        <v>4060.3773999999999</v>
      </c>
      <c r="AG37" s="12">
        <v>4463.87</v>
      </c>
      <c r="AH37" s="12" t="s">
        <v>54</v>
      </c>
    </row>
    <row r="38" spans="1:34" x14ac:dyDescent="0.25">
      <c r="A38" s="21" t="s">
        <v>33</v>
      </c>
      <c r="B38" s="22" t="s">
        <v>54</v>
      </c>
      <c r="C38" s="23" t="s">
        <v>54</v>
      </c>
      <c r="D38" s="23" t="s">
        <v>54</v>
      </c>
      <c r="E38" s="23" t="s">
        <v>54</v>
      </c>
      <c r="F38" s="23" t="s">
        <v>54</v>
      </c>
      <c r="G38" s="23" t="s">
        <v>54</v>
      </c>
      <c r="H38" s="23" t="s">
        <v>54</v>
      </c>
      <c r="I38" s="23" t="s">
        <v>54</v>
      </c>
      <c r="J38" s="23" t="s">
        <v>54</v>
      </c>
      <c r="K38" s="23" t="s">
        <v>54</v>
      </c>
      <c r="L38" s="23" t="s">
        <v>54</v>
      </c>
      <c r="M38" s="23" t="s">
        <v>54</v>
      </c>
      <c r="N38" s="23" t="s">
        <v>54</v>
      </c>
      <c r="O38" s="23" t="s">
        <v>54</v>
      </c>
      <c r="P38" s="23" t="s">
        <v>54</v>
      </c>
      <c r="Q38" s="23" t="s">
        <v>54</v>
      </c>
      <c r="R38" s="23" t="s">
        <v>54</v>
      </c>
      <c r="S38" s="23">
        <v>4.4893429533999996</v>
      </c>
      <c r="T38" s="23">
        <v>5.2170747583999999</v>
      </c>
      <c r="U38" s="23">
        <v>2.9449999999999998</v>
      </c>
      <c r="V38" s="23">
        <v>3.4649999999999999</v>
      </c>
      <c r="W38" s="23">
        <v>4.1405600000000007</v>
      </c>
      <c r="X38" s="23">
        <v>4.73665</v>
      </c>
      <c r="Y38" s="23">
        <v>3.905296667</v>
      </c>
      <c r="Z38" s="23">
        <v>5.0869379779999999</v>
      </c>
      <c r="AA38" s="23">
        <v>4.3978659000000002</v>
      </c>
      <c r="AB38" s="23">
        <v>4.9464838333300003</v>
      </c>
      <c r="AC38" s="23">
        <v>4.5249813999999997</v>
      </c>
      <c r="AD38" s="23">
        <v>4.4740515080360002</v>
      </c>
      <c r="AE38" s="23">
        <v>4.1958326089937001</v>
      </c>
      <c r="AF38" s="23">
        <v>3.9366056466082999</v>
      </c>
      <c r="AG38" s="23" t="s">
        <v>54</v>
      </c>
      <c r="AH38" s="23" t="s">
        <v>54</v>
      </c>
    </row>
    <row r="39" spans="1:34" s="9" customFormat="1" x14ac:dyDescent="0.25">
      <c r="A39" s="10" t="s">
        <v>34</v>
      </c>
      <c r="B39" s="11">
        <v>0.23150000000000001</v>
      </c>
      <c r="C39" s="12">
        <v>0.27779999999999999</v>
      </c>
      <c r="D39" s="12">
        <v>0.29110000000000003</v>
      </c>
      <c r="E39" s="12">
        <v>0.39839999999999998</v>
      </c>
      <c r="F39" s="12">
        <v>0.41830000000000001</v>
      </c>
      <c r="G39" s="12">
        <v>0.5512999999999999</v>
      </c>
      <c r="H39" s="12">
        <v>0.46100000000000002</v>
      </c>
      <c r="I39" s="12">
        <v>0.83169999999999999</v>
      </c>
      <c r="J39" s="12">
        <v>0.91489999999999994</v>
      </c>
      <c r="K39" s="12">
        <v>0.96079999999999999</v>
      </c>
      <c r="L39" s="12">
        <v>1.147</v>
      </c>
      <c r="M39" s="12">
        <v>1.3332999999999999</v>
      </c>
      <c r="N39" s="12">
        <v>1.1833</v>
      </c>
      <c r="O39" s="12">
        <v>1.3520000000000001</v>
      </c>
      <c r="P39" s="12" t="s">
        <v>54</v>
      </c>
      <c r="Q39" s="12">
        <v>1.53</v>
      </c>
      <c r="R39" s="12">
        <v>1.6205000000000001</v>
      </c>
      <c r="S39" s="12">
        <v>1.4169</v>
      </c>
      <c r="T39" s="12">
        <v>1.4807000000000001</v>
      </c>
      <c r="U39" s="12">
        <v>1.3520999999999999</v>
      </c>
      <c r="V39" s="12" t="s">
        <v>54</v>
      </c>
      <c r="W39" s="12">
        <v>1.4910000000000001</v>
      </c>
      <c r="X39" s="12" t="s">
        <v>54</v>
      </c>
      <c r="Y39" s="12">
        <v>1.2595999999999998</v>
      </c>
      <c r="Z39" s="12" t="s">
        <v>54</v>
      </c>
      <c r="AA39" s="12">
        <v>1.6040000000000001</v>
      </c>
      <c r="AB39" s="12">
        <v>1.6040000000000001</v>
      </c>
      <c r="AC39" s="12">
        <v>1.7989999999999999</v>
      </c>
      <c r="AD39" s="12">
        <v>1.7989999999999999</v>
      </c>
      <c r="AE39" s="12" t="s">
        <v>54</v>
      </c>
      <c r="AF39" s="12" t="s">
        <v>54</v>
      </c>
      <c r="AG39" s="12">
        <v>3.0089999999999999</v>
      </c>
      <c r="AH39" s="12">
        <v>3.1619999999999999</v>
      </c>
    </row>
    <row r="40" spans="1:34" x14ac:dyDescent="0.25">
      <c r="A40" s="21" t="s">
        <v>35</v>
      </c>
      <c r="B40" s="22" t="s">
        <v>54</v>
      </c>
      <c r="C40" s="23" t="s">
        <v>54</v>
      </c>
      <c r="D40" s="23" t="s">
        <v>54</v>
      </c>
      <c r="E40" s="23" t="s">
        <v>54</v>
      </c>
      <c r="F40" s="23" t="s">
        <v>54</v>
      </c>
      <c r="G40" s="23" t="s">
        <v>54</v>
      </c>
      <c r="H40" s="23" t="s">
        <v>54</v>
      </c>
      <c r="I40" s="23">
        <v>24.4</v>
      </c>
      <c r="J40" s="23">
        <v>28.2</v>
      </c>
      <c r="K40" s="23">
        <v>35.799999999999997</v>
      </c>
      <c r="L40" s="23">
        <v>41.143999999999998</v>
      </c>
      <c r="M40" s="23">
        <v>41.122999999999998</v>
      </c>
      <c r="N40" s="23">
        <v>40.228000000000002</v>
      </c>
      <c r="O40" s="23">
        <v>38.862000000000002</v>
      </c>
      <c r="P40" s="23">
        <v>39.267000000000003</v>
      </c>
      <c r="Q40" s="23">
        <v>43.048999999999999</v>
      </c>
      <c r="R40" s="23">
        <v>46.530487805</v>
      </c>
      <c r="S40" s="23">
        <v>53.085365854000003</v>
      </c>
      <c r="T40" s="23">
        <v>51.62</v>
      </c>
      <c r="U40" s="23">
        <v>50.673999999999999</v>
      </c>
      <c r="V40" s="23">
        <v>53.511000000000003</v>
      </c>
      <c r="W40" s="23">
        <v>59.79</v>
      </c>
      <c r="X40" s="23">
        <v>64.596000000000004</v>
      </c>
      <c r="Y40" s="23">
        <v>63.901000000000003</v>
      </c>
      <c r="Z40" s="23">
        <v>69.075999999999993</v>
      </c>
      <c r="AA40" s="23">
        <v>72.733000000000004</v>
      </c>
      <c r="AB40" s="23">
        <v>83.662999999999997</v>
      </c>
      <c r="AC40" s="23">
        <v>90.039000000000001</v>
      </c>
      <c r="AD40" s="23">
        <v>95.054000000000002</v>
      </c>
      <c r="AE40" s="23">
        <v>107.17</v>
      </c>
      <c r="AF40" s="23">
        <v>110.4</v>
      </c>
      <c r="AG40" s="23" t="s">
        <v>54</v>
      </c>
      <c r="AH40" s="23" t="s">
        <v>54</v>
      </c>
    </row>
    <row r="41" spans="1:34" s="9" customFormat="1" x14ac:dyDescent="0.25">
      <c r="A41" s="10" t="s">
        <v>36</v>
      </c>
      <c r="B41" s="11">
        <v>558.26099999999997</v>
      </c>
      <c r="C41" s="12">
        <v>563.01800000000003</v>
      </c>
      <c r="D41" s="12">
        <v>583.96100000000001</v>
      </c>
      <c r="E41" s="12">
        <v>583.48500000000001</v>
      </c>
      <c r="F41" s="12">
        <v>577.72500000000002</v>
      </c>
      <c r="G41" s="12">
        <v>573.71400000000006</v>
      </c>
      <c r="H41" s="12">
        <v>589.49099999999999</v>
      </c>
      <c r="I41" s="12">
        <v>586.15599999999995</v>
      </c>
      <c r="J41" s="12">
        <v>613.16</v>
      </c>
      <c r="K41" s="12">
        <v>604.54399999999998</v>
      </c>
      <c r="L41" s="12">
        <v>581.721</v>
      </c>
      <c r="M41" s="12">
        <v>561.73500000000001</v>
      </c>
      <c r="N41" s="12">
        <v>555.77200000000005</v>
      </c>
      <c r="O41" s="12">
        <v>580.62800000000004</v>
      </c>
      <c r="P41" s="12">
        <v>587.41399999999999</v>
      </c>
      <c r="Q41" s="12">
        <v>609.80799999999999</v>
      </c>
      <c r="R41" s="12">
        <v>619.18399999999997</v>
      </c>
      <c r="S41" s="12">
        <v>620.00400000000002</v>
      </c>
      <c r="T41" s="12">
        <v>625.26400000000001</v>
      </c>
      <c r="U41" s="12">
        <v>616.96500000000003</v>
      </c>
      <c r="V41" s="12">
        <v>614.77200000000005</v>
      </c>
      <c r="W41" s="12">
        <v>602.25199999999995</v>
      </c>
      <c r="X41" s="12">
        <v>581.04200000000003</v>
      </c>
      <c r="Y41" s="12">
        <v>583.85500000000002</v>
      </c>
      <c r="Z41" s="12">
        <v>611.02700000000004</v>
      </c>
      <c r="AA41" s="12">
        <v>592.17499999999995</v>
      </c>
      <c r="AB41" s="12">
        <v>586.59299999999996</v>
      </c>
      <c r="AC41" s="12">
        <v>603.40700000000004</v>
      </c>
      <c r="AD41" s="12">
        <v>611.5</v>
      </c>
      <c r="AE41" s="12">
        <v>617.05999999999995</v>
      </c>
      <c r="AF41" s="12">
        <v>624.673</v>
      </c>
      <c r="AG41" s="12">
        <v>641.79</v>
      </c>
      <c r="AH41" s="12" t="s">
        <v>54</v>
      </c>
    </row>
    <row r="42" spans="1:34" x14ac:dyDescent="0.25">
      <c r="A42" s="21" t="s">
        <v>37</v>
      </c>
      <c r="B42" s="22" t="s">
        <v>54</v>
      </c>
      <c r="C42" s="23" t="s">
        <v>54</v>
      </c>
      <c r="D42" s="23" t="s">
        <v>54</v>
      </c>
      <c r="E42" s="23" t="s">
        <v>54</v>
      </c>
      <c r="F42" s="23" t="s">
        <v>54</v>
      </c>
      <c r="G42" s="23" t="s">
        <v>54</v>
      </c>
      <c r="H42" s="23" t="s">
        <v>54</v>
      </c>
      <c r="I42" s="23" t="s">
        <v>54</v>
      </c>
      <c r="J42" s="23" t="s">
        <v>54</v>
      </c>
      <c r="K42" s="23" t="s">
        <v>54</v>
      </c>
      <c r="L42" s="23" t="s">
        <v>54</v>
      </c>
      <c r="M42" s="23">
        <v>6.21</v>
      </c>
      <c r="N42" s="23" t="s">
        <v>54</v>
      </c>
      <c r="O42" s="23">
        <v>9.1316500000000005</v>
      </c>
      <c r="P42" s="23">
        <v>11.29599</v>
      </c>
      <c r="Q42" s="23">
        <v>12.23592</v>
      </c>
      <c r="R42" s="23">
        <v>12.595319999999999</v>
      </c>
      <c r="S42" s="23">
        <v>12.461259999999999</v>
      </c>
      <c r="T42" s="23">
        <v>12.49249</v>
      </c>
      <c r="U42" s="23">
        <v>12.024599</v>
      </c>
      <c r="V42" s="23">
        <v>10.20509</v>
      </c>
      <c r="W42" s="23">
        <v>9.8949200000000008</v>
      </c>
      <c r="X42" s="23">
        <v>11.322299999999998</v>
      </c>
      <c r="Y42" s="23">
        <v>11.87744</v>
      </c>
      <c r="Z42" s="23">
        <v>12.928000000000001</v>
      </c>
      <c r="AA42" s="23">
        <v>12.457799999999999</v>
      </c>
      <c r="AB42" s="23">
        <v>12.549200000000001</v>
      </c>
      <c r="AC42" s="23">
        <v>12.95293</v>
      </c>
      <c r="AD42" s="23">
        <v>11.690950000000001</v>
      </c>
      <c r="AE42" s="23">
        <v>9.3008299999999995</v>
      </c>
      <c r="AF42" s="23">
        <v>10.860299999999999</v>
      </c>
      <c r="AG42" s="23" t="s">
        <v>54</v>
      </c>
      <c r="AH42" s="23" t="s">
        <v>54</v>
      </c>
    </row>
    <row r="43" spans="1:34" s="9" customFormat="1" x14ac:dyDescent="0.25">
      <c r="A43" s="10" t="s">
        <v>38</v>
      </c>
      <c r="B43" s="11" t="s">
        <v>54</v>
      </c>
      <c r="C43" s="12" t="s">
        <v>54</v>
      </c>
      <c r="D43" s="12" t="s">
        <v>54</v>
      </c>
      <c r="E43" s="12" t="s">
        <v>54</v>
      </c>
      <c r="F43" s="12" t="s">
        <v>54</v>
      </c>
      <c r="G43" s="12">
        <v>96.89</v>
      </c>
      <c r="H43" s="12">
        <v>89.001999999999995</v>
      </c>
      <c r="I43" s="12">
        <v>90.424999999999997</v>
      </c>
      <c r="J43" s="12">
        <v>77.861999999999995</v>
      </c>
      <c r="K43" s="12">
        <v>84.07</v>
      </c>
      <c r="L43" s="12">
        <v>87.113</v>
      </c>
      <c r="M43" s="12">
        <v>117.018</v>
      </c>
      <c r="N43" s="12">
        <v>120.717</v>
      </c>
      <c r="O43" s="12">
        <v>128.441</v>
      </c>
      <c r="P43" s="12">
        <v>132.523053</v>
      </c>
      <c r="Q43" s="12">
        <v>153.40040999999999</v>
      </c>
      <c r="R43" s="12">
        <v>171.64278227</v>
      </c>
      <c r="S43" s="12">
        <v>184.60726</v>
      </c>
      <c r="T43" s="12">
        <v>208.42785999999998</v>
      </c>
      <c r="U43" s="12">
        <v>212.3492105</v>
      </c>
      <c r="V43" s="12">
        <v>230.22142980000001</v>
      </c>
      <c r="W43" s="12">
        <v>254.27994680999998</v>
      </c>
      <c r="X43" s="12">
        <v>281.52251569999999</v>
      </c>
      <c r="Y43" s="12">
        <v>288.75844660000001</v>
      </c>
      <c r="Z43" s="12">
        <v>314.01860519999997</v>
      </c>
      <c r="AA43" s="12">
        <v>323.65180957619003</v>
      </c>
      <c r="AB43" s="12">
        <v>328.94829768974</v>
      </c>
      <c r="AC43" s="12">
        <v>355.60082559999</v>
      </c>
      <c r="AD43" s="12">
        <v>383.32149499998997</v>
      </c>
      <c r="AE43" s="12">
        <v>405.21239999999</v>
      </c>
      <c r="AF43" s="12">
        <v>416.89514000000003</v>
      </c>
      <c r="AG43" s="12">
        <v>445.82278000000002</v>
      </c>
      <c r="AH43" s="12" t="s">
        <v>54</v>
      </c>
    </row>
    <row r="44" spans="1:34" x14ac:dyDescent="0.25">
      <c r="A44" s="21" t="s">
        <v>39</v>
      </c>
      <c r="B44" s="22">
        <v>53.92</v>
      </c>
      <c r="C44" s="23">
        <v>53.79</v>
      </c>
      <c r="D44" s="23">
        <v>57.46</v>
      </c>
      <c r="E44" s="23">
        <v>61.53</v>
      </c>
      <c r="F44" s="23">
        <v>78.88</v>
      </c>
      <c r="G44" s="23">
        <v>82.01</v>
      </c>
      <c r="H44" s="23">
        <v>79.38</v>
      </c>
      <c r="I44" s="23">
        <v>82.64</v>
      </c>
      <c r="J44" s="23">
        <v>85.932000000000002</v>
      </c>
      <c r="K44" s="23">
        <v>91.301000000000002</v>
      </c>
      <c r="L44" s="23">
        <v>104.71</v>
      </c>
      <c r="M44" s="23">
        <v>115.72</v>
      </c>
      <c r="N44" s="23">
        <v>118.46</v>
      </c>
      <c r="O44" s="23">
        <v>127.23</v>
      </c>
      <c r="P44" s="23">
        <v>138.21</v>
      </c>
      <c r="Q44" s="23">
        <v>142.03</v>
      </c>
      <c r="R44" s="23">
        <v>151.72999999999999</v>
      </c>
      <c r="S44" s="23">
        <v>167.69</v>
      </c>
      <c r="T44" s="23">
        <v>172.74</v>
      </c>
      <c r="U44" s="23">
        <v>155.18</v>
      </c>
      <c r="V44" s="23">
        <v>144.27000000000001</v>
      </c>
      <c r="W44" s="23">
        <v>148.93</v>
      </c>
      <c r="X44" s="23">
        <v>139.46</v>
      </c>
      <c r="Y44" s="23">
        <v>138.62</v>
      </c>
      <c r="Z44" s="23">
        <v>144.46199999999999</v>
      </c>
      <c r="AA44" s="23">
        <v>155.35</v>
      </c>
      <c r="AB44" s="23">
        <v>140.15</v>
      </c>
      <c r="AC44" s="23">
        <v>141.19999999999999</v>
      </c>
      <c r="AD44" s="23">
        <v>158.46</v>
      </c>
      <c r="AE44" s="23">
        <v>160.55000000000001</v>
      </c>
      <c r="AF44" s="23">
        <v>169.59</v>
      </c>
      <c r="AG44" s="23" t="s">
        <v>54</v>
      </c>
      <c r="AH44" s="23" t="s">
        <v>54</v>
      </c>
    </row>
    <row r="45" spans="1:34" s="9" customFormat="1" x14ac:dyDescent="0.25">
      <c r="A45" s="10" t="s">
        <v>40</v>
      </c>
      <c r="B45" s="11" t="s">
        <v>54</v>
      </c>
      <c r="C45" s="12" t="s">
        <v>54</v>
      </c>
      <c r="D45" s="12" t="s">
        <v>54</v>
      </c>
      <c r="E45" s="12" t="s">
        <v>54</v>
      </c>
      <c r="F45" s="12" t="s">
        <v>54</v>
      </c>
      <c r="G45" s="12" t="s">
        <v>54</v>
      </c>
      <c r="H45" s="12" t="s">
        <v>54</v>
      </c>
      <c r="I45" s="12" t="s">
        <v>54</v>
      </c>
      <c r="J45" s="12" t="s">
        <v>54</v>
      </c>
      <c r="K45" s="12" t="s">
        <v>54</v>
      </c>
      <c r="L45" s="12" t="s">
        <v>54</v>
      </c>
      <c r="M45" s="12" t="s">
        <v>54</v>
      </c>
      <c r="N45" s="12" t="s">
        <v>54</v>
      </c>
      <c r="O45" s="12" t="s">
        <v>54</v>
      </c>
      <c r="P45" s="12" t="s">
        <v>54</v>
      </c>
      <c r="Q45" s="12" t="s">
        <v>54</v>
      </c>
      <c r="R45" s="12" t="s">
        <v>54</v>
      </c>
      <c r="S45" s="12" t="s">
        <v>54</v>
      </c>
      <c r="T45" s="12" t="s">
        <v>54</v>
      </c>
      <c r="U45" s="12" t="s">
        <v>54</v>
      </c>
      <c r="V45" s="12" t="s">
        <v>54</v>
      </c>
      <c r="W45" s="12" t="s">
        <v>54</v>
      </c>
      <c r="X45" s="12" t="s">
        <v>54</v>
      </c>
      <c r="Y45" s="12" t="s">
        <v>54</v>
      </c>
      <c r="Z45" s="12" t="s">
        <v>54</v>
      </c>
      <c r="AA45" s="12" t="s">
        <v>54</v>
      </c>
      <c r="AB45" s="12" t="s">
        <v>54</v>
      </c>
      <c r="AC45" s="12" t="s">
        <v>54</v>
      </c>
      <c r="AD45" s="12" t="s">
        <v>54</v>
      </c>
      <c r="AE45" s="12" t="s">
        <v>54</v>
      </c>
      <c r="AF45" s="12" t="s">
        <v>54</v>
      </c>
      <c r="AG45" s="12" t="s">
        <v>54</v>
      </c>
      <c r="AH45" s="12" t="s">
        <v>54</v>
      </c>
    </row>
    <row r="46" spans="1:34" x14ac:dyDescent="0.25">
      <c r="A46" s="21" t="s">
        <v>257</v>
      </c>
      <c r="B46" s="22" t="s">
        <v>54</v>
      </c>
      <c r="C46" s="23" t="s">
        <v>54</v>
      </c>
      <c r="D46" s="23" t="s">
        <v>54</v>
      </c>
      <c r="E46" s="23" t="s">
        <v>54</v>
      </c>
      <c r="F46" s="23" t="s">
        <v>54</v>
      </c>
      <c r="G46" s="23" t="s">
        <v>54</v>
      </c>
      <c r="H46" s="23" t="s">
        <v>54</v>
      </c>
      <c r="I46" s="23" t="s">
        <v>54</v>
      </c>
      <c r="J46" s="23" t="s">
        <v>54</v>
      </c>
      <c r="K46" s="23" t="s">
        <v>54</v>
      </c>
      <c r="L46" s="23" t="s">
        <v>54</v>
      </c>
      <c r="M46" s="23" t="s">
        <v>54</v>
      </c>
      <c r="N46" s="23" t="s">
        <v>54</v>
      </c>
      <c r="O46" s="23" t="s">
        <v>54</v>
      </c>
      <c r="P46" s="23" t="s">
        <v>54</v>
      </c>
      <c r="Q46" s="23" t="s">
        <v>54</v>
      </c>
      <c r="R46" s="23" t="s">
        <v>54</v>
      </c>
      <c r="S46" s="23" t="s">
        <v>54</v>
      </c>
      <c r="T46" s="23" t="s">
        <v>54</v>
      </c>
      <c r="U46" s="23" t="s">
        <v>54</v>
      </c>
      <c r="V46" s="23" t="s">
        <v>54</v>
      </c>
      <c r="W46" s="23" t="s">
        <v>54</v>
      </c>
      <c r="X46" s="23" t="s">
        <v>54</v>
      </c>
      <c r="Y46" s="23" t="s">
        <v>54</v>
      </c>
      <c r="Z46" s="23" t="s">
        <v>54</v>
      </c>
      <c r="AA46" s="23" t="s">
        <v>54</v>
      </c>
      <c r="AB46" s="23" t="s">
        <v>54</v>
      </c>
      <c r="AC46" s="23" t="s">
        <v>54</v>
      </c>
      <c r="AD46" s="23" t="s">
        <v>54</v>
      </c>
      <c r="AE46" s="23" t="s">
        <v>54</v>
      </c>
      <c r="AF46" s="23" t="s">
        <v>54</v>
      </c>
      <c r="AG46" s="23" t="s">
        <v>54</v>
      </c>
      <c r="AH46" s="23" t="s">
        <v>54</v>
      </c>
    </row>
    <row r="47" spans="1:34" s="9" customFormat="1" x14ac:dyDescent="0.25">
      <c r="A47" s="10" t="s">
        <v>41</v>
      </c>
      <c r="B47" s="11" t="s">
        <v>54</v>
      </c>
      <c r="C47" s="12" t="s">
        <v>54</v>
      </c>
      <c r="D47" s="12" t="s">
        <v>54</v>
      </c>
      <c r="E47" s="12">
        <v>1.9319999999999999</v>
      </c>
      <c r="F47" s="12">
        <v>3.8759999999999999</v>
      </c>
      <c r="G47" s="12">
        <v>4.4660000000000002</v>
      </c>
      <c r="H47" s="12">
        <v>4.8520000000000003</v>
      </c>
      <c r="I47" s="12">
        <v>5.3929999999999998</v>
      </c>
      <c r="J47" s="12">
        <v>7.2830000000000004</v>
      </c>
      <c r="K47" s="12">
        <v>7.75</v>
      </c>
      <c r="L47" s="12" t="s">
        <v>54</v>
      </c>
      <c r="M47" s="12">
        <v>12.071</v>
      </c>
      <c r="N47" s="12" t="s">
        <v>54</v>
      </c>
      <c r="O47" s="12">
        <v>18.608000000000001</v>
      </c>
      <c r="P47" s="12">
        <v>35.042999999999999</v>
      </c>
      <c r="Q47" s="12">
        <v>42.331000000000003</v>
      </c>
      <c r="R47" s="12">
        <v>31.791</v>
      </c>
      <c r="S47" s="12">
        <v>34.375999999999998</v>
      </c>
      <c r="T47" s="12" t="s">
        <v>54</v>
      </c>
      <c r="U47" s="12">
        <v>39.6349406</v>
      </c>
      <c r="V47" s="12">
        <v>26.630234906000002</v>
      </c>
      <c r="W47" s="12">
        <v>28.038975047000001</v>
      </c>
      <c r="X47" s="12">
        <v>20.243644299</v>
      </c>
      <c r="Y47" s="12">
        <v>19.197205096999998</v>
      </c>
      <c r="Z47" s="12">
        <v>16.226315544999999</v>
      </c>
      <c r="AA47" s="12">
        <v>18.895106444</v>
      </c>
      <c r="AB47" s="12">
        <v>26.312703495000001</v>
      </c>
      <c r="AC47" s="12">
        <v>26.50599104206</v>
      </c>
      <c r="AD47" s="12" t="s">
        <v>54</v>
      </c>
      <c r="AE47" s="12" t="s">
        <v>54</v>
      </c>
      <c r="AF47" s="12" t="s">
        <v>54</v>
      </c>
      <c r="AG47" s="12" t="s">
        <v>54</v>
      </c>
      <c r="AH47" s="12" t="s">
        <v>54</v>
      </c>
    </row>
    <row r="48" spans="1:34" x14ac:dyDescent="0.25">
      <c r="A48" s="21" t="s">
        <v>42</v>
      </c>
      <c r="B48" s="22" t="s">
        <v>54</v>
      </c>
      <c r="C48" s="23">
        <v>9.9670000000000005</v>
      </c>
      <c r="D48" s="23" t="s">
        <v>54</v>
      </c>
      <c r="E48" s="23">
        <v>10.689</v>
      </c>
      <c r="F48" s="23" t="s">
        <v>54</v>
      </c>
      <c r="G48" s="23">
        <v>12.09</v>
      </c>
      <c r="H48" s="23" t="s">
        <v>54</v>
      </c>
      <c r="I48" s="23">
        <v>12.942</v>
      </c>
      <c r="J48" s="23" t="s">
        <v>54</v>
      </c>
      <c r="K48" s="23">
        <v>13.308</v>
      </c>
      <c r="L48" s="23" t="s">
        <v>54</v>
      </c>
      <c r="M48" s="23">
        <v>14.459</v>
      </c>
      <c r="N48" s="23">
        <v>14.1836</v>
      </c>
      <c r="O48" s="23">
        <v>15.6151</v>
      </c>
      <c r="P48" s="23">
        <v>15.6675</v>
      </c>
      <c r="Q48" s="23">
        <v>15.398899999999999</v>
      </c>
      <c r="R48" s="23">
        <v>16.030799999999999</v>
      </c>
      <c r="S48" s="23">
        <v>16.941299999999998</v>
      </c>
      <c r="T48" s="23">
        <v>18.491</v>
      </c>
      <c r="U48" s="23">
        <v>18.166</v>
      </c>
      <c r="V48" s="23">
        <v>17.821000000000002</v>
      </c>
      <c r="W48" s="23">
        <v>18.111000000000001</v>
      </c>
      <c r="X48" s="23">
        <v>18.623999999999999</v>
      </c>
      <c r="Y48" s="23">
        <v>19.041</v>
      </c>
      <c r="Z48" s="23">
        <v>20.597000000000001</v>
      </c>
      <c r="AA48" s="23">
        <v>21.637</v>
      </c>
      <c r="AB48" s="23">
        <v>22.170999999999999</v>
      </c>
      <c r="AC48" s="23">
        <v>23.765999999999998</v>
      </c>
      <c r="AD48" s="23">
        <v>23.765999999999998</v>
      </c>
      <c r="AE48" s="23">
        <v>25.154</v>
      </c>
      <c r="AF48" s="23">
        <v>26.140999999999998</v>
      </c>
      <c r="AG48" s="23">
        <v>27.053000000000001</v>
      </c>
      <c r="AH48" s="23">
        <v>28.632200000000001</v>
      </c>
    </row>
    <row r="49" spans="1:34" s="9" customFormat="1" x14ac:dyDescent="0.25">
      <c r="A49" s="10" t="s">
        <v>43</v>
      </c>
      <c r="B49" s="11">
        <v>2.6019999999999999</v>
      </c>
      <c r="C49" s="12">
        <v>2.512</v>
      </c>
      <c r="D49" s="12">
        <v>2.4460000000000002</v>
      </c>
      <c r="E49" s="12">
        <v>2.7810000000000001</v>
      </c>
      <c r="F49" s="12" t="s">
        <v>54</v>
      </c>
      <c r="G49" s="12">
        <v>2.8279999999999998</v>
      </c>
      <c r="H49" s="12" t="s">
        <v>54</v>
      </c>
      <c r="I49" s="12">
        <v>2.93655</v>
      </c>
      <c r="J49" s="12" t="s">
        <v>54</v>
      </c>
      <c r="K49" s="12">
        <v>3.2875042399000001</v>
      </c>
      <c r="L49" s="12" t="s">
        <v>54</v>
      </c>
      <c r="M49" s="12">
        <v>4.2</v>
      </c>
      <c r="N49" s="12" t="s">
        <v>54</v>
      </c>
      <c r="O49" s="12">
        <v>6.4</v>
      </c>
      <c r="P49" s="12" t="s">
        <v>54</v>
      </c>
      <c r="Q49" s="12">
        <v>6.1</v>
      </c>
      <c r="R49" s="12" t="s">
        <v>54</v>
      </c>
      <c r="S49" s="12">
        <v>8.1</v>
      </c>
      <c r="T49" s="12" t="s">
        <v>54</v>
      </c>
      <c r="U49" s="12">
        <v>8.3000000000000007</v>
      </c>
      <c r="V49" s="12" t="s">
        <v>54</v>
      </c>
      <c r="W49" s="12">
        <v>8.8000000000000007</v>
      </c>
      <c r="X49" s="12" t="s">
        <v>54</v>
      </c>
      <c r="Y49" s="12">
        <v>10.1</v>
      </c>
      <c r="Z49" s="12" t="s">
        <v>54</v>
      </c>
      <c r="AA49" s="12">
        <v>11</v>
      </c>
      <c r="AB49" s="12" t="s">
        <v>54</v>
      </c>
      <c r="AC49" s="12">
        <v>14</v>
      </c>
      <c r="AD49" s="12">
        <v>15</v>
      </c>
      <c r="AE49" s="12">
        <v>18</v>
      </c>
      <c r="AF49" s="12">
        <v>19</v>
      </c>
      <c r="AG49" s="12">
        <v>21</v>
      </c>
      <c r="AH49" s="12" t="s">
        <v>54</v>
      </c>
    </row>
    <row r="50" spans="1:34" x14ac:dyDescent="0.25">
      <c r="A50" s="21" t="s">
        <v>44</v>
      </c>
      <c r="B50" s="22" t="s">
        <v>54</v>
      </c>
      <c r="C50" s="23" t="s">
        <v>54</v>
      </c>
      <c r="D50" s="23" t="s">
        <v>54</v>
      </c>
      <c r="E50" s="23" t="s">
        <v>54</v>
      </c>
      <c r="F50" s="23">
        <v>815.32600000000002</v>
      </c>
      <c r="G50" s="23">
        <v>787.61400000000003</v>
      </c>
      <c r="H50" s="23">
        <v>714.55100000000004</v>
      </c>
      <c r="I50" s="23">
        <v>659.28899999999999</v>
      </c>
      <c r="J50" s="23">
        <v>590.83000000000004</v>
      </c>
      <c r="K50" s="23">
        <v>607.23099999999999</v>
      </c>
      <c r="L50" s="23">
        <v>628.85799999999995</v>
      </c>
      <c r="M50" s="23">
        <v>623.61300000000006</v>
      </c>
      <c r="N50" s="23">
        <v>607.21500000000003</v>
      </c>
      <c r="O50" s="23">
        <v>592.625</v>
      </c>
      <c r="P50" s="23">
        <v>568.173</v>
      </c>
      <c r="Q50" s="23">
        <v>524.04899999999998</v>
      </c>
      <c r="R50" s="23">
        <v>515.31899999999996</v>
      </c>
      <c r="S50" s="23">
        <v>507.41500000000002</v>
      </c>
      <c r="T50" s="23">
        <v>477.28399999999999</v>
      </c>
      <c r="U50" s="23">
        <v>454.97199999999998</v>
      </c>
      <c r="V50" s="23">
        <v>444.11099999999999</v>
      </c>
      <c r="W50" s="23">
        <v>439.68299999999999</v>
      </c>
      <c r="X50" s="23">
        <v>413.79599999999999</v>
      </c>
      <c r="Y50" s="23">
        <v>424.06299999999999</v>
      </c>
      <c r="Z50" s="23">
        <v>423.13400000000001</v>
      </c>
      <c r="AA50" s="23">
        <v>426.37200000000001</v>
      </c>
      <c r="AB50" s="23">
        <v>402.09699999999998</v>
      </c>
      <c r="AC50" s="23">
        <v>389.19099999999997</v>
      </c>
      <c r="AD50" s="23">
        <v>359.38499999999999</v>
      </c>
      <c r="AE50" s="23">
        <v>390.81700000000001</v>
      </c>
      <c r="AF50" s="23">
        <v>369.43</v>
      </c>
      <c r="AG50" s="23" t="s">
        <v>54</v>
      </c>
      <c r="AH50" s="23" t="s">
        <v>54</v>
      </c>
    </row>
    <row r="51" spans="1:34" s="9" customFormat="1" x14ac:dyDescent="0.25">
      <c r="A51" s="10" t="s">
        <v>45</v>
      </c>
      <c r="B51" s="11" t="s">
        <v>54</v>
      </c>
      <c r="C51" s="12" t="s">
        <v>54</v>
      </c>
      <c r="D51" s="12" t="s">
        <v>54</v>
      </c>
      <c r="E51" s="12" t="s">
        <v>54</v>
      </c>
      <c r="F51" s="12" t="s">
        <v>54</v>
      </c>
      <c r="G51" s="12" t="s">
        <v>54</v>
      </c>
      <c r="H51" s="12" t="s">
        <v>54</v>
      </c>
      <c r="I51" s="12" t="s">
        <v>54</v>
      </c>
      <c r="J51" s="12" t="s">
        <v>54</v>
      </c>
      <c r="K51" s="12" t="s">
        <v>54</v>
      </c>
      <c r="L51" s="12" t="s">
        <v>54</v>
      </c>
      <c r="M51" s="12" t="s">
        <v>54</v>
      </c>
      <c r="N51" s="12" t="s">
        <v>54</v>
      </c>
      <c r="O51" s="12" t="s">
        <v>54</v>
      </c>
      <c r="P51" s="12" t="s">
        <v>54</v>
      </c>
      <c r="Q51" s="12">
        <v>0.128</v>
      </c>
      <c r="R51" s="12">
        <v>7.1999999999999995E-2</v>
      </c>
      <c r="S51" s="12">
        <v>7.2999999999999995E-2</v>
      </c>
      <c r="T51" s="12">
        <v>7.8E-2</v>
      </c>
      <c r="U51" s="12">
        <v>9.0999999999999998E-2</v>
      </c>
      <c r="V51" s="12">
        <v>0.1045</v>
      </c>
      <c r="W51" s="12">
        <v>0.16619999999999999</v>
      </c>
      <c r="X51" s="12">
        <v>0.13869999999999999</v>
      </c>
      <c r="Y51" s="12">
        <v>0.15259999999999999</v>
      </c>
      <c r="Z51" s="12">
        <v>0.24059999999999998</v>
      </c>
      <c r="AA51" s="12">
        <v>0.39100000000000001</v>
      </c>
      <c r="AB51" s="12">
        <v>0.41849999999999998</v>
      </c>
      <c r="AC51" s="12">
        <v>0.41869999999999996</v>
      </c>
      <c r="AD51" s="12">
        <v>0.49489999999999995</v>
      </c>
      <c r="AE51" s="12">
        <v>0.54810000000000003</v>
      </c>
      <c r="AF51" s="12">
        <v>0.58739999999999992</v>
      </c>
      <c r="AG51" s="12" t="s">
        <v>54</v>
      </c>
      <c r="AH51" s="12" t="s">
        <v>54</v>
      </c>
    </row>
    <row r="52" spans="1:34" x14ac:dyDescent="0.25">
      <c r="A52" s="21" t="s">
        <v>46</v>
      </c>
      <c r="B52" s="22" t="s">
        <v>54</v>
      </c>
      <c r="C52" s="23" t="s">
        <v>54</v>
      </c>
      <c r="D52" s="23" t="s">
        <v>54</v>
      </c>
      <c r="E52" s="23" t="s">
        <v>54</v>
      </c>
      <c r="F52" s="23">
        <v>5.1741999999999999</v>
      </c>
      <c r="G52" s="23">
        <v>5.9592000000000001</v>
      </c>
      <c r="H52" s="23">
        <v>7.4138999999999999</v>
      </c>
      <c r="I52" s="23">
        <v>7.9318999999999997</v>
      </c>
      <c r="J52" s="23">
        <v>8.7324999999999999</v>
      </c>
      <c r="K52" s="23">
        <v>9.6670999999999996</v>
      </c>
      <c r="L52" s="23">
        <v>10.24624</v>
      </c>
      <c r="M52" s="23">
        <v>9.9303899999999992</v>
      </c>
      <c r="N52" s="23">
        <v>11.45872</v>
      </c>
      <c r="O52" s="23">
        <v>12.51674</v>
      </c>
      <c r="P52" s="23">
        <v>14.84413</v>
      </c>
      <c r="Q52" s="23">
        <v>17.075880000000002</v>
      </c>
      <c r="R52" s="23">
        <v>17.615919999999999</v>
      </c>
      <c r="S52" s="23">
        <v>18.948240000000002</v>
      </c>
      <c r="T52" s="23">
        <v>19.701430000000002</v>
      </c>
      <c r="U52" s="23">
        <v>19.305709999999998</v>
      </c>
      <c r="V52" s="23">
        <v>19.133980000000001</v>
      </c>
      <c r="W52" s="23">
        <v>20.358070000000001</v>
      </c>
      <c r="X52" s="23">
        <v>20.135330000000003</v>
      </c>
      <c r="Y52" s="23">
        <v>21.260529999999999</v>
      </c>
      <c r="Z52" s="23">
        <v>21.572310000000002</v>
      </c>
      <c r="AA52" s="23">
        <v>22.979680000000002</v>
      </c>
      <c r="AB52" s="23">
        <v>22.328669999999999</v>
      </c>
      <c r="AC52" s="23">
        <v>22.196849999999998</v>
      </c>
      <c r="AD52" s="23">
        <v>23.092089999999999</v>
      </c>
      <c r="AE52" s="23">
        <v>25.398970000000002</v>
      </c>
      <c r="AF52" s="23">
        <v>26.470230000000001</v>
      </c>
      <c r="AG52" s="23" t="s">
        <v>54</v>
      </c>
      <c r="AH52" s="23" t="s">
        <v>54</v>
      </c>
    </row>
    <row r="53" spans="1:34" s="9" customFormat="1" x14ac:dyDescent="0.25">
      <c r="A53" s="10" t="s">
        <v>47</v>
      </c>
      <c r="B53" s="11" t="s">
        <v>54</v>
      </c>
      <c r="C53" s="12" t="s">
        <v>54</v>
      </c>
      <c r="D53" s="12" t="s">
        <v>54</v>
      </c>
      <c r="E53" s="12" t="s">
        <v>54</v>
      </c>
      <c r="F53" s="12" t="s">
        <v>54</v>
      </c>
      <c r="G53" s="12" t="s">
        <v>54</v>
      </c>
      <c r="H53" s="12" t="s">
        <v>54</v>
      </c>
      <c r="I53" s="12" t="s">
        <v>54</v>
      </c>
      <c r="J53" s="12" t="s">
        <v>54</v>
      </c>
      <c r="K53" s="12" t="s">
        <v>54</v>
      </c>
      <c r="L53" s="12" t="s">
        <v>54</v>
      </c>
      <c r="M53" s="12" t="s">
        <v>54</v>
      </c>
      <c r="N53" s="12" t="s">
        <v>54</v>
      </c>
      <c r="O53" s="12" t="s">
        <v>54</v>
      </c>
      <c r="P53" s="12" t="s">
        <v>54</v>
      </c>
      <c r="Q53" s="12" t="s">
        <v>54</v>
      </c>
      <c r="R53" s="12" t="s">
        <v>54</v>
      </c>
      <c r="S53" s="12" t="s">
        <v>54</v>
      </c>
      <c r="T53" s="12" t="s">
        <v>54</v>
      </c>
      <c r="U53" s="12" t="s">
        <v>54</v>
      </c>
      <c r="V53" s="12" t="s">
        <v>54</v>
      </c>
      <c r="W53" s="12">
        <v>1231</v>
      </c>
      <c r="X53" s="12">
        <v>1251</v>
      </c>
      <c r="Y53" s="12">
        <v>1318</v>
      </c>
      <c r="Z53" s="12">
        <v>1366</v>
      </c>
      <c r="AA53" s="12">
        <v>1399</v>
      </c>
      <c r="AB53" s="12">
        <v>1393</v>
      </c>
      <c r="AC53" s="12">
        <v>1475</v>
      </c>
      <c r="AD53" s="12">
        <v>1619</v>
      </c>
      <c r="AE53" s="12">
        <v>1677</v>
      </c>
      <c r="AF53" s="12">
        <v>1765</v>
      </c>
      <c r="AG53" s="12" t="s">
        <v>54</v>
      </c>
      <c r="AH53" s="12" t="s">
        <v>54</v>
      </c>
    </row>
    <row r="54" spans="1:34" x14ac:dyDescent="0.25">
      <c r="A54" s="21" t="s">
        <v>48</v>
      </c>
      <c r="B54" s="22" t="s">
        <v>54</v>
      </c>
      <c r="C54" s="23" t="s">
        <v>54</v>
      </c>
      <c r="D54" s="23" t="s">
        <v>54</v>
      </c>
      <c r="E54" s="23" t="s">
        <v>54</v>
      </c>
      <c r="F54" s="23" t="s">
        <v>54</v>
      </c>
      <c r="G54" s="23" t="s">
        <v>54</v>
      </c>
      <c r="H54" s="23" t="s">
        <v>54</v>
      </c>
      <c r="I54" s="23" t="s">
        <v>54</v>
      </c>
      <c r="J54" s="23" t="s">
        <v>54</v>
      </c>
      <c r="K54" s="23" t="s">
        <v>54</v>
      </c>
      <c r="L54" s="23" t="s">
        <v>54</v>
      </c>
      <c r="M54" s="23" t="s">
        <v>54</v>
      </c>
      <c r="N54" s="23" t="s">
        <v>54</v>
      </c>
      <c r="O54" s="23" t="s">
        <v>54</v>
      </c>
      <c r="P54" s="23" t="s">
        <v>54</v>
      </c>
      <c r="Q54" s="23" t="s">
        <v>54</v>
      </c>
      <c r="R54" s="23" t="s">
        <v>54</v>
      </c>
      <c r="S54" s="23" t="s">
        <v>54</v>
      </c>
      <c r="T54" s="23">
        <v>1.1467000000000001</v>
      </c>
      <c r="U54" s="23">
        <v>1.8560999999999999</v>
      </c>
      <c r="V54" s="23">
        <v>0.99590000000000001</v>
      </c>
      <c r="W54" s="23">
        <v>0.45480000000000004</v>
      </c>
      <c r="X54" s="23">
        <v>0.71879999999999999</v>
      </c>
      <c r="Y54" s="23">
        <v>0.78889999999999993</v>
      </c>
      <c r="Z54" s="23">
        <v>3.0535999999999999</v>
      </c>
      <c r="AA54" s="23">
        <v>3.0896999999999997</v>
      </c>
      <c r="AB54" s="23">
        <v>3.5993000000000004</v>
      </c>
      <c r="AC54" s="23">
        <v>3.1105999999999998</v>
      </c>
      <c r="AD54" s="23">
        <v>2.9249999999999998</v>
      </c>
      <c r="AE54" s="23">
        <v>2.94</v>
      </c>
      <c r="AF54" s="23">
        <v>2.9777</v>
      </c>
      <c r="AG54" s="23">
        <v>3.234</v>
      </c>
      <c r="AH54" s="23">
        <v>3.448</v>
      </c>
    </row>
    <row r="55" spans="1:34" s="9" customFormat="1" x14ac:dyDescent="0.25">
      <c r="A55" s="10" t="s">
        <v>49</v>
      </c>
      <c r="B55" s="11" t="s">
        <v>54</v>
      </c>
      <c r="C55" s="12" t="s">
        <v>54</v>
      </c>
      <c r="D55" s="12">
        <v>33.9</v>
      </c>
      <c r="E55" s="12" t="s">
        <v>54</v>
      </c>
      <c r="F55" s="12" t="s">
        <v>54</v>
      </c>
      <c r="G55" s="12" t="s">
        <v>54</v>
      </c>
      <c r="H55" s="12">
        <v>34.450000000000003</v>
      </c>
      <c r="I55" s="12" t="s">
        <v>54</v>
      </c>
      <c r="J55" s="12" t="s">
        <v>54</v>
      </c>
      <c r="K55" s="12" t="s">
        <v>54</v>
      </c>
      <c r="L55" s="12">
        <v>36.19</v>
      </c>
      <c r="M55" s="12" t="s">
        <v>54</v>
      </c>
      <c r="N55" s="12" t="s">
        <v>54</v>
      </c>
      <c r="O55" s="12" t="s">
        <v>54</v>
      </c>
      <c r="P55" s="12">
        <v>33.085000000000001</v>
      </c>
      <c r="Q55" s="12" t="s">
        <v>54</v>
      </c>
      <c r="R55" s="12" t="s">
        <v>54</v>
      </c>
      <c r="S55" s="12" t="s">
        <v>54</v>
      </c>
      <c r="T55" s="12">
        <v>39.831499999999998</v>
      </c>
      <c r="U55" s="12" t="s">
        <v>54</v>
      </c>
      <c r="V55" s="12" t="s">
        <v>54</v>
      </c>
      <c r="W55" s="12" t="s">
        <v>54</v>
      </c>
      <c r="X55" s="12">
        <v>47.75</v>
      </c>
      <c r="Y55" s="12" t="s">
        <v>54</v>
      </c>
      <c r="Z55" s="12" t="s">
        <v>54</v>
      </c>
      <c r="AA55" s="12">
        <v>50.825000000000003</v>
      </c>
      <c r="AB55" s="12" t="s">
        <v>54</v>
      </c>
      <c r="AC55" s="12">
        <v>46.51</v>
      </c>
      <c r="AD55" s="12" t="s">
        <v>54</v>
      </c>
      <c r="AE55" s="12">
        <v>51.999000000000002</v>
      </c>
      <c r="AF55" s="12" t="s">
        <v>54</v>
      </c>
      <c r="AG55" s="12">
        <v>54.009</v>
      </c>
      <c r="AH55" s="12" t="s">
        <v>54</v>
      </c>
    </row>
    <row r="56" spans="1:34" x14ac:dyDescent="0.25">
      <c r="A56" s="21" t="s">
        <v>50</v>
      </c>
      <c r="B56" s="22" t="s">
        <v>54</v>
      </c>
      <c r="C56" s="23" t="s">
        <v>54</v>
      </c>
      <c r="D56" s="23" t="s">
        <v>54</v>
      </c>
      <c r="E56" s="23" t="s">
        <v>54</v>
      </c>
      <c r="F56" s="23" t="s">
        <v>54</v>
      </c>
      <c r="G56" s="23" t="s">
        <v>54</v>
      </c>
      <c r="H56" s="23" t="s">
        <v>54</v>
      </c>
      <c r="I56" s="23" t="s">
        <v>54</v>
      </c>
      <c r="J56" s="23">
        <v>70.35017947499999</v>
      </c>
      <c r="K56" s="23">
        <v>69.986999999999995</v>
      </c>
      <c r="L56" s="23">
        <v>69.902710691999999</v>
      </c>
      <c r="M56" s="23">
        <v>72.468562507000001</v>
      </c>
      <c r="N56" s="23">
        <v>74.514134500999987</v>
      </c>
      <c r="O56" s="23">
        <v>80.525254904000008</v>
      </c>
      <c r="P56" s="23">
        <v>89.881855112000011</v>
      </c>
      <c r="Q56" s="23">
        <v>96.714472303000008</v>
      </c>
      <c r="R56" s="23">
        <v>106.26176906000001</v>
      </c>
      <c r="S56" s="23">
        <v>118.44092002000001</v>
      </c>
      <c r="T56" s="23">
        <v>128.52565354000001</v>
      </c>
      <c r="U56" s="23">
        <v>136.30081070999998</v>
      </c>
      <c r="V56" s="23">
        <v>148.78165597</v>
      </c>
      <c r="W56" s="23">
        <v>159.73017838999999</v>
      </c>
      <c r="X56" s="23">
        <v>166.68341365999999</v>
      </c>
      <c r="Y56" s="23">
        <v>173.32938256999998</v>
      </c>
      <c r="Z56" s="23">
        <v>180.43459829</v>
      </c>
      <c r="AA56" s="23">
        <v>186.80430045</v>
      </c>
      <c r="AB56" s="23">
        <v>192.12742889231001</v>
      </c>
      <c r="AC56" s="23">
        <v>196.99247193453002</v>
      </c>
      <c r="AD56" s="23">
        <v>203.45571455192001</v>
      </c>
      <c r="AE56" s="23">
        <v>210.57590392166998</v>
      </c>
      <c r="AF56" s="23">
        <v>219.11172114753001</v>
      </c>
      <c r="AG56" s="23">
        <v>227.57352691471002</v>
      </c>
      <c r="AH56" s="23" t="s">
        <v>54</v>
      </c>
    </row>
    <row r="57" spans="1:34" s="9" customFormat="1" x14ac:dyDescent="0.25">
      <c r="A57" s="10" t="s">
        <v>51</v>
      </c>
      <c r="B57" s="11">
        <v>2.1659999999999999</v>
      </c>
      <c r="C57" s="12">
        <v>2.5089999999999999</v>
      </c>
      <c r="D57" s="12">
        <v>2.8239999999999998</v>
      </c>
      <c r="E57" s="12">
        <v>2.8069999999999999</v>
      </c>
      <c r="F57" s="12">
        <v>3.2320000000000002</v>
      </c>
      <c r="G57" s="12">
        <v>3.6339999999999999</v>
      </c>
      <c r="H57" s="12">
        <v>4.2809999999999997</v>
      </c>
      <c r="I57" s="12">
        <v>5.6319999999999997</v>
      </c>
      <c r="J57" s="12">
        <v>5.2229999999999999</v>
      </c>
      <c r="K57" s="12">
        <v>5.6139999999999999</v>
      </c>
      <c r="L57" s="12">
        <v>6.032</v>
      </c>
      <c r="M57" s="12">
        <v>5.6070000000000002</v>
      </c>
      <c r="N57" s="12">
        <v>5.9180000000000001</v>
      </c>
      <c r="O57" s="12">
        <v>7.8369999999999997</v>
      </c>
      <c r="P57" s="12">
        <v>8.8356000000000012</v>
      </c>
      <c r="Q57" s="12">
        <v>14.992299999999998</v>
      </c>
      <c r="R57" s="12">
        <v>18.0291</v>
      </c>
      <c r="S57" s="12">
        <v>24.260999999999999</v>
      </c>
      <c r="T57" s="12">
        <v>27.461599999999997</v>
      </c>
      <c r="U57" s="12">
        <v>31.475999999999999</v>
      </c>
      <c r="V57" s="12">
        <v>37.521699999999996</v>
      </c>
      <c r="W57" s="12">
        <v>45.408000000000001</v>
      </c>
      <c r="X57" s="12">
        <v>52.232599999999998</v>
      </c>
      <c r="Y57" s="12">
        <v>58.391100000000002</v>
      </c>
      <c r="Z57" s="12">
        <v>61.945399999999999</v>
      </c>
      <c r="AA57" s="12">
        <v>66.667000000000002</v>
      </c>
      <c r="AB57" s="12">
        <v>72.578999999999994</v>
      </c>
      <c r="AC57" s="12">
        <v>87.918000000000006</v>
      </c>
      <c r="AD57" s="12">
        <v>104.376</v>
      </c>
      <c r="AE57" s="12">
        <v>114.931</v>
      </c>
      <c r="AF57" s="12">
        <v>130.279</v>
      </c>
      <c r="AG57" s="12">
        <v>149.56899999999999</v>
      </c>
      <c r="AH57" s="12" t="s">
        <v>54</v>
      </c>
    </row>
    <row r="58" spans="1:34" x14ac:dyDescent="0.25">
      <c r="A58" s="21" t="s">
        <v>52</v>
      </c>
      <c r="B58" s="22">
        <v>171</v>
      </c>
      <c r="C58" s="23">
        <v>159</v>
      </c>
      <c r="D58" s="23">
        <v>152</v>
      </c>
      <c r="E58" s="23">
        <v>150</v>
      </c>
      <c r="F58" s="23">
        <v>143</v>
      </c>
      <c r="G58" s="23">
        <v>145</v>
      </c>
      <c r="H58" s="23">
        <v>141.86099999999999</v>
      </c>
      <c r="I58" s="23">
        <v>136.84399999999999</v>
      </c>
      <c r="J58" s="23">
        <v>148.05799999999999</v>
      </c>
      <c r="K58" s="23">
        <v>152.86620000000002</v>
      </c>
      <c r="L58" s="23">
        <v>145.499</v>
      </c>
      <c r="M58" s="23">
        <v>154.04739999999998</v>
      </c>
      <c r="N58" s="23">
        <v>158.16120000000001</v>
      </c>
      <c r="O58" s="23">
        <v>156.36120000000003</v>
      </c>
      <c r="P58" s="23">
        <v>149.68529999999998</v>
      </c>
      <c r="Q58" s="23">
        <v>145.40049999999999</v>
      </c>
      <c r="R58" s="23">
        <v>149.47329999999999</v>
      </c>
      <c r="S58" s="23">
        <v>157.32310000000001</v>
      </c>
      <c r="T58" s="23">
        <v>152.17339999999999</v>
      </c>
      <c r="U58" s="23">
        <v>151.49439999999998</v>
      </c>
      <c r="V58" s="23">
        <v>154.87029999999999</v>
      </c>
      <c r="W58" s="23">
        <v>158.3854</v>
      </c>
      <c r="X58" s="23">
        <v>160.11579999999998</v>
      </c>
      <c r="Y58" s="23">
        <v>177.94759999999999</v>
      </c>
      <c r="Z58" s="23">
        <v>192.2208</v>
      </c>
      <c r="AA58" s="23">
        <v>206.1533</v>
      </c>
      <c r="AB58" s="23">
        <v>209.5839</v>
      </c>
      <c r="AC58" s="23">
        <v>231.23390000000001</v>
      </c>
      <c r="AD58" s="23">
        <v>250.059</v>
      </c>
      <c r="AE58" s="23">
        <v>270.41699999999997</v>
      </c>
      <c r="AF58" s="23" t="s">
        <v>54</v>
      </c>
      <c r="AG58" s="23" t="s">
        <v>54</v>
      </c>
      <c r="AH58" s="23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6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/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4" x14ac:dyDescent="0.25">
      <c r="A1" s="1" t="s">
        <v>151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ht="15" customHeight="1" x14ac:dyDescent="0.25">
      <c r="A2" s="27" t="s">
        <v>256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4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4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  <c r="AH4" s="20">
        <v>2022</v>
      </c>
    </row>
    <row r="5" spans="1:34" x14ac:dyDescent="0.25">
      <c r="A5" s="10" t="s">
        <v>0</v>
      </c>
      <c r="B5" s="11" t="s">
        <v>54</v>
      </c>
      <c r="C5" s="12">
        <v>55.694780720365422</v>
      </c>
      <c r="D5" s="12" t="s">
        <v>54</v>
      </c>
      <c r="E5" s="12">
        <v>59.619211238813918</v>
      </c>
      <c r="F5" s="12">
        <v>60.36593072956569</v>
      </c>
      <c r="G5" s="12">
        <v>61.119562979810901</v>
      </c>
      <c r="H5" s="12">
        <v>64.006585808100255</v>
      </c>
      <c r="I5" s="12">
        <v>63.700563693777646</v>
      </c>
      <c r="J5" s="12">
        <v>63.045740397231143</v>
      </c>
      <c r="K5" s="12">
        <v>62.402912719495085</v>
      </c>
      <c r="L5" s="12">
        <v>62.731076540416616</v>
      </c>
      <c r="M5" s="12">
        <v>63.432298285405842</v>
      </c>
      <c r="N5" s="12">
        <v>60.869974488227697</v>
      </c>
      <c r="O5" s="12">
        <v>60.04133457081894</v>
      </c>
      <c r="P5" s="12">
        <v>58.830644158100917</v>
      </c>
      <c r="Q5" s="12">
        <v>59.070839040232002</v>
      </c>
      <c r="R5" s="12">
        <v>58.783028231835267</v>
      </c>
      <c r="S5" s="12">
        <v>58.676610889994187</v>
      </c>
      <c r="T5" s="12">
        <v>56.270724420571284</v>
      </c>
      <c r="U5" s="12">
        <v>55.172962000404965</v>
      </c>
      <c r="V5" s="12">
        <v>54.418173404400527</v>
      </c>
      <c r="W5" s="12">
        <v>55.665262732789891</v>
      </c>
      <c r="X5" s="12">
        <v>56.873241748811665</v>
      </c>
      <c r="Y5" s="12">
        <v>56.697717917185223</v>
      </c>
      <c r="Z5" s="12">
        <v>58.233817757709048</v>
      </c>
      <c r="AA5" s="12">
        <v>57.414693422634556</v>
      </c>
      <c r="AB5" s="12">
        <v>59.190851668850961</v>
      </c>
      <c r="AC5" s="12">
        <v>60.598019983987648</v>
      </c>
      <c r="AD5" s="12">
        <v>60.390794841173978</v>
      </c>
      <c r="AE5" s="12">
        <v>61.654030022143978</v>
      </c>
      <c r="AF5" s="12">
        <v>63.273374472989339</v>
      </c>
      <c r="AG5" s="12">
        <v>68.183416425474292</v>
      </c>
      <c r="AH5" s="12">
        <v>68.524010403450902</v>
      </c>
    </row>
    <row r="6" spans="1:34" x14ac:dyDescent="0.25">
      <c r="A6" s="21" t="s">
        <v>1</v>
      </c>
      <c r="B6" s="22" t="s">
        <v>54</v>
      </c>
      <c r="C6" s="23" t="s">
        <v>54</v>
      </c>
      <c r="D6" s="23" t="s">
        <v>54</v>
      </c>
      <c r="E6" s="23">
        <v>23.275489112147284</v>
      </c>
      <c r="F6" s="23">
        <v>18.028572632643598</v>
      </c>
      <c r="G6" s="23">
        <v>16.0007982438635</v>
      </c>
      <c r="H6" s="23">
        <v>14.14481229451793</v>
      </c>
      <c r="I6" s="23">
        <v>17.836241610738256</v>
      </c>
      <c r="J6" s="23">
        <v>17.796610169491526</v>
      </c>
      <c r="K6" s="23">
        <v>15.186175172499533</v>
      </c>
      <c r="L6" s="23">
        <v>14.00484959695917</v>
      </c>
      <c r="M6" s="23">
        <v>12.589470867616562</v>
      </c>
      <c r="N6" s="23">
        <v>11.118504225164683</v>
      </c>
      <c r="O6" s="23">
        <v>13.531353135313534</v>
      </c>
      <c r="P6" s="23">
        <v>13.791781172109669</v>
      </c>
      <c r="Q6" s="23">
        <v>13.007001829306756</v>
      </c>
      <c r="R6" s="23">
        <v>15.090987071870595</v>
      </c>
      <c r="S6" s="23">
        <v>14.297520661157023</v>
      </c>
      <c r="T6" s="23">
        <v>16.557291364190718</v>
      </c>
      <c r="U6" s="23">
        <v>18.294020844761384</v>
      </c>
      <c r="V6" s="23">
        <v>16.761192228792083</v>
      </c>
      <c r="W6" s="23">
        <v>14.358883786647828</v>
      </c>
      <c r="X6" s="23">
        <v>17.943668695548396</v>
      </c>
      <c r="Y6" s="23">
        <v>21.960672556283843</v>
      </c>
      <c r="Z6" s="23">
        <v>28.088957848461337</v>
      </c>
      <c r="AA6" s="23">
        <v>42.148319402454206</v>
      </c>
      <c r="AB6" s="23">
        <v>44.904229848363933</v>
      </c>
      <c r="AC6" s="23">
        <v>46.092743666809788</v>
      </c>
      <c r="AD6" s="23">
        <v>50.796233871905152</v>
      </c>
      <c r="AE6" s="23">
        <v>52.373195954392216</v>
      </c>
      <c r="AF6" s="23">
        <v>52.378761740463865</v>
      </c>
      <c r="AG6" s="23">
        <v>51.97038452352519</v>
      </c>
      <c r="AH6" s="23">
        <v>54.49243263196751</v>
      </c>
    </row>
    <row r="7" spans="1:34" s="13" customFormat="1" x14ac:dyDescent="0.25">
      <c r="A7" s="14" t="s">
        <v>2</v>
      </c>
      <c r="B7" s="15" t="s">
        <v>54</v>
      </c>
      <c r="C7" s="16" t="s">
        <v>54</v>
      </c>
      <c r="D7" s="16" t="s">
        <v>54</v>
      </c>
      <c r="E7" s="16" t="s">
        <v>54</v>
      </c>
      <c r="F7" s="16" t="s">
        <v>54</v>
      </c>
      <c r="G7" s="16">
        <v>50.030866919481433</v>
      </c>
      <c r="H7" s="16">
        <v>47.517126930768896</v>
      </c>
      <c r="I7" s="16">
        <v>49.349978476108483</v>
      </c>
      <c r="J7" s="16">
        <v>49.635004397537386</v>
      </c>
      <c r="K7" s="16">
        <v>50.954119306396741</v>
      </c>
      <c r="L7" s="16">
        <v>47.636168278370114</v>
      </c>
      <c r="M7" s="16">
        <v>46.117899413950283</v>
      </c>
      <c r="N7" s="16">
        <v>48.624769514443763</v>
      </c>
      <c r="O7" s="16">
        <v>49.043173444933288</v>
      </c>
      <c r="P7" s="16">
        <v>51.550484613352246</v>
      </c>
      <c r="Q7" s="16">
        <v>48.68689244277202</v>
      </c>
      <c r="R7" s="16">
        <v>48.428526831639402</v>
      </c>
      <c r="S7" s="16">
        <v>50.013010351360798</v>
      </c>
      <c r="T7" s="16">
        <v>50.272300173791876</v>
      </c>
      <c r="U7" s="16">
        <v>49.807499097345406</v>
      </c>
      <c r="V7" s="16">
        <v>50.757026664703261</v>
      </c>
      <c r="W7" s="16">
        <v>52.09356355560184</v>
      </c>
      <c r="X7" s="16">
        <v>52.553315630521766</v>
      </c>
      <c r="Y7" s="16">
        <v>53.549524895967629</v>
      </c>
      <c r="Z7" s="16">
        <v>54.709008666506321</v>
      </c>
      <c r="AA7" s="16">
        <v>54.739483452600666</v>
      </c>
      <c r="AB7" s="16">
        <v>56.645637930772388</v>
      </c>
      <c r="AC7" s="16">
        <v>57.313255620865654</v>
      </c>
      <c r="AD7" s="16">
        <v>56.488838794443076</v>
      </c>
      <c r="AE7" s="16">
        <v>56.523944728374033</v>
      </c>
      <c r="AF7" s="16">
        <v>57.109047766684249</v>
      </c>
      <c r="AG7" s="16">
        <v>57.894307934876963</v>
      </c>
      <c r="AH7" s="16">
        <v>58.824540259112958</v>
      </c>
    </row>
    <row r="8" spans="1:34" x14ac:dyDescent="0.25">
      <c r="A8" s="21" t="s">
        <v>3</v>
      </c>
      <c r="B8" s="22">
        <v>58.310376492194671</v>
      </c>
      <c r="C8" s="23">
        <v>59.17844385774189</v>
      </c>
      <c r="D8" s="23">
        <v>58.732548075113833</v>
      </c>
      <c r="E8" s="23">
        <v>58.313860084708622</v>
      </c>
      <c r="F8" s="23" t="s">
        <v>54</v>
      </c>
      <c r="G8" s="23">
        <v>56.911161128028596</v>
      </c>
      <c r="H8" s="23">
        <v>57.904068682344146</v>
      </c>
      <c r="I8" s="23">
        <v>58.609997952438064</v>
      </c>
      <c r="J8" s="23">
        <v>60.231857703017553</v>
      </c>
      <c r="K8" s="23">
        <v>59.870514649401962</v>
      </c>
      <c r="L8" s="23">
        <v>62.942721460218088</v>
      </c>
      <c r="M8" s="23">
        <v>64.797453123433272</v>
      </c>
      <c r="N8" s="23">
        <v>67.162665660519735</v>
      </c>
      <c r="O8" s="23">
        <v>65.446207756811916</v>
      </c>
      <c r="P8" s="23">
        <v>65.687298828225664</v>
      </c>
      <c r="Q8" s="23">
        <v>65.195431577108238</v>
      </c>
      <c r="R8" s="23">
        <v>65.151066119698655</v>
      </c>
      <c r="S8" s="23">
        <v>66.460399470329719</v>
      </c>
      <c r="T8" s="23">
        <v>70.05007783057512</v>
      </c>
      <c r="U8" s="23">
        <v>66.822847741335522</v>
      </c>
      <c r="V8" s="23">
        <v>64.149917083603398</v>
      </c>
      <c r="W8" s="23">
        <v>64.054875401580276</v>
      </c>
      <c r="X8" s="23">
        <v>62.180063428718903</v>
      </c>
      <c r="Y8" s="23">
        <v>60.586381269049596</v>
      </c>
      <c r="Z8" s="23">
        <v>60.710063227155118</v>
      </c>
      <c r="AA8" s="23">
        <v>61.248609796988859</v>
      </c>
      <c r="AB8" s="23">
        <v>61.776184786937485</v>
      </c>
      <c r="AC8" s="23">
        <v>59.819057104913675</v>
      </c>
      <c r="AD8" s="23">
        <v>59.291043527719225</v>
      </c>
      <c r="AE8" s="23">
        <v>60.410740972858321</v>
      </c>
      <c r="AF8" s="23">
        <v>60.076713565085662</v>
      </c>
      <c r="AG8" s="23">
        <v>59.222442053113291</v>
      </c>
      <c r="AH8" s="23" t="s">
        <v>54</v>
      </c>
    </row>
    <row r="9" spans="1:34" x14ac:dyDescent="0.25">
      <c r="A9" s="10" t="s">
        <v>4</v>
      </c>
      <c r="B9" s="11" t="s">
        <v>54</v>
      </c>
      <c r="C9" s="12" t="s">
        <v>54</v>
      </c>
      <c r="D9" s="12" t="s">
        <v>54</v>
      </c>
      <c r="E9" s="12" t="s">
        <v>54</v>
      </c>
      <c r="F9" s="12" t="s">
        <v>54</v>
      </c>
      <c r="G9" s="12" t="s">
        <v>54</v>
      </c>
      <c r="H9" s="12" t="s">
        <v>54</v>
      </c>
      <c r="I9" s="12" t="s">
        <v>54</v>
      </c>
      <c r="J9" s="12">
        <v>9.5652173913043477</v>
      </c>
      <c r="K9" s="12">
        <v>13.597359735973596</v>
      </c>
      <c r="L9" s="12">
        <v>11.23989218328841</v>
      </c>
      <c r="M9" s="12">
        <v>16.715620827770362</v>
      </c>
      <c r="N9" s="12">
        <v>17.001695325744734</v>
      </c>
      <c r="O9" s="12">
        <v>18.412162162162161</v>
      </c>
      <c r="P9" s="12">
        <v>22.87222808870116</v>
      </c>
      <c r="Q9" s="12">
        <v>32.049518569463551</v>
      </c>
      <c r="R9" s="12">
        <v>34.40202488926387</v>
      </c>
      <c r="S9" s="12">
        <v>33.76649340263895</v>
      </c>
      <c r="T9" s="12">
        <v>36.276051907196219</v>
      </c>
      <c r="U9" s="12">
        <v>35.432780847145487</v>
      </c>
      <c r="V9" s="12">
        <v>37.047564904301687</v>
      </c>
      <c r="W9" s="12">
        <v>37.054507337526204</v>
      </c>
      <c r="X9" s="12">
        <v>33.953885567890687</v>
      </c>
      <c r="Y9" s="12">
        <v>35.319221577330147</v>
      </c>
      <c r="Z9" s="12">
        <v>31.053004265902139</v>
      </c>
      <c r="AA9" s="12">
        <v>30.056777856635907</v>
      </c>
      <c r="AB9" s="12">
        <v>32.538151201543592</v>
      </c>
      <c r="AC9" s="12">
        <v>34.49074074074074</v>
      </c>
      <c r="AD9" s="12">
        <v>34.772201646423312</v>
      </c>
      <c r="AE9" s="12">
        <v>41.275823780554553</v>
      </c>
      <c r="AF9" s="12">
        <v>42.634745394777653</v>
      </c>
      <c r="AG9" s="12">
        <v>45.908889871738161</v>
      </c>
      <c r="AH9" s="12">
        <v>53.441441441441441</v>
      </c>
    </row>
    <row r="10" spans="1:34" x14ac:dyDescent="0.25">
      <c r="A10" s="21" t="s">
        <v>5</v>
      </c>
      <c r="B10" s="22" t="s">
        <v>54</v>
      </c>
      <c r="C10" s="23">
        <v>50.813186813186817</v>
      </c>
      <c r="D10" s="23" t="s">
        <v>54</v>
      </c>
      <c r="E10" s="23">
        <v>49.726471648049262</v>
      </c>
      <c r="F10" s="23">
        <v>52.271813429835134</v>
      </c>
      <c r="G10" s="23">
        <v>52.916691443182486</v>
      </c>
      <c r="H10" s="23" t="s">
        <v>54</v>
      </c>
      <c r="I10" s="23">
        <v>54.05759162303665</v>
      </c>
      <c r="J10" s="23">
        <v>53.765290108992417</v>
      </c>
      <c r="K10" s="23">
        <v>54.97184999575132</v>
      </c>
      <c r="L10" s="23">
        <v>55.859205693820293</v>
      </c>
      <c r="M10" s="23">
        <v>56.323327917580734</v>
      </c>
      <c r="N10" s="23">
        <v>55.085186086817508</v>
      </c>
      <c r="O10" s="23">
        <v>55.704399942653524</v>
      </c>
      <c r="P10" s="23">
        <v>55.956047500819317</v>
      </c>
      <c r="Q10" s="23">
        <v>55.869451360940161</v>
      </c>
      <c r="R10" s="23">
        <v>56.634395866591134</v>
      </c>
      <c r="S10" s="23">
        <v>56.788933733975774</v>
      </c>
      <c r="T10" s="23">
        <v>58.398546698766275</v>
      </c>
      <c r="U10" s="23">
        <v>57.49576414774652</v>
      </c>
      <c r="V10" s="23">
        <v>54.669839168470581</v>
      </c>
      <c r="W10" s="23">
        <v>57.183100141400686</v>
      </c>
      <c r="X10" s="23">
        <v>57.348103303445555</v>
      </c>
      <c r="Y10" s="23">
        <v>57.351889013273031</v>
      </c>
      <c r="Z10" s="23">
        <v>56.845935753171872</v>
      </c>
      <c r="AA10" s="23">
        <v>59.105330453152064</v>
      </c>
      <c r="AB10" s="23">
        <v>58.264195339167976</v>
      </c>
      <c r="AC10" s="23">
        <v>57.446044266661225</v>
      </c>
      <c r="AD10" s="23">
        <v>57.427421402762967</v>
      </c>
      <c r="AE10" s="23">
        <v>57.701457465505356</v>
      </c>
      <c r="AF10" s="23">
        <v>58.820682709537344</v>
      </c>
      <c r="AG10" s="23">
        <v>60.912052117263848</v>
      </c>
      <c r="AH10" s="23">
        <v>59.241465168066497</v>
      </c>
    </row>
    <row r="11" spans="1:34" x14ac:dyDescent="0.25">
      <c r="A11" s="10" t="s">
        <v>6</v>
      </c>
      <c r="B11" s="11">
        <v>52.279802296527897</v>
      </c>
      <c r="C11" s="12">
        <v>52.239464440292636</v>
      </c>
      <c r="D11" s="12">
        <v>52.814923819377057</v>
      </c>
      <c r="E11" s="12">
        <v>52.32326447464748</v>
      </c>
      <c r="F11" s="12">
        <v>51.388346834454993</v>
      </c>
      <c r="G11" s="12">
        <v>50.895176330986267</v>
      </c>
      <c r="H11" s="12">
        <v>50.681878399650884</v>
      </c>
      <c r="I11" s="12">
        <v>54.318061493007818</v>
      </c>
      <c r="J11" s="12">
        <v>54.264650847308516</v>
      </c>
      <c r="K11" s="12">
        <v>54.55967842468803</v>
      </c>
      <c r="L11" s="12">
        <v>54.26151111871156</v>
      </c>
      <c r="M11" s="12">
        <v>55.609592285873632</v>
      </c>
      <c r="N11" s="12">
        <v>56.265580531485924</v>
      </c>
      <c r="O11" s="12">
        <v>56.456806317136376</v>
      </c>
      <c r="P11" s="12">
        <v>56.963159152201136</v>
      </c>
      <c r="Q11" s="12">
        <v>55.762633003251828</v>
      </c>
      <c r="R11" s="12">
        <v>56.825271859469559</v>
      </c>
      <c r="S11" s="12">
        <v>57.534870110869065</v>
      </c>
      <c r="T11" s="12">
        <v>57.497606185032488</v>
      </c>
      <c r="U11" s="12">
        <v>57.889027417042207</v>
      </c>
      <c r="V11" s="12">
        <v>59.22918128512358</v>
      </c>
      <c r="W11" s="12">
        <v>59.407784061137157</v>
      </c>
      <c r="X11" s="12">
        <v>59.847005682646071</v>
      </c>
      <c r="Y11" s="12">
        <v>60.134260931121318</v>
      </c>
      <c r="Z11" s="12">
        <v>59.463873157673795</v>
      </c>
      <c r="AA11" s="12">
        <v>59.075502042313332</v>
      </c>
      <c r="AB11" s="12">
        <v>59.180557322814607</v>
      </c>
      <c r="AC11" s="12">
        <v>60.083170896065788</v>
      </c>
      <c r="AD11" s="12">
        <v>60.995793880283301</v>
      </c>
      <c r="AE11" s="12">
        <v>61.387785094071901</v>
      </c>
      <c r="AF11" s="12">
        <v>60.385953812084779</v>
      </c>
      <c r="AG11" s="12">
        <v>60.932997481108309</v>
      </c>
      <c r="AH11" s="12">
        <v>60.932997481108309</v>
      </c>
    </row>
    <row r="12" spans="1:34" x14ac:dyDescent="0.25">
      <c r="A12" s="21" t="s">
        <v>7</v>
      </c>
      <c r="B12" s="22" t="s">
        <v>54</v>
      </c>
      <c r="C12" s="23" t="s">
        <v>54</v>
      </c>
      <c r="D12" s="23" t="s">
        <v>54</v>
      </c>
      <c r="E12" s="23" t="s">
        <v>54</v>
      </c>
      <c r="F12" s="23" t="s">
        <v>54</v>
      </c>
      <c r="G12" s="23" t="s">
        <v>54</v>
      </c>
      <c r="H12" s="23" t="s">
        <v>54</v>
      </c>
      <c r="I12" s="23" t="s">
        <v>54</v>
      </c>
      <c r="J12" s="23" t="s">
        <v>54</v>
      </c>
      <c r="K12" s="23" t="s">
        <v>54</v>
      </c>
      <c r="L12" s="23" t="s">
        <v>54</v>
      </c>
      <c r="M12" s="23" t="s">
        <v>54</v>
      </c>
      <c r="N12" s="23">
        <v>19.189814814814817</v>
      </c>
      <c r="O12" s="23">
        <v>23.666375163970269</v>
      </c>
      <c r="P12" s="23">
        <v>25.362838201039239</v>
      </c>
      <c r="Q12" s="23">
        <v>22.833966171901967</v>
      </c>
      <c r="R12" s="23">
        <v>23.737363122385936</v>
      </c>
      <c r="S12" s="23">
        <v>23.525518821797924</v>
      </c>
      <c r="T12" s="23">
        <v>24.331960087686141</v>
      </c>
      <c r="U12" s="23">
        <v>25.911467789962956</v>
      </c>
      <c r="V12" s="23">
        <v>24.032564050614258</v>
      </c>
      <c r="W12" s="23">
        <v>23.832162828792526</v>
      </c>
      <c r="X12" s="23">
        <v>23.677890411751662</v>
      </c>
      <c r="Y12" s="23">
        <v>23.832585205248701</v>
      </c>
      <c r="Z12" s="23">
        <v>24.828205256071413</v>
      </c>
      <c r="AA12" s="23">
        <v>25.492038141763345</v>
      </c>
      <c r="AB12" s="23">
        <v>27.315597395955237</v>
      </c>
      <c r="AC12" s="23">
        <v>28.571549865000257</v>
      </c>
      <c r="AD12" s="23">
        <v>34.691073758538643</v>
      </c>
      <c r="AE12" s="23">
        <v>36.126886424643061</v>
      </c>
      <c r="AF12" s="23">
        <v>37.148933427853322</v>
      </c>
      <c r="AG12" s="23">
        <v>40.020691908374772</v>
      </c>
      <c r="AH12" s="23">
        <v>46.137380247444987</v>
      </c>
    </row>
    <row r="13" spans="1:34" x14ac:dyDescent="0.25">
      <c r="A13" s="10" t="s">
        <v>8</v>
      </c>
      <c r="B13" s="11">
        <v>44.27338192547581</v>
      </c>
      <c r="C13" s="12">
        <v>49.627574485102983</v>
      </c>
      <c r="D13" s="12">
        <v>49.895143617898633</v>
      </c>
      <c r="E13" s="12">
        <v>57.408636178031848</v>
      </c>
      <c r="F13" s="12">
        <v>61.530106421085485</v>
      </c>
      <c r="G13" s="12">
        <v>63.663744475609874</v>
      </c>
      <c r="H13" s="12">
        <v>63.257590910909315</v>
      </c>
      <c r="I13" s="12">
        <v>64.382043229262877</v>
      </c>
      <c r="J13" s="12">
        <v>65.830262115523709</v>
      </c>
      <c r="K13" s="12">
        <v>69.754380082152736</v>
      </c>
      <c r="L13" s="12">
        <v>68.35919134931828</v>
      </c>
      <c r="M13" s="12">
        <v>68.528947961252527</v>
      </c>
      <c r="N13" s="12">
        <v>67.766161095567668</v>
      </c>
      <c r="O13" s="12">
        <v>64.221453287197221</v>
      </c>
      <c r="P13" s="12">
        <v>61.41411570037549</v>
      </c>
      <c r="Q13" s="12">
        <v>61.941282204913115</v>
      </c>
      <c r="R13" s="12">
        <v>61.03531300160514</v>
      </c>
      <c r="S13" s="12">
        <v>60.340364597675823</v>
      </c>
      <c r="T13" s="12">
        <v>58.722150064941559</v>
      </c>
      <c r="U13" s="12">
        <v>60.690180157320484</v>
      </c>
      <c r="V13" s="12">
        <v>61.829429063989451</v>
      </c>
      <c r="W13" s="12">
        <v>65.397619378444716</v>
      </c>
      <c r="X13" s="12">
        <v>52.291353640213089</v>
      </c>
      <c r="Y13" s="12">
        <v>53.664888609978036</v>
      </c>
      <c r="Z13" s="12">
        <v>52.809159849525301</v>
      </c>
      <c r="AA13" s="12">
        <v>57.35367527767378</v>
      </c>
      <c r="AB13" s="12">
        <v>52.956201725166196</v>
      </c>
      <c r="AC13" s="12">
        <v>57.811436854717044</v>
      </c>
      <c r="AD13" s="12">
        <v>60.900854591017151</v>
      </c>
      <c r="AE13" s="12">
        <v>59.925901181329522</v>
      </c>
      <c r="AF13" s="12">
        <v>58.831022204209248</v>
      </c>
      <c r="AG13" s="12">
        <v>59.686817188638017</v>
      </c>
      <c r="AH13" s="12">
        <v>57.236023298650871</v>
      </c>
    </row>
    <row r="14" spans="1:34" x14ac:dyDescent="0.25">
      <c r="A14" s="21" t="s">
        <v>9</v>
      </c>
      <c r="B14" s="22">
        <v>46.575626048013689</v>
      </c>
      <c r="C14" s="23">
        <v>45.586566509562033</v>
      </c>
      <c r="D14" s="23">
        <v>44.421266318994782</v>
      </c>
      <c r="E14" s="23">
        <v>43.604532569933397</v>
      </c>
      <c r="F14" s="23">
        <v>43.876848626436662</v>
      </c>
      <c r="G14" s="23">
        <v>42.544203005874934</v>
      </c>
      <c r="H14" s="23">
        <v>42.811059260092208</v>
      </c>
      <c r="I14" s="23">
        <v>43.329546977853347</v>
      </c>
      <c r="J14" s="23">
        <v>41.87013592020169</v>
      </c>
      <c r="K14" s="23">
        <v>41.855079786114267</v>
      </c>
      <c r="L14" s="23">
        <v>42.646568843042395</v>
      </c>
      <c r="M14" s="23">
        <v>42.409928202462559</v>
      </c>
      <c r="N14" s="23">
        <v>42.81594654408223</v>
      </c>
      <c r="O14" s="23">
        <v>41.993897216671058</v>
      </c>
      <c r="P14" s="23">
        <v>41.163703625577121</v>
      </c>
      <c r="Q14" s="23">
        <v>40.357128999198842</v>
      </c>
      <c r="R14" s="23">
        <v>41.708593225918008</v>
      </c>
      <c r="S14" s="23">
        <v>44.995445737085134</v>
      </c>
      <c r="T14" s="23">
        <v>48.22983515365307</v>
      </c>
      <c r="U14" s="23">
        <v>48.45717898030518</v>
      </c>
      <c r="V14" s="23">
        <v>49.732262679518293</v>
      </c>
      <c r="W14" s="23">
        <v>49.312125702561218</v>
      </c>
      <c r="X14" s="23">
        <v>50.030019252291623</v>
      </c>
      <c r="Y14" s="23">
        <v>50.548702403916288</v>
      </c>
      <c r="Z14" s="23">
        <v>51.819039647760746</v>
      </c>
      <c r="AA14" s="23">
        <v>52.755640580229077</v>
      </c>
      <c r="AB14" s="23">
        <v>56.706310692164351</v>
      </c>
      <c r="AC14" s="23">
        <v>60.435420899208289</v>
      </c>
      <c r="AD14" s="23">
        <v>63.311928606933655</v>
      </c>
      <c r="AE14" s="23">
        <v>63.243848107327196</v>
      </c>
      <c r="AF14" s="23">
        <v>61.874799509883829</v>
      </c>
      <c r="AG14" s="23">
        <v>59.493610084568438</v>
      </c>
      <c r="AH14" s="23">
        <v>57.527354465573936</v>
      </c>
    </row>
    <row r="15" spans="1:34" x14ac:dyDescent="0.25">
      <c r="A15" s="10" t="s">
        <v>10</v>
      </c>
      <c r="B15" s="11" t="s">
        <v>54</v>
      </c>
      <c r="C15" s="12">
        <v>13.782991202346039</v>
      </c>
      <c r="D15" s="12">
        <v>13.934426229508196</v>
      </c>
      <c r="E15" s="12" t="s">
        <v>54</v>
      </c>
      <c r="F15" s="12" t="s">
        <v>54</v>
      </c>
      <c r="G15" s="12" t="s">
        <v>54</v>
      </c>
      <c r="H15" s="12" t="s">
        <v>54</v>
      </c>
      <c r="I15" s="12" t="s">
        <v>54</v>
      </c>
      <c r="J15" s="12">
        <v>13.652482269503546</v>
      </c>
      <c r="K15" s="12">
        <v>19.676945668135097</v>
      </c>
      <c r="L15" s="12">
        <v>21.17647058823529</v>
      </c>
      <c r="M15" s="12">
        <v>20.803131342418091</v>
      </c>
      <c r="N15" s="12">
        <v>22.756020432984673</v>
      </c>
      <c r="O15" s="12">
        <v>23.49495606898796</v>
      </c>
      <c r="P15" s="12">
        <v>22.036399409739303</v>
      </c>
      <c r="Q15" s="12">
        <v>22.559446606139208</v>
      </c>
      <c r="R15" s="12">
        <v>25.320277437780497</v>
      </c>
      <c r="S15" s="12">
        <v>23.760147898078934</v>
      </c>
      <c r="T15" s="12">
        <v>27.209128008661608</v>
      </c>
      <c r="U15" s="12">
        <v>25.817406412888953</v>
      </c>
      <c r="V15" s="12">
        <v>22.980651105651106</v>
      </c>
      <c r="W15" s="12">
        <v>20.78681961659866</v>
      </c>
      <c r="X15" s="12">
        <v>19.270916974466033</v>
      </c>
      <c r="Y15" s="12">
        <v>20.181278575439158</v>
      </c>
      <c r="Z15" s="12">
        <v>20.81483212588611</v>
      </c>
      <c r="AA15" s="12">
        <v>20.541017819874778</v>
      </c>
      <c r="AB15" s="12">
        <v>26.617007153919904</v>
      </c>
      <c r="AC15" s="12">
        <v>27.115221780759462</v>
      </c>
      <c r="AD15" s="12">
        <v>35.593777388255916</v>
      </c>
      <c r="AE15" s="12">
        <v>35.153229608675154</v>
      </c>
      <c r="AF15" s="12">
        <v>35.812264658418499</v>
      </c>
      <c r="AG15" s="12">
        <v>35.486883059137391</v>
      </c>
      <c r="AH15" s="12">
        <v>35.448577680525162</v>
      </c>
    </row>
    <row r="16" spans="1:34" x14ac:dyDescent="0.25">
      <c r="A16" s="21" t="s">
        <v>11</v>
      </c>
      <c r="B16" s="22" t="s">
        <v>54</v>
      </c>
      <c r="C16" s="23" t="s">
        <v>54</v>
      </c>
      <c r="D16" s="23" t="s">
        <v>54</v>
      </c>
      <c r="E16" s="23" t="s">
        <v>54</v>
      </c>
      <c r="F16" s="23" t="s">
        <v>54</v>
      </c>
      <c r="G16" s="23" t="s">
        <v>54</v>
      </c>
      <c r="H16" s="23">
        <v>2.5857267881295249</v>
      </c>
      <c r="I16" s="23">
        <v>2.4402267685481887</v>
      </c>
      <c r="J16" s="23">
        <v>2.9734568381723361</v>
      </c>
      <c r="K16" s="23">
        <v>3.1186493668907298</v>
      </c>
      <c r="L16" s="23">
        <v>4.8257145280298532</v>
      </c>
      <c r="M16" s="23">
        <v>5.4063101514771112</v>
      </c>
      <c r="N16" s="23">
        <v>4.3227363340677787</v>
      </c>
      <c r="O16" s="23">
        <v>6.8822553897180772</v>
      </c>
      <c r="P16" s="23">
        <v>9.2924126172208013</v>
      </c>
      <c r="Q16" s="23">
        <v>10.816215233593891</v>
      </c>
      <c r="R16" s="23">
        <v>11.211668570424392</v>
      </c>
      <c r="S16" s="23">
        <v>17.307692307692307</v>
      </c>
      <c r="T16" s="23">
        <v>15.547024952015356</v>
      </c>
      <c r="U16" s="23">
        <v>12.79323056300268</v>
      </c>
      <c r="V16" s="23">
        <v>16.800649614291515</v>
      </c>
      <c r="W16" s="23">
        <v>18.661057907455472</v>
      </c>
      <c r="X16" s="23">
        <v>17.002688172043008</v>
      </c>
      <c r="Y16" s="23">
        <v>21.669675090252703</v>
      </c>
      <c r="Z16" s="23">
        <v>28.046815367653295</v>
      </c>
      <c r="AA16" s="23">
        <v>25.586876590930519</v>
      </c>
      <c r="AB16" s="23">
        <v>24.075871033889303</v>
      </c>
      <c r="AC16" s="23">
        <v>32.676577035699786</v>
      </c>
      <c r="AD16" s="23">
        <v>35.999263955569681</v>
      </c>
      <c r="AE16" s="23">
        <v>37.029343427349239</v>
      </c>
      <c r="AF16" s="23">
        <v>37.69637918205175</v>
      </c>
      <c r="AG16" s="23">
        <v>38.068040891570305</v>
      </c>
      <c r="AH16" s="23">
        <v>38.630898906093122</v>
      </c>
    </row>
    <row r="17" spans="1:34" x14ac:dyDescent="0.25">
      <c r="A17" s="10" t="s">
        <v>12</v>
      </c>
      <c r="B17" s="11" t="s">
        <v>54</v>
      </c>
      <c r="C17" s="12" t="s">
        <v>54</v>
      </c>
      <c r="D17" s="12" t="s">
        <v>54</v>
      </c>
      <c r="E17" s="12">
        <v>29.624542124542124</v>
      </c>
      <c r="F17" s="12">
        <v>15.899980912387859</v>
      </c>
      <c r="G17" s="12">
        <v>15.005727376861397</v>
      </c>
      <c r="H17" s="12">
        <v>14.291736930860036</v>
      </c>
      <c r="I17" s="12">
        <v>13.50011268875366</v>
      </c>
      <c r="J17" s="12">
        <v>11.426639621365787</v>
      </c>
      <c r="K17" s="12">
        <v>10.741687979539643</v>
      </c>
      <c r="L17" s="12">
        <v>25.068819966966416</v>
      </c>
      <c r="M17" s="12">
        <v>24.726077428780133</v>
      </c>
      <c r="N17" s="12">
        <v>23.876086135247451</v>
      </c>
      <c r="O17" s="12">
        <v>18.237958007410459</v>
      </c>
      <c r="P17" s="12">
        <v>17.264354301391339</v>
      </c>
      <c r="Q17" s="12">
        <v>24.986321356921398</v>
      </c>
      <c r="R17" s="12">
        <v>27.582982702197288</v>
      </c>
      <c r="S17" s="12">
        <v>15.226869045696754</v>
      </c>
      <c r="T17" s="12">
        <v>18.842798101943977</v>
      </c>
      <c r="U17" s="12">
        <v>18.742023701002733</v>
      </c>
      <c r="V17" s="12">
        <v>22.649649469710589</v>
      </c>
      <c r="W17" s="12">
        <v>16.01620029455081</v>
      </c>
      <c r="X17" s="12">
        <v>15.823350616842482</v>
      </c>
      <c r="Y17" s="12">
        <v>18.180133432171981</v>
      </c>
      <c r="Z17" s="12">
        <v>24.080850322355811</v>
      </c>
      <c r="AA17" s="12">
        <v>20.556552962298024</v>
      </c>
      <c r="AB17" s="12">
        <v>17.5</v>
      </c>
      <c r="AC17" s="12">
        <v>17.776124953514316</v>
      </c>
      <c r="AD17" s="12">
        <v>21.029968997588703</v>
      </c>
      <c r="AE17" s="12">
        <v>19.834571235651584</v>
      </c>
      <c r="AF17" s="12">
        <v>21.055038877877724</v>
      </c>
      <c r="AG17" s="12">
        <v>26.125106142088878</v>
      </c>
      <c r="AH17" s="12">
        <v>29.271562639654402</v>
      </c>
    </row>
    <row r="18" spans="1:34" x14ac:dyDescent="0.25">
      <c r="A18" s="21" t="s">
        <v>13</v>
      </c>
      <c r="B18" s="22" t="s">
        <v>54</v>
      </c>
      <c r="C18" s="23" t="s">
        <v>54</v>
      </c>
      <c r="D18" s="23" t="s">
        <v>54</v>
      </c>
      <c r="E18" s="23" t="s">
        <v>54</v>
      </c>
      <c r="F18" s="23" t="s">
        <v>54</v>
      </c>
      <c r="G18" s="23" t="s">
        <v>54</v>
      </c>
      <c r="H18" s="23" t="s">
        <v>54</v>
      </c>
      <c r="I18" s="23" t="s">
        <v>54</v>
      </c>
      <c r="J18" s="23" t="s">
        <v>54</v>
      </c>
      <c r="K18" s="23" t="s">
        <v>54</v>
      </c>
      <c r="L18" s="23">
        <v>91.102678205793225</v>
      </c>
      <c r="M18" s="23" t="s">
        <v>54</v>
      </c>
      <c r="N18" s="23" t="s">
        <v>54</v>
      </c>
      <c r="O18" s="23">
        <v>87.281795511221944</v>
      </c>
      <c r="P18" s="23">
        <v>84.653511209931438</v>
      </c>
      <c r="Q18" s="23">
        <v>83.382289318487153</v>
      </c>
      <c r="R18" s="23">
        <v>81.08305723751856</v>
      </c>
      <c r="S18" s="23">
        <v>79.726354653056802</v>
      </c>
      <c r="T18" s="23">
        <v>75.588519832312144</v>
      </c>
      <c r="U18" s="23">
        <v>70.429411390121203</v>
      </c>
      <c r="V18" s="23">
        <v>68.142963454614929</v>
      </c>
      <c r="W18" s="23">
        <v>65.250057794559595</v>
      </c>
      <c r="X18" s="23">
        <v>59.926633356523929</v>
      </c>
      <c r="Y18" s="23">
        <v>58.563502593173311</v>
      </c>
      <c r="Z18" s="23">
        <v>58.084397449972073</v>
      </c>
      <c r="AA18" s="23">
        <v>58.29277566539924</v>
      </c>
      <c r="AB18" s="23">
        <v>59.857121705655899</v>
      </c>
      <c r="AC18" s="23">
        <v>58.653898176702924</v>
      </c>
      <c r="AD18" s="23">
        <v>56.445241056405003</v>
      </c>
      <c r="AE18" s="23">
        <v>55.971605727214637</v>
      </c>
      <c r="AF18" s="23">
        <v>52.374446596568902</v>
      </c>
      <c r="AG18" s="23">
        <v>50.964158273128376</v>
      </c>
      <c r="AH18" s="23">
        <v>51.349797965723845</v>
      </c>
    </row>
    <row r="19" spans="1:34" x14ac:dyDescent="0.25">
      <c r="A19" s="10" t="s">
        <v>14</v>
      </c>
      <c r="B19" s="11">
        <v>50.656882145998239</v>
      </c>
      <c r="C19" s="12">
        <v>44.188182467598736</v>
      </c>
      <c r="D19" s="12">
        <v>37.119708994708994</v>
      </c>
      <c r="E19" s="12">
        <v>35.459330355168291</v>
      </c>
      <c r="F19" s="12">
        <v>35.359869138495092</v>
      </c>
      <c r="G19" s="12">
        <v>34.679601736022462</v>
      </c>
      <c r="H19" s="12">
        <v>30.906148867313917</v>
      </c>
      <c r="I19" s="12">
        <v>31.530012525291458</v>
      </c>
      <c r="J19" s="12">
        <v>27.531380753138073</v>
      </c>
      <c r="K19" s="12">
        <v>27.65718036476159</v>
      </c>
      <c r="L19" s="12">
        <v>27.496388204300164</v>
      </c>
      <c r="M19" s="12">
        <v>29.548426466742217</v>
      </c>
      <c r="N19" s="12">
        <v>30.359026283592794</v>
      </c>
      <c r="O19" s="12">
        <v>30.80090944189438</v>
      </c>
      <c r="P19" s="12">
        <v>29.370016647682469</v>
      </c>
      <c r="Q19" s="12">
        <v>31.812900727225784</v>
      </c>
      <c r="R19" s="12">
        <v>35.728312348388584</v>
      </c>
      <c r="S19" s="12">
        <v>39.847422362641602</v>
      </c>
      <c r="T19" s="12">
        <v>41.502755172791304</v>
      </c>
      <c r="U19" s="12">
        <v>44.26581641214969</v>
      </c>
      <c r="V19" s="12">
        <v>47.646124523506991</v>
      </c>
      <c r="W19" s="12">
        <v>50.706713780918719</v>
      </c>
      <c r="X19" s="12">
        <v>55.963841934400534</v>
      </c>
      <c r="Y19" s="12">
        <v>58.286822314807537</v>
      </c>
      <c r="Z19" s="12">
        <v>59.409574325591365</v>
      </c>
      <c r="AA19" s="12">
        <v>57.073845903329989</v>
      </c>
      <c r="AB19" s="12">
        <v>58.240344547920685</v>
      </c>
      <c r="AC19" s="12">
        <v>61.137218045112782</v>
      </c>
      <c r="AD19" s="12">
        <v>56.769861309327773</v>
      </c>
      <c r="AE19" s="12">
        <v>58.170451152907297</v>
      </c>
      <c r="AF19" s="12">
        <v>58.59830951901791</v>
      </c>
      <c r="AG19" s="12">
        <v>60.692734141196091</v>
      </c>
      <c r="AH19" s="12">
        <v>60.809086268504331</v>
      </c>
    </row>
    <row r="20" spans="1:34" x14ac:dyDescent="0.25">
      <c r="A20" s="21" t="s">
        <v>15</v>
      </c>
      <c r="B20" s="22" t="s">
        <v>54</v>
      </c>
      <c r="C20" s="23" t="s">
        <v>54</v>
      </c>
      <c r="D20" s="23" t="s">
        <v>54</v>
      </c>
      <c r="E20" s="23" t="s">
        <v>54</v>
      </c>
      <c r="F20" s="23" t="s">
        <v>54</v>
      </c>
      <c r="G20" s="23" t="s">
        <v>54</v>
      </c>
      <c r="H20" s="23" t="s">
        <v>54</v>
      </c>
      <c r="I20" s="23" t="s">
        <v>54</v>
      </c>
      <c r="J20" s="23" t="s">
        <v>54</v>
      </c>
      <c r="K20" s="23" t="s">
        <v>54</v>
      </c>
      <c r="L20" s="23" t="s">
        <v>54</v>
      </c>
      <c r="M20" s="23" t="s">
        <v>54</v>
      </c>
      <c r="N20" s="23">
        <v>15.789473684210526</v>
      </c>
      <c r="O20" s="23">
        <v>22.518159806295401</v>
      </c>
      <c r="P20" s="23">
        <v>53.439374912794754</v>
      </c>
      <c r="Q20" s="23">
        <v>59.173032617921663</v>
      </c>
      <c r="R20" s="23">
        <v>58.888373172429795</v>
      </c>
      <c r="S20" s="23">
        <v>60.164771408679506</v>
      </c>
      <c r="T20" s="23">
        <v>58.620323129251709</v>
      </c>
      <c r="U20" s="23">
        <v>61.100131752305664</v>
      </c>
      <c r="V20" s="23">
        <v>68.40671811166591</v>
      </c>
      <c r="W20" s="23">
        <v>73.881144534115919</v>
      </c>
      <c r="X20" s="23">
        <v>72.242017746104935</v>
      </c>
      <c r="Y20" s="23">
        <v>66.607656561186104</v>
      </c>
      <c r="Z20" s="23">
        <v>65.833217897215675</v>
      </c>
      <c r="AA20" s="23">
        <v>64.460542973695311</v>
      </c>
      <c r="AB20" s="23">
        <v>66.965769358590904</v>
      </c>
      <c r="AC20" s="23">
        <v>66.614775896737356</v>
      </c>
      <c r="AD20" s="23">
        <v>64.391710792965938</v>
      </c>
      <c r="AE20" s="23">
        <v>63.023622047244096</v>
      </c>
      <c r="AF20" s="23">
        <v>65.706521739130437</v>
      </c>
      <c r="AG20" s="23">
        <v>61.902313624678662</v>
      </c>
      <c r="AH20" s="23">
        <v>60.312805474095796</v>
      </c>
    </row>
    <row r="21" spans="1:34" x14ac:dyDescent="0.25">
      <c r="A21" s="10" t="s">
        <v>16</v>
      </c>
      <c r="B21" s="11" t="s">
        <v>54</v>
      </c>
      <c r="C21" s="12">
        <v>62.315840032847134</v>
      </c>
      <c r="D21" s="12">
        <v>62.933800838638909</v>
      </c>
      <c r="E21" s="12">
        <v>61.826722535919707</v>
      </c>
      <c r="F21" s="12" t="s">
        <v>54</v>
      </c>
      <c r="G21" s="12">
        <v>61.706066585645267</v>
      </c>
      <c r="H21" s="12">
        <v>61.01097912841459</v>
      </c>
      <c r="I21" s="12">
        <v>62.177054848819857</v>
      </c>
      <c r="J21" s="12">
        <v>62.419427177334953</v>
      </c>
      <c r="K21" s="12">
        <v>63.947798056292861</v>
      </c>
      <c r="L21" s="12">
        <v>64.46628460145152</v>
      </c>
      <c r="M21" s="12">
        <v>63.931161908091042</v>
      </c>
      <c r="N21" s="12">
        <v>63.041141323822302</v>
      </c>
      <c r="O21" s="12">
        <v>63.07961560356631</v>
      </c>
      <c r="P21" s="12">
        <v>63.422691187498536</v>
      </c>
      <c r="Q21" s="12">
        <v>64.06818746081241</v>
      </c>
      <c r="R21" s="12">
        <v>63.972660292866877</v>
      </c>
      <c r="S21" s="12">
        <v>63.550794747753983</v>
      </c>
      <c r="T21" s="12">
        <v>63.592361252917115</v>
      </c>
      <c r="U21" s="12">
        <v>62.150766325672471</v>
      </c>
      <c r="V21" s="12">
        <v>61.453797801002622</v>
      </c>
      <c r="W21" s="12">
        <v>62.098645538728512</v>
      </c>
      <c r="X21" s="12">
        <v>62.151591987833456</v>
      </c>
      <c r="Y21" s="12">
        <v>61.224229759690118</v>
      </c>
      <c r="Z21" s="12">
        <v>61.413377061639565</v>
      </c>
      <c r="AA21" s="12">
        <v>63.193850955745347</v>
      </c>
      <c r="AB21" s="12">
        <v>62.780183856393855</v>
      </c>
      <c r="AC21" s="12">
        <v>63.607749764478285</v>
      </c>
      <c r="AD21" s="12">
        <v>63.735289217789884</v>
      </c>
      <c r="AE21" s="12">
        <v>64.666406737282628</v>
      </c>
      <c r="AF21" s="12">
        <v>63.699117726256397</v>
      </c>
      <c r="AG21" s="12">
        <v>63.417380693423873</v>
      </c>
      <c r="AH21" s="12">
        <v>64.54226827299388</v>
      </c>
    </row>
    <row r="22" spans="1:34" x14ac:dyDescent="0.25">
      <c r="A22" s="21" t="s">
        <v>17</v>
      </c>
      <c r="B22" s="22">
        <v>43.210711387611575</v>
      </c>
      <c r="C22" s="23">
        <v>41.42363510711818</v>
      </c>
      <c r="D22" s="23">
        <v>40.713594246992116</v>
      </c>
      <c r="E22" s="23">
        <v>41.513237468082245</v>
      </c>
      <c r="F22" s="23">
        <v>45.608677471267285</v>
      </c>
      <c r="G22" s="23">
        <v>47.488509932943209</v>
      </c>
      <c r="H22" s="23">
        <v>48.874068941624799</v>
      </c>
      <c r="I22" s="23">
        <v>50.507925543950748</v>
      </c>
      <c r="J22" s="23">
        <v>51.321284435865941</v>
      </c>
      <c r="K22" s="23">
        <v>50.386421171196282</v>
      </c>
      <c r="L22" s="23">
        <v>52.028736324510206</v>
      </c>
      <c r="M22" s="23">
        <v>52.060191165073618</v>
      </c>
      <c r="N22" s="23">
        <v>51.376327172630752</v>
      </c>
      <c r="O22" s="23">
        <v>49.347177388043967</v>
      </c>
      <c r="P22" s="23">
        <v>52.274769597291595</v>
      </c>
      <c r="Q22" s="23">
        <v>51.910811012938176</v>
      </c>
      <c r="R22" s="23">
        <v>54.010323503858537</v>
      </c>
      <c r="S22" s="23">
        <v>52.507783511749906</v>
      </c>
      <c r="T22" s="23">
        <v>51.394597140166113</v>
      </c>
      <c r="U22" s="23">
        <v>48.178073150192326</v>
      </c>
      <c r="V22" s="23">
        <v>53.846077339274359</v>
      </c>
      <c r="W22" s="23">
        <v>63.022254769639495</v>
      </c>
      <c r="X22" s="23">
        <v>62.813187568475584</v>
      </c>
      <c r="Y22" s="23">
        <v>70.161926893143004</v>
      </c>
      <c r="Z22" s="23">
        <v>69.478755122123161</v>
      </c>
      <c r="AA22" s="23">
        <v>69.910748877186435</v>
      </c>
      <c r="AB22" s="23">
        <v>71.021995819548451</v>
      </c>
      <c r="AC22" s="23">
        <v>71.473879480581644</v>
      </c>
      <c r="AD22" s="23">
        <v>71.90884462151395</v>
      </c>
      <c r="AE22" s="23">
        <v>71.763224495393402</v>
      </c>
      <c r="AF22" s="23">
        <v>71.11740034370456</v>
      </c>
      <c r="AG22" s="23">
        <v>71.186235726994767</v>
      </c>
      <c r="AH22" s="23">
        <v>72.143327075209811</v>
      </c>
    </row>
    <row r="23" spans="1:34" x14ac:dyDescent="0.25">
      <c r="A23" s="10" t="s">
        <v>18</v>
      </c>
      <c r="B23" s="11" t="s">
        <v>54</v>
      </c>
      <c r="C23" s="12" t="s">
        <v>54</v>
      </c>
      <c r="D23" s="12" t="s">
        <v>54</v>
      </c>
      <c r="E23" s="12" t="s">
        <v>54</v>
      </c>
      <c r="F23" s="12">
        <v>32.216585907530785</v>
      </c>
      <c r="G23" s="12">
        <v>31.441559995214735</v>
      </c>
      <c r="H23" s="12">
        <v>28.238230071507413</v>
      </c>
      <c r="I23" s="12">
        <v>27.661300908082055</v>
      </c>
      <c r="J23" s="12">
        <v>25.93065909359839</v>
      </c>
      <c r="K23" s="12">
        <v>24.662490287490289</v>
      </c>
      <c r="L23" s="12">
        <v>23.548938866012037</v>
      </c>
      <c r="M23" s="12">
        <v>22.37026103169671</v>
      </c>
      <c r="N23" s="12">
        <v>11.152806570971213</v>
      </c>
      <c r="O23" s="12">
        <v>14.768951194184837</v>
      </c>
      <c r="P23" s="12">
        <v>16.561598734080295</v>
      </c>
      <c r="Q23" s="12">
        <v>18.193744219069579</v>
      </c>
      <c r="R23" s="12">
        <v>19.259105178079324</v>
      </c>
      <c r="S23" s="12">
        <v>19.960535977723808</v>
      </c>
      <c r="T23" s="12">
        <v>17.171610197893177</v>
      </c>
      <c r="U23" s="12">
        <v>18.609363596704029</v>
      </c>
      <c r="V23" s="12">
        <v>22.511897852582702</v>
      </c>
      <c r="W23" s="12">
        <v>22.917270505182547</v>
      </c>
      <c r="X23" s="12">
        <v>28.385557043724607</v>
      </c>
      <c r="Y23" s="12">
        <v>32.26628466103756</v>
      </c>
      <c r="Z23" s="12">
        <v>35.696996527378509</v>
      </c>
      <c r="AA23" s="12">
        <v>38.493335884074313</v>
      </c>
      <c r="AB23" s="12">
        <v>49.877850563515466</v>
      </c>
      <c r="AC23" s="12">
        <v>50.634999392793333</v>
      </c>
      <c r="AD23" s="12">
        <v>53.076643387897391</v>
      </c>
      <c r="AE23" s="12">
        <v>52.889406485128589</v>
      </c>
      <c r="AF23" s="12">
        <v>55.440517303029665</v>
      </c>
      <c r="AG23" s="12">
        <v>57.100242076395979</v>
      </c>
      <c r="AH23" s="12">
        <v>59.335730790443243</v>
      </c>
    </row>
    <row r="24" spans="1:34" x14ac:dyDescent="0.25">
      <c r="A24" s="21" t="s">
        <v>19</v>
      </c>
      <c r="B24" s="22">
        <v>16.57947619284872</v>
      </c>
      <c r="C24" s="23">
        <v>15.214781687654465</v>
      </c>
      <c r="D24" s="23">
        <v>13.991999048213916</v>
      </c>
      <c r="E24" s="23">
        <v>13.477938978031522</v>
      </c>
      <c r="F24" s="23">
        <v>12.945269710107505</v>
      </c>
      <c r="G24" s="23">
        <v>12.393552016449732</v>
      </c>
      <c r="H24" s="23">
        <v>11.63402985074627</v>
      </c>
      <c r="I24" s="23">
        <v>10.982101270876305</v>
      </c>
      <c r="J24" s="23">
        <v>13.49316690868271</v>
      </c>
      <c r="K24" s="23">
        <v>15.669263711386783</v>
      </c>
      <c r="L24" s="23">
        <v>16.299108631788627</v>
      </c>
      <c r="M24" s="23">
        <v>16.869688631930902</v>
      </c>
      <c r="N24" s="23">
        <v>20.616095177220149</v>
      </c>
      <c r="O24" s="23">
        <v>23.986854371822286</v>
      </c>
      <c r="P24" s="23">
        <v>23.913128301975139</v>
      </c>
      <c r="Q24" s="23">
        <v>23.839582086303533</v>
      </c>
      <c r="R24" s="23">
        <v>30.981602125074104</v>
      </c>
      <c r="S24" s="23">
        <v>36.181708062580661</v>
      </c>
      <c r="T24" s="23">
        <v>30.303163206061591</v>
      </c>
      <c r="U24" s="23">
        <v>29.559231633235871</v>
      </c>
      <c r="V24" s="23">
        <v>29.478178507599345</v>
      </c>
      <c r="W24" s="23">
        <v>32.319941289257265</v>
      </c>
      <c r="X24" s="23">
        <v>32.947457848097542</v>
      </c>
      <c r="Y24" s="23">
        <v>34.724434396889833</v>
      </c>
      <c r="Z24" s="23">
        <v>37.006587367953991</v>
      </c>
      <c r="AA24" s="23">
        <v>38.090426507108447</v>
      </c>
      <c r="AB24" s="23">
        <v>38.422181354314837</v>
      </c>
      <c r="AC24" s="23">
        <v>40.044331464065685</v>
      </c>
      <c r="AD24" s="23">
        <v>40.688102816482413</v>
      </c>
      <c r="AE24" s="23">
        <v>43.597775289967331</v>
      </c>
      <c r="AF24" s="23">
        <v>46.744745926957791</v>
      </c>
      <c r="AG24" s="23">
        <v>49.682092855259079</v>
      </c>
      <c r="AH24" s="23">
        <v>50.941979061127995</v>
      </c>
    </row>
    <row r="25" spans="1:34" x14ac:dyDescent="0.25">
      <c r="A25" s="10" t="s">
        <v>20</v>
      </c>
      <c r="B25" s="11" t="s">
        <v>54</v>
      </c>
      <c r="C25" s="12" t="s">
        <v>54</v>
      </c>
      <c r="D25" s="12" t="s">
        <v>54</v>
      </c>
      <c r="E25" s="12">
        <v>61.795731458009662</v>
      </c>
      <c r="F25" s="12" t="s">
        <v>54</v>
      </c>
      <c r="G25" s="12" t="s">
        <v>54</v>
      </c>
      <c r="H25" s="12" t="s">
        <v>54</v>
      </c>
      <c r="I25" s="12" t="s">
        <v>54</v>
      </c>
      <c r="J25" s="12">
        <v>65.110707943119252</v>
      </c>
      <c r="K25" s="12" t="s">
        <v>54</v>
      </c>
      <c r="L25" s="12" t="s">
        <v>54</v>
      </c>
      <c r="M25" s="12" t="s">
        <v>54</v>
      </c>
      <c r="N25" s="12">
        <v>68.719885636123351</v>
      </c>
      <c r="O25" s="12" t="s">
        <v>54</v>
      </c>
      <c r="P25" s="12">
        <v>67.945247637632804</v>
      </c>
      <c r="Q25" s="12">
        <v>68.828621882158785</v>
      </c>
      <c r="R25" s="12">
        <v>69.112604830984409</v>
      </c>
      <c r="S25" s="12">
        <v>69.459159510481228</v>
      </c>
      <c r="T25" s="12">
        <v>69.459306654899464</v>
      </c>
      <c r="U25" s="12">
        <v>67.867818383167219</v>
      </c>
      <c r="V25" s="12">
        <v>68.344033122341386</v>
      </c>
      <c r="W25" s="12">
        <v>68.819937715075071</v>
      </c>
      <c r="X25" s="12">
        <v>69.855211850996028</v>
      </c>
      <c r="Y25" s="12">
        <v>70.12318296439885</v>
      </c>
      <c r="Z25" s="12">
        <v>70.630068550180809</v>
      </c>
      <c r="AA25" s="12">
        <v>70.779554568259513</v>
      </c>
      <c r="AB25" s="12">
        <v>69.041001850597823</v>
      </c>
      <c r="AC25" s="12">
        <v>69.040925039830441</v>
      </c>
      <c r="AD25" s="12">
        <v>69.040921322031281</v>
      </c>
      <c r="AE25" s="12">
        <v>70.035345488101242</v>
      </c>
      <c r="AF25" s="12">
        <v>69.258500035343175</v>
      </c>
      <c r="AG25" s="12">
        <v>69.212897058840355</v>
      </c>
      <c r="AH25" s="12">
        <v>69.213082901554401</v>
      </c>
    </row>
    <row r="26" spans="1:34" x14ac:dyDescent="0.25">
      <c r="A26" s="21" t="s">
        <v>21</v>
      </c>
      <c r="B26" s="22" t="s">
        <v>54</v>
      </c>
      <c r="C26" s="23" t="s">
        <v>54</v>
      </c>
      <c r="D26" s="23" t="s">
        <v>54</v>
      </c>
      <c r="E26" s="23">
        <v>74.964339568814438</v>
      </c>
      <c r="F26" s="23">
        <v>74.534468465021362</v>
      </c>
      <c r="G26" s="23">
        <v>73.4866013554538</v>
      </c>
      <c r="H26" s="23">
        <v>71.106882334284819</v>
      </c>
      <c r="I26" s="23">
        <v>72.689029318833136</v>
      </c>
      <c r="J26" s="23">
        <v>68.900369847866699</v>
      </c>
      <c r="K26" s="23">
        <v>72.606654419269233</v>
      </c>
      <c r="L26" s="23">
        <v>66.508320547621864</v>
      </c>
      <c r="M26" s="23">
        <v>61.06191978920922</v>
      </c>
      <c r="N26" s="23">
        <v>56.096222445806276</v>
      </c>
      <c r="O26" s="23">
        <v>51.219880883997945</v>
      </c>
      <c r="P26" s="23">
        <v>49.063277479691855</v>
      </c>
      <c r="Q26" s="23">
        <v>48.63343567515502</v>
      </c>
      <c r="R26" s="23">
        <v>46.901840490797539</v>
      </c>
      <c r="S26" s="23">
        <v>45.232425716947922</v>
      </c>
      <c r="T26" s="23">
        <v>37.923659098387631</v>
      </c>
      <c r="U26" s="23">
        <v>37.882949503486159</v>
      </c>
      <c r="V26" s="23">
        <v>31.603683466432315</v>
      </c>
      <c r="W26" s="23">
        <v>33.621298194897307</v>
      </c>
      <c r="X26" s="23">
        <v>34.967078850168619</v>
      </c>
      <c r="Y26" s="23">
        <v>32.343802873227304</v>
      </c>
      <c r="Z26" s="23">
        <v>33.248383294574879</v>
      </c>
      <c r="AA26" s="23">
        <v>32.325811496600807</v>
      </c>
      <c r="AB26" s="23">
        <v>33.460536113179451</v>
      </c>
      <c r="AC26" s="23">
        <v>35.367949426133926</v>
      </c>
      <c r="AD26" s="23">
        <v>37.832336454451507</v>
      </c>
      <c r="AE26" s="23">
        <v>36.721932733301756</v>
      </c>
      <c r="AF26" s="23">
        <v>35.794992316731452</v>
      </c>
      <c r="AG26" s="23">
        <v>40.008754012255615</v>
      </c>
      <c r="AH26" s="23">
        <v>40.247704103125791</v>
      </c>
    </row>
    <row r="27" spans="1:34" x14ac:dyDescent="0.25">
      <c r="A27" s="10" t="s">
        <v>22</v>
      </c>
      <c r="B27" s="11" t="s">
        <v>54</v>
      </c>
      <c r="C27" s="12">
        <v>20.291165566506923</v>
      </c>
      <c r="D27" s="12" t="s">
        <v>54</v>
      </c>
      <c r="E27" s="12">
        <v>19.795174926111763</v>
      </c>
      <c r="F27" s="12" t="s">
        <v>54</v>
      </c>
      <c r="G27" s="12">
        <v>17.640898976159718</v>
      </c>
      <c r="H27" s="12" t="s">
        <v>54</v>
      </c>
      <c r="I27" s="12">
        <v>16.324779116665091</v>
      </c>
      <c r="J27" s="12" t="s">
        <v>54</v>
      </c>
      <c r="K27" s="12">
        <v>17.349576608470858</v>
      </c>
      <c r="L27" s="12" t="s">
        <v>54</v>
      </c>
      <c r="M27" s="12">
        <v>36.95755021289407</v>
      </c>
      <c r="N27" s="12" t="s">
        <v>54</v>
      </c>
      <c r="O27" s="12">
        <v>36.446127375255891</v>
      </c>
      <c r="P27" s="12" t="s">
        <v>54</v>
      </c>
      <c r="Q27" s="12">
        <v>34.714174753814426</v>
      </c>
      <c r="R27" s="12">
        <v>32.447915036269521</v>
      </c>
      <c r="S27" s="12">
        <v>32.540598350735976</v>
      </c>
      <c r="T27" s="12" t="s">
        <v>54</v>
      </c>
      <c r="U27" s="12" t="s">
        <v>54</v>
      </c>
      <c r="V27" s="12" t="s">
        <v>54</v>
      </c>
      <c r="W27" s="12">
        <v>17.130681895143486</v>
      </c>
      <c r="X27" s="12">
        <v>17.482843163495822</v>
      </c>
      <c r="Y27" s="12">
        <v>16.194331983805668</v>
      </c>
      <c r="Z27" s="12">
        <v>17.890807344151483</v>
      </c>
      <c r="AA27" s="12">
        <v>16.37319263764147</v>
      </c>
      <c r="AB27" s="12">
        <v>21.780673752925356</v>
      </c>
      <c r="AC27" s="12">
        <v>27.326946153086379</v>
      </c>
      <c r="AD27" s="12">
        <v>27.191389864486702</v>
      </c>
      <c r="AE27" s="12">
        <v>26.587679043248507</v>
      </c>
      <c r="AF27" s="12">
        <v>27.470556749788738</v>
      </c>
      <c r="AG27" s="12">
        <v>28.713192214876916</v>
      </c>
      <c r="AH27" s="12">
        <v>29.681843317972351</v>
      </c>
    </row>
    <row r="28" spans="1:34" x14ac:dyDescent="0.25">
      <c r="A28" s="21" t="s">
        <v>23</v>
      </c>
      <c r="B28" s="22" t="s">
        <v>54</v>
      </c>
      <c r="C28" s="23" t="s">
        <v>54</v>
      </c>
      <c r="D28" s="23" t="s">
        <v>54</v>
      </c>
      <c r="E28" s="23" t="s">
        <v>54</v>
      </c>
      <c r="F28" s="23">
        <v>33.003013444598984</v>
      </c>
      <c r="G28" s="23">
        <v>30.027190705722411</v>
      </c>
      <c r="H28" s="23">
        <v>31.87262986817553</v>
      </c>
      <c r="I28" s="23">
        <v>45.267338832875041</v>
      </c>
      <c r="J28" s="23">
        <v>40.750865682522331</v>
      </c>
      <c r="K28" s="23">
        <v>38.332547646306146</v>
      </c>
      <c r="L28" s="23">
        <v>33.979370606399051</v>
      </c>
      <c r="M28" s="23">
        <v>32.977395645541534</v>
      </c>
      <c r="N28" s="23">
        <v>32.792898540092438</v>
      </c>
      <c r="O28" s="23">
        <v>27.340122809645052</v>
      </c>
      <c r="P28" s="23">
        <v>24.237729344192509</v>
      </c>
      <c r="Q28" s="23">
        <v>24.466105695798269</v>
      </c>
      <c r="R28" s="23">
        <v>20.921086778591821</v>
      </c>
      <c r="S28" s="23">
        <v>17.501459049348291</v>
      </c>
      <c r="T28" s="23">
        <v>17.610313236304336</v>
      </c>
      <c r="U28" s="23">
        <v>16.458537074650817</v>
      </c>
      <c r="V28" s="23">
        <v>17.760549828178693</v>
      </c>
      <c r="W28" s="23">
        <v>17.950530035335692</v>
      </c>
      <c r="X28" s="23">
        <v>20.910154138117466</v>
      </c>
      <c r="Y28" s="23">
        <v>21.073265642567122</v>
      </c>
      <c r="Z28" s="23">
        <v>23.489257701489141</v>
      </c>
      <c r="AA28" s="23">
        <v>25.042777313527871</v>
      </c>
      <c r="AB28" s="23">
        <v>26.129411698493371</v>
      </c>
      <c r="AC28" s="23">
        <v>29.743406310163799</v>
      </c>
      <c r="AD28" s="23">
        <v>32.187015857665855</v>
      </c>
      <c r="AE28" s="23">
        <v>33.559320434612353</v>
      </c>
      <c r="AF28" s="23">
        <v>35.848601843379676</v>
      </c>
      <c r="AG28" s="23">
        <v>36.954042267695399</v>
      </c>
      <c r="AH28" s="23">
        <v>39.542405263924472</v>
      </c>
    </row>
    <row r="29" spans="1:34" x14ac:dyDescent="0.25">
      <c r="A29" s="10" t="s">
        <v>24</v>
      </c>
      <c r="B29" s="11" t="s">
        <v>54</v>
      </c>
      <c r="C29" s="12" t="s">
        <v>54</v>
      </c>
      <c r="D29" s="12" t="s">
        <v>54</v>
      </c>
      <c r="E29" s="12">
        <v>36.702007669749612</v>
      </c>
      <c r="F29" s="12">
        <v>40.356711003627574</v>
      </c>
      <c r="G29" s="12">
        <v>39.63963963963964</v>
      </c>
      <c r="H29" s="12">
        <v>41.837424003602798</v>
      </c>
      <c r="I29" s="12">
        <v>47.276142767689414</v>
      </c>
      <c r="J29" s="12">
        <v>48.250904704463217</v>
      </c>
      <c r="K29" s="12">
        <v>49.252501471453805</v>
      </c>
      <c r="L29" s="12">
        <v>47.969187675070032</v>
      </c>
      <c r="M29" s="12">
        <v>49.372676579925646</v>
      </c>
      <c r="N29" s="12">
        <v>52.2228670922809</v>
      </c>
      <c r="O29" s="12">
        <v>53.901542983100668</v>
      </c>
      <c r="P29" s="12">
        <v>54.052159282108803</v>
      </c>
      <c r="Q29" s="12">
        <v>48.332221480987329</v>
      </c>
      <c r="R29" s="12">
        <v>49.086081895231295</v>
      </c>
      <c r="S29" s="12">
        <v>51.104253062011772</v>
      </c>
      <c r="T29" s="12">
        <v>53.519061583577724</v>
      </c>
      <c r="U29" s="12">
        <v>54.673650282030614</v>
      </c>
      <c r="V29" s="12">
        <v>54.528593508500776</v>
      </c>
      <c r="W29" s="12">
        <v>63.016569519942365</v>
      </c>
      <c r="X29" s="12">
        <v>63.11606785094164</v>
      </c>
      <c r="Y29" s="12">
        <v>64.423140061724354</v>
      </c>
      <c r="Z29" s="12">
        <v>65.222655724471949</v>
      </c>
      <c r="AA29" s="12">
        <v>64.829525483304039</v>
      </c>
      <c r="AB29" s="12">
        <v>66.43754773311116</v>
      </c>
      <c r="AC29" s="12">
        <v>67.654455243662071</v>
      </c>
      <c r="AD29" s="12">
        <v>66.758257521181719</v>
      </c>
      <c r="AE29" s="12">
        <v>66.688453159041387</v>
      </c>
      <c r="AF29" s="12">
        <v>65.866075777917715</v>
      </c>
      <c r="AG29" s="12">
        <v>65.207544132947817</v>
      </c>
      <c r="AH29" s="12">
        <v>64.641137353817939</v>
      </c>
    </row>
    <row r="30" spans="1:34" x14ac:dyDescent="0.25">
      <c r="A30" s="21" t="s">
        <v>25</v>
      </c>
      <c r="B30" s="22">
        <v>40.910395499684284</v>
      </c>
      <c r="C30" s="23">
        <v>40.260475651189125</v>
      </c>
      <c r="D30" s="23">
        <v>38.993453355155488</v>
      </c>
      <c r="E30" s="23">
        <v>36.68233554282093</v>
      </c>
      <c r="F30" s="23">
        <v>33.981765942362472</v>
      </c>
      <c r="G30" s="23">
        <v>34.452667900185027</v>
      </c>
      <c r="H30" s="23">
        <v>33.726779964016821</v>
      </c>
      <c r="I30" s="23">
        <v>34.449799196787147</v>
      </c>
      <c r="J30" s="23">
        <v>35.703104080413603</v>
      </c>
      <c r="K30" s="23">
        <v>37.484472353453249</v>
      </c>
      <c r="L30" s="23">
        <v>39.011954278759617</v>
      </c>
      <c r="M30" s="23">
        <v>36.949929980063608</v>
      </c>
      <c r="N30" s="23">
        <v>41.961726016194163</v>
      </c>
      <c r="O30" s="23">
        <v>42.929048884593698</v>
      </c>
      <c r="P30" s="23">
        <v>43.921421628504703</v>
      </c>
      <c r="Q30" s="23">
        <v>43.110058824909359</v>
      </c>
      <c r="R30" s="23">
        <v>43.851652259315387</v>
      </c>
      <c r="S30" s="23">
        <v>43.530099717465525</v>
      </c>
      <c r="T30" s="23">
        <v>44.143633703084802</v>
      </c>
      <c r="U30" s="23">
        <v>42.440413937483612</v>
      </c>
      <c r="V30" s="23">
        <v>41.537065971479365</v>
      </c>
      <c r="W30" s="23">
        <v>41.771248491250653</v>
      </c>
      <c r="X30" s="23">
        <v>42.79255897341109</v>
      </c>
      <c r="Y30" s="23">
        <v>43.597751128862491</v>
      </c>
      <c r="Z30" s="23">
        <v>43.770095379074128</v>
      </c>
      <c r="AA30" s="23">
        <v>43.527320230721209</v>
      </c>
      <c r="AB30" s="23">
        <v>43.77905008381385</v>
      </c>
      <c r="AC30" s="23">
        <v>44.342868531990391</v>
      </c>
      <c r="AD30" s="23">
        <v>46.289661687115974</v>
      </c>
      <c r="AE30" s="23">
        <v>45.993596737957589</v>
      </c>
      <c r="AF30" s="23">
        <v>45.18626512334906</v>
      </c>
      <c r="AG30" s="23">
        <v>46.684223606468009</v>
      </c>
      <c r="AH30" s="23">
        <v>47.655908916619524</v>
      </c>
    </row>
    <row r="31" spans="1:34" x14ac:dyDescent="0.25">
      <c r="A31" s="10" t="s">
        <v>26</v>
      </c>
      <c r="B31" s="11" t="s">
        <v>54</v>
      </c>
      <c r="C31" s="12">
        <v>62.97477800164166</v>
      </c>
      <c r="D31" s="12" t="s">
        <v>54</v>
      </c>
      <c r="E31" s="12">
        <v>62.390732336164724</v>
      </c>
      <c r="F31" s="12" t="s">
        <v>54</v>
      </c>
      <c r="G31" s="12">
        <v>66.474016125169641</v>
      </c>
      <c r="H31" s="12" t="s">
        <v>54</v>
      </c>
      <c r="I31" s="12">
        <v>66.999259491110081</v>
      </c>
      <c r="J31" s="12" t="s">
        <v>54</v>
      </c>
      <c r="K31" s="12">
        <v>66.24906072409361</v>
      </c>
      <c r="L31" s="12" t="s">
        <v>54</v>
      </c>
      <c r="M31" s="12">
        <v>68.476112243159335</v>
      </c>
      <c r="N31" s="12" t="s">
        <v>54</v>
      </c>
      <c r="O31" s="12">
        <v>65.928087916906478</v>
      </c>
      <c r="P31" s="12">
        <v>65.034019238465888</v>
      </c>
      <c r="Q31" s="12">
        <v>72.341632605696461</v>
      </c>
      <c r="R31" s="12">
        <v>73.227466175443041</v>
      </c>
      <c r="S31" s="12">
        <v>72.278870920629871</v>
      </c>
      <c r="T31" s="12">
        <v>73.894077863958046</v>
      </c>
      <c r="U31" s="12">
        <v>72.126210203844209</v>
      </c>
      <c r="V31" s="12">
        <v>70.780696995530747</v>
      </c>
      <c r="W31" s="12">
        <v>69.841290075849329</v>
      </c>
      <c r="X31" s="12">
        <v>68.706319519637745</v>
      </c>
      <c r="Y31" s="12">
        <v>69.682671047593175</v>
      </c>
      <c r="Z31" s="12">
        <v>68.653337007175978</v>
      </c>
      <c r="AA31" s="12">
        <v>69.04884441837919</v>
      </c>
      <c r="AB31" s="12">
        <v>70.874407321645165</v>
      </c>
      <c r="AC31" s="12">
        <v>71.663593019071612</v>
      </c>
      <c r="AD31" s="12">
        <v>73.419482453184941</v>
      </c>
      <c r="AE31" s="12">
        <v>70.130842338237215</v>
      </c>
      <c r="AF31" s="12">
        <v>71.549186595853897</v>
      </c>
      <c r="AG31" s="12">
        <v>76.723305157840272</v>
      </c>
      <c r="AH31" s="12">
        <v>77.038727376078171</v>
      </c>
    </row>
    <row r="32" spans="1:34" s="13" customFormat="1" ht="15.75" thickBot="1" x14ac:dyDescent="0.3">
      <c r="A32" s="24" t="s">
        <v>27</v>
      </c>
      <c r="B32" s="25" t="s">
        <v>54</v>
      </c>
      <c r="C32" s="26" t="s">
        <v>54</v>
      </c>
      <c r="D32" s="26" t="s">
        <v>54</v>
      </c>
      <c r="E32" s="26" t="s">
        <v>54</v>
      </c>
      <c r="F32" s="26" t="s">
        <v>54</v>
      </c>
      <c r="G32" s="26" t="s">
        <v>54</v>
      </c>
      <c r="H32" s="26" t="s">
        <v>54</v>
      </c>
      <c r="I32" s="26" t="s">
        <v>54</v>
      </c>
      <c r="J32" s="26" t="s">
        <v>54</v>
      </c>
      <c r="K32" s="26" t="s">
        <v>54</v>
      </c>
      <c r="L32" s="26" t="s">
        <v>54</v>
      </c>
      <c r="M32" s="26" t="s">
        <v>54</v>
      </c>
      <c r="N32" s="26" t="s">
        <v>54</v>
      </c>
      <c r="O32" s="26" t="s">
        <v>54</v>
      </c>
      <c r="P32" s="26" t="s">
        <v>54</v>
      </c>
      <c r="Q32" s="26">
        <v>52.344836946486836</v>
      </c>
      <c r="R32" s="26">
        <v>52.892917348733747</v>
      </c>
      <c r="S32" s="26">
        <v>53.165394420369381</v>
      </c>
      <c r="T32" s="26" t="s">
        <v>54</v>
      </c>
      <c r="U32" s="26" t="s">
        <v>54</v>
      </c>
      <c r="V32" s="26" t="s">
        <v>54</v>
      </c>
      <c r="W32" s="26">
        <v>53.721984500067443</v>
      </c>
      <c r="X32" s="26">
        <v>54.278951538294528</v>
      </c>
      <c r="Y32" s="26">
        <v>54.874715985287494</v>
      </c>
      <c r="Z32" s="26">
        <v>55.261291327795306</v>
      </c>
      <c r="AA32" s="26">
        <v>56.006290513900169</v>
      </c>
      <c r="AB32" s="26">
        <v>57.316211028021016</v>
      </c>
      <c r="AC32" s="26">
        <v>58.40874912142673</v>
      </c>
      <c r="AD32" s="26">
        <v>59.307370773718837</v>
      </c>
      <c r="AE32" s="26">
        <v>59.620826515794825</v>
      </c>
      <c r="AF32" s="26">
        <v>59.185556184443541</v>
      </c>
      <c r="AG32" s="26">
        <v>59.829924080558762</v>
      </c>
      <c r="AH32" s="26" t="s">
        <v>54</v>
      </c>
    </row>
    <row r="33" spans="1:34" x14ac:dyDescent="0.25">
      <c r="A33" s="10" t="s">
        <v>28</v>
      </c>
      <c r="B33" s="11" t="s">
        <v>54</v>
      </c>
      <c r="C33" s="12" t="s">
        <v>54</v>
      </c>
      <c r="D33" s="12" t="s">
        <v>54</v>
      </c>
      <c r="E33" s="12" t="s">
        <v>54</v>
      </c>
      <c r="F33" s="12" t="s">
        <v>54</v>
      </c>
      <c r="G33" s="12" t="s">
        <v>54</v>
      </c>
      <c r="H33" s="12" t="s">
        <v>54</v>
      </c>
      <c r="I33" s="12">
        <v>21.026296769889367</v>
      </c>
      <c r="J33" s="12">
        <v>18.275805926408339</v>
      </c>
      <c r="K33" s="12">
        <v>17.837515904599478</v>
      </c>
      <c r="L33" s="12">
        <v>15.289884046381447</v>
      </c>
      <c r="M33" s="12">
        <v>14.493643841469927</v>
      </c>
      <c r="N33" s="12">
        <v>14.072648544623528</v>
      </c>
      <c r="O33" s="12">
        <v>14.035488538572844</v>
      </c>
      <c r="P33" s="12">
        <v>15.503839449757384</v>
      </c>
      <c r="Q33" s="12">
        <v>15.7734617843522</v>
      </c>
      <c r="R33" s="12">
        <v>15.948459247553636</v>
      </c>
      <c r="S33" s="12">
        <v>15.503788519751069</v>
      </c>
      <c r="T33" s="12">
        <v>15.163107375366311</v>
      </c>
      <c r="U33" s="12">
        <v>12.515337423312884</v>
      </c>
      <c r="V33" s="12">
        <v>12.219176403926552</v>
      </c>
      <c r="W33" s="12">
        <v>12.461189052437902</v>
      </c>
      <c r="X33" s="12">
        <v>12.824412704119023</v>
      </c>
      <c r="Y33" s="12">
        <v>13.254347768012181</v>
      </c>
      <c r="Z33" s="12">
        <v>12.975918027670863</v>
      </c>
      <c r="AA33" s="12">
        <v>16.029215624007623</v>
      </c>
      <c r="AB33" s="12">
        <v>15.725040108601753</v>
      </c>
      <c r="AC33" s="12">
        <v>16.093189516179429</v>
      </c>
      <c r="AD33" s="12">
        <v>16.597500477008204</v>
      </c>
      <c r="AE33" s="12">
        <v>18.01369664861647</v>
      </c>
      <c r="AF33" s="12">
        <v>19.958847926789005</v>
      </c>
      <c r="AG33" s="12">
        <v>19.876252108361157</v>
      </c>
      <c r="AH33" s="12" t="s">
        <v>54</v>
      </c>
    </row>
    <row r="34" spans="1:34" x14ac:dyDescent="0.25">
      <c r="A34" s="21" t="s">
        <v>29</v>
      </c>
      <c r="B34" s="22">
        <v>30.449832000926889</v>
      </c>
      <c r="C34" s="23" t="s">
        <v>54</v>
      </c>
      <c r="D34" s="23">
        <v>28.825304993082629</v>
      </c>
      <c r="E34" s="23" t="s">
        <v>54</v>
      </c>
      <c r="F34" s="23">
        <v>29.709068182576775</v>
      </c>
      <c r="G34" s="23" t="s">
        <v>54</v>
      </c>
      <c r="H34" s="23">
        <v>29.123012727431707</v>
      </c>
      <c r="I34" s="23" t="s">
        <v>54</v>
      </c>
      <c r="J34" s="23">
        <v>27.416431362015391</v>
      </c>
      <c r="K34" s="23" t="s">
        <v>54</v>
      </c>
      <c r="L34" s="23">
        <v>29.691509988433452</v>
      </c>
      <c r="M34" s="23" t="s">
        <v>54</v>
      </c>
      <c r="N34" s="23">
        <v>33.522372188902047</v>
      </c>
      <c r="O34" s="23" t="s">
        <v>54</v>
      </c>
      <c r="P34" s="23">
        <v>34.819293906236283</v>
      </c>
      <c r="Q34" s="23" t="s">
        <v>54</v>
      </c>
      <c r="R34" s="23">
        <v>36.670118340860192</v>
      </c>
      <c r="S34" s="23" t="s">
        <v>54</v>
      </c>
      <c r="T34" s="23">
        <v>39.192820937284296</v>
      </c>
      <c r="U34" s="23" t="s">
        <v>54</v>
      </c>
      <c r="V34" s="23">
        <v>38.232058626932556</v>
      </c>
      <c r="W34" s="23" t="s">
        <v>54</v>
      </c>
      <c r="X34" s="23" t="s">
        <v>54</v>
      </c>
      <c r="Y34" s="23" t="s">
        <v>54</v>
      </c>
      <c r="Z34" s="23" t="s">
        <v>54</v>
      </c>
      <c r="AA34" s="23" t="s">
        <v>54</v>
      </c>
      <c r="AB34" s="23" t="s">
        <v>54</v>
      </c>
      <c r="AC34" s="23" t="s">
        <v>54</v>
      </c>
      <c r="AD34" s="23" t="s">
        <v>54</v>
      </c>
      <c r="AE34" s="23" t="s">
        <v>54</v>
      </c>
      <c r="AF34" s="23" t="s">
        <v>54</v>
      </c>
      <c r="AG34" s="23" t="s">
        <v>54</v>
      </c>
      <c r="AH34" s="23" t="s">
        <v>54</v>
      </c>
    </row>
    <row r="35" spans="1:34" x14ac:dyDescent="0.25">
      <c r="A35" s="10" t="s">
        <v>30</v>
      </c>
      <c r="B35" s="11" t="s">
        <v>54</v>
      </c>
      <c r="C35" s="12" t="s">
        <v>54</v>
      </c>
      <c r="D35" s="12" t="s">
        <v>54</v>
      </c>
      <c r="E35" s="12" t="s">
        <v>54</v>
      </c>
      <c r="F35" s="12" t="s">
        <v>54</v>
      </c>
      <c r="G35" s="12" t="s">
        <v>54</v>
      </c>
      <c r="H35" s="12" t="s">
        <v>54</v>
      </c>
      <c r="I35" s="12" t="s">
        <v>54</v>
      </c>
      <c r="J35" s="12" t="s">
        <v>54</v>
      </c>
      <c r="K35" s="12" t="s">
        <v>54</v>
      </c>
      <c r="L35" s="12" t="s">
        <v>54</v>
      </c>
      <c r="M35" s="12" t="s">
        <v>54</v>
      </c>
      <c r="N35" s="12" t="s">
        <v>54</v>
      </c>
      <c r="O35" s="12" t="s">
        <v>54</v>
      </c>
      <c r="P35" s="12" t="s">
        <v>54</v>
      </c>
      <c r="Q35" s="12" t="s">
        <v>54</v>
      </c>
      <c r="R35" s="12" t="s">
        <v>54</v>
      </c>
      <c r="S35" s="12" t="s">
        <v>54</v>
      </c>
      <c r="T35" s="12" t="s">
        <v>54</v>
      </c>
      <c r="U35" s="12" t="s">
        <v>54</v>
      </c>
      <c r="V35" s="12" t="s">
        <v>54</v>
      </c>
      <c r="W35" s="12" t="s">
        <v>54</v>
      </c>
      <c r="X35" s="12">
        <v>34.216731113835706</v>
      </c>
      <c r="Y35" s="12">
        <v>25.966969328662326</v>
      </c>
      <c r="Z35" s="12">
        <v>13.331069993775818</v>
      </c>
      <c r="AA35" s="12" t="s">
        <v>54</v>
      </c>
      <c r="AB35" s="12" t="s">
        <v>54</v>
      </c>
      <c r="AC35" s="12" t="s">
        <v>54</v>
      </c>
      <c r="AD35" s="12" t="s">
        <v>54</v>
      </c>
      <c r="AE35" s="12">
        <v>18.700304309413958</v>
      </c>
      <c r="AF35" s="12">
        <v>16.363816408377485</v>
      </c>
      <c r="AG35" s="12">
        <v>18.257261410788381</v>
      </c>
      <c r="AH35" s="12" t="s">
        <v>54</v>
      </c>
    </row>
    <row r="36" spans="1:34" x14ac:dyDescent="0.25">
      <c r="A36" s="21" t="s">
        <v>31</v>
      </c>
      <c r="B36" s="22" t="s">
        <v>54</v>
      </c>
      <c r="C36" s="23" t="s">
        <v>54</v>
      </c>
      <c r="D36" s="23" t="s">
        <v>54</v>
      </c>
      <c r="E36" s="23" t="s">
        <v>54</v>
      </c>
      <c r="F36" s="23" t="s">
        <v>54</v>
      </c>
      <c r="G36" s="23" t="s">
        <v>54</v>
      </c>
      <c r="H36" s="23" t="s">
        <v>54</v>
      </c>
      <c r="I36" s="23" t="s">
        <v>54</v>
      </c>
      <c r="J36" s="23" t="s">
        <v>54</v>
      </c>
      <c r="K36" s="23" t="s">
        <v>54</v>
      </c>
      <c r="L36" s="23" t="s">
        <v>54</v>
      </c>
      <c r="M36" s="23" t="s">
        <v>54</v>
      </c>
      <c r="N36" s="23" t="s">
        <v>54</v>
      </c>
      <c r="O36" s="23" t="s">
        <v>54</v>
      </c>
      <c r="P36" s="23" t="s">
        <v>54</v>
      </c>
      <c r="Q36" s="23" t="s">
        <v>54</v>
      </c>
      <c r="R36" s="23" t="s">
        <v>54</v>
      </c>
      <c r="S36" s="23" t="s">
        <v>54</v>
      </c>
      <c r="T36" s="23" t="s">
        <v>54</v>
      </c>
      <c r="U36" s="23" t="s">
        <v>54</v>
      </c>
      <c r="V36" s="23" t="s">
        <v>54</v>
      </c>
      <c r="W36" s="23">
        <v>23.206193353474319</v>
      </c>
      <c r="X36" s="23" t="s">
        <v>54</v>
      </c>
      <c r="Y36" s="23">
        <v>24.064979221760488</v>
      </c>
      <c r="Z36" s="23">
        <v>20.296864576384255</v>
      </c>
      <c r="AA36" s="23">
        <v>15.474951687230561</v>
      </c>
      <c r="AB36" s="23">
        <v>12.213495752524443</v>
      </c>
      <c r="AC36" s="23">
        <v>11.462256427050926</v>
      </c>
      <c r="AD36" s="23">
        <v>17.470320973178957</v>
      </c>
      <c r="AE36" s="23">
        <v>16.00701036950489</v>
      </c>
      <c r="AF36" s="23" t="s">
        <v>54</v>
      </c>
      <c r="AG36" s="23" t="s">
        <v>54</v>
      </c>
      <c r="AH36" s="23" t="s">
        <v>54</v>
      </c>
    </row>
    <row r="37" spans="1:34" s="9" customFormat="1" x14ac:dyDescent="0.25">
      <c r="A37" s="10" t="s">
        <v>32</v>
      </c>
      <c r="B37" s="11" t="s">
        <v>54</v>
      </c>
      <c r="C37" s="12">
        <v>30.723340790454884</v>
      </c>
      <c r="D37" s="12">
        <v>32.923031291709925</v>
      </c>
      <c r="E37" s="12">
        <v>36.758383490971632</v>
      </c>
      <c r="F37" s="12">
        <v>39.185393258426956</v>
      </c>
      <c r="G37" s="12">
        <v>42.237594785153647</v>
      </c>
      <c r="H37" s="12">
        <v>46.853233830845767</v>
      </c>
      <c r="I37" s="12">
        <v>43.467276227141483</v>
      </c>
      <c r="J37" s="12">
        <v>41.035487288135585</v>
      </c>
      <c r="K37" s="12">
        <v>42.655470366313736</v>
      </c>
      <c r="L37" s="12">
        <v>52.139121231148287</v>
      </c>
      <c r="M37" s="12">
        <v>55.63241127381383</v>
      </c>
      <c r="N37" s="12">
        <v>58.089909456847352</v>
      </c>
      <c r="O37" s="12">
        <v>59.926783220423971</v>
      </c>
      <c r="P37" s="12">
        <v>60.45720304316179</v>
      </c>
      <c r="Q37" s="12">
        <v>64.707696884303118</v>
      </c>
      <c r="R37" s="12">
        <v>65.747244342059133</v>
      </c>
      <c r="S37" s="12">
        <v>68.355129582324153</v>
      </c>
      <c r="T37" s="12">
        <v>71.027452009991066</v>
      </c>
      <c r="U37" s="12">
        <v>71.901912142357105</v>
      </c>
      <c r="V37" s="12">
        <v>73.3766178844878</v>
      </c>
      <c r="W37" s="12">
        <v>75.246756481227436</v>
      </c>
      <c r="X37" s="12">
        <v>76.579073807147864</v>
      </c>
      <c r="Y37" s="12">
        <v>77.574430126124867</v>
      </c>
      <c r="Z37" s="12">
        <v>78.056570670892427</v>
      </c>
      <c r="AA37" s="12">
        <v>77.43861177026703</v>
      </c>
      <c r="AB37" s="12">
        <v>77.669857749375922</v>
      </c>
      <c r="AC37" s="12">
        <v>77.345571342621909</v>
      </c>
      <c r="AD37" s="12">
        <v>78.165557622023087</v>
      </c>
      <c r="AE37" s="12">
        <v>76.413450322107821</v>
      </c>
      <c r="AF37" s="12">
        <v>77.5694226221121</v>
      </c>
      <c r="AG37" s="12">
        <v>78.089788378207686</v>
      </c>
      <c r="AH37" s="12" t="s">
        <v>54</v>
      </c>
    </row>
    <row r="38" spans="1:34" x14ac:dyDescent="0.25">
      <c r="A38" s="21" t="s">
        <v>33</v>
      </c>
      <c r="B38" s="22" t="s">
        <v>54</v>
      </c>
      <c r="C38" s="23" t="s">
        <v>54</v>
      </c>
      <c r="D38" s="23" t="s">
        <v>54</v>
      </c>
      <c r="E38" s="23" t="s">
        <v>54</v>
      </c>
      <c r="F38" s="23" t="s">
        <v>54</v>
      </c>
      <c r="G38" s="23" t="s">
        <v>54</v>
      </c>
      <c r="H38" s="23" t="s">
        <v>54</v>
      </c>
      <c r="I38" s="23" t="s">
        <v>54</v>
      </c>
      <c r="J38" s="23" t="s">
        <v>54</v>
      </c>
      <c r="K38" s="23" t="s">
        <v>54</v>
      </c>
      <c r="L38" s="23" t="s">
        <v>54</v>
      </c>
      <c r="M38" s="23" t="s">
        <v>54</v>
      </c>
      <c r="N38" s="23" t="s">
        <v>54</v>
      </c>
      <c r="O38" s="23" t="s">
        <v>54</v>
      </c>
      <c r="P38" s="23" t="s">
        <v>54</v>
      </c>
      <c r="Q38" s="23" t="s">
        <v>54</v>
      </c>
      <c r="R38" s="23" t="s">
        <v>54</v>
      </c>
      <c r="S38" s="23">
        <v>40.723568441346956</v>
      </c>
      <c r="T38" s="23">
        <v>41.500263171933568</v>
      </c>
      <c r="U38" s="23">
        <v>28.235858101629912</v>
      </c>
      <c r="V38" s="23">
        <v>30.154033591506398</v>
      </c>
      <c r="W38" s="23">
        <v>31.723445742239733</v>
      </c>
      <c r="X38" s="23">
        <v>32.373404960598172</v>
      </c>
      <c r="Y38" s="23">
        <v>29.522215862974914</v>
      </c>
      <c r="Z38" s="23">
        <v>32.020493676517226</v>
      </c>
      <c r="AA38" s="23">
        <v>28.816827605559027</v>
      </c>
      <c r="AB38" s="23">
        <v>29.752278247166338</v>
      </c>
      <c r="AC38" s="23">
        <v>27.245760126836068</v>
      </c>
      <c r="AD38" s="23">
        <v>26.555357345726083</v>
      </c>
      <c r="AE38" s="23">
        <v>25.549354390040254</v>
      </c>
      <c r="AF38" s="23">
        <v>24.080541525149705</v>
      </c>
      <c r="AG38" s="23" t="s">
        <v>54</v>
      </c>
      <c r="AH38" s="23" t="s">
        <v>54</v>
      </c>
    </row>
    <row r="39" spans="1:34" s="9" customFormat="1" x14ac:dyDescent="0.25">
      <c r="A39" s="10" t="s">
        <v>34</v>
      </c>
      <c r="B39" s="11">
        <v>19.491454070893326</v>
      </c>
      <c r="C39" s="12">
        <v>23.202204961162614</v>
      </c>
      <c r="D39" s="12">
        <v>23.40032154340836</v>
      </c>
      <c r="E39" s="12">
        <v>29.221064984597323</v>
      </c>
      <c r="F39" s="12">
        <v>29.618353041138572</v>
      </c>
      <c r="G39" s="12">
        <v>32.544273907910267</v>
      </c>
      <c r="H39" s="12">
        <v>30.408970976253297</v>
      </c>
      <c r="I39" s="12">
        <v>38.680122779276346</v>
      </c>
      <c r="J39" s="12">
        <v>40.252540806898672</v>
      </c>
      <c r="K39" s="12">
        <v>40.194109772423026</v>
      </c>
      <c r="L39" s="12">
        <v>43.348450491307638</v>
      </c>
      <c r="M39" s="12">
        <v>45.967936562661606</v>
      </c>
      <c r="N39" s="12">
        <v>42.304529691466165</v>
      </c>
      <c r="O39" s="12">
        <v>45.986394557823132</v>
      </c>
      <c r="P39" s="12" t="s">
        <v>54</v>
      </c>
      <c r="Q39" s="12">
        <v>47.430094860189719</v>
      </c>
      <c r="R39" s="12">
        <v>47.459364475032949</v>
      </c>
      <c r="S39" s="12">
        <v>47.508717811158796</v>
      </c>
      <c r="T39" s="12">
        <v>47.510107168067769</v>
      </c>
      <c r="U39" s="12">
        <v>39.802767147483067</v>
      </c>
      <c r="V39" s="12" t="s">
        <v>54</v>
      </c>
      <c r="W39" s="12">
        <v>45.961775585696671</v>
      </c>
      <c r="X39" s="12" t="s">
        <v>54</v>
      </c>
      <c r="Y39" s="12">
        <v>46.0329642217593</v>
      </c>
      <c r="Z39" s="12" t="s">
        <v>54</v>
      </c>
      <c r="AA39" s="12">
        <v>54.533709584197467</v>
      </c>
      <c r="AB39" s="12">
        <v>49.399445642131198</v>
      </c>
      <c r="AC39" s="12">
        <v>56.715006305170235</v>
      </c>
      <c r="AD39" s="12">
        <v>56.715006305170235</v>
      </c>
      <c r="AE39" s="12" t="s">
        <v>54</v>
      </c>
      <c r="AF39" s="12" t="s">
        <v>54</v>
      </c>
      <c r="AG39" s="12">
        <v>68.169460806524697</v>
      </c>
      <c r="AH39" s="12">
        <v>69.509782369751576</v>
      </c>
    </row>
    <row r="40" spans="1:34" x14ac:dyDescent="0.25">
      <c r="A40" s="21" t="s">
        <v>35</v>
      </c>
      <c r="B40" s="22" t="s">
        <v>54</v>
      </c>
      <c r="C40" s="23" t="s">
        <v>54</v>
      </c>
      <c r="D40" s="23" t="s">
        <v>54</v>
      </c>
      <c r="E40" s="23" t="s">
        <v>54</v>
      </c>
      <c r="F40" s="23" t="s">
        <v>54</v>
      </c>
      <c r="G40" s="23" t="s">
        <v>54</v>
      </c>
      <c r="H40" s="23" t="s">
        <v>54</v>
      </c>
      <c r="I40" s="23" t="s">
        <v>54</v>
      </c>
      <c r="J40" s="23" t="s">
        <v>54</v>
      </c>
      <c r="K40" s="23" t="s">
        <v>54</v>
      </c>
      <c r="L40" s="23" t="s">
        <v>54</v>
      </c>
      <c r="M40" s="23" t="s">
        <v>54</v>
      </c>
      <c r="N40" s="23" t="s">
        <v>54</v>
      </c>
      <c r="O40" s="23" t="s">
        <v>54</v>
      </c>
      <c r="P40" s="23" t="s">
        <v>54</v>
      </c>
      <c r="Q40" s="23" t="s">
        <v>54</v>
      </c>
      <c r="R40" s="23" t="s">
        <v>54</v>
      </c>
      <c r="S40" s="23" t="s">
        <v>54</v>
      </c>
      <c r="T40" s="23" t="s">
        <v>54</v>
      </c>
      <c r="U40" s="23" t="s">
        <v>54</v>
      </c>
      <c r="V40" s="23" t="s">
        <v>54</v>
      </c>
      <c r="W40" s="23">
        <v>84.927770912344997</v>
      </c>
      <c r="X40" s="23">
        <v>83.735041205311717</v>
      </c>
      <c r="Y40" s="23" t="s">
        <v>54</v>
      </c>
      <c r="Z40" s="23" t="s">
        <v>54</v>
      </c>
      <c r="AA40" s="23" t="s">
        <v>54</v>
      </c>
      <c r="AB40" s="23" t="s">
        <v>54</v>
      </c>
      <c r="AC40" s="23" t="s">
        <v>54</v>
      </c>
      <c r="AD40" s="23" t="s">
        <v>54</v>
      </c>
      <c r="AE40" s="23" t="s">
        <v>54</v>
      </c>
      <c r="AF40" s="23" t="s">
        <v>54</v>
      </c>
      <c r="AG40" s="23" t="s">
        <v>54</v>
      </c>
      <c r="AH40" s="23" t="s">
        <v>54</v>
      </c>
    </row>
    <row r="41" spans="1:34" s="9" customFormat="1" x14ac:dyDescent="0.25">
      <c r="A41" s="10" t="s">
        <v>36</v>
      </c>
      <c r="B41" s="11">
        <v>70.280120402297769</v>
      </c>
      <c r="C41" s="12">
        <v>70.130041603348189</v>
      </c>
      <c r="D41" s="12">
        <v>70.485829470838155</v>
      </c>
      <c r="E41" s="12">
        <v>70.056899431245824</v>
      </c>
      <c r="F41" s="12">
        <v>69.77591029648346</v>
      </c>
      <c r="G41" s="12">
        <v>69.40178260364651</v>
      </c>
      <c r="H41" s="12">
        <v>66.102515970813528</v>
      </c>
      <c r="I41" s="12">
        <v>65.565328080554536</v>
      </c>
      <c r="J41" s="12">
        <v>66.246816822948901</v>
      </c>
      <c r="K41" s="12">
        <v>65.773360083208942</v>
      </c>
      <c r="L41" s="12">
        <v>64.862903036972867</v>
      </c>
      <c r="M41" s="12">
        <v>64.628155272785847</v>
      </c>
      <c r="N41" s="12">
        <v>66.656272337812496</v>
      </c>
      <c r="O41" s="12">
        <v>67.557853658082536</v>
      </c>
      <c r="P41" s="12">
        <v>67.305947164830329</v>
      </c>
      <c r="Q41" s="12">
        <v>67.994045860256108</v>
      </c>
      <c r="R41" s="12">
        <v>68.014169984896327</v>
      </c>
      <c r="S41" s="12">
        <v>67.967840456390135</v>
      </c>
      <c r="T41" s="12">
        <v>70.832261857695201</v>
      </c>
      <c r="U41" s="12">
        <v>70.235924127237837</v>
      </c>
      <c r="V41" s="12">
        <v>70.025332373497605</v>
      </c>
      <c r="W41" s="12">
        <v>69.238295059351003</v>
      </c>
      <c r="X41" s="12">
        <v>68.266966815958057</v>
      </c>
      <c r="Y41" s="12">
        <v>67.456901780773009</v>
      </c>
      <c r="Z41" s="12">
        <v>68.249440122419131</v>
      </c>
      <c r="AA41" s="12">
        <v>67.676756132822092</v>
      </c>
      <c r="AB41" s="12">
        <v>67.2436206066442</v>
      </c>
      <c r="AC41" s="12">
        <v>67.741529881032704</v>
      </c>
      <c r="AD41" s="12">
        <v>68.179208184626845</v>
      </c>
      <c r="AE41" s="12">
        <v>68.30667934516093</v>
      </c>
      <c r="AF41" s="12">
        <v>68.52339790702267</v>
      </c>
      <c r="AG41" s="12">
        <v>68.128837481847597</v>
      </c>
      <c r="AH41" s="12" t="s">
        <v>54</v>
      </c>
    </row>
    <row r="42" spans="1:34" x14ac:dyDescent="0.25">
      <c r="A42" s="21" t="s">
        <v>37</v>
      </c>
      <c r="B42" s="22" t="s">
        <v>54</v>
      </c>
      <c r="C42" s="23" t="s">
        <v>54</v>
      </c>
      <c r="D42" s="23" t="s">
        <v>54</v>
      </c>
      <c r="E42" s="23" t="s">
        <v>54</v>
      </c>
      <c r="F42" s="23" t="s">
        <v>54</v>
      </c>
      <c r="G42" s="23" t="s">
        <v>54</v>
      </c>
      <c r="H42" s="23" t="s">
        <v>54</v>
      </c>
      <c r="I42" s="23" t="s">
        <v>54</v>
      </c>
      <c r="J42" s="23" t="s">
        <v>54</v>
      </c>
      <c r="K42" s="23" t="s">
        <v>54</v>
      </c>
      <c r="L42" s="23" t="s">
        <v>54</v>
      </c>
      <c r="M42" s="23">
        <v>29.297980751085106</v>
      </c>
      <c r="N42" s="23" t="s">
        <v>54</v>
      </c>
      <c r="O42" s="23">
        <v>36.253034600901593</v>
      </c>
      <c r="P42" s="23">
        <v>38.038144588180145</v>
      </c>
      <c r="Q42" s="23">
        <v>42.488621649129058</v>
      </c>
      <c r="R42" s="23">
        <v>40.650534026972942</v>
      </c>
      <c r="S42" s="23">
        <v>39.74578030843562</v>
      </c>
      <c r="T42" s="23">
        <v>40.557991399783454</v>
      </c>
      <c r="U42" s="23">
        <v>38.925545944536651</v>
      </c>
      <c r="V42" s="23">
        <v>34.60945750620116</v>
      </c>
      <c r="W42" s="23">
        <v>31.941321751941597</v>
      </c>
      <c r="X42" s="23">
        <v>32.303004539190816</v>
      </c>
      <c r="Y42" s="23">
        <v>31.292258923904427</v>
      </c>
      <c r="Z42" s="23">
        <v>33.609775120239178</v>
      </c>
      <c r="AA42" s="23">
        <v>30.344542011228974</v>
      </c>
      <c r="AB42" s="23">
        <v>29.504619942162556</v>
      </c>
      <c r="AC42" s="23">
        <v>29.266007370202416</v>
      </c>
      <c r="AD42" s="23">
        <v>26.707343511453868</v>
      </c>
      <c r="AE42" s="23">
        <v>22.220913508631938</v>
      </c>
      <c r="AF42" s="23">
        <v>25.336581116463165</v>
      </c>
      <c r="AG42" s="23" t="s">
        <v>54</v>
      </c>
      <c r="AH42" s="23" t="s">
        <v>54</v>
      </c>
    </row>
    <row r="43" spans="1:34" s="9" customFormat="1" x14ac:dyDescent="0.25">
      <c r="A43" s="10" t="s">
        <v>38</v>
      </c>
      <c r="B43" s="11" t="s">
        <v>54</v>
      </c>
      <c r="C43" s="12" t="s">
        <v>54</v>
      </c>
      <c r="D43" s="12" t="s">
        <v>54</v>
      </c>
      <c r="E43" s="12" t="s">
        <v>54</v>
      </c>
      <c r="F43" s="12" t="s">
        <v>54</v>
      </c>
      <c r="G43" s="12">
        <v>63.640006042812004</v>
      </c>
      <c r="H43" s="12">
        <v>65.585875035924033</v>
      </c>
      <c r="I43" s="12">
        <v>66.216800064441003</v>
      </c>
      <c r="J43" s="12">
        <v>60.513410378568253</v>
      </c>
      <c r="K43" s="12">
        <v>60.975963560932442</v>
      </c>
      <c r="L43" s="12">
        <v>63.09015983835107</v>
      </c>
      <c r="M43" s="12">
        <v>70.614005974112189</v>
      </c>
      <c r="N43" s="12">
        <v>70.07430196784118</v>
      </c>
      <c r="O43" s="12">
        <v>68.974572402867651</v>
      </c>
      <c r="P43" s="12">
        <v>68.29166938954873</v>
      </c>
      <c r="Q43" s="12">
        <v>71.234667903653829</v>
      </c>
      <c r="R43" s="12">
        <v>72.240387585666426</v>
      </c>
      <c r="S43" s="12">
        <v>68.52299567982331</v>
      </c>
      <c r="T43" s="12">
        <v>70.787973209187342</v>
      </c>
      <c r="U43" s="12">
        <v>68.70748081720852</v>
      </c>
      <c r="V43" s="12">
        <v>68.676000772978753</v>
      </c>
      <c r="W43" s="12">
        <v>70.364725395283727</v>
      </c>
      <c r="X43" s="12">
        <v>71.093340947680645</v>
      </c>
      <c r="Y43" s="12">
        <v>71.929996458086251</v>
      </c>
      <c r="Z43" s="12">
        <v>72.880459487177887</v>
      </c>
      <c r="AA43" s="12">
        <v>73.219909892073758</v>
      </c>
      <c r="AB43" s="12">
        <v>73.523081716350291</v>
      </c>
      <c r="AC43" s="12">
        <v>75.466877804264399</v>
      </c>
      <c r="AD43" s="12">
        <v>76.484632355421965</v>
      </c>
      <c r="AE43" s="12">
        <v>77.084218618233763</v>
      </c>
      <c r="AF43" s="12">
        <v>76.433538798597866</v>
      </c>
      <c r="AG43" s="12">
        <v>77.252344444142778</v>
      </c>
      <c r="AH43" s="12" t="s">
        <v>54</v>
      </c>
    </row>
    <row r="44" spans="1:34" x14ac:dyDescent="0.25">
      <c r="A44" s="21" t="s">
        <v>39</v>
      </c>
      <c r="B44" s="22">
        <v>46.458728244011724</v>
      </c>
      <c r="C44" s="23">
        <v>45.884159344877588</v>
      </c>
      <c r="D44" s="23">
        <v>46.95595325651712</v>
      </c>
      <c r="E44" s="23">
        <v>48.357434768940585</v>
      </c>
      <c r="F44" s="23">
        <v>54.918888811529619</v>
      </c>
      <c r="G44" s="23">
        <v>56.570324894805822</v>
      </c>
      <c r="H44" s="23">
        <v>55.232396326189814</v>
      </c>
      <c r="I44" s="23">
        <v>56.723179353421649</v>
      </c>
      <c r="J44" s="23">
        <v>58.116351733373016</v>
      </c>
      <c r="K44" s="23">
        <v>59.541153377113751</v>
      </c>
      <c r="L44" s="23">
        <v>62.349648684053825</v>
      </c>
      <c r="M44" s="23">
        <v>64.583100792499152</v>
      </c>
      <c r="N44" s="23">
        <v>64.647456887142539</v>
      </c>
      <c r="O44" s="23">
        <v>64.787656584173547</v>
      </c>
      <c r="P44" s="23">
        <v>65.667316007031886</v>
      </c>
      <c r="Q44" s="23">
        <v>64.97552495539594</v>
      </c>
      <c r="R44" s="23">
        <v>66.24317834533943</v>
      </c>
      <c r="S44" s="23">
        <v>67.442889317889325</v>
      </c>
      <c r="T44" s="23">
        <v>67.305669199298663</v>
      </c>
      <c r="U44" s="23">
        <v>65.54316607535057</v>
      </c>
      <c r="V44" s="23">
        <v>61.902514373980956</v>
      </c>
      <c r="W44" s="23">
        <v>62.07485828609537</v>
      </c>
      <c r="X44" s="23">
        <v>60.312243221035345</v>
      </c>
      <c r="Y44" s="23">
        <v>59.516551457644582</v>
      </c>
      <c r="Z44" s="23">
        <v>61.091047490167881</v>
      </c>
      <c r="AA44" s="23">
        <v>63.439235543939887</v>
      </c>
      <c r="AB44" s="23">
        <v>61.310643510214803</v>
      </c>
      <c r="AC44" s="23">
        <v>60.90144489971965</v>
      </c>
      <c r="AD44" s="23">
        <v>63.191896634231938</v>
      </c>
      <c r="AE44" s="23">
        <v>62.590152430704457</v>
      </c>
      <c r="AF44" s="23">
        <v>63.405241709350577</v>
      </c>
      <c r="AG44" s="23" t="s">
        <v>54</v>
      </c>
      <c r="AH44" s="23" t="s">
        <v>54</v>
      </c>
    </row>
    <row r="45" spans="1:34" s="9" customFormat="1" x14ac:dyDescent="0.25">
      <c r="A45" s="10" t="s">
        <v>40</v>
      </c>
      <c r="B45" s="11" t="s">
        <v>54</v>
      </c>
      <c r="C45" s="12" t="s">
        <v>54</v>
      </c>
      <c r="D45" s="12" t="s">
        <v>54</v>
      </c>
      <c r="E45" s="12" t="s">
        <v>54</v>
      </c>
      <c r="F45" s="12" t="s">
        <v>54</v>
      </c>
      <c r="G45" s="12" t="s">
        <v>54</v>
      </c>
      <c r="H45" s="12" t="s">
        <v>54</v>
      </c>
      <c r="I45" s="12" t="s">
        <v>54</v>
      </c>
      <c r="J45" s="12" t="s">
        <v>54</v>
      </c>
      <c r="K45" s="12" t="s">
        <v>54</v>
      </c>
      <c r="L45" s="12" t="s">
        <v>54</v>
      </c>
      <c r="M45" s="12" t="s">
        <v>54</v>
      </c>
      <c r="N45" s="12" t="s">
        <v>54</v>
      </c>
      <c r="O45" s="12" t="s">
        <v>54</v>
      </c>
      <c r="P45" s="12" t="s">
        <v>54</v>
      </c>
      <c r="Q45" s="12" t="s">
        <v>54</v>
      </c>
      <c r="R45" s="12" t="s">
        <v>54</v>
      </c>
      <c r="S45" s="12" t="s">
        <v>54</v>
      </c>
      <c r="T45" s="12" t="s">
        <v>54</v>
      </c>
      <c r="U45" s="12" t="s">
        <v>54</v>
      </c>
      <c r="V45" s="12" t="s">
        <v>54</v>
      </c>
      <c r="W45" s="12" t="s">
        <v>54</v>
      </c>
      <c r="X45" s="12" t="s">
        <v>54</v>
      </c>
      <c r="Y45" s="12" t="s">
        <v>54</v>
      </c>
      <c r="Z45" s="12" t="s">
        <v>54</v>
      </c>
      <c r="AA45" s="12" t="s">
        <v>54</v>
      </c>
      <c r="AB45" s="12" t="s">
        <v>54</v>
      </c>
      <c r="AC45" s="12" t="s">
        <v>54</v>
      </c>
      <c r="AD45" s="12" t="s">
        <v>54</v>
      </c>
      <c r="AE45" s="12" t="s">
        <v>54</v>
      </c>
      <c r="AF45" s="12" t="s">
        <v>54</v>
      </c>
      <c r="AG45" s="12" t="s">
        <v>54</v>
      </c>
      <c r="AH45" s="12" t="s">
        <v>54</v>
      </c>
    </row>
    <row r="46" spans="1:34" x14ac:dyDescent="0.25">
      <c r="A46" s="21" t="s">
        <v>257</v>
      </c>
      <c r="B46" s="22" t="s">
        <v>54</v>
      </c>
      <c r="C46" s="23" t="s">
        <v>54</v>
      </c>
      <c r="D46" s="23" t="s">
        <v>54</v>
      </c>
      <c r="E46" s="23" t="s">
        <v>54</v>
      </c>
      <c r="F46" s="23" t="s">
        <v>54</v>
      </c>
      <c r="G46" s="23" t="s">
        <v>54</v>
      </c>
      <c r="H46" s="23" t="s">
        <v>54</v>
      </c>
      <c r="I46" s="23" t="s">
        <v>54</v>
      </c>
      <c r="J46" s="23" t="s">
        <v>54</v>
      </c>
      <c r="K46" s="23" t="s">
        <v>54</v>
      </c>
      <c r="L46" s="23" t="s">
        <v>54</v>
      </c>
      <c r="M46" s="23" t="s">
        <v>54</v>
      </c>
      <c r="N46" s="23" t="s">
        <v>54</v>
      </c>
      <c r="O46" s="23" t="s">
        <v>54</v>
      </c>
      <c r="P46" s="23" t="s">
        <v>54</v>
      </c>
      <c r="Q46" s="23" t="s">
        <v>54</v>
      </c>
      <c r="R46" s="23" t="s">
        <v>54</v>
      </c>
      <c r="S46" s="23" t="s">
        <v>54</v>
      </c>
      <c r="T46" s="23" t="s">
        <v>54</v>
      </c>
      <c r="U46" s="23" t="s">
        <v>54</v>
      </c>
      <c r="V46" s="23" t="s">
        <v>54</v>
      </c>
      <c r="W46" s="23" t="s">
        <v>54</v>
      </c>
      <c r="X46" s="23" t="s">
        <v>54</v>
      </c>
      <c r="Y46" s="23" t="s">
        <v>54</v>
      </c>
      <c r="Z46" s="23" t="s">
        <v>54</v>
      </c>
      <c r="AA46" s="23" t="s">
        <v>54</v>
      </c>
      <c r="AB46" s="23" t="s">
        <v>54</v>
      </c>
      <c r="AC46" s="23" t="s">
        <v>54</v>
      </c>
      <c r="AD46" s="23" t="s">
        <v>54</v>
      </c>
      <c r="AE46" s="23" t="s">
        <v>54</v>
      </c>
      <c r="AF46" s="23" t="s">
        <v>54</v>
      </c>
      <c r="AG46" s="23" t="s">
        <v>54</v>
      </c>
      <c r="AH46" s="23" t="s">
        <v>54</v>
      </c>
    </row>
    <row r="47" spans="1:34" s="9" customFormat="1" x14ac:dyDescent="0.25">
      <c r="A47" s="10" t="s">
        <v>41</v>
      </c>
      <c r="B47" s="11" t="s">
        <v>54</v>
      </c>
      <c r="C47" s="12" t="s">
        <v>54</v>
      </c>
      <c r="D47" s="12" t="s">
        <v>54</v>
      </c>
      <c r="E47" s="12">
        <v>7.1736224565572551</v>
      </c>
      <c r="F47" s="12">
        <v>12.707780072784496</v>
      </c>
      <c r="G47" s="12">
        <v>13.412619755533534</v>
      </c>
      <c r="H47" s="12">
        <v>14.304510907918342</v>
      </c>
      <c r="I47" s="12">
        <v>14.623101952277656</v>
      </c>
      <c r="J47" s="12">
        <v>18.597584331350067</v>
      </c>
      <c r="K47" s="12">
        <v>19.503724582242803</v>
      </c>
      <c r="L47" s="12" t="s">
        <v>54</v>
      </c>
      <c r="M47" s="12">
        <v>27.778161316304224</v>
      </c>
      <c r="N47" s="12" t="s">
        <v>54</v>
      </c>
      <c r="O47" s="12">
        <v>31.078079331941545</v>
      </c>
      <c r="P47" s="12">
        <v>46.654329534561725</v>
      </c>
      <c r="Q47" s="12">
        <v>50.583736631415434</v>
      </c>
      <c r="R47" s="12">
        <v>47.472635775829886</v>
      </c>
      <c r="S47" s="12">
        <v>48.903873785440929</v>
      </c>
      <c r="T47" s="12" t="s">
        <v>54</v>
      </c>
      <c r="U47" s="12" t="s">
        <v>54</v>
      </c>
      <c r="V47" s="12">
        <v>37.508865586917132</v>
      </c>
      <c r="W47" s="12">
        <v>38.181441641849375</v>
      </c>
      <c r="X47" s="12">
        <v>34.39906408592821</v>
      </c>
      <c r="Y47" s="12">
        <v>32.497374761687269</v>
      </c>
      <c r="Z47" s="12">
        <v>31.062595149763371</v>
      </c>
      <c r="AA47" s="12">
        <v>33.139765040404228</v>
      </c>
      <c r="AB47" s="12">
        <v>39.972112171670531</v>
      </c>
      <c r="AC47" s="12">
        <v>40.521684723646054</v>
      </c>
      <c r="AD47" s="12" t="s">
        <v>54</v>
      </c>
      <c r="AE47" s="12" t="s">
        <v>54</v>
      </c>
      <c r="AF47" s="12" t="s">
        <v>54</v>
      </c>
      <c r="AG47" s="12" t="s">
        <v>54</v>
      </c>
      <c r="AH47" s="12" t="s">
        <v>54</v>
      </c>
    </row>
    <row r="48" spans="1:34" x14ac:dyDescent="0.25">
      <c r="A48" s="21" t="s">
        <v>42</v>
      </c>
      <c r="B48" s="22" t="s">
        <v>54</v>
      </c>
      <c r="C48" s="23">
        <v>49.214892356310493</v>
      </c>
      <c r="D48" s="23" t="s">
        <v>54</v>
      </c>
      <c r="E48" s="23">
        <v>48.386220632836903</v>
      </c>
      <c r="F48" s="23" t="s">
        <v>54</v>
      </c>
      <c r="G48" s="23">
        <v>50.505472470548916</v>
      </c>
      <c r="H48" s="23" t="s">
        <v>54</v>
      </c>
      <c r="I48" s="23">
        <v>52.023957872733853</v>
      </c>
      <c r="J48" s="23" t="s">
        <v>54</v>
      </c>
      <c r="K48" s="23">
        <v>52.393700787401578</v>
      </c>
      <c r="L48" s="23" t="s">
        <v>54</v>
      </c>
      <c r="M48" s="23">
        <v>54.143418835424086</v>
      </c>
      <c r="N48" s="23">
        <v>52.808411458527246</v>
      </c>
      <c r="O48" s="23">
        <v>54.783865614617355</v>
      </c>
      <c r="P48" s="23">
        <v>53.743246719835348</v>
      </c>
      <c r="Q48" s="23">
        <v>51.388077781745245</v>
      </c>
      <c r="R48" s="23">
        <v>51.330097211726887</v>
      </c>
      <c r="S48" s="23">
        <v>50.367619732840197</v>
      </c>
      <c r="T48" s="23">
        <v>52.109341975482593</v>
      </c>
      <c r="U48" s="23">
        <v>50.333878252195838</v>
      </c>
      <c r="V48" s="23">
        <v>49.336950804241305</v>
      </c>
      <c r="W48" s="23">
        <v>49.014884979702302</v>
      </c>
      <c r="X48" s="23">
        <v>49.391359694486432</v>
      </c>
      <c r="Y48" s="23">
        <v>49.410940419348144</v>
      </c>
      <c r="Z48" s="23">
        <v>51.112986078368131</v>
      </c>
      <c r="AA48" s="23">
        <v>51.019830696314457</v>
      </c>
      <c r="AB48" s="23">
        <v>50.48271779224919</v>
      </c>
      <c r="AC48" s="23">
        <v>51.403728857550711</v>
      </c>
      <c r="AD48" s="23">
        <v>50.998905602884058</v>
      </c>
      <c r="AE48" s="23">
        <v>51.626541879605114</v>
      </c>
      <c r="AF48" s="23">
        <v>53.40674607228226</v>
      </c>
      <c r="AG48" s="23">
        <v>52.098137770331434</v>
      </c>
      <c r="AH48" s="23">
        <v>53.479345820227579</v>
      </c>
    </row>
    <row r="49" spans="1:34" s="9" customFormat="1" x14ac:dyDescent="0.25">
      <c r="A49" s="10" t="s">
        <v>43</v>
      </c>
      <c r="B49" s="11">
        <v>29.541326067211628</v>
      </c>
      <c r="C49" s="12">
        <v>28.853664139673789</v>
      </c>
      <c r="D49" s="12">
        <v>24.627466774063635</v>
      </c>
      <c r="E49" s="12">
        <v>26.503383207852853</v>
      </c>
      <c r="F49" s="12" t="s">
        <v>54</v>
      </c>
      <c r="G49" s="12">
        <v>26.813311842230014</v>
      </c>
      <c r="H49" s="12" t="s">
        <v>54</v>
      </c>
      <c r="I49" s="12">
        <v>22.749245836412737</v>
      </c>
      <c r="J49" s="12" t="s">
        <v>54</v>
      </c>
      <c r="K49" s="12">
        <v>25.124220404279708</v>
      </c>
      <c r="L49" s="12" t="s">
        <v>54</v>
      </c>
      <c r="M49" s="12">
        <v>28.068299528853547</v>
      </c>
      <c r="N49" s="12" t="s">
        <v>54</v>
      </c>
      <c r="O49" s="12">
        <v>35.155177149134857</v>
      </c>
      <c r="P49" s="12" t="s">
        <v>54</v>
      </c>
      <c r="Q49" s="12">
        <v>32.225685456178347</v>
      </c>
      <c r="R49" s="12" t="s">
        <v>54</v>
      </c>
      <c r="S49" s="12">
        <v>38.571428571428569</v>
      </c>
      <c r="T49" s="12" t="s">
        <v>54</v>
      </c>
      <c r="U49" s="12">
        <v>35.775862068965516</v>
      </c>
      <c r="V49" s="12" t="s">
        <v>54</v>
      </c>
      <c r="W49" s="12">
        <v>37.288135593220339</v>
      </c>
      <c r="X49" s="12" t="s">
        <v>54</v>
      </c>
      <c r="Y49" s="12">
        <v>40.562248995983936</v>
      </c>
      <c r="Z49" s="12" t="s">
        <v>54</v>
      </c>
      <c r="AA49" s="12">
        <v>33.333333333333329</v>
      </c>
      <c r="AB49" s="12" t="s">
        <v>54</v>
      </c>
      <c r="AC49" s="12">
        <v>41.17647058823529</v>
      </c>
      <c r="AD49" s="12" t="s">
        <v>54</v>
      </c>
      <c r="AE49" s="12">
        <v>46.153846153846153</v>
      </c>
      <c r="AF49" s="12" t="s">
        <v>54</v>
      </c>
      <c r="AG49" s="12">
        <v>53.846153846153847</v>
      </c>
      <c r="AH49" s="12" t="s">
        <v>54</v>
      </c>
    </row>
    <row r="50" spans="1:34" x14ac:dyDescent="0.25">
      <c r="A50" s="21" t="s">
        <v>44</v>
      </c>
      <c r="B50" s="22" t="s">
        <v>54</v>
      </c>
      <c r="C50" s="23" t="s">
        <v>54</v>
      </c>
      <c r="D50" s="23" t="s">
        <v>54</v>
      </c>
      <c r="E50" s="23" t="s">
        <v>54</v>
      </c>
      <c r="F50" s="23">
        <v>64.49659768158223</v>
      </c>
      <c r="G50" s="23">
        <v>65.060396220352246</v>
      </c>
      <c r="H50" s="23">
        <v>64.186377829119238</v>
      </c>
      <c r="I50" s="23">
        <v>62.609768350438223</v>
      </c>
      <c r="J50" s="23">
        <v>61.067763377533211</v>
      </c>
      <c r="K50" s="23">
        <v>61.380422949364743</v>
      </c>
      <c r="L50" s="23">
        <v>62.432725709525968</v>
      </c>
      <c r="M50" s="23">
        <v>61.860784393472422</v>
      </c>
      <c r="N50" s="23">
        <v>61.530378353839573</v>
      </c>
      <c r="O50" s="23">
        <v>60.88308598268717</v>
      </c>
      <c r="P50" s="23">
        <v>59.709069967600882</v>
      </c>
      <c r="Q50" s="23">
        <v>56.97943713059248</v>
      </c>
      <c r="R50" s="23">
        <v>56.226289103543991</v>
      </c>
      <c r="S50" s="23">
        <v>55.619862521936525</v>
      </c>
      <c r="T50" s="23">
        <v>54.874610817547584</v>
      </c>
      <c r="U50" s="23">
        <v>53.782883460095363</v>
      </c>
      <c r="V50" s="23">
        <v>52.870860674863572</v>
      </c>
      <c r="W50" s="23">
        <v>52.394173857192051</v>
      </c>
      <c r="X50" s="23">
        <v>49.95117099086071</v>
      </c>
      <c r="Y50" s="23">
        <v>51.293827632379497</v>
      </c>
      <c r="Z50" s="23">
        <v>51.029800166427478</v>
      </c>
      <c r="AA50" s="23">
        <v>51.144959419615333</v>
      </c>
      <c r="AB50" s="23">
        <v>50.116973714878277</v>
      </c>
      <c r="AC50" s="23">
        <v>50.014585783038079</v>
      </c>
      <c r="AD50" s="23">
        <v>47.383389016193291</v>
      </c>
      <c r="AE50" s="23">
        <v>51.846520809343644</v>
      </c>
      <c r="AF50" s="23">
        <v>49.341476998775249</v>
      </c>
      <c r="AG50" s="23" t="s">
        <v>54</v>
      </c>
      <c r="AH50" s="23" t="s">
        <v>54</v>
      </c>
    </row>
    <row r="51" spans="1:34" s="9" customFormat="1" x14ac:dyDescent="0.25">
      <c r="A51" s="10" t="s">
        <v>45</v>
      </c>
      <c r="B51" s="11" t="s">
        <v>54</v>
      </c>
      <c r="C51" s="12" t="s">
        <v>54</v>
      </c>
      <c r="D51" s="12" t="s">
        <v>54</v>
      </c>
      <c r="E51" s="12" t="s">
        <v>54</v>
      </c>
      <c r="F51" s="12" t="s">
        <v>54</v>
      </c>
      <c r="G51" s="12" t="s">
        <v>54</v>
      </c>
      <c r="H51" s="12" t="s">
        <v>54</v>
      </c>
      <c r="I51" s="12" t="s">
        <v>54</v>
      </c>
      <c r="J51" s="12" t="s">
        <v>54</v>
      </c>
      <c r="K51" s="12" t="s">
        <v>54</v>
      </c>
      <c r="L51" s="12" t="s">
        <v>54</v>
      </c>
      <c r="M51" s="12" t="s">
        <v>54</v>
      </c>
      <c r="N51" s="12" t="s">
        <v>54</v>
      </c>
      <c r="O51" s="12" t="s">
        <v>54</v>
      </c>
      <c r="P51" s="12" t="s">
        <v>54</v>
      </c>
      <c r="Q51" s="12">
        <v>8.9260808926080912</v>
      </c>
      <c r="R51" s="12">
        <v>5.3097345132743357</v>
      </c>
      <c r="S51" s="12">
        <v>5.4074074074074066</v>
      </c>
      <c r="T51" s="12">
        <v>6.1660079051383407</v>
      </c>
      <c r="U51" s="12">
        <v>7.9337401918047075</v>
      </c>
      <c r="V51" s="12">
        <v>7.2893415178571423</v>
      </c>
      <c r="W51" s="12">
        <v>14.999999999999996</v>
      </c>
      <c r="X51" s="12">
        <v>8.3019093793020868</v>
      </c>
      <c r="Y51" s="12">
        <v>9.7626511419614879</v>
      </c>
      <c r="Z51" s="12">
        <v>12.246767789880892</v>
      </c>
      <c r="AA51" s="12">
        <v>19.320090918074907</v>
      </c>
      <c r="AB51" s="12">
        <v>19.864249098158339</v>
      </c>
      <c r="AC51" s="12">
        <v>22.395164741121093</v>
      </c>
      <c r="AD51" s="12">
        <v>24.804530874097832</v>
      </c>
      <c r="AE51" s="12">
        <v>28.403378763538377</v>
      </c>
      <c r="AF51" s="12">
        <v>28.943089430894304</v>
      </c>
      <c r="AG51" s="12" t="s">
        <v>54</v>
      </c>
      <c r="AH51" s="12" t="s">
        <v>54</v>
      </c>
    </row>
    <row r="52" spans="1:34" x14ac:dyDescent="0.25">
      <c r="A52" s="21" t="s">
        <v>46</v>
      </c>
      <c r="B52" s="22" t="s">
        <v>54</v>
      </c>
      <c r="C52" s="23" t="s">
        <v>54</v>
      </c>
      <c r="D52" s="23" t="s">
        <v>54</v>
      </c>
      <c r="E52" s="23" t="s">
        <v>54</v>
      </c>
      <c r="F52" s="23">
        <v>62.80817178718393</v>
      </c>
      <c r="G52" s="23">
        <v>62.751540041067763</v>
      </c>
      <c r="H52" s="23">
        <v>66.644793024405587</v>
      </c>
      <c r="I52" s="23">
        <v>65.747417980471141</v>
      </c>
      <c r="J52" s="23">
        <v>63.262482251006979</v>
      </c>
      <c r="K52" s="23">
        <v>64.029985885332735</v>
      </c>
      <c r="L52" s="23">
        <v>52.910882417794092</v>
      </c>
      <c r="M52" s="23">
        <v>51.049401850969367</v>
      </c>
      <c r="N52" s="23">
        <v>52.392995014793762</v>
      </c>
      <c r="O52" s="23">
        <v>53.230015258709116</v>
      </c>
      <c r="P52" s="23">
        <v>58.230497230113578</v>
      </c>
      <c r="Q52" s="23">
        <v>59.735073298066673</v>
      </c>
      <c r="R52" s="23">
        <v>58.468203123496046</v>
      </c>
      <c r="S52" s="23">
        <v>58.849523165882864</v>
      </c>
      <c r="T52" s="23">
        <v>59.406395282569989</v>
      </c>
      <c r="U52" s="23">
        <v>53.788876741213265</v>
      </c>
      <c r="V52" s="23">
        <v>51.698844056518077</v>
      </c>
      <c r="W52" s="23">
        <v>52.214290733957334</v>
      </c>
      <c r="X52" s="23">
        <v>51.045328319894701</v>
      </c>
      <c r="Y52" s="23">
        <v>51.148392318116784</v>
      </c>
      <c r="Z52" s="23">
        <v>50.732783273567406</v>
      </c>
      <c r="AA52" s="23">
        <v>50.555858181142973</v>
      </c>
      <c r="AB52" s="23">
        <v>49.51398892310749</v>
      </c>
      <c r="AC52" s="23">
        <v>49.863529760621084</v>
      </c>
      <c r="AD52" s="23">
        <v>51.527016322477714</v>
      </c>
      <c r="AE52" s="23">
        <v>52.138386637415991</v>
      </c>
      <c r="AF52" s="23">
        <v>53.655374946867049</v>
      </c>
      <c r="AG52" s="23" t="s">
        <v>54</v>
      </c>
      <c r="AH52" s="23" t="s">
        <v>54</v>
      </c>
    </row>
    <row r="53" spans="1:34" s="9" customFormat="1" x14ac:dyDescent="0.25">
      <c r="A53" s="10" t="s">
        <v>47</v>
      </c>
      <c r="B53" s="11" t="s">
        <v>54</v>
      </c>
      <c r="C53" s="12" t="s">
        <v>54</v>
      </c>
      <c r="D53" s="12" t="s">
        <v>54</v>
      </c>
      <c r="E53" s="12" t="s">
        <v>54</v>
      </c>
      <c r="F53" s="12" t="s">
        <v>54</v>
      </c>
      <c r="G53" s="12" t="s">
        <v>54</v>
      </c>
      <c r="H53" s="12" t="s">
        <v>54</v>
      </c>
      <c r="I53" s="12" t="s">
        <v>54</v>
      </c>
      <c r="J53" s="12" t="s">
        <v>54</v>
      </c>
      <c r="K53" s="12" t="s">
        <v>54</v>
      </c>
      <c r="L53" s="12" t="s">
        <v>54</v>
      </c>
      <c r="M53" s="12" t="s">
        <v>54</v>
      </c>
      <c r="N53" s="12" t="s">
        <v>54</v>
      </c>
      <c r="O53" s="12" t="s">
        <v>54</v>
      </c>
      <c r="P53" s="12" t="s">
        <v>54</v>
      </c>
      <c r="Q53" s="12" t="s">
        <v>54</v>
      </c>
      <c r="R53" s="12" t="s">
        <v>54</v>
      </c>
      <c r="S53" s="12" t="s">
        <v>54</v>
      </c>
      <c r="T53" s="12" t="s">
        <v>54</v>
      </c>
      <c r="U53" s="12" t="s">
        <v>54</v>
      </c>
      <c r="V53" s="12" t="s">
        <v>54</v>
      </c>
      <c r="W53" s="12" t="s">
        <v>54</v>
      </c>
      <c r="X53" s="12" t="s">
        <v>54</v>
      </c>
      <c r="Y53" s="12" t="s">
        <v>54</v>
      </c>
      <c r="Z53" s="12" t="s">
        <v>54</v>
      </c>
      <c r="AA53" s="12" t="s">
        <v>54</v>
      </c>
      <c r="AB53" s="12" t="s">
        <v>54</v>
      </c>
      <c r="AC53" s="12" t="s">
        <v>54</v>
      </c>
      <c r="AD53" s="12" t="s">
        <v>54</v>
      </c>
      <c r="AE53" s="12" t="s">
        <v>54</v>
      </c>
      <c r="AF53" s="12">
        <v>73.081617882098854</v>
      </c>
      <c r="AG53" s="12" t="s">
        <v>54</v>
      </c>
      <c r="AH53" s="12" t="s">
        <v>54</v>
      </c>
    </row>
    <row r="54" spans="1:34" x14ac:dyDescent="0.25">
      <c r="A54" s="21" t="s">
        <v>48</v>
      </c>
      <c r="B54" s="22" t="s">
        <v>54</v>
      </c>
      <c r="C54" s="23" t="s">
        <v>54</v>
      </c>
      <c r="D54" s="23" t="s">
        <v>54</v>
      </c>
      <c r="E54" s="23" t="s">
        <v>54</v>
      </c>
      <c r="F54" s="23" t="s">
        <v>54</v>
      </c>
      <c r="G54" s="23" t="s">
        <v>54</v>
      </c>
      <c r="H54" s="23" t="s">
        <v>54</v>
      </c>
      <c r="I54" s="23" t="s">
        <v>54</v>
      </c>
      <c r="J54" s="23" t="s">
        <v>54</v>
      </c>
      <c r="K54" s="23" t="s">
        <v>54</v>
      </c>
      <c r="L54" s="23" t="s">
        <v>54</v>
      </c>
      <c r="M54" s="23" t="s">
        <v>54</v>
      </c>
      <c r="N54" s="23" t="s">
        <v>54</v>
      </c>
      <c r="O54" s="23" t="s">
        <v>54</v>
      </c>
      <c r="P54" s="23" t="s">
        <v>54</v>
      </c>
      <c r="Q54" s="23" t="s">
        <v>54</v>
      </c>
      <c r="R54" s="23" t="s">
        <v>54</v>
      </c>
      <c r="S54" s="23" t="s">
        <v>54</v>
      </c>
      <c r="T54" s="23">
        <v>6.6001680691616116</v>
      </c>
      <c r="U54" s="23">
        <v>10.250958214131863</v>
      </c>
      <c r="V54" s="23">
        <v>5.765345405496153</v>
      </c>
      <c r="W54" s="23">
        <v>2.6005512162208531</v>
      </c>
      <c r="X54" s="23">
        <v>4.05414551607445</v>
      </c>
      <c r="Y54" s="23">
        <v>4.3483053790229675</v>
      </c>
      <c r="Z54" s="23">
        <v>15.702810831936315</v>
      </c>
      <c r="AA54" s="23">
        <v>14.322202032188681</v>
      </c>
      <c r="AB54" s="23">
        <v>16.660803392058661</v>
      </c>
      <c r="AC54" s="23">
        <v>14.963368465612536</v>
      </c>
      <c r="AD54" s="23">
        <v>14.016407582756701</v>
      </c>
      <c r="AE54" s="23">
        <v>14.31005110732538</v>
      </c>
      <c r="AF54" s="23">
        <v>14.137448071216618</v>
      </c>
      <c r="AG54" s="23">
        <v>15.082548269750957</v>
      </c>
      <c r="AH54" s="23">
        <v>15.308795453536387</v>
      </c>
    </row>
    <row r="55" spans="1:34" s="9" customFormat="1" x14ac:dyDescent="0.25">
      <c r="A55" s="10" t="s">
        <v>49</v>
      </c>
      <c r="B55" s="11" t="s">
        <v>54</v>
      </c>
      <c r="C55" s="12" t="s">
        <v>54</v>
      </c>
      <c r="D55" s="12">
        <v>70.816795487779402</v>
      </c>
      <c r="E55" s="12" t="s">
        <v>54</v>
      </c>
      <c r="F55" s="12" t="s">
        <v>54</v>
      </c>
      <c r="G55" s="12" t="s">
        <v>54</v>
      </c>
      <c r="H55" s="12">
        <v>68.687070082743489</v>
      </c>
      <c r="I55" s="12" t="s">
        <v>54</v>
      </c>
      <c r="J55" s="12" t="s">
        <v>54</v>
      </c>
      <c r="K55" s="12" t="s">
        <v>54</v>
      </c>
      <c r="L55" s="12">
        <v>69.216792579133596</v>
      </c>
      <c r="M55" s="12" t="s">
        <v>54</v>
      </c>
      <c r="N55" s="12" t="s">
        <v>54</v>
      </c>
      <c r="O55" s="12" t="s">
        <v>54</v>
      </c>
      <c r="P55" s="12">
        <v>63.320574162679435</v>
      </c>
      <c r="Q55" s="12" t="s">
        <v>54</v>
      </c>
      <c r="R55" s="12" t="s">
        <v>54</v>
      </c>
      <c r="S55" s="12" t="s">
        <v>54</v>
      </c>
      <c r="T55" s="12">
        <v>64.176348611229699</v>
      </c>
      <c r="U55" s="12" t="s">
        <v>54</v>
      </c>
      <c r="V55" s="12" t="s">
        <v>54</v>
      </c>
      <c r="W55" s="12" t="s">
        <v>54</v>
      </c>
      <c r="X55" s="12">
        <v>63.265143886798455</v>
      </c>
      <c r="Y55" s="12" t="s">
        <v>54</v>
      </c>
      <c r="Z55" s="12" t="s">
        <v>54</v>
      </c>
      <c r="AA55" s="12">
        <v>62.399479441627491</v>
      </c>
      <c r="AB55" s="12" t="s">
        <v>54</v>
      </c>
      <c r="AC55" s="12">
        <v>58.942059106807918</v>
      </c>
      <c r="AD55" s="12" t="s">
        <v>54</v>
      </c>
      <c r="AE55" s="12">
        <v>60.30267888205961</v>
      </c>
      <c r="AF55" s="12" t="s">
        <v>54</v>
      </c>
      <c r="AG55" s="12">
        <v>59.460322353355657</v>
      </c>
      <c r="AH55" s="12" t="s">
        <v>54</v>
      </c>
    </row>
    <row r="56" spans="1:34" x14ac:dyDescent="0.25">
      <c r="A56" s="21" t="s">
        <v>50</v>
      </c>
      <c r="B56" s="22" t="s">
        <v>54</v>
      </c>
      <c r="C56" s="23" t="s">
        <v>54</v>
      </c>
      <c r="D56" s="23" t="s">
        <v>54</v>
      </c>
      <c r="E56" s="23" t="s">
        <v>54</v>
      </c>
      <c r="F56" s="23" t="s">
        <v>54</v>
      </c>
      <c r="G56" s="23" t="s">
        <v>54</v>
      </c>
      <c r="H56" s="23" t="s">
        <v>54</v>
      </c>
      <c r="I56" s="23" t="s">
        <v>54</v>
      </c>
      <c r="J56" s="23">
        <v>66.942154394762639</v>
      </c>
      <c r="K56" s="23">
        <v>66.950782034725208</v>
      </c>
      <c r="L56" s="23">
        <v>66.849281479273074</v>
      </c>
      <c r="M56" s="23">
        <v>67.252057372513107</v>
      </c>
      <c r="N56" s="23">
        <v>62.088566593647307</v>
      </c>
      <c r="O56" s="23">
        <v>63.093628963705854</v>
      </c>
      <c r="P56" s="23">
        <v>64.84785291158849</v>
      </c>
      <c r="Q56" s="23">
        <v>64.842085406706673</v>
      </c>
      <c r="R56" s="23">
        <v>65.872595125631022</v>
      </c>
      <c r="S56" s="23">
        <v>67.228498897626849</v>
      </c>
      <c r="T56" s="23">
        <v>69.571222144673357</v>
      </c>
      <c r="U56" s="23">
        <v>69.126335256731963</v>
      </c>
      <c r="V56" s="23">
        <v>70.440764461212964</v>
      </c>
      <c r="W56" s="23">
        <v>71.995077500153258</v>
      </c>
      <c r="X56" s="23">
        <v>72.873092178505885</v>
      </c>
      <c r="Y56" s="23">
        <v>74.147974084885078</v>
      </c>
      <c r="Z56" s="23">
        <v>75.189255798921067</v>
      </c>
      <c r="AA56" s="23">
        <v>76.12190766649023</v>
      </c>
      <c r="AB56" s="23">
        <v>76.699081600900897</v>
      </c>
      <c r="AC56" s="23">
        <v>77.182515157588369</v>
      </c>
      <c r="AD56" s="23">
        <v>77.563984686863265</v>
      </c>
      <c r="AE56" s="23">
        <v>77.53757282063502</v>
      </c>
      <c r="AF56" s="23">
        <v>78.35301803674902</v>
      </c>
      <c r="AG56" s="23">
        <v>79.180804434034101</v>
      </c>
      <c r="AH56" s="23" t="s">
        <v>54</v>
      </c>
    </row>
    <row r="57" spans="1:34" s="9" customFormat="1" x14ac:dyDescent="0.25">
      <c r="A57" s="10" t="s">
        <v>51</v>
      </c>
      <c r="B57" s="11">
        <v>15.525768762095908</v>
      </c>
      <c r="C57" s="12">
        <v>16.761306700514396</v>
      </c>
      <c r="D57" s="12">
        <v>17.986115534042415</v>
      </c>
      <c r="E57" s="12">
        <v>17.448871759806053</v>
      </c>
      <c r="F57" s="12">
        <v>19.125392035031659</v>
      </c>
      <c r="G57" s="12">
        <v>19.645367066709913</v>
      </c>
      <c r="H57" s="12">
        <v>19.474139107492149</v>
      </c>
      <c r="I57" s="12">
        <v>24.035506998975759</v>
      </c>
      <c r="J57" s="12">
        <v>22.815830857941638</v>
      </c>
      <c r="K57" s="12">
        <v>23.134297605802118</v>
      </c>
      <c r="L57" s="12">
        <v>22.338258711994964</v>
      </c>
      <c r="M57" s="12">
        <v>20.243338869232435</v>
      </c>
      <c r="N57" s="12">
        <v>20.432260737467203</v>
      </c>
      <c r="O57" s="12">
        <v>20.457867808290693</v>
      </c>
      <c r="P57" s="12">
        <v>22.111055778138695</v>
      </c>
      <c r="Q57" s="12">
        <v>30.44035296458577</v>
      </c>
      <c r="R57" s="12">
        <v>33.115004619433954</v>
      </c>
      <c r="S57" s="12">
        <v>38.280690349434963</v>
      </c>
      <c r="T57" s="12">
        <v>40.838675809476214</v>
      </c>
      <c r="U57" s="12">
        <v>42.812548880924368</v>
      </c>
      <c r="V57" s="12">
        <v>45.874815842722036</v>
      </c>
      <c r="W57" s="12">
        <v>48.930454488147227</v>
      </c>
      <c r="X57" s="12">
        <v>49.68769560642987</v>
      </c>
      <c r="Y57" s="12">
        <v>51.687673886044941</v>
      </c>
      <c r="Z57" s="12">
        <v>53.658350664953858</v>
      </c>
      <c r="AA57" s="12">
        <v>54.51638754415805</v>
      </c>
      <c r="AB57" s="12">
        <v>52.995553218987531</v>
      </c>
      <c r="AC57" s="12">
        <v>57.25617380431386</v>
      </c>
      <c r="AD57" s="12">
        <v>60.64176529029335</v>
      </c>
      <c r="AE57" s="12">
        <v>62.85637718967223</v>
      </c>
      <c r="AF57" s="12">
        <v>65.345010056628098</v>
      </c>
      <c r="AG57" s="12">
        <v>67.430830752307131</v>
      </c>
      <c r="AH57" s="12" t="s">
        <v>54</v>
      </c>
    </row>
    <row r="58" spans="1:34" x14ac:dyDescent="0.25">
      <c r="A58" s="21" t="s">
        <v>52</v>
      </c>
      <c r="B58" s="22">
        <v>61.071428571428577</v>
      </c>
      <c r="C58" s="23">
        <v>60.919540229885058</v>
      </c>
      <c r="D58" s="23">
        <v>58.914728682170548</v>
      </c>
      <c r="E58" s="23">
        <v>58.365758754863819</v>
      </c>
      <c r="F58" s="23">
        <v>53.40144818752497</v>
      </c>
      <c r="G58" s="23">
        <v>52.373608035917449</v>
      </c>
      <c r="H58" s="23">
        <v>52.235437071949335</v>
      </c>
      <c r="I58" s="23">
        <v>51.306431112894089</v>
      </c>
      <c r="J58" s="23">
        <v>52.043488500434108</v>
      </c>
      <c r="K58" s="23">
        <v>52.722481850006041</v>
      </c>
      <c r="L58" s="23">
        <v>50.415663543992565</v>
      </c>
      <c r="M58" s="23">
        <v>51.485535679192736</v>
      </c>
      <c r="N58" s="23" t="s">
        <v>54</v>
      </c>
      <c r="O58" s="23" t="s">
        <v>54</v>
      </c>
      <c r="P58" s="23" t="s">
        <v>54</v>
      </c>
      <c r="Q58" s="23">
        <v>44.750112721268387</v>
      </c>
      <c r="R58" s="23">
        <v>44.645056192628694</v>
      </c>
      <c r="S58" s="23">
        <v>45.752757922018851</v>
      </c>
      <c r="T58" s="23">
        <v>44.484025192532265</v>
      </c>
      <c r="U58" s="23">
        <v>43.597267228032202</v>
      </c>
      <c r="V58" s="23">
        <v>44.151976928234852</v>
      </c>
      <c r="W58" s="23">
        <v>44.458023855163518</v>
      </c>
      <c r="X58" s="23">
        <v>44.915233317362542</v>
      </c>
      <c r="Y58" s="23">
        <v>47.158062335345377</v>
      </c>
      <c r="Z58" s="23">
        <v>48.506210747530538</v>
      </c>
      <c r="AA58" s="23">
        <v>49.812303768277303</v>
      </c>
      <c r="AB58" s="23">
        <v>50.213026441728893</v>
      </c>
      <c r="AC58" s="23">
        <v>52.127055949694842</v>
      </c>
      <c r="AD58" s="23">
        <v>53.952920570048569</v>
      </c>
      <c r="AE58" s="23">
        <v>55.631284870229244</v>
      </c>
      <c r="AF58" s="23" t="s">
        <v>54</v>
      </c>
      <c r="AG58" s="23" t="s">
        <v>54</v>
      </c>
      <c r="AH58" s="23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6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7"/>
  <sheetViews>
    <sheetView workbookViewId="0"/>
  </sheetViews>
  <sheetFormatPr defaultRowHeight="15" x14ac:dyDescent="0.25"/>
  <sheetData>
    <row r="1" spans="1:80" x14ac:dyDescent="0.25">
      <c r="A1" s="13" t="s">
        <v>78</v>
      </c>
      <c r="B1" s="13" t="s">
        <v>79</v>
      </c>
      <c r="C1" s="13" t="s">
        <v>80</v>
      </c>
      <c r="D1" s="13" t="s">
        <v>81</v>
      </c>
      <c r="E1" s="13" t="s">
        <v>82</v>
      </c>
      <c r="F1" s="13" t="s">
        <v>88</v>
      </c>
      <c r="G1" s="13" t="s">
        <v>79</v>
      </c>
      <c r="H1" s="13" t="s">
        <v>80</v>
      </c>
      <c r="I1" s="13" t="s">
        <v>81</v>
      </c>
      <c r="J1" s="13" t="s">
        <v>82</v>
      </c>
      <c r="K1" s="13" t="s">
        <v>89</v>
      </c>
      <c r="L1" s="13" t="s">
        <v>79</v>
      </c>
      <c r="M1" s="13" t="s">
        <v>80</v>
      </c>
      <c r="N1" s="13" t="s">
        <v>81</v>
      </c>
      <c r="O1" s="13" t="s">
        <v>82</v>
      </c>
      <c r="P1" s="13" t="s">
        <v>92</v>
      </c>
      <c r="Q1" s="13" t="s">
        <v>79</v>
      </c>
      <c r="R1" s="13" t="s">
        <v>80</v>
      </c>
      <c r="S1" s="13" t="s">
        <v>81</v>
      </c>
      <c r="T1" s="13" t="s">
        <v>82</v>
      </c>
      <c r="U1" s="13" t="s">
        <v>94</v>
      </c>
      <c r="V1" s="13" t="s">
        <v>79</v>
      </c>
      <c r="W1" s="13" t="s">
        <v>80</v>
      </c>
      <c r="X1" s="13" t="s">
        <v>81</v>
      </c>
      <c r="Y1" s="13" t="s">
        <v>82</v>
      </c>
      <c r="Z1" s="13" t="s">
        <v>95</v>
      </c>
      <c r="AA1" s="13" t="s">
        <v>79</v>
      </c>
      <c r="AB1" s="13" t="s">
        <v>80</v>
      </c>
      <c r="AC1" s="13" t="s">
        <v>81</v>
      </c>
      <c r="AD1" s="13" t="s">
        <v>82</v>
      </c>
      <c r="AE1" s="13" t="s">
        <v>96</v>
      </c>
      <c r="AF1" s="13" t="s">
        <v>79</v>
      </c>
      <c r="AG1" s="13" t="s">
        <v>80</v>
      </c>
      <c r="AH1" s="13" t="s">
        <v>81</v>
      </c>
      <c r="AI1" s="13" t="s">
        <v>82</v>
      </c>
      <c r="AJ1" s="13" t="s">
        <v>98</v>
      </c>
      <c r="AK1" s="13" t="s">
        <v>79</v>
      </c>
      <c r="AL1" s="13" t="s">
        <v>80</v>
      </c>
      <c r="AM1" s="13" t="s">
        <v>81</v>
      </c>
      <c r="AN1" s="13" t="s">
        <v>82</v>
      </c>
      <c r="AO1" s="13" t="s">
        <v>99</v>
      </c>
      <c r="AP1" s="13" t="s">
        <v>79</v>
      </c>
      <c r="AQ1" s="13" t="s">
        <v>80</v>
      </c>
      <c r="AR1" s="13" t="s">
        <v>81</v>
      </c>
      <c r="AS1" s="13" t="s">
        <v>82</v>
      </c>
      <c r="AT1" s="13" t="s">
        <v>101</v>
      </c>
      <c r="AU1" s="13" t="s">
        <v>79</v>
      </c>
      <c r="AV1" s="13" t="s">
        <v>80</v>
      </c>
      <c r="AW1" s="13" t="s">
        <v>81</v>
      </c>
      <c r="AX1" s="13" t="s">
        <v>82</v>
      </c>
      <c r="AY1" s="13" t="s">
        <v>102</v>
      </c>
      <c r="AZ1" s="13" t="s">
        <v>79</v>
      </c>
      <c r="BA1" s="13" t="s">
        <v>80</v>
      </c>
      <c r="BB1" s="13" t="s">
        <v>81</v>
      </c>
      <c r="BC1" s="13" t="s">
        <v>82</v>
      </c>
      <c r="BD1" s="13" t="s">
        <v>105</v>
      </c>
      <c r="BE1" s="13" t="s">
        <v>79</v>
      </c>
      <c r="BF1" s="13" t="s">
        <v>80</v>
      </c>
      <c r="BG1" s="13" t="s">
        <v>81</v>
      </c>
      <c r="BH1" s="13" t="s">
        <v>82</v>
      </c>
      <c r="BI1" s="13" t="s">
        <v>106</v>
      </c>
      <c r="BJ1" s="13" t="s">
        <v>79</v>
      </c>
      <c r="BK1" s="13" t="s">
        <v>80</v>
      </c>
      <c r="BL1" s="13" t="s">
        <v>81</v>
      </c>
      <c r="BM1" s="13" t="s">
        <v>82</v>
      </c>
      <c r="BN1" s="13" t="s">
        <v>108</v>
      </c>
      <c r="BO1" s="13" t="s">
        <v>79</v>
      </c>
      <c r="BP1" s="13" t="s">
        <v>80</v>
      </c>
      <c r="BQ1" s="13" t="s">
        <v>81</v>
      </c>
      <c r="BR1" s="13" t="s">
        <v>82</v>
      </c>
      <c r="BS1" s="13" t="s">
        <v>109</v>
      </c>
      <c r="BT1" s="13" t="s">
        <v>79</v>
      </c>
      <c r="BU1" s="13" t="s">
        <v>80</v>
      </c>
      <c r="BV1" s="13" t="s">
        <v>81</v>
      </c>
      <c r="BW1" s="13" t="s">
        <v>82</v>
      </c>
      <c r="BX1" s="13" t="s">
        <v>111</v>
      </c>
      <c r="BY1" s="13" t="s">
        <v>79</v>
      </c>
      <c r="BZ1" s="13" t="s">
        <v>80</v>
      </c>
      <c r="CA1" s="13" t="s">
        <v>81</v>
      </c>
      <c r="CB1" s="13" t="s">
        <v>82</v>
      </c>
    </row>
    <row r="2" spans="1:80" x14ac:dyDescent="0.25">
      <c r="A2">
        <v>1</v>
      </c>
      <c r="B2" t="str">
        <f>CONCATENATE(C2,D2)</f>
        <v>Pracovníci ve výzkumu a vývoji celkem (FTE)v tisících</v>
      </c>
      <c r="C2" t="s">
        <v>58</v>
      </c>
      <c r="D2" t="s">
        <v>83</v>
      </c>
      <c r="E2" t="str">
        <f>CONCATENATE(RIGHT(A$1,3),".",A2)</f>
        <v>1.1.1</v>
      </c>
      <c r="F2">
        <v>1</v>
      </c>
      <c r="G2" t="str">
        <f>CONCATENATE(H2,I2)</f>
        <v>Pracovníci ve výzkumu a vývoji celkem (HC)v tisících</v>
      </c>
      <c r="H2" t="s">
        <v>59</v>
      </c>
      <c r="I2" t="s">
        <v>83</v>
      </c>
      <c r="J2" t="str">
        <f>CONCATENATE(RIGHT(F$1,3),".",F2)</f>
        <v>1.2.1</v>
      </c>
      <c r="K2">
        <v>1</v>
      </c>
      <c r="L2" t="str">
        <f>CONCATENATE(M2,N2)</f>
        <v>Pracovníci ve výzkumu a vývoji v podnikatelském sektoru (FTE)v tisících</v>
      </c>
      <c r="M2" t="s">
        <v>60</v>
      </c>
      <c r="N2" t="s">
        <v>83</v>
      </c>
      <c r="O2" t="str">
        <f>CONCATENATE(RIGHT(K$1,3),".",K2)</f>
        <v>1.3.1</v>
      </c>
      <c r="P2">
        <v>1</v>
      </c>
      <c r="Q2" t="str">
        <f>CONCATENATE(R2,S2)</f>
        <v>Pracovníci ve výzkumu a vývoji v podnikatelském sektoru (HC)v tisících</v>
      </c>
      <c r="R2" t="s">
        <v>61</v>
      </c>
      <c r="S2" t="s">
        <v>83</v>
      </c>
      <c r="T2" t="str">
        <f>CONCATENATE(RIGHT(P$1,3),".",P2)</f>
        <v>1.4.1</v>
      </c>
      <c r="U2">
        <v>1</v>
      </c>
      <c r="V2" t="str">
        <f>CONCATENATE(W2,X2)</f>
        <v>Pracovníci ve výzkumu a vývoji ve vládním sektoru (FTE)v tisících</v>
      </c>
      <c r="W2" t="s">
        <v>62</v>
      </c>
      <c r="X2" t="s">
        <v>83</v>
      </c>
      <c r="Y2" t="str">
        <f>CONCATENATE(RIGHT(U$1,3),".",U2)</f>
        <v>1.5.1</v>
      </c>
      <c r="Z2">
        <v>1</v>
      </c>
      <c r="AA2" t="str">
        <f>CONCATENATE(AB2,AC2)</f>
        <v>Pracovníci ve výzkumu a vývoji ve vládním sektoru (HC)v tisících</v>
      </c>
      <c r="AB2" t="s">
        <v>63</v>
      </c>
      <c r="AC2" t="s">
        <v>83</v>
      </c>
      <c r="AD2" t="str">
        <f>CONCATENATE(RIGHT(Z$1,3),".",Z2)</f>
        <v>1.6.1</v>
      </c>
      <c r="AE2">
        <v>1</v>
      </c>
      <c r="AF2" t="str">
        <f>CONCATENATE(AG2,AH2)</f>
        <v>Pracovníci ve výzkumu a vývoji ve vysokoškolském sektoru (FTE)v tisících</v>
      </c>
      <c r="AG2" t="s">
        <v>64</v>
      </c>
      <c r="AH2" t="s">
        <v>83</v>
      </c>
      <c r="AI2" t="str">
        <f>CONCATENATE(RIGHT(AE$1,3),".",AE2)</f>
        <v>1.7.1</v>
      </c>
      <c r="AJ2">
        <v>1</v>
      </c>
      <c r="AK2" t="str">
        <f>CONCATENATE(AL2,AM2)</f>
        <v>Pracovníci ve výzkumu a vývoji ve vysokoškolském sektoru (HC)v tisících</v>
      </c>
      <c r="AL2" t="s">
        <v>65</v>
      </c>
      <c r="AM2" t="s">
        <v>83</v>
      </c>
      <c r="AN2" t="str">
        <f>CONCATENATE(RIGHT(AJ$1,3),".",AJ2)</f>
        <v>1.8.1</v>
      </c>
      <c r="AO2">
        <v>1</v>
      </c>
      <c r="AP2" t="str">
        <f>CONCATENATE(AQ2,AR2)</f>
        <v>Výzkumní pracovníci celkem (FTE)v tisících</v>
      </c>
      <c r="AQ2" t="s">
        <v>66</v>
      </c>
      <c r="AR2" t="s">
        <v>83</v>
      </c>
      <c r="AS2" t="str">
        <f>CONCATENATE(RIGHT(AO$1,3),".",AO2)</f>
        <v>2.1.1</v>
      </c>
      <c r="AT2">
        <v>1</v>
      </c>
      <c r="AU2" t="str">
        <f>CONCATENATE(AV2,AW2)</f>
        <v>Výzkumní pracovníci celkem (HC)v tisících</v>
      </c>
      <c r="AV2" t="s">
        <v>67</v>
      </c>
      <c r="AW2" t="s">
        <v>83</v>
      </c>
      <c r="AX2" t="str">
        <f>CONCATENATE(RIGHT(AT$1,3),".",AT2)</f>
        <v>2.2.1</v>
      </c>
      <c r="AY2">
        <v>1</v>
      </c>
      <c r="AZ2" t="str">
        <f>CONCATENATE(BA2,BB2)</f>
        <v>Výzkumní pracovníci v podnikatelském sektoru (FTE)v tisících</v>
      </c>
      <c r="BA2" t="s">
        <v>68</v>
      </c>
      <c r="BB2" t="s">
        <v>83</v>
      </c>
      <c r="BC2" t="str">
        <f>CONCATENATE(RIGHT(AY$1,3),".",AY2)</f>
        <v>2.3.1</v>
      </c>
      <c r="BD2">
        <v>1</v>
      </c>
      <c r="BE2" t="str">
        <f>CONCATENATE(BF2,BG2)</f>
        <v>Výzkumní pracovníci v podnikatelském sektoru (HC)v tisících</v>
      </c>
      <c r="BF2" t="s">
        <v>69</v>
      </c>
      <c r="BG2" t="s">
        <v>83</v>
      </c>
      <c r="BH2" t="str">
        <f>CONCATENATE(RIGHT(BD$1,3),".",BD2)</f>
        <v>2.4.1</v>
      </c>
      <c r="BI2">
        <v>1</v>
      </c>
      <c r="BJ2" t="str">
        <f>CONCATENATE(BK2,BL2)</f>
        <v>Výzkumní pracovníci ve vládním sektoru (FTE)v tisících</v>
      </c>
      <c r="BK2" t="s">
        <v>70</v>
      </c>
      <c r="BL2" t="s">
        <v>83</v>
      </c>
      <c r="BM2" t="str">
        <f>CONCATENATE(RIGHT(BI$1,3),".",BI2)</f>
        <v>2.5.1</v>
      </c>
      <c r="BN2">
        <v>1</v>
      </c>
      <c r="BO2" t="str">
        <f>CONCATENATE(BP2,BQ2)</f>
        <v>Výzkumní pracovníci ve vládním sektoru (HC)v tisících</v>
      </c>
      <c r="BP2" t="s">
        <v>71</v>
      </c>
      <c r="BQ2" t="s">
        <v>83</v>
      </c>
      <c r="BR2" t="str">
        <f>CONCATENATE(RIGHT(BN$1,3),".",BN2)</f>
        <v>2.6.1</v>
      </c>
      <c r="BS2">
        <v>1</v>
      </c>
      <c r="BT2" t="str">
        <f>CONCATENATE(BU2,BV2)</f>
        <v>Výzkumní pracovníci ve vysokoškolském sektoru (FTE)v tisících</v>
      </c>
      <c r="BU2" t="s">
        <v>72</v>
      </c>
      <c r="BV2" t="s">
        <v>83</v>
      </c>
      <c r="BW2" t="str">
        <f>CONCATENATE(RIGHT(BS$1,3),".",BS2)</f>
        <v>2.7.1</v>
      </c>
      <c r="BX2">
        <v>1</v>
      </c>
      <c r="BY2" t="str">
        <f>CONCATENATE(BZ2,CA2)</f>
        <v>Výzkumní pracovníci ve vysokoškolském sektoru (HC)v tisících</v>
      </c>
      <c r="BZ2" t="s">
        <v>73</v>
      </c>
      <c r="CA2" t="s">
        <v>83</v>
      </c>
      <c r="CB2" t="str">
        <f>CONCATENATE(RIGHT(BX$1,3),".",BX2)</f>
        <v>2.8.1</v>
      </c>
    </row>
    <row r="3" spans="1:80" x14ac:dyDescent="0.25">
      <c r="A3">
        <v>2</v>
      </c>
      <c r="B3" t="str">
        <f t="shared" ref="B3:B6" si="0">CONCATENATE(C3,D3)</f>
        <v>Pracovníci ve výzkumu a vývoji celkem (FTE)na 1 000 obyvatel</v>
      </c>
      <c r="C3" t="s">
        <v>58</v>
      </c>
      <c r="D3" t="s">
        <v>84</v>
      </c>
      <c r="E3" t="str">
        <f t="shared" ref="E3:E6" si="1">CONCATENATE(RIGHT(A$1,3),".",A3)</f>
        <v>1.1.2</v>
      </c>
      <c r="F3">
        <v>2</v>
      </c>
      <c r="G3" t="str">
        <f t="shared" ref="G3:G6" si="2">CONCATENATE(H3,I3)</f>
        <v>Pracovníci ve výzkumu a vývoji celkem (HC)na 1 000 obyvatel</v>
      </c>
      <c r="H3" t="s">
        <v>59</v>
      </c>
      <c r="I3" t="s">
        <v>84</v>
      </c>
      <c r="J3" t="str">
        <f t="shared" ref="J3:J6" si="3">CONCATENATE(RIGHT(F$1,3),".",F3)</f>
        <v>1.2.2</v>
      </c>
      <c r="K3">
        <v>2</v>
      </c>
      <c r="L3" t="str">
        <f t="shared" ref="L3:L7" si="4">CONCATENATE(M3,N3)</f>
        <v>Pracovníci ve výzkumu a vývoji v podnikatelském sektoru (FTE)podíl na celkovém počtu pracovníků ve výzkumu a vývoji (%)</v>
      </c>
      <c r="M3" t="s">
        <v>60</v>
      </c>
      <c r="N3" t="s">
        <v>90</v>
      </c>
      <c r="O3" t="str">
        <f t="shared" ref="O3:O7" si="5">CONCATENATE(RIGHT(K$1,3),".",K3)</f>
        <v>1.3.2</v>
      </c>
      <c r="P3">
        <v>2</v>
      </c>
      <c r="Q3" t="str">
        <f t="shared" ref="Q3:Q7" si="6">CONCATENATE(R3,S3)</f>
        <v>Pracovníci ve výzkumu a vývoji v podnikatelském sektoru (HC)podíl na celkovém počtu pracovníků ve výzkumu a vývoji (%)</v>
      </c>
      <c r="R3" t="s">
        <v>61</v>
      </c>
      <c r="S3" t="s">
        <v>90</v>
      </c>
      <c r="T3" t="str">
        <f t="shared" ref="T3:T7" si="7">CONCATENATE(RIGHT(P$1,3),".",P3)</f>
        <v>1.4.2</v>
      </c>
      <c r="U3">
        <v>2</v>
      </c>
      <c r="V3" t="str">
        <f t="shared" ref="V3:V7" si="8">CONCATENATE(W3,X3)</f>
        <v>Pracovníci ve výzkumu a vývoji ve vládním sektoru (FTE)podíl na celkovém počtu pracovníků ve výzkumu a vývoji (%)</v>
      </c>
      <c r="W3" t="s">
        <v>62</v>
      </c>
      <c r="X3" t="s">
        <v>90</v>
      </c>
      <c r="Y3" t="str">
        <f t="shared" ref="Y3:Y7" si="9">CONCATENATE(RIGHT(U$1,3),".",U3)</f>
        <v>1.5.2</v>
      </c>
      <c r="Z3">
        <v>2</v>
      </c>
      <c r="AA3" t="str">
        <f t="shared" ref="AA3:AA7" si="10">CONCATENATE(AB3,AC3)</f>
        <v>Pracovníci ve výzkumu a vývoji ve vládním sektoru (HC)podíl na celkovém počtu pracovníků ve výzkumu a vývoji (%)</v>
      </c>
      <c r="AB3" t="s">
        <v>63</v>
      </c>
      <c r="AC3" t="s">
        <v>90</v>
      </c>
      <c r="AD3" t="str">
        <f t="shared" ref="AD3:AD7" si="11">CONCATENATE(RIGHT(Z$1,3),".",Z3)</f>
        <v>1.6.2</v>
      </c>
      <c r="AE3">
        <v>2</v>
      </c>
      <c r="AF3" t="str">
        <f t="shared" ref="AF3:AF7" si="12">CONCATENATE(AG3,AH3)</f>
        <v>Pracovníci ve výzkumu a vývoji ve vysokoškolském sektoru (FTE)podíl na celkovém počtu pracovníků ve výzkumu a vývoji (%)</v>
      </c>
      <c r="AG3" t="s">
        <v>64</v>
      </c>
      <c r="AH3" t="s">
        <v>90</v>
      </c>
      <c r="AI3" t="str">
        <f t="shared" ref="AI3:AI7" si="13">CONCATENATE(RIGHT(AE$1,3),".",AE3)</f>
        <v>1.7.2</v>
      </c>
      <c r="AJ3">
        <v>2</v>
      </c>
      <c r="AK3" t="str">
        <f t="shared" ref="AK3:AK7" si="14">CONCATENATE(AL3,AM3)</f>
        <v>Pracovníci ve výzkumu a vývoji ve vysokoškolském sektoru (HC)podíl na celkovém počtu pracovníků ve výzkumu a vývoji (%)</v>
      </c>
      <c r="AL3" t="s">
        <v>65</v>
      </c>
      <c r="AM3" t="s">
        <v>90</v>
      </c>
      <c r="AN3" t="str">
        <f t="shared" ref="AN3:AN7" si="15">CONCATENATE(RIGHT(AJ$1,3),".",AJ3)</f>
        <v>1.8.2</v>
      </c>
      <c r="AO3">
        <v>2</v>
      </c>
      <c r="AP3" t="str">
        <f t="shared" ref="AP3:AP6" si="16">CONCATENATE(AQ3,AR3)</f>
        <v>Výzkumní pracovníci celkem (FTE)na 1 000 obyvatel</v>
      </c>
      <c r="AQ3" t="s">
        <v>66</v>
      </c>
      <c r="AR3" t="s">
        <v>84</v>
      </c>
      <c r="AS3" t="str">
        <f t="shared" ref="AS3:AS6" si="17">CONCATENATE(RIGHT(AO$1,3),".",AO3)</f>
        <v>2.1.2</v>
      </c>
      <c r="AT3">
        <v>2</v>
      </c>
      <c r="AU3" t="str">
        <f t="shared" ref="AU3:AU6" si="18">CONCATENATE(AV3,AW3)</f>
        <v>Výzkumní pracovníci celkem (HC)na 1 000 obyvatel</v>
      </c>
      <c r="AV3" t="s">
        <v>67</v>
      </c>
      <c r="AW3" t="s">
        <v>84</v>
      </c>
      <c r="AX3" t="str">
        <f t="shared" ref="AX3:AX6" si="19">CONCATENATE(RIGHT(AT$1,3),".",AT3)</f>
        <v>2.2.2</v>
      </c>
      <c r="AY3">
        <v>2</v>
      </c>
      <c r="AZ3" t="str">
        <f t="shared" ref="AZ3:AZ7" si="20">CONCATENATE(BA3,BB3)</f>
        <v>Výzkumní pracovníci v podnikatelském sektoru (FTE)podíl na celkovém počtu výzkumných pracovníků (%)</v>
      </c>
      <c r="BA3" t="s">
        <v>68</v>
      </c>
      <c r="BB3" t="s">
        <v>103</v>
      </c>
      <c r="BC3" t="str">
        <f t="shared" ref="BC3:BC7" si="21">CONCATENATE(RIGHT(AY$1,3),".",AY3)</f>
        <v>2.3.2</v>
      </c>
      <c r="BD3">
        <v>2</v>
      </c>
      <c r="BE3" t="str">
        <f t="shared" ref="BE3:BE7" si="22">CONCATENATE(BF3,BG3)</f>
        <v>Výzkumní pracovníci v podnikatelském sektoru (HC)podíl na celkovém počtu výzkumných pracovníků (%)</v>
      </c>
      <c r="BF3" t="s">
        <v>69</v>
      </c>
      <c r="BG3" t="s">
        <v>103</v>
      </c>
      <c r="BH3" t="str">
        <f t="shared" ref="BH3:BH7" si="23">CONCATENATE(RIGHT(BD$1,3),".",BD3)</f>
        <v>2.4.2</v>
      </c>
      <c r="BI3">
        <v>2</v>
      </c>
      <c r="BJ3" t="str">
        <f t="shared" ref="BJ3:BJ7" si="24">CONCATENATE(BK3,BL3)</f>
        <v>Výzkumní pracovníci ve vládním sektoru (FTE)podíl na celkovém počtu výzkumných pracovníků (%)</v>
      </c>
      <c r="BK3" t="s">
        <v>70</v>
      </c>
      <c r="BL3" t="s">
        <v>103</v>
      </c>
      <c r="BM3" t="str">
        <f t="shared" ref="BM3:BM7" si="25">CONCATENATE(RIGHT(BI$1,3),".",BI3)</f>
        <v>2.5.2</v>
      </c>
      <c r="BN3">
        <v>2</v>
      </c>
      <c r="BO3" t="str">
        <f t="shared" ref="BO3:BO7" si="26">CONCATENATE(BP3,BQ3)</f>
        <v>Výzkumní pracovníci ve vládním sektoru (HC)podíl na celkovém počtu výzkumných pracovníků (%)</v>
      </c>
      <c r="BP3" t="s">
        <v>71</v>
      </c>
      <c r="BQ3" t="s">
        <v>103</v>
      </c>
      <c r="BR3" t="str">
        <f t="shared" ref="BR3:BR7" si="27">CONCATENATE(RIGHT(BN$1,3),".",BN3)</f>
        <v>2.6.2</v>
      </c>
      <c r="BS3">
        <v>2</v>
      </c>
      <c r="BT3" t="str">
        <f t="shared" ref="BT3:BT7" si="28">CONCATENATE(BU3,BV3)</f>
        <v>Výzkumní pracovníci ve vysokoškolském sektoru (FTE)podíl na celkovém počtu výzkumných pracovníků (%)</v>
      </c>
      <c r="BU3" t="s">
        <v>72</v>
      </c>
      <c r="BV3" t="s">
        <v>103</v>
      </c>
      <c r="BW3" t="str">
        <f t="shared" ref="BW3:BW7" si="29">CONCATENATE(RIGHT(BS$1,3),".",BS3)</f>
        <v>2.7.2</v>
      </c>
      <c r="BX3">
        <v>2</v>
      </c>
      <c r="BY3" t="str">
        <f t="shared" ref="BY3:BY7" si="30">CONCATENATE(BZ3,CA3)</f>
        <v>Výzkumní pracovníci ve vysokoškolském sektoru (HC)podíl na celkovém počtu výzkumných pracovníků (%)</v>
      </c>
      <c r="BZ3" t="s">
        <v>73</v>
      </c>
      <c r="CA3" t="s">
        <v>103</v>
      </c>
      <c r="CB3" t="str">
        <f t="shared" ref="CB3:CB7" si="31">CONCATENATE(RIGHT(BX$1,3),".",BX3)</f>
        <v>2.8.2</v>
      </c>
    </row>
    <row r="4" spans="1:80" x14ac:dyDescent="0.25">
      <c r="A4">
        <v>3</v>
      </c>
      <c r="B4" t="str">
        <f t="shared" si="0"/>
        <v>Pracovníci ve výzkumu a vývoji celkem (FTE)podíl na celkové zaměstnanosti (%)</v>
      </c>
      <c r="C4" t="s">
        <v>58</v>
      </c>
      <c r="D4" t="s">
        <v>85</v>
      </c>
      <c r="E4" t="str">
        <f t="shared" si="1"/>
        <v>1.1.3</v>
      </c>
      <c r="F4">
        <v>3</v>
      </c>
      <c r="G4" t="str">
        <f t="shared" si="2"/>
        <v>Pracovníci ve výzkumu a vývoji celkem (HC)podíl na celkové zaměstnanosti (%)</v>
      </c>
      <c r="H4" t="s">
        <v>59</v>
      </c>
      <c r="I4" t="s">
        <v>85</v>
      </c>
      <c r="J4" t="str">
        <f t="shared" si="3"/>
        <v>1.2.3</v>
      </c>
      <c r="K4">
        <v>3</v>
      </c>
      <c r="L4" t="str">
        <f t="shared" si="4"/>
        <v>Pracovníci ve výzkumu a vývoji v podnikatelském sektoru (FTE)na 1 000 obyvatel</v>
      </c>
      <c r="M4" t="s">
        <v>60</v>
      </c>
      <c r="N4" t="s">
        <v>84</v>
      </c>
      <c r="O4" t="str">
        <f t="shared" si="5"/>
        <v>1.3.3</v>
      </c>
      <c r="P4">
        <v>3</v>
      </c>
      <c r="Q4" t="str">
        <f t="shared" si="6"/>
        <v>Pracovníci ve výzkumu a vývoji v podnikatelském sektoru (HC)na 1 000 obyvatel</v>
      </c>
      <c r="R4" t="s">
        <v>61</v>
      </c>
      <c r="S4" t="s">
        <v>84</v>
      </c>
      <c r="T4" t="str">
        <f t="shared" si="7"/>
        <v>1.4.3</v>
      </c>
      <c r="U4">
        <v>3</v>
      </c>
      <c r="V4" t="str">
        <f t="shared" si="8"/>
        <v>Pracovníci ve výzkumu a vývoji ve vládním sektoru (FTE)na 1 000 obyvatel</v>
      </c>
      <c r="W4" t="s">
        <v>62</v>
      </c>
      <c r="X4" t="s">
        <v>84</v>
      </c>
      <c r="Y4" t="str">
        <f t="shared" si="9"/>
        <v>1.5.3</v>
      </c>
      <c r="Z4">
        <v>3</v>
      </c>
      <c r="AA4" t="str">
        <f t="shared" si="10"/>
        <v>Pracovníci ve výzkumu a vývoji ve vládním sektoru (HC)na 1 000 obyvatel</v>
      </c>
      <c r="AB4" t="s">
        <v>63</v>
      </c>
      <c r="AC4" t="s">
        <v>84</v>
      </c>
      <c r="AD4" t="str">
        <f t="shared" si="11"/>
        <v>1.6.3</v>
      </c>
      <c r="AE4">
        <v>3</v>
      </c>
      <c r="AF4" t="str">
        <f t="shared" si="12"/>
        <v>Pracovníci ve výzkumu a vývoji ve vysokoškolském sektoru (FTE)na 1 000 obyvatel</v>
      </c>
      <c r="AG4" t="s">
        <v>64</v>
      </c>
      <c r="AH4" t="s">
        <v>84</v>
      </c>
      <c r="AI4" t="str">
        <f t="shared" si="13"/>
        <v>1.7.3</v>
      </c>
      <c r="AJ4">
        <v>3</v>
      </c>
      <c r="AK4" t="str">
        <f t="shared" si="14"/>
        <v>Pracovníci ve výzkumu a vývoji ve vysokoškolském sektoru (HC)na 1 000 obyvatel</v>
      </c>
      <c r="AL4" t="s">
        <v>65</v>
      </c>
      <c r="AM4" t="s">
        <v>84</v>
      </c>
      <c r="AN4" t="str">
        <f t="shared" si="15"/>
        <v>1.8.3</v>
      </c>
      <c r="AO4">
        <v>3</v>
      </c>
      <c r="AP4" t="str">
        <f t="shared" si="16"/>
        <v>Výzkumní pracovníci celkem (FTE)podíl na celkové zaměstnanosti (%)</v>
      </c>
      <c r="AQ4" t="s">
        <v>66</v>
      </c>
      <c r="AR4" t="s">
        <v>85</v>
      </c>
      <c r="AS4" t="str">
        <f t="shared" si="17"/>
        <v>2.1.3</v>
      </c>
      <c r="AT4">
        <v>3</v>
      </c>
      <c r="AU4" t="str">
        <f t="shared" si="18"/>
        <v>Výzkumní pracovníci celkem (HC)podíl na celkové zaměstnanosti (%)</v>
      </c>
      <c r="AV4" t="s">
        <v>67</v>
      </c>
      <c r="AW4" t="s">
        <v>85</v>
      </c>
      <c r="AX4" t="str">
        <f t="shared" si="19"/>
        <v>2.2.3</v>
      </c>
      <c r="AY4">
        <v>3</v>
      </c>
      <c r="AZ4" t="str">
        <f t="shared" si="20"/>
        <v>Výzkumní pracovníci v podnikatelském sektoru (FTE)na 1 000 obyvatel</v>
      </c>
      <c r="BA4" t="s">
        <v>68</v>
      </c>
      <c r="BB4" t="s">
        <v>84</v>
      </c>
      <c r="BC4" t="str">
        <f t="shared" si="21"/>
        <v>2.3.3</v>
      </c>
      <c r="BD4">
        <v>3</v>
      </c>
      <c r="BE4" t="str">
        <f t="shared" si="22"/>
        <v>Výzkumní pracovníci v podnikatelském sektoru (HC)na 1 000 obyvatel</v>
      </c>
      <c r="BF4" t="s">
        <v>69</v>
      </c>
      <c r="BG4" t="s">
        <v>84</v>
      </c>
      <c r="BH4" t="str">
        <f t="shared" si="23"/>
        <v>2.4.3</v>
      </c>
      <c r="BI4">
        <v>3</v>
      </c>
      <c r="BJ4" t="str">
        <f t="shared" si="24"/>
        <v>Výzkumní pracovníci ve vládním sektoru (FTE)na 1 000 obyvatel</v>
      </c>
      <c r="BK4" t="s">
        <v>70</v>
      </c>
      <c r="BL4" t="s">
        <v>84</v>
      </c>
      <c r="BM4" t="str">
        <f t="shared" si="25"/>
        <v>2.5.3</v>
      </c>
      <c r="BN4">
        <v>3</v>
      </c>
      <c r="BO4" t="str">
        <f t="shared" si="26"/>
        <v>Výzkumní pracovníci ve vládním sektoru (HC)na 1 000 obyvatel</v>
      </c>
      <c r="BP4" t="s">
        <v>71</v>
      </c>
      <c r="BQ4" t="s">
        <v>84</v>
      </c>
      <c r="BR4" t="str">
        <f t="shared" si="27"/>
        <v>2.6.3</v>
      </c>
      <c r="BS4">
        <v>3</v>
      </c>
      <c r="BT4" t="str">
        <f t="shared" si="28"/>
        <v>Výzkumní pracovníci ve vysokoškolském sektoru (FTE)na 1 000 obyvatel</v>
      </c>
      <c r="BU4" t="s">
        <v>72</v>
      </c>
      <c r="BV4" t="s">
        <v>84</v>
      </c>
      <c r="BW4" t="str">
        <f t="shared" si="29"/>
        <v>2.7.3</v>
      </c>
      <c r="BX4">
        <v>3</v>
      </c>
      <c r="BY4" t="str">
        <f t="shared" si="30"/>
        <v>Výzkumní pracovníci ve vysokoškolském sektoru (HC)na 1 000 obyvatel</v>
      </c>
      <c r="BZ4" t="s">
        <v>73</v>
      </c>
      <c r="CA4" t="s">
        <v>84</v>
      </c>
      <c r="CB4" t="str">
        <f t="shared" si="31"/>
        <v>2.8.3</v>
      </c>
    </row>
    <row r="5" spans="1:80" x14ac:dyDescent="0.25">
      <c r="A5">
        <v>4</v>
      </c>
      <c r="B5" t="str">
        <f t="shared" si="0"/>
        <v>Pracovníci ve výzkumu a vývoji celkem (FTE)ženy (v tisících)</v>
      </c>
      <c r="C5" t="s">
        <v>58</v>
      </c>
      <c r="D5" t="s">
        <v>86</v>
      </c>
      <c r="E5" t="str">
        <f t="shared" si="1"/>
        <v>1.1.4</v>
      </c>
      <c r="F5">
        <v>4</v>
      </c>
      <c r="G5" t="str">
        <f t="shared" si="2"/>
        <v>Pracovníci ve výzkumu a vývoji celkem (HC)ženy (v tisících)</v>
      </c>
      <c r="H5" t="s">
        <v>59</v>
      </c>
      <c r="I5" t="s">
        <v>86</v>
      </c>
      <c r="J5" t="str">
        <f t="shared" si="3"/>
        <v>1.2.4</v>
      </c>
      <c r="K5">
        <v>4</v>
      </c>
      <c r="L5" t="str">
        <f t="shared" si="4"/>
        <v>Pracovníci ve výzkumu a vývoji v podnikatelském sektoru (FTE)podíl na celkové zaměstnanosti (%)</v>
      </c>
      <c r="M5" t="s">
        <v>60</v>
      </c>
      <c r="N5" t="s">
        <v>85</v>
      </c>
      <c r="O5" t="str">
        <f t="shared" si="5"/>
        <v>1.3.4</v>
      </c>
      <c r="P5">
        <v>4</v>
      </c>
      <c r="Q5" t="str">
        <f t="shared" si="6"/>
        <v>Pracovníci ve výzkumu a vývoji v podnikatelském sektoru (HC)podíl na celkové zaměstnanosti (%)</v>
      </c>
      <c r="R5" t="s">
        <v>61</v>
      </c>
      <c r="S5" t="s">
        <v>85</v>
      </c>
      <c r="T5" t="str">
        <f t="shared" si="7"/>
        <v>1.4.4</v>
      </c>
      <c r="U5">
        <v>4</v>
      </c>
      <c r="V5" t="str">
        <f t="shared" si="8"/>
        <v>Pracovníci ve výzkumu a vývoji ve vládním sektoru (FTE)podíl na celkové zaměstnanosti (%)</v>
      </c>
      <c r="W5" t="s">
        <v>62</v>
      </c>
      <c r="X5" t="s">
        <v>85</v>
      </c>
      <c r="Y5" t="str">
        <f t="shared" si="9"/>
        <v>1.5.4</v>
      </c>
      <c r="Z5">
        <v>4</v>
      </c>
      <c r="AA5" t="str">
        <f t="shared" si="10"/>
        <v>Pracovníci ve výzkumu a vývoji ve vládním sektoru (HC)podíl na celkové zaměstnanosti (%)</v>
      </c>
      <c r="AB5" t="s">
        <v>63</v>
      </c>
      <c r="AC5" t="s">
        <v>85</v>
      </c>
      <c r="AD5" t="str">
        <f t="shared" si="11"/>
        <v>1.6.4</v>
      </c>
      <c r="AE5">
        <v>4</v>
      </c>
      <c r="AF5" t="str">
        <f t="shared" si="12"/>
        <v>Pracovníci ve výzkumu a vývoji ve vysokoškolském sektoru (FTE)podíl na celkové zaměstnanosti (%)</v>
      </c>
      <c r="AG5" t="s">
        <v>64</v>
      </c>
      <c r="AH5" t="s">
        <v>85</v>
      </c>
      <c r="AI5" t="str">
        <f t="shared" si="13"/>
        <v>1.7.4</v>
      </c>
      <c r="AJ5">
        <v>4</v>
      </c>
      <c r="AK5" t="str">
        <f t="shared" si="14"/>
        <v>Pracovníci ve výzkumu a vývoji ve vysokoškolském sektoru (HC)podíl na celkové zaměstnanosti (%)</v>
      </c>
      <c r="AL5" t="s">
        <v>65</v>
      </c>
      <c r="AM5" t="s">
        <v>85</v>
      </c>
      <c r="AN5" t="str">
        <f t="shared" si="15"/>
        <v>1.8.4</v>
      </c>
      <c r="AO5">
        <v>4</v>
      </c>
      <c r="AP5" t="str">
        <f t="shared" si="16"/>
        <v>Výzkumní pracovníci celkem (FTE)ženy (v tisících)</v>
      </c>
      <c r="AQ5" t="s">
        <v>66</v>
      </c>
      <c r="AR5" t="s">
        <v>86</v>
      </c>
      <c r="AS5" t="str">
        <f t="shared" si="17"/>
        <v>2.1.4</v>
      </c>
      <c r="AT5">
        <v>4</v>
      </c>
      <c r="AU5" t="str">
        <f t="shared" si="18"/>
        <v>Výzkumní pracovníci celkem (HC)ženy (v tisících)</v>
      </c>
      <c r="AV5" t="s">
        <v>67</v>
      </c>
      <c r="AW5" t="s">
        <v>86</v>
      </c>
      <c r="AX5" t="str">
        <f t="shared" si="19"/>
        <v>2.2.4</v>
      </c>
      <c r="AY5">
        <v>4</v>
      </c>
      <c r="AZ5" t="str">
        <f t="shared" si="20"/>
        <v>Výzkumní pracovníci v podnikatelském sektoru (FTE)podíl na celkové zaměstnanosti (%)</v>
      </c>
      <c r="BA5" t="s">
        <v>68</v>
      </c>
      <c r="BB5" t="s">
        <v>85</v>
      </c>
      <c r="BC5" t="str">
        <f t="shared" si="21"/>
        <v>2.3.4</v>
      </c>
      <c r="BD5">
        <v>4</v>
      </c>
      <c r="BE5" t="str">
        <f t="shared" si="22"/>
        <v>Výzkumní pracovníci v podnikatelském sektoru (HC)podíl na celkové zaměstnanosti (%)</v>
      </c>
      <c r="BF5" t="s">
        <v>69</v>
      </c>
      <c r="BG5" t="s">
        <v>85</v>
      </c>
      <c r="BH5" t="str">
        <f t="shared" si="23"/>
        <v>2.4.4</v>
      </c>
      <c r="BI5">
        <v>4</v>
      </c>
      <c r="BJ5" t="str">
        <f t="shared" si="24"/>
        <v>Výzkumní pracovníci ve vládním sektoru (FTE)podíl na celkové zaměstnanosti (%)</v>
      </c>
      <c r="BK5" t="s">
        <v>70</v>
      </c>
      <c r="BL5" t="s">
        <v>85</v>
      </c>
      <c r="BM5" t="str">
        <f t="shared" si="25"/>
        <v>2.5.4</v>
      </c>
      <c r="BN5">
        <v>4</v>
      </c>
      <c r="BO5" t="str">
        <f t="shared" si="26"/>
        <v>Výzkumní pracovníci ve vládním sektoru (HC)podíl na celkové zaměstnanosti (%)</v>
      </c>
      <c r="BP5" t="s">
        <v>71</v>
      </c>
      <c r="BQ5" t="s">
        <v>85</v>
      </c>
      <c r="BR5" t="str">
        <f t="shared" si="27"/>
        <v>2.6.4</v>
      </c>
      <c r="BS5">
        <v>4</v>
      </c>
      <c r="BT5" t="str">
        <f t="shared" si="28"/>
        <v>Výzkumní pracovníci ve vysokoškolském sektoru (FTE)podíl na celkové zaměstnanosti (%)</v>
      </c>
      <c r="BU5" t="s">
        <v>72</v>
      </c>
      <c r="BV5" t="s">
        <v>85</v>
      </c>
      <c r="BW5" t="str">
        <f t="shared" si="29"/>
        <v>2.7.4</v>
      </c>
      <c r="BX5">
        <v>4</v>
      </c>
      <c r="BY5" t="str">
        <f t="shared" si="30"/>
        <v>Výzkumní pracovníci ve vysokoškolském sektoru (HC)podíl na celkové zaměstnanosti (%)</v>
      </c>
      <c r="BZ5" t="s">
        <v>73</v>
      </c>
      <c r="CA5" t="s">
        <v>85</v>
      </c>
      <c r="CB5" t="str">
        <f t="shared" si="31"/>
        <v>2.8.4</v>
      </c>
    </row>
    <row r="6" spans="1:80" x14ac:dyDescent="0.25">
      <c r="A6">
        <v>5</v>
      </c>
      <c r="B6" t="str">
        <f t="shared" si="0"/>
        <v>Pracovníci ve výzkumu a vývoji celkem (FTE)podíl žen na celkovém počtu pracovníků ve výzkumu a vývoji (%)</v>
      </c>
      <c r="C6" t="s">
        <v>58</v>
      </c>
      <c r="D6" t="s">
        <v>87</v>
      </c>
      <c r="E6" t="str">
        <f t="shared" si="1"/>
        <v>1.1.5</v>
      </c>
      <c r="F6">
        <v>5</v>
      </c>
      <c r="G6" t="str">
        <f t="shared" si="2"/>
        <v>Pracovníci ve výzkumu a vývoji celkem (HC)podíl žen na celkovém počtu pracovníků ve výzkumu a vývoji (%)</v>
      </c>
      <c r="H6" t="s">
        <v>59</v>
      </c>
      <c r="I6" t="s">
        <v>87</v>
      </c>
      <c r="J6" t="str">
        <f t="shared" si="3"/>
        <v>1.2.5</v>
      </c>
      <c r="K6">
        <v>5</v>
      </c>
      <c r="L6" t="str">
        <f t="shared" si="4"/>
        <v>Pracovníci ve výzkumu a vývoji v podnikatelském sektoru (FTE)ženy (v tisících)</v>
      </c>
      <c r="M6" t="s">
        <v>60</v>
      </c>
      <c r="N6" t="s">
        <v>86</v>
      </c>
      <c r="O6" t="str">
        <f t="shared" si="5"/>
        <v>1.3.5</v>
      </c>
      <c r="P6">
        <v>5</v>
      </c>
      <c r="Q6" t="str">
        <f t="shared" si="6"/>
        <v>Pracovníci ve výzkumu a vývoji v podnikatelském sektoru (HC)ženy (v tisících)</v>
      </c>
      <c r="R6" t="s">
        <v>61</v>
      </c>
      <c r="S6" t="s">
        <v>86</v>
      </c>
      <c r="T6" t="str">
        <f t="shared" si="7"/>
        <v>1.4.5</v>
      </c>
      <c r="U6">
        <v>5</v>
      </c>
      <c r="V6" t="str">
        <f t="shared" si="8"/>
        <v>Pracovníci ve výzkumu a vývoji ve vládním sektoru (FTE)ženy (v tisících)</v>
      </c>
      <c r="W6" t="s">
        <v>62</v>
      </c>
      <c r="X6" t="s">
        <v>86</v>
      </c>
      <c r="Y6" t="str">
        <f t="shared" si="9"/>
        <v>1.5.5</v>
      </c>
      <c r="Z6">
        <v>5</v>
      </c>
      <c r="AA6" t="str">
        <f t="shared" si="10"/>
        <v>Pracovníci ve výzkumu a vývoji ve vládním sektoru (HC)ženy (v tisících)</v>
      </c>
      <c r="AB6" t="s">
        <v>63</v>
      </c>
      <c r="AC6" t="s">
        <v>86</v>
      </c>
      <c r="AD6" t="str">
        <f t="shared" si="11"/>
        <v>1.6.5</v>
      </c>
      <c r="AE6">
        <v>5</v>
      </c>
      <c r="AF6" t="str">
        <f t="shared" si="12"/>
        <v>Pracovníci ve výzkumu a vývoji ve vysokoškolském sektoru (FTE)ženy (v tisících)</v>
      </c>
      <c r="AG6" t="s">
        <v>64</v>
      </c>
      <c r="AH6" t="s">
        <v>86</v>
      </c>
      <c r="AI6" t="str">
        <f t="shared" si="13"/>
        <v>1.7.5</v>
      </c>
      <c r="AJ6">
        <v>5</v>
      </c>
      <c r="AK6" t="str">
        <f t="shared" si="14"/>
        <v>Pracovníci ve výzkumu a vývoji ve vysokoškolském sektoru (HC)ženy (v tisících)</v>
      </c>
      <c r="AL6" t="s">
        <v>65</v>
      </c>
      <c r="AM6" t="s">
        <v>86</v>
      </c>
      <c r="AN6" t="str">
        <f t="shared" si="15"/>
        <v>1.8.5</v>
      </c>
      <c r="AO6">
        <v>5</v>
      </c>
      <c r="AP6" t="str">
        <f t="shared" si="16"/>
        <v>Výzkumní pracovníci celkem (FTE)podíl žen na celkovém počtu výzkumných pracovníků (%)</v>
      </c>
      <c r="AQ6" t="s">
        <v>66</v>
      </c>
      <c r="AR6" t="s">
        <v>100</v>
      </c>
      <c r="AS6" t="str">
        <f t="shared" si="17"/>
        <v>2.1.5</v>
      </c>
      <c r="AT6">
        <v>5</v>
      </c>
      <c r="AU6" t="str">
        <f t="shared" si="18"/>
        <v>Výzkumní pracovníci celkem (HC)podíl žen na celkovém počtu výzkumných pracovníků (%)</v>
      </c>
      <c r="AV6" t="s">
        <v>67</v>
      </c>
      <c r="AW6" t="s">
        <v>100</v>
      </c>
      <c r="AX6" t="str">
        <f t="shared" si="19"/>
        <v>2.2.5</v>
      </c>
      <c r="AY6">
        <v>5</v>
      </c>
      <c r="AZ6" t="str">
        <f t="shared" si="20"/>
        <v>Výzkumní pracovníci v podnikatelském sektoru (FTE)ženy (v tisících)</v>
      </c>
      <c r="BA6" t="s">
        <v>68</v>
      </c>
      <c r="BB6" t="s">
        <v>86</v>
      </c>
      <c r="BC6" t="str">
        <f t="shared" si="21"/>
        <v>2.3.5</v>
      </c>
      <c r="BD6">
        <v>5</v>
      </c>
      <c r="BE6" t="str">
        <f t="shared" si="22"/>
        <v>Výzkumní pracovníci v podnikatelském sektoru (HC)ženy (v tisících)</v>
      </c>
      <c r="BF6" t="s">
        <v>69</v>
      </c>
      <c r="BG6" t="s">
        <v>86</v>
      </c>
      <c r="BH6" t="str">
        <f t="shared" si="23"/>
        <v>2.4.5</v>
      </c>
      <c r="BI6">
        <v>5</v>
      </c>
      <c r="BJ6" t="str">
        <f t="shared" si="24"/>
        <v>Výzkumní pracovníci ve vládním sektoru (FTE)ženy (v tisících)</v>
      </c>
      <c r="BK6" t="s">
        <v>70</v>
      </c>
      <c r="BL6" t="s">
        <v>86</v>
      </c>
      <c r="BM6" t="str">
        <f t="shared" si="25"/>
        <v>2.5.5</v>
      </c>
      <c r="BN6">
        <v>5</v>
      </c>
      <c r="BO6" t="str">
        <f t="shared" si="26"/>
        <v>Výzkumní pracovníci ve vládním sektoru (HC)ženy (v tisících)</v>
      </c>
      <c r="BP6" t="s">
        <v>71</v>
      </c>
      <c r="BQ6" t="s">
        <v>86</v>
      </c>
      <c r="BR6" t="str">
        <f t="shared" si="27"/>
        <v>2.6.5</v>
      </c>
      <c r="BS6">
        <v>5</v>
      </c>
      <c r="BT6" t="str">
        <f t="shared" si="28"/>
        <v>Výzkumní pracovníci ve vysokoškolském sektoru (FTE)ženy (v tisících)</v>
      </c>
      <c r="BU6" t="s">
        <v>72</v>
      </c>
      <c r="BV6" t="s">
        <v>86</v>
      </c>
      <c r="BW6" t="str">
        <f t="shared" si="29"/>
        <v>2.7.5</v>
      </c>
      <c r="BX6">
        <v>5</v>
      </c>
      <c r="BY6" t="str">
        <f t="shared" si="30"/>
        <v>Výzkumní pracovníci ve vysokoškolském sektoru (HC)ženy (v tisících)</v>
      </c>
      <c r="BZ6" t="s">
        <v>73</v>
      </c>
      <c r="CA6" t="s">
        <v>86</v>
      </c>
      <c r="CB6" t="str">
        <f t="shared" si="31"/>
        <v>2.8.5</v>
      </c>
    </row>
    <row r="7" spans="1:80" x14ac:dyDescent="0.25">
      <c r="K7">
        <v>6</v>
      </c>
      <c r="L7" t="str">
        <f t="shared" si="4"/>
        <v>Pracovníci ve výzkumu a vývoji v podnikatelském sektoru (FTE)podíl žen na pracovnících ve výzkumu a vývoji v podnikatelském sektoru (%)</v>
      </c>
      <c r="M7" t="s">
        <v>60</v>
      </c>
      <c r="N7" t="s">
        <v>91</v>
      </c>
      <c r="O7" t="str">
        <f t="shared" si="5"/>
        <v>1.3.6</v>
      </c>
      <c r="P7">
        <v>6</v>
      </c>
      <c r="Q7" t="str">
        <f t="shared" si="6"/>
        <v>Pracovníci ve výzkumu a vývoji v podnikatelském sektoru (HC)podíl žen na pracovnících ve výzkumu a vývoji v podnikatelském sektoru (%)</v>
      </c>
      <c r="R7" t="s">
        <v>61</v>
      </c>
      <c r="S7" t="s">
        <v>91</v>
      </c>
      <c r="T7" t="str">
        <f t="shared" si="7"/>
        <v>1.4.6</v>
      </c>
      <c r="U7">
        <v>6</v>
      </c>
      <c r="V7" t="str">
        <f t="shared" si="8"/>
        <v>Pracovníci ve výzkumu a vývoji ve vládním sektoru (FTE)podíl žen na pracovnících ve výzkumu a vývoji ve vládním sektoru (%)</v>
      </c>
      <c r="W7" t="s">
        <v>62</v>
      </c>
      <c r="X7" t="s">
        <v>93</v>
      </c>
      <c r="Y7" t="str">
        <f t="shared" si="9"/>
        <v>1.5.6</v>
      </c>
      <c r="Z7">
        <v>6</v>
      </c>
      <c r="AA7" t="str">
        <f t="shared" si="10"/>
        <v>Pracovníci ve výzkumu a vývoji ve vládním sektoru (HC)podíl žen na pracovnících ve výzkumu a vývoji ve vládním sektoru (%)</v>
      </c>
      <c r="AB7" t="s">
        <v>63</v>
      </c>
      <c r="AC7" t="s">
        <v>93</v>
      </c>
      <c r="AD7" t="str">
        <f t="shared" si="11"/>
        <v>1.6.6</v>
      </c>
      <c r="AE7">
        <v>6</v>
      </c>
      <c r="AF7" t="str">
        <f t="shared" si="12"/>
        <v>Pracovníci ve výzkumu a vývoji ve vysokoškolském sektoru (FTE)podíl žen na pracovnících ve výzkumu a vývoji ve vysokoškolském sektoru (%)</v>
      </c>
      <c r="AG7" t="s">
        <v>64</v>
      </c>
      <c r="AH7" t="s">
        <v>97</v>
      </c>
      <c r="AI7" t="str">
        <f t="shared" si="13"/>
        <v>1.7.6</v>
      </c>
      <c r="AJ7">
        <v>6</v>
      </c>
      <c r="AK7" t="str">
        <f t="shared" si="14"/>
        <v>Pracovníci ve výzkumu a vývoji ve vysokoškolském sektoru (HC)podíl žen na pracovnících ve výzkumu a vývoji ve vysokoškolském sektoru (%)</v>
      </c>
      <c r="AL7" t="s">
        <v>65</v>
      </c>
      <c r="AM7" t="s">
        <v>97</v>
      </c>
      <c r="AN7" t="str">
        <f t="shared" si="15"/>
        <v>1.8.6</v>
      </c>
      <c r="AY7">
        <v>6</v>
      </c>
      <c r="AZ7" t="str">
        <f t="shared" si="20"/>
        <v>Výzkumní pracovníci v podnikatelském sektoru (FTE)podíl žen na výzkumných pracovnících v podnikatelském sektoru (%)</v>
      </c>
      <c r="BA7" t="s">
        <v>68</v>
      </c>
      <c r="BB7" t="s">
        <v>104</v>
      </c>
      <c r="BC7" t="str">
        <f t="shared" si="21"/>
        <v>2.3.6</v>
      </c>
      <c r="BD7">
        <v>6</v>
      </c>
      <c r="BE7" t="str">
        <f t="shared" si="22"/>
        <v>Výzkumní pracovníci v podnikatelském sektoru (HC)podíl žen na výzkumných pracovnících v podnikatelském sektoru (%)</v>
      </c>
      <c r="BF7" t="s">
        <v>69</v>
      </c>
      <c r="BG7" t="s">
        <v>104</v>
      </c>
      <c r="BH7" t="str">
        <f t="shared" si="23"/>
        <v>2.4.6</v>
      </c>
      <c r="BI7">
        <v>6</v>
      </c>
      <c r="BJ7" t="str">
        <f t="shared" si="24"/>
        <v>Výzkumní pracovníci ve vládním sektoru (FTE)podíl žen na výzkumných pracovnících ve vládním sektoru (%)</v>
      </c>
      <c r="BK7" t="s">
        <v>70</v>
      </c>
      <c r="BL7" t="s">
        <v>107</v>
      </c>
      <c r="BM7" t="str">
        <f t="shared" si="25"/>
        <v>2.5.6</v>
      </c>
      <c r="BN7">
        <v>6</v>
      </c>
      <c r="BO7" t="str">
        <f t="shared" si="26"/>
        <v>Výzkumní pracovníci ve vládním sektoru (HC)podíl žen na výzkumných pracovnících ve vládním sektoru (%)</v>
      </c>
      <c r="BP7" t="s">
        <v>71</v>
      </c>
      <c r="BQ7" t="s">
        <v>107</v>
      </c>
      <c r="BR7" t="str">
        <f t="shared" si="27"/>
        <v>2.6.6</v>
      </c>
      <c r="BS7">
        <v>6</v>
      </c>
      <c r="BT7" t="str">
        <f t="shared" si="28"/>
        <v>Výzkumní pracovníci ve vysokoškolském sektoru (FTE)podíl žen na výzkumných pracovnících ve vysokoškolském sektoru (%)</v>
      </c>
      <c r="BU7" t="s">
        <v>72</v>
      </c>
      <c r="BV7" t="s">
        <v>110</v>
      </c>
      <c r="BW7" t="str">
        <f t="shared" si="29"/>
        <v>2.7.6</v>
      </c>
      <c r="BX7">
        <v>6</v>
      </c>
      <c r="BY7" t="str">
        <f t="shared" si="30"/>
        <v>Výzkumní pracovníci ve vysokoškolském sektoru (HC)podíl žen na výzkumných pracovnících ve vysokoškolském sektoru (%)</v>
      </c>
      <c r="BZ7" t="s">
        <v>73</v>
      </c>
      <c r="CA7" t="s">
        <v>110</v>
      </c>
      <c r="CB7" t="str">
        <f t="shared" si="31"/>
        <v>2.8.6</v>
      </c>
    </row>
  </sheetData>
  <pageMargins left="0.7" right="0.7" top="0.78740157499999996" bottom="0.78740157499999996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/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4" x14ac:dyDescent="0.25">
      <c r="A1" s="1" t="s">
        <v>152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ht="15" customHeight="1" x14ac:dyDescent="0.25">
      <c r="A2" s="27" t="s">
        <v>256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4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4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  <c r="AH4" s="20">
        <v>2022</v>
      </c>
    </row>
    <row r="5" spans="1:34" x14ac:dyDescent="0.25">
      <c r="A5" s="10" t="s">
        <v>0</v>
      </c>
      <c r="B5" s="64" t="s">
        <v>54</v>
      </c>
      <c r="C5" s="65">
        <v>2.2264025822398472</v>
      </c>
      <c r="D5" s="65">
        <v>2.0971723283698105</v>
      </c>
      <c r="E5" s="65">
        <v>2.1713494929178188</v>
      </c>
      <c r="F5" s="65">
        <v>2.3100369238702565</v>
      </c>
      <c r="G5" s="65">
        <v>2.400264930252221</v>
      </c>
      <c r="H5" s="65">
        <v>2.6795569734635198</v>
      </c>
      <c r="I5" s="65">
        <v>2.7629778820485815</v>
      </c>
      <c r="J5" s="65">
        <v>2.8651077488468486</v>
      </c>
      <c r="K5" s="65">
        <v>3.0147322734404494</v>
      </c>
      <c r="L5" s="65">
        <v>3.2633390799591635</v>
      </c>
      <c r="M5" s="65">
        <v>3.4423614596897592</v>
      </c>
      <c r="N5" s="65">
        <v>3.0596733593128675</v>
      </c>
      <c r="O5" s="65">
        <v>3.0179135685251683</v>
      </c>
      <c r="P5" s="65">
        <v>2.9428523398570068</v>
      </c>
      <c r="Q5" s="65">
        <v>3.0075017728401461</v>
      </c>
      <c r="R5" s="65">
        <v>3.0941560582638785</v>
      </c>
      <c r="S5" s="65">
        <v>3.1884622906109445</v>
      </c>
      <c r="T5" s="65">
        <v>3.0600255926674031</v>
      </c>
      <c r="U5" s="65">
        <v>3.0414565441302295</v>
      </c>
      <c r="V5" s="65">
        <v>2.9717821820879839</v>
      </c>
      <c r="W5" s="65">
        <v>3.1609652281636267</v>
      </c>
      <c r="X5" s="65">
        <v>3.4214660583693224</v>
      </c>
      <c r="Y5" s="65">
        <v>3.4431133975622585</v>
      </c>
      <c r="Z5" s="65">
        <v>3.772347279242279</v>
      </c>
      <c r="AA5" s="65">
        <v>3.9348987372334667</v>
      </c>
      <c r="AB5" s="65">
        <v>4.1019485405172267</v>
      </c>
      <c r="AC5" s="65">
        <v>4.3958247814707594</v>
      </c>
      <c r="AD5" s="65">
        <v>4.6704562228913415</v>
      </c>
      <c r="AE5" s="65">
        <v>5.0042786076560173</v>
      </c>
      <c r="AF5" s="65">
        <v>5.2550432215552254</v>
      </c>
      <c r="AG5" s="65">
        <v>6.9937456224909349</v>
      </c>
      <c r="AH5" s="65">
        <v>7.359150239857696</v>
      </c>
    </row>
    <row r="6" spans="1:34" x14ac:dyDescent="0.25">
      <c r="A6" s="21" t="s">
        <v>1</v>
      </c>
      <c r="B6" s="66" t="s">
        <v>54</v>
      </c>
      <c r="C6" s="67" t="s">
        <v>54</v>
      </c>
      <c r="D6" s="67" t="s">
        <v>54</v>
      </c>
      <c r="E6" s="67">
        <v>1.1447129192626317</v>
      </c>
      <c r="F6" s="67">
        <v>0.50762878974319303</v>
      </c>
      <c r="G6" s="67">
        <v>0.47813193412059923</v>
      </c>
      <c r="H6" s="67">
        <v>0.44359529913669166</v>
      </c>
      <c r="I6" s="67">
        <v>0.40105273324319102</v>
      </c>
      <c r="J6" s="67">
        <v>0.41334710184996526</v>
      </c>
      <c r="K6" s="67">
        <v>0.29825869662780879</v>
      </c>
      <c r="L6" s="67">
        <v>0.26222570602154643</v>
      </c>
      <c r="M6" s="67">
        <v>0.23917197189157455</v>
      </c>
      <c r="N6" s="67">
        <v>0.21407965095408291</v>
      </c>
      <c r="O6" s="67">
        <v>0.26997550853457009</v>
      </c>
      <c r="P6" s="67">
        <v>0.28067627113639942</v>
      </c>
      <c r="Q6" s="67">
        <v>0.2702712975945199</v>
      </c>
      <c r="R6" s="67">
        <v>0.32524842945152921</v>
      </c>
      <c r="S6" s="67">
        <v>0.32216006327212998</v>
      </c>
      <c r="T6" s="67">
        <v>0.38180722712467824</v>
      </c>
      <c r="U6" s="67">
        <v>0.44935396777532466</v>
      </c>
      <c r="V6" s="67">
        <v>0.3769626176023631</v>
      </c>
      <c r="W6" s="67">
        <v>0.33286821857773147</v>
      </c>
      <c r="X6" s="67">
        <v>0.41279134255613797</v>
      </c>
      <c r="Y6" s="67">
        <v>0.53176535470736552</v>
      </c>
      <c r="Z6" s="67">
        <v>0.75407535310748186</v>
      </c>
      <c r="AA6" s="67">
        <v>1.3251728036518855</v>
      </c>
      <c r="AB6" s="67">
        <v>1.584514702418057</v>
      </c>
      <c r="AC6" s="67">
        <v>1.5226876920026202</v>
      </c>
      <c r="AD6" s="67">
        <v>1.8728467084254816</v>
      </c>
      <c r="AE6" s="67">
        <v>1.9889284040439146</v>
      </c>
      <c r="AF6" s="67">
        <v>1.9754073853026106</v>
      </c>
      <c r="AG6" s="67">
        <v>1.9090686169502658</v>
      </c>
      <c r="AH6" s="67">
        <v>2.2894950300184096</v>
      </c>
    </row>
    <row r="7" spans="1:34" s="13" customFormat="1" x14ac:dyDescent="0.25">
      <c r="A7" s="14" t="s">
        <v>2</v>
      </c>
      <c r="B7" s="68" t="s">
        <v>54</v>
      </c>
      <c r="C7" s="69" t="s">
        <v>54</v>
      </c>
      <c r="D7" s="69" t="s">
        <v>54</v>
      </c>
      <c r="E7" s="69" t="s">
        <v>54</v>
      </c>
      <c r="F7" s="69" t="s">
        <v>54</v>
      </c>
      <c r="G7" s="69">
        <v>1.0992754431980951</v>
      </c>
      <c r="H7" s="69">
        <v>1.083213851945124</v>
      </c>
      <c r="I7" s="69">
        <v>1.1131042685665045</v>
      </c>
      <c r="J7" s="69">
        <v>1.0969305866562045</v>
      </c>
      <c r="K7" s="69">
        <v>1.1950654683385973</v>
      </c>
      <c r="L7" s="69">
        <v>1.1265607489112373</v>
      </c>
      <c r="M7" s="69">
        <v>1.1802553860915332</v>
      </c>
      <c r="N7" s="69">
        <v>1.2418753947084806</v>
      </c>
      <c r="O7" s="69">
        <v>1.3448291656968616</v>
      </c>
      <c r="P7" s="69">
        <v>1.4539475264625294</v>
      </c>
      <c r="Q7" s="69">
        <v>2.0653925724822146</v>
      </c>
      <c r="R7" s="69">
        <v>2.2541422649553602</v>
      </c>
      <c r="S7" s="69">
        <v>2.3785358462605508</v>
      </c>
      <c r="T7" s="69">
        <v>2.4499167112916123</v>
      </c>
      <c r="U7" s="69">
        <v>2.4261218219537057</v>
      </c>
      <c r="V7" s="69">
        <v>2.5309031003083802</v>
      </c>
      <c r="W7" s="69">
        <v>2.7618534959728027</v>
      </c>
      <c r="X7" s="69">
        <v>3.0149033032604691</v>
      </c>
      <c r="Y7" s="69">
        <v>3.1570088673215939</v>
      </c>
      <c r="Z7" s="69">
        <v>3.3455570290204046</v>
      </c>
      <c r="AA7" s="69">
        <v>3.4456927206516146</v>
      </c>
      <c r="AB7" s="69">
        <v>3.5224344492107815</v>
      </c>
      <c r="AC7" s="69">
        <v>3.7669738752532389</v>
      </c>
      <c r="AD7" s="69">
        <v>3.9765441604537179</v>
      </c>
      <c r="AE7" s="69">
        <v>4.188578221738501</v>
      </c>
      <c r="AF7" s="69">
        <v>4.4054428292161978</v>
      </c>
      <c r="AG7" s="69">
        <v>4.6610978132223329</v>
      </c>
      <c r="AH7" s="69">
        <v>4.6790361863727172</v>
      </c>
    </row>
    <row r="8" spans="1:34" x14ac:dyDescent="0.25">
      <c r="A8" s="21" t="s">
        <v>3</v>
      </c>
      <c r="B8" s="66">
        <v>2.8378680606062137</v>
      </c>
      <c r="C8" s="67">
        <v>2.9526594275304396</v>
      </c>
      <c r="D8" s="67">
        <v>3.0125772736590686</v>
      </c>
      <c r="E8" s="67">
        <v>3.0733308163233106</v>
      </c>
      <c r="F8" s="67" t="s">
        <v>54</v>
      </c>
      <c r="G8" s="67">
        <v>3.2744070826525933</v>
      </c>
      <c r="H8" s="67">
        <v>3.5288290069554802</v>
      </c>
      <c r="I8" s="67">
        <v>3.7842360326807509</v>
      </c>
      <c r="J8" s="67">
        <v>3.9894029953833359</v>
      </c>
      <c r="K8" s="67">
        <v>4.0945437352955523</v>
      </c>
      <c r="L8" s="67">
        <v>4.4352327034337016</v>
      </c>
      <c r="M8" s="67">
        <v>4.8150699450893137</v>
      </c>
      <c r="N8" s="67">
        <v>5.2904175660958561</v>
      </c>
      <c r="O8" s="67">
        <v>5.0448714623428019</v>
      </c>
      <c r="P8" s="67">
        <v>5.1816857174800264</v>
      </c>
      <c r="Q8" s="67">
        <v>5.2251154730049549</v>
      </c>
      <c r="R8" s="67">
        <v>5.3676976525421676</v>
      </c>
      <c r="S8" s="67">
        <v>5.6919630424170684</v>
      </c>
      <c r="T8" s="67">
        <v>7.4465871147180662</v>
      </c>
      <c r="U8" s="67">
        <v>6.75117774319218</v>
      </c>
      <c r="V8" s="67">
        <v>6.5323197307929979</v>
      </c>
      <c r="W8" s="67">
        <v>6.6097830379843012</v>
      </c>
      <c r="X8" s="67">
        <v>6.40754660134494</v>
      </c>
      <c r="Y8" s="67">
        <v>6.2170853003295585</v>
      </c>
      <c r="Z8" s="67">
        <v>6.260209215481698</v>
      </c>
      <c r="AA8" s="67">
        <v>6.4651090341041595</v>
      </c>
      <c r="AB8" s="67">
        <v>6.7457920121681703</v>
      </c>
      <c r="AC8" s="67">
        <v>6.2331457710263809</v>
      </c>
      <c r="AD8" s="67">
        <v>6.104461856457049</v>
      </c>
      <c r="AE8" s="67">
        <v>6.4562133131642145</v>
      </c>
      <c r="AF8" s="67">
        <v>6.3829987611396826</v>
      </c>
      <c r="AG8" s="67">
        <v>6.2685794647752076</v>
      </c>
      <c r="AH8" s="67" t="s">
        <v>54</v>
      </c>
    </row>
    <row r="9" spans="1:34" x14ac:dyDescent="0.25">
      <c r="A9" s="10" t="s">
        <v>4</v>
      </c>
      <c r="B9" s="64" t="s">
        <v>54</v>
      </c>
      <c r="C9" s="65" t="s">
        <v>54</v>
      </c>
      <c r="D9" s="65" t="s">
        <v>54</v>
      </c>
      <c r="E9" s="65" t="s">
        <v>54</v>
      </c>
      <c r="F9" s="65" t="s">
        <v>54</v>
      </c>
      <c r="G9" s="65" t="s">
        <v>54</v>
      </c>
      <c r="H9" s="65" t="s">
        <v>54</v>
      </c>
      <c r="I9" s="65" t="s">
        <v>54</v>
      </c>
      <c r="J9" s="65">
        <v>0.31901696372704619</v>
      </c>
      <c r="K9" s="65">
        <v>0.44103479036574489</v>
      </c>
      <c r="L9" s="65">
        <v>0.29941409615716008</v>
      </c>
      <c r="M9" s="65">
        <v>0.4524723348584398</v>
      </c>
      <c r="N9" s="65">
        <v>0.51047491619339869</v>
      </c>
      <c r="O9" s="65">
        <v>0.55846294602012814</v>
      </c>
      <c r="P9" s="65">
        <v>0.7969974610884204</v>
      </c>
      <c r="Q9" s="65">
        <v>1.0350188790997261</v>
      </c>
      <c r="R9" s="65">
        <v>1.2145176183242485</v>
      </c>
      <c r="S9" s="65">
        <v>1.2619168584322047</v>
      </c>
      <c r="T9" s="65">
        <v>1.3812568314192881</v>
      </c>
      <c r="U9" s="65">
        <v>1.4430468990242182</v>
      </c>
      <c r="V9" s="65">
        <v>1.4703006783689063</v>
      </c>
      <c r="W9" s="65">
        <v>1.6004925985706491</v>
      </c>
      <c r="X9" s="65">
        <v>1.5058621060557169</v>
      </c>
      <c r="Y9" s="65">
        <v>1.5724047152381901</v>
      </c>
      <c r="Z9" s="65">
        <v>1.3674355639721039</v>
      </c>
      <c r="AA9" s="65">
        <v>1.2872888208008852</v>
      </c>
      <c r="AB9" s="65">
        <v>1.4099655299532166</v>
      </c>
      <c r="AC9" s="65">
        <v>1.5813416842729278</v>
      </c>
      <c r="AD9" s="65">
        <v>1.622861973702088</v>
      </c>
      <c r="AE9" s="65">
        <v>1.9859651340581019</v>
      </c>
      <c r="AF9" s="65">
        <v>2.0672627264169954</v>
      </c>
      <c r="AG9" s="65">
        <v>2.3381959399187262</v>
      </c>
      <c r="AH9" s="65">
        <v>3.2572312143637379</v>
      </c>
    </row>
    <row r="10" spans="1:34" x14ac:dyDescent="0.25">
      <c r="A10" s="21" t="s">
        <v>5</v>
      </c>
      <c r="B10" s="66" t="s">
        <v>54</v>
      </c>
      <c r="C10" s="67">
        <v>2.988266856923103</v>
      </c>
      <c r="D10" s="67" t="s">
        <v>54</v>
      </c>
      <c r="E10" s="67">
        <v>2.9894176976678604</v>
      </c>
      <c r="F10" s="67">
        <v>3.3145352766577876</v>
      </c>
      <c r="G10" s="67">
        <v>3.4783281667189776</v>
      </c>
      <c r="H10" s="67">
        <v>4.0441749540168974</v>
      </c>
      <c r="I10" s="67">
        <v>4.3327157338661122</v>
      </c>
      <c r="J10" s="67">
        <v>4.8472317674507126</v>
      </c>
      <c r="K10" s="67">
        <v>5.3792835924105775</v>
      </c>
      <c r="L10" s="67">
        <v>5.6714433090174614</v>
      </c>
      <c r="M10" s="67">
        <v>5.7922951755962249</v>
      </c>
      <c r="N10" s="67">
        <v>5.8239496609393049</v>
      </c>
      <c r="O10" s="67">
        <v>6.1039149136392439</v>
      </c>
      <c r="P10" s="67">
        <v>6.2276537248995592</v>
      </c>
      <c r="Q10" s="67">
        <v>6.1094874400161352</v>
      </c>
      <c r="R10" s="67">
        <v>6.2523747123104139</v>
      </c>
      <c r="S10" s="67">
        <v>6.0258270754142442</v>
      </c>
      <c r="T10" s="67">
        <v>6.2165129581170016</v>
      </c>
      <c r="U10" s="67">
        <v>6.0240567609349807</v>
      </c>
      <c r="V10" s="67">
        <v>5.6850662179951321</v>
      </c>
      <c r="W10" s="67">
        <v>5.7726455663087934</v>
      </c>
      <c r="X10" s="67">
        <v>5.7115463357481948</v>
      </c>
      <c r="Y10" s="67">
        <v>5.5731049828755497</v>
      </c>
      <c r="Z10" s="67">
        <v>5.4157963636150983</v>
      </c>
      <c r="AA10" s="67">
        <v>5.4251920978374093</v>
      </c>
      <c r="AB10" s="67">
        <v>5.0214080759224879</v>
      </c>
      <c r="AC10" s="67">
        <v>5.1055752358460618</v>
      </c>
      <c r="AD10" s="67">
        <v>5.2048969910576801</v>
      </c>
      <c r="AE10" s="67">
        <v>5.377543847456387</v>
      </c>
      <c r="AF10" s="67">
        <v>5.6887382668632531</v>
      </c>
      <c r="AG10" s="67">
        <v>6.2016051573823123</v>
      </c>
      <c r="AH10" s="67">
        <v>6.0722829202889299</v>
      </c>
    </row>
    <row r="11" spans="1:34" x14ac:dyDescent="0.25">
      <c r="A11" s="10" t="s">
        <v>6</v>
      </c>
      <c r="B11" s="64">
        <v>2.6265129038265091</v>
      </c>
      <c r="C11" s="65">
        <v>2.6670317786491768</v>
      </c>
      <c r="D11" s="65">
        <v>2.7914648336447239</v>
      </c>
      <c r="E11" s="65">
        <v>2.7812518611160741</v>
      </c>
      <c r="F11" s="65">
        <v>2.7304159229905873</v>
      </c>
      <c r="G11" s="65">
        <v>2.7223781367174054</v>
      </c>
      <c r="H11" s="65">
        <v>2.7222474167447532</v>
      </c>
      <c r="I11" s="65">
        <v>2.7748431114006995</v>
      </c>
      <c r="J11" s="65">
        <v>2.7887199310528397</v>
      </c>
      <c r="K11" s="65">
        <v>2.8336598837143043</v>
      </c>
      <c r="L11" s="65">
        <v>2.9139061335798866</v>
      </c>
      <c r="M11" s="65">
        <v>3.019469446781387</v>
      </c>
      <c r="N11" s="65">
        <v>3.0909208586409611</v>
      </c>
      <c r="O11" s="65">
        <v>3.1024024324313522</v>
      </c>
      <c r="P11" s="65">
        <v>3.1942493628218687</v>
      </c>
      <c r="Q11" s="65">
        <v>3.0838624958059619</v>
      </c>
      <c r="R11" s="65">
        <v>3.2661573996349911</v>
      </c>
      <c r="S11" s="65">
        <v>3.3729209153102531</v>
      </c>
      <c r="T11" s="65">
        <v>3.4190431592268222</v>
      </c>
      <c r="U11" s="65">
        <v>3.493578667707947</v>
      </c>
      <c r="V11" s="65">
        <v>3.6256146069726425</v>
      </c>
      <c r="W11" s="65">
        <v>3.663027747468047</v>
      </c>
      <c r="X11" s="65">
        <v>3.7566567861299518</v>
      </c>
      <c r="Y11" s="65">
        <v>3.8002308739324953</v>
      </c>
      <c r="Z11" s="65">
        <v>3.7322884973947437</v>
      </c>
      <c r="AA11" s="65">
        <v>3.7803223670271389</v>
      </c>
      <c r="AB11" s="65">
        <v>3.8288535325407866</v>
      </c>
      <c r="AC11" s="65">
        <v>3.9641349928947212</v>
      </c>
      <c r="AD11" s="65">
        <v>4.1166527503289938</v>
      </c>
      <c r="AE11" s="65">
        <v>4.2118833962148905</v>
      </c>
      <c r="AF11" s="65">
        <v>4.2319545022914369</v>
      </c>
      <c r="AG11" s="65">
        <v>4.4551557952717564</v>
      </c>
      <c r="AH11" s="65">
        <v>4.4354818185510663</v>
      </c>
    </row>
    <row r="12" spans="1:34" x14ac:dyDescent="0.25">
      <c r="A12" s="21" t="s">
        <v>7</v>
      </c>
      <c r="B12" s="66" t="s">
        <v>54</v>
      </c>
      <c r="C12" s="67" t="s">
        <v>54</v>
      </c>
      <c r="D12" s="67" t="s">
        <v>54</v>
      </c>
      <c r="E12" s="67" t="s">
        <v>54</v>
      </c>
      <c r="F12" s="67" t="s">
        <v>54</v>
      </c>
      <c r="G12" s="67" t="s">
        <v>54</v>
      </c>
      <c r="H12" s="67" t="s">
        <v>54</v>
      </c>
      <c r="I12" s="67" t="s">
        <v>54</v>
      </c>
      <c r="J12" s="67" t="s">
        <v>54</v>
      </c>
      <c r="K12" s="67" t="s">
        <v>54</v>
      </c>
      <c r="L12" s="67" t="s">
        <v>54</v>
      </c>
      <c r="M12" s="67" t="s">
        <v>54</v>
      </c>
      <c r="N12" s="67">
        <v>0.57764882296213305</v>
      </c>
      <c r="O12" s="67">
        <v>0.5028189213198706</v>
      </c>
      <c r="P12" s="67">
        <v>0.65671335726204116</v>
      </c>
      <c r="Q12" s="67">
        <v>0.49085365358782534</v>
      </c>
      <c r="R12" s="67">
        <v>0.52365464016710217</v>
      </c>
      <c r="S12" s="67">
        <v>0.55234652769837989</v>
      </c>
      <c r="T12" s="67">
        <v>0.59749927838811856</v>
      </c>
      <c r="U12" s="67">
        <v>0.66332825684947661</v>
      </c>
      <c r="V12" s="67">
        <v>0.60831864558655446</v>
      </c>
      <c r="W12" s="67">
        <v>0.59202747250691301</v>
      </c>
      <c r="X12" s="67">
        <v>0.57597826443992917</v>
      </c>
      <c r="Y12" s="67">
        <v>0.58634612481983528</v>
      </c>
      <c r="Z12" s="67">
        <v>0.58916303538007575</v>
      </c>
      <c r="AA12" s="67">
        <v>0.64750997991012893</v>
      </c>
      <c r="AB12" s="67">
        <v>0.75853115860934428</v>
      </c>
      <c r="AC12" s="67">
        <v>0.8196579558167556</v>
      </c>
      <c r="AD12" s="67">
        <v>1.1088388679191588</v>
      </c>
      <c r="AE12" s="67">
        <v>1.2900904719251187</v>
      </c>
      <c r="AF12" s="67">
        <v>1.4281201727796489</v>
      </c>
      <c r="AG12" s="67">
        <v>1.7126301522018588</v>
      </c>
      <c r="AH12" s="67">
        <v>2.0597295069664345</v>
      </c>
    </row>
    <row r="13" spans="1:34" x14ac:dyDescent="0.25">
      <c r="A13" s="10" t="s">
        <v>8</v>
      </c>
      <c r="B13" s="64">
        <v>0.86084061327296379</v>
      </c>
      <c r="C13" s="65">
        <v>1.1193823692907552</v>
      </c>
      <c r="D13" s="65">
        <v>1.1864848865359039</v>
      </c>
      <c r="E13" s="65">
        <v>1.2555977220069245</v>
      </c>
      <c r="F13" s="65">
        <v>1.4801464413805026</v>
      </c>
      <c r="G13" s="65">
        <v>1.699140761284673</v>
      </c>
      <c r="H13" s="65">
        <v>1.7305274620344164</v>
      </c>
      <c r="I13" s="65">
        <v>1.8871572047979821</v>
      </c>
      <c r="J13" s="65">
        <v>2.0484961706921156</v>
      </c>
      <c r="K13" s="65">
        <v>2.2027417132464961</v>
      </c>
      <c r="L13" s="65">
        <v>2.2761528633371628</v>
      </c>
      <c r="M13" s="65">
        <v>2.3401788136631976</v>
      </c>
      <c r="N13" s="65">
        <v>2.3217852015707621</v>
      </c>
      <c r="O13" s="65">
        <v>2.3033862508194023</v>
      </c>
      <c r="P13" s="65">
        <v>2.3469770935035679</v>
      </c>
      <c r="Q13" s="65">
        <v>2.4566579756073681</v>
      </c>
      <c r="R13" s="65">
        <v>2.4531591076555981</v>
      </c>
      <c r="S13" s="65">
        <v>2.4577338643916851</v>
      </c>
      <c r="T13" s="65">
        <v>2.5999033026181282</v>
      </c>
      <c r="U13" s="65">
        <v>2.6286821112456336</v>
      </c>
      <c r="V13" s="65">
        <v>2.6677570472738186</v>
      </c>
      <c r="W13" s="65">
        <v>3.0767306555462755</v>
      </c>
      <c r="X13" s="65">
        <v>3.3218512210672135</v>
      </c>
      <c r="Y13" s="65">
        <v>3.6876985294054232</v>
      </c>
      <c r="Z13" s="65">
        <v>3.781383167148642</v>
      </c>
      <c r="AA13" s="65">
        <v>3.8895234016731108</v>
      </c>
      <c r="AB13" s="65">
        <v>3.8046494187442774</v>
      </c>
      <c r="AC13" s="65">
        <v>4.0456343915773294</v>
      </c>
      <c r="AD13" s="65">
        <v>3.8652268241358501</v>
      </c>
      <c r="AE13" s="65">
        <v>3.9748692702500183</v>
      </c>
      <c r="AF13" s="65">
        <v>4.0592658405648541</v>
      </c>
      <c r="AG13" s="65">
        <v>4.5347790238901</v>
      </c>
      <c r="AH13" s="65">
        <v>4.3620331999404325</v>
      </c>
    </row>
    <row r="14" spans="1:34" x14ac:dyDescent="0.25">
      <c r="A14" s="21" t="s">
        <v>9</v>
      </c>
      <c r="B14" s="66">
        <v>1.1894800939635701</v>
      </c>
      <c r="C14" s="67">
        <v>1.1533843342890764</v>
      </c>
      <c r="D14" s="67">
        <v>1.1168004927733903</v>
      </c>
      <c r="E14" s="67">
        <v>1.0906120910604888</v>
      </c>
      <c r="F14" s="67">
        <v>1.1101355827296151</v>
      </c>
      <c r="G14" s="67">
        <v>1.0611989118255993</v>
      </c>
      <c r="H14" s="67">
        <v>1.0710072816891036</v>
      </c>
      <c r="I14" s="67">
        <v>1.0792491031314129</v>
      </c>
      <c r="J14" s="67">
        <v>1.0739405531722523</v>
      </c>
      <c r="K14" s="67">
        <v>1.0478269054459806</v>
      </c>
      <c r="L14" s="67">
        <v>1.1235467434279063</v>
      </c>
      <c r="M14" s="67">
        <v>1.1453562971266669</v>
      </c>
      <c r="N14" s="67">
        <v>1.2292556974727302</v>
      </c>
      <c r="O14" s="67">
        <v>1.1819590614287281</v>
      </c>
      <c r="P14" s="67">
        <v>1.1666451518160259</v>
      </c>
      <c r="Q14" s="67">
        <v>1.2180462823452669</v>
      </c>
      <c r="R14" s="67">
        <v>1.3754096610482487</v>
      </c>
      <c r="S14" s="67">
        <v>1.5985542055696333</v>
      </c>
      <c r="T14" s="67">
        <v>1.8074973018064597</v>
      </c>
      <c r="U14" s="67">
        <v>1.8545047272482515</v>
      </c>
      <c r="V14" s="67">
        <v>1.8902094831119305</v>
      </c>
      <c r="W14" s="67">
        <v>1.8937537123780439</v>
      </c>
      <c r="X14" s="67">
        <v>2.013256982335009</v>
      </c>
      <c r="Y14" s="67">
        <v>2.0521639491047021</v>
      </c>
      <c r="Z14" s="67">
        <v>2.1263261565653786</v>
      </c>
      <c r="AA14" s="67">
        <v>2.2537502379233314</v>
      </c>
      <c r="AB14" s="67">
        <v>2.714510753481898</v>
      </c>
      <c r="AC14" s="67">
        <v>3.1737333127901501</v>
      </c>
      <c r="AD14" s="67">
        <v>3.6582041264648737</v>
      </c>
      <c r="AE14" s="67">
        <v>3.7734756047669369</v>
      </c>
      <c r="AF14" s="67">
        <v>3.5753281527298171</v>
      </c>
      <c r="AG14" s="67">
        <v>3.357183694639482</v>
      </c>
      <c r="AH14" s="67">
        <v>3.1493527972623649</v>
      </c>
    </row>
    <row r="15" spans="1:34" x14ac:dyDescent="0.25">
      <c r="A15" s="10" t="s">
        <v>10</v>
      </c>
      <c r="B15" s="64" t="s">
        <v>54</v>
      </c>
      <c r="C15" s="65">
        <v>7.7934697356355581E-2</v>
      </c>
      <c r="D15" s="65">
        <v>8.2360217753956119E-2</v>
      </c>
      <c r="E15" s="65" t="s">
        <v>54</v>
      </c>
      <c r="F15" s="65" t="s">
        <v>54</v>
      </c>
      <c r="G15" s="65" t="s">
        <v>54</v>
      </c>
      <c r="H15" s="65" t="s">
        <v>54</v>
      </c>
      <c r="I15" s="65" t="s">
        <v>54</v>
      </c>
      <c r="J15" s="65">
        <v>0.11276070421256418</v>
      </c>
      <c r="K15" s="65">
        <v>0.19406311685640923</v>
      </c>
      <c r="L15" s="65">
        <v>0.2064371105112329</v>
      </c>
      <c r="M15" s="65">
        <v>0.20339059924398226</v>
      </c>
      <c r="N15" s="65">
        <v>0.26214762091576527</v>
      </c>
      <c r="O15" s="65">
        <v>0.29962940573501196</v>
      </c>
      <c r="P15" s="65">
        <v>0.30556552129614345</v>
      </c>
      <c r="Q15" s="65">
        <v>0.35066591578372952</v>
      </c>
      <c r="R15" s="65">
        <v>0.40941212482649791</v>
      </c>
      <c r="S15" s="65">
        <v>0.38076444000190646</v>
      </c>
      <c r="T15" s="65">
        <v>0.40994817612588308</v>
      </c>
      <c r="U15" s="65">
        <v>0.39907708084088189</v>
      </c>
      <c r="V15" s="65">
        <v>0.35641517545081819</v>
      </c>
      <c r="W15" s="65">
        <v>0.3132210609841406</v>
      </c>
      <c r="X15" s="65">
        <v>0.27717530645194816</v>
      </c>
      <c r="Y15" s="65">
        <v>0.29324009324009326</v>
      </c>
      <c r="Z15" s="65">
        <v>0.31546337224677923</v>
      </c>
      <c r="AA15" s="65">
        <v>0.30165539142704573</v>
      </c>
      <c r="AB15" s="65">
        <v>0.42220303649266144</v>
      </c>
      <c r="AC15" s="65">
        <v>0.48169712902494227</v>
      </c>
      <c r="AD15" s="65">
        <v>0.74186635673747769</v>
      </c>
      <c r="AE15" s="65">
        <v>0.83963491196558582</v>
      </c>
      <c r="AF15" s="65">
        <v>0.8916224984849449</v>
      </c>
      <c r="AG15" s="65">
        <v>0.88216600991483407</v>
      </c>
      <c r="AH15" s="65">
        <v>0.87976444035577239</v>
      </c>
    </row>
    <row r="16" spans="1:34" x14ac:dyDescent="0.25">
      <c r="A16" s="21" t="s">
        <v>11</v>
      </c>
      <c r="B16" s="66" t="s">
        <v>54</v>
      </c>
      <c r="C16" s="67" t="s">
        <v>54</v>
      </c>
      <c r="D16" s="67" t="s">
        <v>54</v>
      </c>
      <c r="E16" s="67" t="s">
        <v>54</v>
      </c>
      <c r="F16" s="67" t="s">
        <v>54</v>
      </c>
      <c r="G16" s="67" t="s">
        <v>54</v>
      </c>
      <c r="H16" s="67">
        <v>9.0579381958761016E-2</v>
      </c>
      <c r="I16" s="67">
        <v>8.3374014425108098E-2</v>
      </c>
      <c r="J16" s="67">
        <v>0.10801942426777959</v>
      </c>
      <c r="K16" s="67">
        <v>0.11360808456769418</v>
      </c>
      <c r="L16" s="67">
        <v>0.16317761008179529</v>
      </c>
      <c r="M16" s="67">
        <v>0.18699504463131725</v>
      </c>
      <c r="N16" s="67">
        <v>0.12006421687094583</v>
      </c>
      <c r="O16" s="67">
        <v>0.19535565467828248</v>
      </c>
      <c r="P16" s="67">
        <v>0.29238023140062352</v>
      </c>
      <c r="Q16" s="67">
        <v>0.36172026864569196</v>
      </c>
      <c r="R16" s="67">
        <v>0.39261743830660034</v>
      </c>
      <c r="S16" s="67">
        <v>0.67235156516285066</v>
      </c>
      <c r="T16" s="67">
        <v>0.61058037800704545</v>
      </c>
      <c r="U16" s="67">
        <v>0.48599989306092722</v>
      </c>
      <c r="V16" s="67">
        <v>0.67778553804181885</v>
      </c>
      <c r="W16" s="67">
        <v>0.69415752415152143</v>
      </c>
      <c r="X16" s="67">
        <v>0.59591406858563778</v>
      </c>
      <c r="Y16" s="67">
        <v>0.81570335984171072</v>
      </c>
      <c r="Z16" s="67">
        <v>1.1320449860368567</v>
      </c>
      <c r="AA16" s="67">
        <v>0.93956915526709173</v>
      </c>
      <c r="AB16" s="67">
        <v>0.92348618492758183</v>
      </c>
      <c r="AC16" s="67">
        <v>1.3467900791092318</v>
      </c>
      <c r="AD16" s="67">
        <v>1.5403423682907067</v>
      </c>
      <c r="AE16" s="67">
        <v>1.7225644127426103</v>
      </c>
      <c r="AF16" s="67">
        <v>1.9208206947862418</v>
      </c>
      <c r="AG16" s="67">
        <v>2.0238075722078204</v>
      </c>
      <c r="AH16" s="67">
        <v>2.0467374729594137</v>
      </c>
    </row>
    <row r="17" spans="1:34" x14ac:dyDescent="0.25">
      <c r="A17" s="10" t="s">
        <v>12</v>
      </c>
      <c r="B17" s="64" t="s">
        <v>54</v>
      </c>
      <c r="C17" s="65" t="s">
        <v>54</v>
      </c>
      <c r="D17" s="65" t="s">
        <v>54</v>
      </c>
      <c r="E17" s="65">
        <v>0.76390135164492634</v>
      </c>
      <c r="F17" s="65">
        <v>0.33312271552999706</v>
      </c>
      <c r="G17" s="65">
        <v>0.31827905784539656</v>
      </c>
      <c r="H17" s="65">
        <v>0.27731059440994199</v>
      </c>
      <c r="I17" s="65">
        <v>0.24743998754125202</v>
      </c>
      <c r="J17" s="65">
        <v>0.21131621241322279</v>
      </c>
      <c r="K17" s="65">
        <v>0.19397786888859497</v>
      </c>
      <c r="L17" s="65">
        <v>0.58044076104877063</v>
      </c>
      <c r="M17" s="65">
        <v>0.58338029673979164</v>
      </c>
      <c r="N17" s="65">
        <v>0.54971101031143044</v>
      </c>
      <c r="O17" s="65">
        <v>0.38919051886212291</v>
      </c>
      <c r="P17" s="65">
        <v>0.39160359226287311</v>
      </c>
      <c r="Q17" s="65">
        <v>0.61493603318679613</v>
      </c>
      <c r="R17" s="65">
        <v>0.80132558265877107</v>
      </c>
      <c r="S17" s="65">
        <v>0.43023802245632609</v>
      </c>
      <c r="T17" s="65">
        <v>0.56916064755778761</v>
      </c>
      <c r="U17" s="65">
        <v>0.4847904083180225</v>
      </c>
      <c r="V17" s="65">
        <v>0.6073445306455928</v>
      </c>
      <c r="W17" s="65">
        <v>0.42546677862474463</v>
      </c>
      <c r="X17" s="65">
        <v>0.43729077365878966</v>
      </c>
      <c r="Y17" s="65">
        <v>0.49014023706599352</v>
      </c>
      <c r="Z17" s="65">
        <v>0.69583746203607477</v>
      </c>
      <c r="AA17" s="65">
        <v>0.58152615826551823</v>
      </c>
      <c r="AB17" s="65">
        <v>0.45945984751676311</v>
      </c>
      <c r="AC17" s="65">
        <v>0.49421545622652024</v>
      </c>
      <c r="AD17" s="65">
        <v>0.63594809913498551</v>
      </c>
      <c r="AE17" s="65">
        <v>0.61593300745672086</v>
      </c>
      <c r="AF17" s="65">
        <v>0.72944391653809404</v>
      </c>
      <c r="AG17" s="65">
        <v>0.98413600482365249</v>
      </c>
      <c r="AH17" s="65">
        <v>1.0435430970022432</v>
      </c>
    </row>
    <row r="18" spans="1:34" x14ac:dyDescent="0.25">
      <c r="A18" s="21" t="s">
        <v>13</v>
      </c>
      <c r="B18" s="66" t="s">
        <v>54</v>
      </c>
      <c r="C18" s="67" t="s">
        <v>54</v>
      </c>
      <c r="D18" s="67" t="s">
        <v>54</v>
      </c>
      <c r="E18" s="67" t="s">
        <v>54</v>
      </c>
      <c r="F18" s="67" t="s">
        <v>54</v>
      </c>
      <c r="G18" s="67" t="s">
        <v>54</v>
      </c>
      <c r="H18" s="67" t="s">
        <v>54</v>
      </c>
      <c r="I18" s="67" t="s">
        <v>54</v>
      </c>
      <c r="J18" s="67" t="s">
        <v>54</v>
      </c>
      <c r="K18" s="67" t="s">
        <v>54</v>
      </c>
      <c r="L18" s="67">
        <v>7.6013667425968112</v>
      </c>
      <c r="M18" s="67" t="s">
        <v>54</v>
      </c>
      <c r="N18" s="67" t="s">
        <v>54</v>
      </c>
      <c r="O18" s="67">
        <v>7.6929839985932835</v>
      </c>
      <c r="P18" s="67">
        <v>7.9244628493376403</v>
      </c>
      <c r="Q18" s="67">
        <v>7.8064576644794341</v>
      </c>
      <c r="R18" s="67">
        <v>7.4521144004351232</v>
      </c>
      <c r="S18" s="67">
        <v>7.5878619013267912</v>
      </c>
      <c r="T18" s="67">
        <v>7.1246200607902734</v>
      </c>
      <c r="U18" s="67">
        <v>6.608692881015644</v>
      </c>
      <c r="V18" s="67">
        <v>6.6192560175054709</v>
      </c>
      <c r="W18" s="67">
        <v>6.4532354773622336</v>
      </c>
      <c r="X18" s="67">
        <v>5.2929116879779681</v>
      </c>
      <c r="Y18" s="67">
        <v>5.2999927230388595</v>
      </c>
      <c r="Z18" s="67">
        <v>5.3570603846112856</v>
      </c>
      <c r="AA18" s="67">
        <v>5.3209636806311158</v>
      </c>
      <c r="AB18" s="67">
        <v>5.4755048106631987</v>
      </c>
      <c r="AC18" s="67">
        <v>5.4024468235313661</v>
      </c>
      <c r="AD18" s="67">
        <v>5.0272522617911228</v>
      </c>
      <c r="AE18" s="67">
        <v>5.1759440863237653</v>
      </c>
      <c r="AF18" s="67">
        <v>4.7713200888566787</v>
      </c>
      <c r="AG18" s="67">
        <v>4.4922737477862462</v>
      </c>
      <c r="AH18" s="67">
        <v>4.4616523080042798</v>
      </c>
    </row>
    <row r="19" spans="1:34" x14ac:dyDescent="0.25">
      <c r="A19" s="10" t="s">
        <v>14</v>
      </c>
      <c r="B19" s="64">
        <v>1.7767982406120877</v>
      </c>
      <c r="C19" s="65">
        <v>1.2522114932193085</v>
      </c>
      <c r="D19" s="65">
        <v>0.86637430553780093</v>
      </c>
      <c r="E19" s="65">
        <v>0.77458862358587077</v>
      </c>
      <c r="F19" s="65">
        <v>0.75285149032089538</v>
      </c>
      <c r="G19" s="65">
        <v>0.65806116694048744</v>
      </c>
      <c r="H19" s="65">
        <v>0.59332622545600555</v>
      </c>
      <c r="I19" s="65">
        <v>0.63669024576924438</v>
      </c>
      <c r="J19" s="65">
        <v>0.54547674648136779</v>
      </c>
      <c r="K19" s="65">
        <v>0.57710873123736262</v>
      </c>
      <c r="L19" s="65">
        <v>0.63439323047228613</v>
      </c>
      <c r="M19" s="65">
        <v>0.66625041167670929</v>
      </c>
      <c r="N19" s="65">
        <v>0.70949942429583968</v>
      </c>
      <c r="O19" s="65">
        <v>0.70971464924182115</v>
      </c>
      <c r="P19" s="65">
        <v>0.66392349272085727</v>
      </c>
      <c r="Q19" s="65">
        <v>0.73368139451268244</v>
      </c>
      <c r="R19" s="65">
        <v>0.92180154533636371</v>
      </c>
      <c r="S19" s="65">
        <v>1.0295258496898232</v>
      </c>
      <c r="T19" s="65">
        <v>1.1337880913869289</v>
      </c>
      <c r="U19" s="65">
        <v>1.317013509848493</v>
      </c>
      <c r="V19" s="65">
        <v>1.5020446193074473</v>
      </c>
      <c r="W19" s="65">
        <v>1.7338028629898032</v>
      </c>
      <c r="X19" s="65">
        <v>2.0181055260183927</v>
      </c>
      <c r="Y19" s="65">
        <v>2.2520176180590674</v>
      </c>
      <c r="Z19" s="65">
        <v>2.2501994049862764</v>
      </c>
      <c r="AA19" s="65">
        <v>2.1392637291039045</v>
      </c>
      <c r="AB19" s="65">
        <v>2.1255289964512598</v>
      </c>
      <c r="AC19" s="65">
        <v>2.5279261750244495</v>
      </c>
      <c r="AD19" s="65">
        <v>3.1748464813815063</v>
      </c>
      <c r="AE19" s="65">
        <v>3.3905432054738376</v>
      </c>
      <c r="AF19" s="65">
        <v>3.5907736816770548</v>
      </c>
      <c r="AG19" s="65">
        <v>3.8304223032074485</v>
      </c>
      <c r="AH19" s="65">
        <v>3.9709392250460009</v>
      </c>
    </row>
    <row r="20" spans="1:34" x14ac:dyDescent="0.25">
      <c r="A20" s="21" t="s">
        <v>15</v>
      </c>
      <c r="B20" s="66" t="s">
        <v>54</v>
      </c>
      <c r="C20" s="67" t="s">
        <v>54</v>
      </c>
      <c r="D20" s="67" t="s">
        <v>54</v>
      </c>
      <c r="E20" s="67" t="s">
        <v>54</v>
      </c>
      <c r="F20" s="67" t="s">
        <v>54</v>
      </c>
      <c r="G20" s="67" t="s">
        <v>54</v>
      </c>
      <c r="H20" s="67" t="s">
        <v>54</v>
      </c>
      <c r="I20" s="67" t="s">
        <v>54</v>
      </c>
      <c r="J20" s="67" t="s">
        <v>54</v>
      </c>
      <c r="K20" s="67">
        <v>0.11575294719865006</v>
      </c>
      <c r="L20" s="67" t="s">
        <v>54</v>
      </c>
      <c r="M20" s="67" t="s">
        <v>54</v>
      </c>
      <c r="N20" s="67">
        <v>0.18877612661592363</v>
      </c>
      <c r="O20" s="67">
        <v>0.23257733196287764</v>
      </c>
      <c r="P20" s="67">
        <v>0.95115579087486468</v>
      </c>
      <c r="Q20" s="67">
        <v>1.2049412467685106</v>
      </c>
      <c r="R20" s="67">
        <v>1.2511833852707979</v>
      </c>
      <c r="S20" s="67">
        <v>1.2713568332058298</v>
      </c>
      <c r="T20" s="67">
        <v>1.3420907900692582</v>
      </c>
      <c r="U20" s="67">
        <v>1.3441152388612336</v>
      </c>
      <c r="V20" s="67">
        <v>1.8157107778760402</v>
      </c>
      <c r="W20" s="67">
        <v>2.4117103265268973</v>
      </c>
      <c r="X20" s="67">
        <v>2.4472851465885932</v>
      </c>
      <c r="Y20" s="67">
        <v>2.102816796452923</v>
      </c>
      <c r="Z20" s="67">
        <v>2.1617454075703164</v>
      </c>
      <c r="AA20" s="67">
        <v>2.0347901379838591</v>
      </c>
      <c r="AB20" s="67">
        <v>2.1888041851239528</v>
      </c>
      <c r="AC20" s="67">
        <v>2.1589191529973659</v>
      </c>
      <c r="AD20" s="67">
        <v>1.9957087197275298</v>
      </c>
      <c r="AE20" s="67">
        <v>1.9443645494049333</v>
      </c>
      <c r="AF20" s="67">
        <v>2.3425692695214106</v>
      </c>
      <c r="AG20" s="67">
        <v>2.3110691382053896</v>
      </c>
      <c r="AH20" s="67">
        <v>2.2765385544902599</v>
      </c>
    </row>
    <row r="21" spans="1:34" x14ac:dyDescent="0.25">
      <c r="A21" s="10" t="s">
        <v>16</v>
      </c>
      <c r="B21" s="64" t="s">
        <v>54</v>
      </c>
      <c r="C21" s="65">
        <v>4.0081936788843846</v>
      </c>
      <c r="D21" s="65">
        <v>3.7903846231743294</v>
      </c>
      <c r="E21" s="65">
        <v>3.6117640476277213</v>
      </c>
      <c r="F21" s="65" t="s">
        <v>54</v>
      </c>
      <c r="G21" s="65">
        <v>3.4627800099340607</v>
      </c>
      <c r="H21" s="65">
        <v>3.375036009903019</v>
      </c>
      <c r="I21" s="65">
        <v>3.4886563949355485</v>
      </c>
      <c r="J21" s="65">
        <v>3.5117076608264042</v>
      </c>
      <c r="K21" s="65">
        <v>3.7327170010762081</v>
      </c>
      <c r="L21" s="65">
        <v>3.7988298986354656</v>
      </c>
      <c r="M21" s="65">
        <v>3.7270238761477716</v>
      </c>
      <c r="N21" s="65">
        <v>3.6662487514641979</v>
      </c>
      <c r="O21" s="65">
        <v>3.6116074761166534</v>
      </c>
      <c r="P21" s="65">
        <v>3.6187385174666504</v>
      </c>
      <c r="Q21" s="65">
        <v>3.6937094358008102</v>
      </c>
      <c r="R21" s="65">
        <v>3.7920835383083591</v>
      </c>
      <c r="S21" s="65">
        <v>3.9146371607903041</v>
      </c>
      <c r="T21" s="65">
        <v>4.0597492101324502</v>
      </c>
      <c r="U21" s="65">
        <v>4.0645700032457537</v>
      </c>
      <c r="V21" s="65">
        <v>4.2034694569380626</v>
      </c>
      <c r="W21" s="65">
        <v>4.4458899087365662</v>
      </c>
      <c r="X21" s="65">
        <v>4.5635979230275749</v>
      </c>
      <c r="Y21" s="65">
        <v>4.4618833700397396</v>
      </c>
      <c r="Z21" s="65">
        <v>4.5777989546653366</v>
      </c>
      <c r="AA21" s="65">
        <v>4.9256249573779032</v>
      </c>
      <c r="AB21" s="65">
        <v>5.0050742439684281</v>
      </c>
      <c r="AC21" s="65">
        <v>5.2730825339166909</v>
      </c>
      <c r="AD21" s="65">
        <v>5.43316400746897</v>
      </c>
      <c r="AE21" s="65">
        <v>5.71954805330705</v>
      </c>
      <c r="AF21" s="65">
        <v>5.6213556098608155</v>
      </c>
      <c r="AG21" s="65">
        <v>5.7441797244220023</v>
      </c>
      <c r="AH21" s="65">
        <v>5.9899350210401767</v>
      </c>
    </row>
    <row r="22" spans="1:34" x14ac:dyDescent="0.25">
      <c r="A22" s="21" t="s">
        <v>17</v>
      </c>
      <c r="B22" s="66">
        <v>2.1285178420759676</v>
      </c>
      <c r="C22" s="67">
        <v>1.9809440715440061</v>
      </c>
      <c r="D22" s="67">
        <v>1.9318622220011545</v>
      </c>
      <c r="E22" s="67">
        <v>2.0134858576573049</v>
      </c>
      <c r="F22" s="67">
        <v>2.3335526002711857</v>
      </c>
      <c r="G22" s="67">
        <v>2.4407687443739916</v>
      </c>
      <c r="H22" s="67">
        <v>2.537465696098832</v>
      </c>
      <c r="I22" s="67">
        <v>2.7092423550190263</v>
      </c>
      <c r="J22" s="67">
        <v>2.7837166030307308</v>
      </c>
      <c r="K22" s="67">
        <v>2.8480296521358173</v>
      </c>
      <c r="L22" s="67">
        <v>2.9717130869780743</v>
      </c>
      <c r="M22" s="67">
        <v>3.0031135742087147</v>
      </c>
      <c r="N22" s="67">
        <v>2.9046651761066742</v>
      </c>
      <c r="O22" s="67">
        <v>2.7361860279276113</v>
      </c>
      <c r="P22" s="67">
        <v>3.0681622905020052</v>
      </c>
      <c r="Q22" s="67">
        <v>2.9746158522511958</v>
      </c>
      <c r="R22" s="67">
        <v>3.2302864556970072</v>
      </c>
      <c r="S22" s="67">
        <v>3.0018166580404411</v>
      </c>
      <c r="T22" s="67">
        <v>2.9127514506890084</v>
      </c>
      <c r="U22" s="67">
        <v>2.5542098398979327</v>
      </c>
      <c r="V22" s="67">
        <v>3.2504594946180609</v>
      </c>
      <c r="W22" s="67">
        <v>4.4237274681913368</v>
      </c>
      <c r="X22" s="67">
        <v>4.575038402343325</v>
      </c>
      <c r="Y22" s="67">
        <v>5.65133797393342</v>
      </c>
      <c r="Z22" s="67">
        <v>5.5981027087238742</v>
      </c>
      <c r="AA22" s="67">
        <v>5.738990006549221</v>
      </c>
      <c r="AB22" s="67">
        <v>6.0073153967035804</v>
      </c>
      <c r="AC22" s="67">
        <v>6.2566482999559287</v>
      </c>
      <c r="AD22" s="67">
        <v>6.5273658164200858</v>
      </c>
      <c r="AE22" s="67">
        <v>6.6134389118306762</v>
      </c>
      <c r="AF22" s="67">
        <v>6.7726574733704457</v>
      </c>
      <c r="AG22" s="67">
        <v>7.0279861963204135</v>
      </c>
      <c r="AH22" s="67">
        <v>7.5725560825433709</v>
      </c>
    </row>
    <row r="23" spans="1:34" x14ac:dyDescent="0.25">
      <c r="A23" s="10" t="s">
        <v>18</v>
      </c>
      <c r="B23" s="64" t="s">
        <v>54</v>
      </c>
      <c r="C23" s="65" t="s">
        <v>54</v>
      </c>
      <c r="D23" s="65" t="s">
        <v>54</v>
      </c>
      <c r="E23" s="65" t="s">
        <v>54</v>
      </c>
      <c r="F23" s="65">
        <v>0.66175751505348657</v>
      </c>
      <c r="G23" s="65">
        <v>0.68071507665788844</v>
      </c>
      <c r="H23" s="65">
        <v>0.60912011931052346</v>
      </c>
      <c r="I23" s="65">
        <v>0.59961232777700169</v>
      </c>
      <c r="J23" s="65">
        <v>0.56673674281750919</v>
      </c>
      <c r="K23" s="65">
        <v>0.53090032504512219</v>
      </c>
      <c r="L23" s="65">
        <v>0.48585825962308993</v>
      </c>
      <c r="M23" s="65">
        <v>0.45177843731101536</v>
      </c>
      <c r="N23" s="65">
        <v>0.22240519919512342</v>
      </c>
      <c r="O23" s="65">
        <v>0.29792665254242612</v>
      </c>
      <c r="P23" s="65">
        <v>0.33997108228712153</v>
      </c>
      <c r="Q23" s="65">
        <v>0.3660057098222072</v>
      </c>
      <c r="R23" s="65">
        <v>0.37155992190944015</v>
      </c>
      <c r="S23" s="65">
        <v>0.39438140368674368</v>
      </c>
      <c r="T23" s="65">
        <v>0.33588582048043164</v>
      </c>
      <c r="U23" s="65">
        <v>0.36012274612944123</v>
      </c>
      <c r="V23" s="65">
        <v>0.48405108642005018</v>
      </c>
      <c r="W23" s="65">
        <v>0.51308077765872617</v>
      </c>
      <c r="X23" s="65">
        <v>0.67652088858506132</v>
      </c>
      <c r="Y23" s="65">
        <v>0.79567611598086962</v>
      </c>
      <c r="Z23" s="65">
        <v>0.98019992520052424</v>
      </c>
      <c r="AA23" s="65">
        <v>1.1076321148599571</v>
      </c>
      <c r="AB23" s="65">
        <v>1.46836312277335</v>
      </c>
      <c r="AC23" s="65">
        <v>1.9213445343455053</v>
      </c>
      <c r="AD23" s="65">
        <v>2.2642647586910343</v>
      </c>
      <c r="AE23" s="65">
        <v>2.2851963918778102</v>
      </c>
      <c r="AF23" s="65">
        <v>2.5404121950208194</v>
      </c>
      <c r="AG23" s="65">
        <v>2.81015843976378</v>
      </c>
      <c r="AH23" s="65">
        <v>3.1496498750494371</v>
      </c>
    </row>
    <row r="24" spans="1:34" x14ac:dyDescent="0.25">
      <c r="A24" s="21" t="s">
        <v>19</v>
      </c>
      <c r="B24" s="66">
        <v>0.20025192466411462</v>
      </c>
      <c r="C24" s="67">
        <v>0.19489390432932407</v>
      </c>
      <c r="D24" s="67">
        <v>0.18902139014549332</v>
      </c>
      <c r="E24" s="67">
        <v>0.18981610005061963</v>
      </c>
      <c r="F24" s="67">
        <v>0.19033518876005268</v>
      </c>
      <c r="G24" s="67">
        <v>0.19083617948099371</v>
      </c>
      <c r="H24" s="67">
        <v>0.19324297147734931</v>
      </c>
      <c r="I24" s="67">
        <v>0.19544575664822467</v>
      </c>
      <c r="J24" s="67">
        <v>0.25723904481107301</v>
      </c>
      <c r="K24" s="67">
        <v>0.31808888692013731</v>
      </c>
      <c r="L24" s="67">
        <v>0.34532746529930869</v>
      </c>
      <c r="M24" s="67">
        <v>0.37277762283724475</v>
      </c>
      <c r="N24" s="67">
        <v>0.47864962077982559</v>
      </c>
      <c r="O24" s="67">
        <v>0.58471028019535853</v>
      </c>
      <c r="P24" s="67">
        <v>0.58397251481513668</v>
      </c>
      <c r="Q24" s="67">
        <v>0.58346718051809043</v>
      </c>
      <c r="R24" s="67">
        <v>0.89806038174093583</v>
      </c>
      <c r="S24" s="67">
        <v>1.2113985914789622</v>
      </c>
      <c r="T24" s="67">
        <v>1.3736325635845983</v>
      </c>
      <c r="U24" s="67">
        <v>1.3166527308561355</v>
      </c>
      <c r="V24" s="67">
        <v>1.3275958005512487</v>
      </c>
      <c r="W24" s="67">
        <v>1.5205648657923938</v>
      </c>
      <c r="X24" s="67">
        <v>1.4939895334247009</v>
      </c>
      <c r="Y24" s="67">
        <v>1.5555511440592349</v>
      </c>
      <c r="Z24" s="67">
        <v>1.6721057961283576</v>
      </c>
      <c r="AA24" s="67">
        <v>1.7679640819894538</v>
      </c>
      <c r="AB24" s="67">
        <v>1.8785647087420594</v>
      </c>
      <c r="AC24" s="67">
        <v>2.1399516297061507</v>
      </c>
      <c r="AD24" s="67">
        <v>2.3024892335678171</v>
      </c>
      <c r="AE24" s="67">
        <v>2.6023054399567829</v>
      </c>
      <c r="AF24" s="67">
        <v>2.9978000149928352</v>
      </c>
      <c r="AG24" s="67">
        <v>3.3483828601159078</v>
      </c>
      <c r="AH24" s="67">
        <v>3.6026064245771097</v>
      </c>
    </row>
    <row r="25" spans="1:34" x14ac:dyDescent="0.25">
      <c r="A25" s="10" t="s">
        <v>20</v>
      </c>
      <c r="B25" s="64" t="s">
        <v>54</v>
      </c>
      <c r="C25" s="65" t="s">
        <v>54</v>
      </c>
      <c r="D25" s="65" t="s">
        <v>54</v>
      </c>
      <c r="E25" s="65">
        <v>1.9062282989012387</v>
      </c>
      <c r="F25" s="65" t="s">
        <v>54</v>
      </c>
      <c r="G25" s="65" t="s">
        <v>54</v>
      </c>
      <c r="H25" s="65" t="s">
        <v>54</v>
      </c>
      <c r="I25" s="65" t="s">
        <v>54</v>
      </c>
      <c r="J25" s="65">
        <v>2.5536736101811206</v>
      </c>
      <c r="K25" s="65" t="s">
        <v>54</v>
      </c>
      <c r="L25" s="65" t="s">
        <v>54</v>
      </c>
      <c r="M25" s="65" t="s">
        <v>54</v>
      </c>
      <c r="N25" s="65">
        <v>3.2995801499529707</v>
      </c>
      <c r="O25" s="65" t="s">
        <v>54</v>
      </c>
      <c r="P25" s="65">
        <v>3.5533867009113975</v>
      </c>
      <c r="Q25" s="65">
        <v>3.971228080207426</v>
      </c>
      <c r="R25" s="65">
        <v>4.1199886417745102</v>
      </c>
      <c r="S25" s="65">
        <v>4.452172481210555</v>
      </c>
      <c r="T25" s="65">
        <v>4.8345993396763021</v>
      </c>
      <c r="U25" s="65">
        <v>4.5862712283080107</v>
      </c>
      <c r="V25" s="65">
        <v>4.8899340956189032</v>
      </c>
      <c r="W25" s="65">
        <v>5.0067666723635407</v>
      </c>
      <c r="X25" s="65">
        <v>5.3795850854131517</v>
      </c>
      <c r="Y25" s="65">
        <v>5.4552147879601112</v>
      </c>
      <c r="Z25" s="65">
        <v>5.770439954869734</v>
      </c>
      <c r="AA25" s="65">
        <v>5.8081568227743077</v>
      </c>
      <c r="AB25" s="65">
        <v>5.9153537641352054</v>
      </c>
      <c r="AC25" s="65">
        <v>5.948335048123119</v>
      </c>
      <c r="AD25" s="65">
        <v>6.2502208262429066</v>
      </c>
      <c r="AE25" s="65">
        <v>6.5825276618615476</v>
      </c>
      <c r="AF25" s="65">
        <v>6.361864724789827</v>
      </c>
      <c r="AG25" s="65">
        <v>6.7416392311377002</v>
      </c>
      <c r="AH25" s="65">
        <v>7.0423509781464046</v>
      </c>
    </row>
    <row r="26" spans="1:34" x14ac:dyDescent="0.25">
      <c r="A26" s="21" t="s">
        <v>21</v>
      </c>
      <c r="B26" s="66" t="s">
        <v>54</v>
      </c>
      <c r="C26" s="67" t="s">
        <v>54</v>
      </c>
      <c r="D26" s="67" t="s">
        <v>54</v>
      </c>
      <c r="E26" s="67">
        <v>2.4257927951290021</v>
      </c>
      <c r="F26" s="67">
        <v>2.0583915548488636</v>
      </c>
      <c r="G26" s="67">
        <v>1.9765939880769654</v>
      </c>
      <c r="H26" s="67">
        <v>1.8863812027546709</v>
      </c>
      <c r="I26" s="67">
        <v>1.7565851299646147</v>
      </c>
      <c r="J26" s="67">
        <v>1.6070812783101833</v>
      </c>
      <c r="K26" s="67">
        <v>1.4256205109798339</v>
      </c>
      <c r="L26" s="67">
        <v>1.0049282544711418</v>
      </c>
      <c r="M26" s="67">
        <v>0.91281817014720001</v>
      </c>
      <c r="N26" s="67">
        <v>0.85072210581440522</v>
      </c>
      <c r="O26" s="67">
        <v>0.78722588234397595</v>
      </c>
      <c r="P26" s="67">
        <v>0.76549102124115986</v>
      </c>
      <c r="Q26" s="67">
        <v>0.76007846068328688</v>
      </c>
      <c r="R26" s="67">
        <v>0.65123863828513684</v>
      </c>
      <c r="S26" s="67">
        <v>0.63516878228059859</v>
      </c>
      <c r="T26" s="67">
        <v>0.56383740152414663</v>
      </c>
      <c r="U26" s="67">
        <v>0.53008958060591538</v>
      </c>
      <c r="V26" s="67">
        <v>0.40947452057048794</v>
      </c>
      <c r="W26" s="67">
        <v>0.49771108632784361</v>
      </c>
      <c r="X26" s="67">
        <v>0.54380418374077932</v>
      </c>
      <c r="Y26" s="67">
        <v>0.5270885885320582</v>
      </c>
      <c r="Z26" s="67">
        <v>0.52524711450009653</v>
      </c>
      <c r="AA26" s="67">
        <v>0.51253543354106168</v>
      </c>
      <c r="AB26" s="67">
        <v>0.54902402770440917</v>
      </c>
      <c r="AC26" s="67">
        <v>0.59001260451222182</v>
      </c>
      <c r="AD26" s="67">
        <v>0.62226820856909837</v>
      </c>
      <c r="AE26" s="67">
        <v>0.60158815548042777</v>
      </c>
      <c r="AF26" s="67">
        <v>0.61869644408905855</v>
      </c>
      <c r="AG26" s="67">
        <v>0.72002270715619376</v>
      </c>
      <c r="AH26" s="67">
        <v>0.75210390716169184</v>
      </c>
    </row>
    <row r="27" spans="1:34" x14ac:dyDescent="0.25">
      <c r="A27" s="10" t="s">
        <v>22</v>
      </c>
      <c r="B27" s="64" t="s">
        <v>54</v>
      </c>
      <c r="C27" s="65">
        <v>0.21645265922798743</v>
      </c>
      <c r="D27" s="65" t="s">
        <v>54</v>
      </c>
      <c r="E27" s="65">
        <v>0.27455056406318057</v>
      </c>
      <c r="F27" s="65" t="s">
        <v>54</v>
      </c>
      <c r="G27" s="65">
        <v>0.29274677069060545</v>
      </c>
      <c r="H27" s="65">
        <v>0.27262463159501027</v>
      </c>
      <c r="I27" s="65">
        <v>0.30773618871718139</v>
      </c>
      <c r="J27" s="65" t="s">
        <v>54</v>
      </c>
      <c r="K27" s="65">
        <v>0.42477342617742797</v>
      </c>
      <c r="L27" s="65">
        <v>0.90107142043056709</v>
      </c>
      <c r="M27" s="65">
        <v>1.0259569147506757</v>
      </c>
      <c r="N27" s="65">
        <v>1.0633239798933103</v>
      </c>
      <c r="O27" s="65">
        <v>1.0610062603921311</v>
      </c>
      <c r="P27" s="65" t="s">
        <v>54</v>
      </c>
      <c r="Q27" s="65">
        <v>1.0599910074916972</v>
      </c>
      <c r="R27" s="65">
        <v>1.0331725022308791</v>
      </c>
      <c r="S27" s="65">
        <v>1.0453002308936394</v>
      </c>
      <c r="T27" s="65" t="s">
        <v>54</v>
      </c>
      <c r="U27" s="65" t="s">
        <v>54</v>
      </c>
      <c r="V27" s="65" t="s">
        <v>54</v>
      </c>
      <c r="W27" s="65">
        <v>0.57038322428386612</v>
      </c>
      <c r="X27" s="65">
        <v>0.59360491983770791</v>
      </c>
      <c r="Y27" s="65">
        <v>0.62525127422860127</v>
      </c>
      <c r="Z27" s="65">
        <v>0.71372141766572872</v>
      </c>
      <c r="AA27" s="65">
        <v>0.75396791542235608</v>
      </c>
      <c r="AB27" s="65">
        <v>0.84527645446176536</v>
      </c>
      <c r="AC27" s="65">
        <v>1.2106228700518054</v>
      </c>
      <c r="AD27" s="65">
        <v>1.3001418514575696</v>
      </c>
      <c r="AE27" s="65">
        <v>1.3378096788142815</v>
      </c>
      <c r="AF27" s="65">
        <v>1.4946952006586611</v>
      </c>
      <c r="AG27" s="65">
        <v>1.6937924710094343</v>
      </c>
      <c r="AH27" s="65">
        <v>1.9327861331045129</v>
      </c>
    </row>
    <row r="28" spans="1:34" x14ac:dyDescent="0.25">
      <c r="A28" s="21" t="s">
        <v>23</v>
      </c>
      <c r="B28" s="66" t="s">
        <v>54</v>
      </c>
      <c r="C28" s="67" t="s">
        <v>54</v>
      </c>
      <c r="D28" s="67" t="s">
        <v>54</v>
      </c>
      <c r="E28" s="67" t="s">
        <v>54</v>
      </c>
      <c r="F28" s="67">
        <v>1.0632524097743048</v>
      </c>
      <c r="G28" s="67">
        <v>0.90521425018489921</v>
      </c>
      <c r="H28" s="67">
        <v>0.98439615894010191</v>
      </c>
      <c r="I28" s="67">
        <v>1.3749965198184739</v>
      </c>
      <c r="J28" s="67">
        <v>1.2437465026582579</v>
      </c>
      <c r="K28" s="67">
        <v>1.0543362914146981</v>
      </c>
      <c r="L28" s="67">
        <v>0.96155580174920607</v>
      </c>
      <c r="M28" s="67">
        <v>0.88418726997141261</v>
      </c>
      <c r="N28" s="67">
        <v>0.83164755706786009</v>
      </c>
      <c r="O28" s="67">
        <v>0.67965095986038393</v>
      </c>
      <c r="P28" s="67">
        <v>0.64641794558958876</v>
      </c>
      <c r="Q28" s="67">
        <v>0.65588074137602437</v>
      </c>
      <c r="R28" s="67">
        <v>0.58512835974227551</v>
      </c>
      <c r="S28" s="67">
        <v>0.50202155331484144</v>
      </c>
      <c r="T28" s="67">
        <v>0.50962386488855071</v>
      </c>
      <c r="U28" s="67">
        <v>0.48705015017410552</v>
      </c>
      <c r="V28" s="67">
        <v>0.59902315201672851</v>
      </c>
      <c r="W28" s="67">
        <v>0.60159257720024817</v>
      </c>
      <c r="X28" s="67">
        <v>0.70050173392799187</v>
      </c>
      <c r="Y28" s="67">
        <v>0.66793465004932662</v>
      </c>
      <c r="Z28" s="67">
        <v>0.76230104352256234</v>
      </c>
      <c r="AA28" s="67">
        <v>0.81184950496217279</v>
      </c>
      <c r="AB28" s="67">
        <v>0.85416872495443252</v>
      </c>
      <c r="AC28" s="67">
        <v>1.0388159731918458</v>
      </c>
      <c r="AD28" s="67">
        <v>1.1968983680343226</v>
      </c>
      <c r="AE28" s="67">
        <v>1.3032915936299727</v>
      </c>
      <c r="AF28" s="67">
        <v>1.4710663303161791</v>
      </c>
      <c r="AG28" s="67">
        <v>1.5202277507989383</v>
      </c>
      <c r="AH28" s="67">
        <v>1.7003230184541975</v>
      </c>
    </row>
    <row r="29" spans="1:34" x14ac:dyDescent="0.25">
      <c r="A29" s="10" t="s">
        <v>24</v>
      </c>
      <c r="B29" s="64" t="s">
        <v>54</v>
      </c>
      <c r="C29" s="65" t="s">
        <v>54</v>
      </c>
      <c r="D29" s="65" t="s">
        <v>54</v>
      </c>
      <c r="E29" s="65">
        <v>1.6356624684328203</v>
      </c>
      <c r="F29" s="65">
        <v>2.0130918829420996</v>
      </c>
      <c r="G29" s="65">
        <v>1.9675761933329514</v>
      </c>
      <c r="H29" s="65">
        <v>1.8701663673024862</v>
      </c>
      <c r="I29" s="65">
        <v>1.9018369982110137</v>
      </c>
      <c r="J29" s="65">
        <v>2.0219032782128799</v>
      </c>
      <c r="K29" s="65">
        <v>2.1048871717087869</v>
      </c>
      <c r="L29" s="65">
        <v>2.0652290796314143</v>
      </c>
      <c r="M29" s="65">
        <v>2.1313663914111451</v>
      </c>
      <c r="N29" s="65">
        <v>2.2551005421965451</v>
      </c>
      <c r="O29" s="65">
        <v>1.837276783142735</v>
      </c>
      <c r="P29" s="65">
        <v>1.929825439654784</v>
      </c>
      <c r="Q29" s="65">
        <v>2.1698568104153129</v>
      </c>
      <c r="R29" s="65">
        <v>2.3910938097680186</v>
      </c>
      <c r="S29" s="65">
        <v>2.6359656344499167</v>
      </c>
      <c r="T29" s="65">
        <v>3.0530978241081068</v>
      </c>
      <c r="U29" s="65">
        <v>3.3146456040520258</v>
      </c>
      <c r="V29" s="65">
        <v>3.4416339176534461</v>
      </c>
      <c r="W29" s="65">
        <v>4.681108598605884</v>
      </c>
      <c r="X29" s="65">
        <v>4.5904913540322347</v>
      </c>
      <c r="Y29" s="65">
        <v>4.7601142116894746</v>
      </c>
      <c r="Z29" s="65">
        <v>4.7002385991582623</v>
      </c>
      <c r="AA29" s="65">
        <v>4.4676163217691407</v>
      </c>
      <c r="AB29" s="65">
        <v>4.6318907785729673</v>
      </c>
      <c r="AC29" s="65">
        <v>4.8159544821179745</v>
      </c>
      <c r="AD29" s="65">
        <v>5.0321782606439118</v>
      </c>
      <c r="AE29" s="65">
        <v>5.4038411898499001</v>
      </c>
      <c r="AF29" s="65">
        <v>5.2572882492317365</v>
      </c>
      <c r="AG29" s="65">
        <v>5.3833559544035161</v>
      </c>
      <c r="AH29" s="65">
        <v>5.3264757398775231</v>
      </c>
    </row>
    <row r="30" spans="1:34" x14ac:dyDescent="0.25">
      <c r="A30" s="21" t="s">
        <v>25</v>
      </c>
      <c r="B30" s="66">
        <v>0.7332037495753756</v>
      </c>
      <c r="C30" s="67">
        <v>0.74647894248739655</v>
      </c>
      <c r="D30" s="67">
        <v>0.72814729123349886</v>
      </c>
      <c r="E30" s="67">
        <v>0.7040563565421879</v>
      </c>
      <c r="F30" s="67">
        <v>0.68923281659414093</v>
      </c>
      <c r="G30" s="67">
        <v>0.69226640605818257</v>
      </c>
      <c r="H30" s="67">
        <v>0.73630276341324552</v>
      </c>
      <c r="I30" s="67">
        <v>0.74789288782834773</v>
      </c>
      <c r="J30" s="67">
        <v>0.86014717108917005</v>
      </c>
      <c r="K30" s="67">
        <v>0.94694409824991643</v>
      </c>
      <c r="L30" s="67">
        <v>1.1571319159745677</v>
      </c>
      <c r="M30" s="67">
        <v>1.1323062073565093</v>
      </c>
      <c r="N30" s="67">
        <v>1.3468805153161394</v>
      </c>
      <c r="O30" s="67">
        <v>1.5284605416197552</v>
      </c>
      <c r="P30" s="67">
        <v>1.642704747916556</v>
      </c>
      <c r="Q30" s="67">
        <v>1.7119915848160863</v>
      </c>
      <c r="R30" s="67">
        <v>1.8504056723343656</v>
      </c>
      <c r="S30" s="67">
        <v>1.9168958578170605</v>
      </c>
      <c r="T30" s="67">
        <v>2.0590159365178597</v>
      </c>
      <c r="U30" s="67">
        <v>2.0156079752756382</v>
      </c>
      <c r="V30" s="67">
        <v>1.9761492307205062</v>
      </c>
      <c r="W30" s="67">
        <v>1.9189345925354404</v>
      </c>
      <c r="X30" s="67">
        <v>1.9124403006427211</v>
      </c>
      <c r="Y30" s="67">
        <v>1.905631251706676</v>
      </c>
      <c r="Z30" s="67">
        <v>1.8868206838966091</v>
      </c>
      <c r="AA30" s="67">
        <v>1.8826725584715054</v>
      </c>
      <c r="AB30" s="67">
        <v>1.9370949430390596</v>
      </c>
      <c r="AC30" s="67">
        <v>2.0503747156436649</v>
      </c>
      <c r="AD30" s="67">
        <v>2.2258339146082009</v>
      </c>
      <c r="AE30" s="67">
        <v>2.2486672719998095</v>
      </c>
      <c r="AF30" s="67">
        <v>2.2095080887775498</v>
      </c>
      <c r="AG30" s="67">
        <v>2.4553636228766398</v>
      </c>
      <c r="AH30" s="67">
        <v>2.6105450263750751</v>
      </c>
    </row>
    <row r="31" spans="1:34" x14ac:dyDescent="0.25">
      <c r="A31" s="10" t="s">
        <v>26</v>
      </c>
      <c r="B31" s="64" t="s">
        <v>54</v>
      </c>
      <c r="C31" s="65">
        <v>3.9051979842945257</v>
      </c>
      <c r="D31" s="65" t="s">
        <v>54</v>
      </c>
      <c r="E31" s="65">
        <v>4.0399725149223409</v>
      </c>
      <c r="F31" s="65" t="s">
        <v>54</v>
      </c>
      <c r="G31" s="65">
        <v>4.7112892611210242</v>
      </c>
      <c r="H31" s="65" t="s">
        <v>54</v>
      </c>
      <c r="I31" s="65">
        <v>4.9596925728655998</v>
      </c>
      <c r="J31" s="65" t="s">
        <v>54</v>
      </c>
      <c r="K31" s="65">
        <v>4.9846040580827511</v>
      </c>
      <c r="L31" s="65" t="s">
        <v>54</v>
      </c>
      <c r="M31" s="65">
        <v>5.548545267280927</v>
      </c>
      <c r="N31" s="65" t="s">
        <v>54</v>
      </c>
      <c r="O31" s="65">
        <v>5.3603797822335268</v>
      </c>
      <c r="P31" s="65">
        <v>5.2292697953878822</v>
      </c>
      <c r="Q31" s="65">
        <v>6.2010983501758226</v>
      </c>
      <c r="R31" s="65">
        <v>6.3249615368029239</v>
      </c>
      <c r="S31" s="65">
        <v>5.9282840863267241</v>
      </c>
      <c r="T31" s="65">
        <v>6.3504533699957451</v>
      </c>
      <c r="U31" s="65">
        <v>5.9737608024767352</v>
      </c>
      <c r="V31" s="65">
        <v>5.8198282207025178</v>
      </c>
      <c r="W31" s="65">
        <v>5.777479461617836</v>
      </c>
      <c r="X31" s="65">
        <v>5.8434099251634564</v>
      </c>
      <c r="Y31" s="65">
        <v>5.849019747712358</v>
      </c>
      <c r="Z31" s="65">
        <v>5.8792359568313666</v>
      </c>
      <c r="AA31" s="65">
        <v>5.8563496540509474</v>
      </c>
      <c r="AB31" s="65">
        <v>6.4307169685146386</v>
      </c>
      <c r="AC31" s="65">
        <v>6.2971814310369254</v>
      </c>
      <c r="AD31" s="65">
        <v>6.6033996452654575</v>
      </c>
      <c r="AE31" s="65">
        <v>6.2590600768485274</v>
      </c>
      <c r="AF31" s="65">
        <v>6.5806974365792668</v>
      </c>
      <c r="AG31" s="65">
        <v>8.5103545373536953</v>
      </c>
      <c r="AH31" s="65">
        <v>8.8879439504955347</v>
      </c>
    </row>
    <row r="32" spans="1:34" s="13" customFormat="1" ht="15.75" thickBot="1" x14ac:dyDescent="0.3">
      <c r="A32" s="24" t="s">
        <v>27</v>
      </c>
      <c r="B32" s="70" t="s">
        <v>54</v>
      </c>
      <c r="C32" s="71" t="s">
        <v>54</v>
      </c>
      <c r="D32" s="71" t="s">
        <v>54</v>
      </c>
      <c r="E32" s="71" t="s">
        <v>54</v>
      </c>
      <c r="F32" s="71" t="s">
        <v>54</v>
      </c>
      <c r="G32" s="71" t="s">
        <v>54</v>
      </c>
      <c r="H32" s="71" t="s">
        <v>54</v>
      </c>
      <c r="I32" s="71" t="s">
        <v>54</v>
      </c>
      <c r="J32" s="71" t="s">
        <v>54</v>
      </c>
      <c r="K32" s="71" t="s">
        <v>54</v>
      </c>
      <c r="L32" s="71" t="s">
        <v>54</v>
      </c>
      <c r="M32" s="71" t="s">
        <v>54</v>
      </c>
      <c r="N32" s="71" t="s">
        <v>54</v>
      </c>
      <c r="O32" s="71" t="s">
        <v>54</v>
      </c>
      <c r="P32" s="71" t="s">
        <v>54</v>
      </c>
      <c r="Q32" s="71">
        <v>2.253941039498125</v>
      </c>
      <c r="R32" s="71">
        <v>2.3697171597826499</v>
      </c>
      <c r="S32" s="71">
        <v>2.4555296647456819</v>
      </c>
      <c r="T32" s="71" t="s">
        <v>54</v>
      </c>
      <c r="U32" s="71" t="s">
        <v>54</v>
      </c>
      <c r="V32" s="71" t="s">
        <v>54</v>
      </c>
      <c r="W32" s="71">
        <v>2.7518946253737413</v>
      </c>
      <c r="X32" s="71">
        <v>2.8550963951313237</v>
      </c>
      <c r="Y32" s="71">
        <v>2.9186627353668828</v>
      </c>
      <c r="Z32" s="71">
        <v>2.9886217858459063</v>
      </c>
      <c r="AA32" s="71">
        <v>3.1197357714653018</v>
      </c>
      <c r="AB32" s="71">
        <v>3.2884055672195758</v>
      </c>
      <c r="AC32" s="71">
        <v>3.5249568286517654</v>
      </c>
      <c r="AD32" s="71">
        <v>3.76151702532096</v>
      </c>
      <c r="AE32" s="71">
        <v>3.8949785996114699</v>
      </c>
      <c r="AF32" s="71">
        <v>3.9203110207843128</v>
      </c>
      <c r="AG32" s="71">
        <v>4.1549983417387182</v>
      </c>
      <c r="AH32" s="71" t="s">
        <v>54</v>
      </c>
    </row>
    <row r="33" spans="1:34" x14ac:dyDescent="0.25">
      <c r="A33" s="10" t="s">
        <v>28</v>
      </c>
      <c r="B33" s="64" t="s">
        <v>54</v>
      </c>
      <c r="C33" s="65" t="s">
        <v>54</v>
      </c>
      <c r="D33" s="65" t="s">
        <v>54</v>
      </c>
      <c r="E33" s="65" t="s">
        <v>54</v>
      </c>
      <c r="F33" s="65" t="s">
        <v>54</v>
      </c>
      <c r="G33" s="65" t="s">
        <v>54</v>
      </c>
      <c r="H33" s="65" t="s">
        <v>54</v>
      </c>
      <c r="I33" s="65">
        <v>0.21244803954611841</v>
      </c>
      <c r="J33" s="65">
        <v>0.18705735314539648</v>
      </c>
      <c r="K33" s="65">
        <v>0.181021456633424</v>
      </c>
      <c r="L33" s="65">
        <v>0.15593736407133538</v>
      </c>
      <c r="M33" s="65">
        <v>0.14605985574335234</v>
      </c>
      <c r="N33" s="65">
        <v>0.14034012154813946</v>
      </c>
      <c r="O33" s="65">
        <v>0.14599947187747558</v>
      </c>
      <c r="P33" s="65">
        <v>0.17218646994192435</v>
      </c>
      <c r="Q33" s="65">
        <v>0.18540111940298507</v>
      </c>
      <c r="R33" s="65">
        <v>0.20199635626491494</v>
      </c>
      <c r="S33" s="65">
        <v>0.20952332554121353</v>
      </c>
      <c r="T33" s="65">
        <v>0.21740552508428521</v>
      </c>
      <c r="U33" s="65">
        <v>0.18298699357153536</v>
      </c>
      <c r="V33" s="65">
        <v>0.19561908856901242</v>
      </c>
      <c r="W33" s="65">
        <v>0.21009905362118528</v>
      </c>
      <c r="X33" s="65">
        <v>0.22224474089270405</v>
      </c>
      <c r="Y33" s="65">
        <v>0.23512582714922553</v>
      </c>
      <c r="Z33" s="65">
        <v>0.23386728225078804</v>
      </c>
      <c r="AA33" s="65">
        <v>0.29256723424107306</v>
      </c>
      <c r="AB33" s="65">
        <v>0.29231228330075121</v>
      </c>
      <c r="AC33" s="65">
        <v>0.29233863666709797</v>
      </c>
      <c r="AD33" s="65">
        <v>0.31280269189213533</v>
      </c>
      <c r="AE33" s="65">
        <v>0.34500877550740661</v>
      </c>
      <c r="AF33" s="65">
        <v>0.38073971721231992</v>
      </c>
      <c r="AG33" s="65">
        <v>0.37815332425210874</v>
      </c>
      <c r="AH33" s="65" t="s">
        <v>54</v>
      </c>
    </row>
    <row r="34" spans="1:34" x14ac:dyDescent="0.25">
      <c r="A34" s="21" t="s">
        <v>29</v>
      </c>
      <c r="B34" s="66">
        <v>1.2320466917861601</v>
      </c>
      <c r="C34" s="67">
        <v>1.2322957648692432</v>
      </c>
      <c r="D34" s="67">
        <v>1.3112606272813614</v>
      </c>
      <c r="E34" s="67">
        <v>1.3463152403202758</v>
      </c>
      <c r="F34" s="67">
        <v>1.4496700457723737</v>
      </c>
      <c r="G34" s="67">
        <v>1.5064232514482168</v>
      </c>
      <c r="H34" s="67">
        <v>1.4492394978271366</v>
      </c>
      <c r="I34" s="67">
        <v>1.3444607284372796</v>
      </c>
      <c r="J34" s="67">
        <v>1.3493894967647631</v>
      </c>
      <c r="K34" s="67">
        <v>1.4090408934580037</v>
      </c>
      <c r="L34" s="67">
        <v>1.4920121079626671</v>
      </c>
      <c r="M34" s="67">
        <v>1.6710506518908208</v>
      </c>
      <c r="N34" s="67">
        <v>1.8434794205753211</v>
      </c>
      <c r="O34" s="67">
        <v>1.8979853656310373</v>
      </c>
      <c r="P34" s="67">
        <v>2.02973004158995</v>
      </c>
      <c r="Q34" s="67">
        <v>2.1651847666627018</v>
      </c>
      <c r="R34" s="67">
        <v>2.2718546770329078</v>
      </c>
      <c r="S34" s="67">
        <v>2.4436853021951643</v>
      </c>
      <c r="T34" s="67">
        <v>2.5358931159761307</v>
      </c>
      <c r="U34" s="67">
        <v>2.6708833332564987</v>
      </c>
      <c r="V34" s="67">
        <v>2.5649515700033589</v>
      </c>
      <c r="W34" s="67">
        <v>2.9053670546105641</v>
      </c>
      <c r="X34" s="67" t="s">
        <v>54</v>
      </c>
      <c r="Y34" s="67">
        <v>3.4088100622186865</v>
      </c>
      <c r="Z34" s="67" t="s">
        <v>54</v>
      </c>
      <c r="AA34" s="67">
        <v>2.9587924084648978</v>
      </c>
      <c r="AB34" s="67" t="s">
        <v>54</v>
      </c>
      <c r="AC34" s="67">
        <v>3.0491416675476328</v>
      </c>
      <c r="AD34" s="67" t="s">
        <v>54</v>
      </c>
      <c r="AE34" s="67">
        <v>3.067225199485403</v>
      </c>
      <c r="AF34" s="67" t="s">
        <v>54</v>
      </c>
      <c r="AG34" s="67" t="s">
        <v>54</v>
      </c>
      <c r="AH34" s="67" t="s">
        <v>54</v>
      </c>
    </row>
    <row r="35" spans="1:34" x14ac:dyDescent="0.25">
      <c r="A35" s="10" t="s">
        <v>30</v>
      </c>
      <c r="B35" s="64" t="s">
        <v>54</v>
      </c>
      <c r="C35" s="65" t="s">
        <v>54</v>
      </c>
      <c r="D35" s="65" t="s">
        <v>54</v>
      </c>
      <c r="E35" s="65" t="s">
        <v>54</v>
      </c>
      <c r="F35" s="65" t="s">
        <v>54</v>
      </c>
      <c r="G35" s="65" t="s">
        <v>54</v>
      </c>
      <c r="H35" s="65" t="s">
        <v>54</v>
      </c>
      <c r="I35" s="65" t="s">
        <v>54</v>
      </c>
      <c r="J35" s="65" t="s">
        <v>54</v>
      </c>
      <c r="K35" s="65" t="s">
        <v>54</v>
      </c>
      <c r="L35" s="65" t="s">
        <v>54</v>
      </c>
      <c r="M35" s="65" t="s">
        <v>54</v>
      </c>
      <c r="N35" s="65" t="s">
        <v>54</v>
      </c>
      <c r="O35" s="65" t="s">
        <v>54</v>
      </c>
      <c r="P35" s="65" t="s">
        <v>54</v>
      </c>
      <c r="Q35" s="65" t="s">
        <v>54</v>
      </c>
      <c r="R35" s="65" t="s">
        <v>54</v>
      </c>
      <c r="S35" s="65" t="s">
        <v>54</v>
      </c>
      <c r="T35" s="65" t="s">
        <v>54</v>
      </c>
      <c r="U35" s="65" t="s">
        <v>54</v>
      </c>
      <c r="V35" s="65" t="s">
        <v>54</v>
      </c>
      <c r="W35" s="65" t="s">
        <v>54</v>
      </c>
      <c r="X35" s="65">
        <v>9.8738014952223105E-2</v>
      </c>
      <c r="Y35" s="65">
        <v>0.10039916407744447</v>
      </c>
      <c r="Z35" s="65">
        <v>6.5974623852234765E-2</v>
      </c>
      <c r="AA35" s="65" t="s">
        <v>54</v>
      </c>
      <c r="AB35" s="65" t="s">
        <v>54</v>
      </c>
      <c r="AC35" s="65" t="s">
        <v>54</v>
      </c>
      <c r="AD35" s="65" t="s">
        <v>54</v>
      </c>
      <c r="AE35" s="65">
        <v>0.11336890121432673</v>
      </c>
      <c r="AF35" s="65">
        <v>9.95958908031256E-2</v>
      </c>
      <c r="AG35" s="65">
        <v>0.1076143249341168</v>
      </c>
      <c r="AH35" s="65" t="s">
        <v>54</v>
      </c>
    </row>
    <row r="36" spans="1:34" x14ac:dyDescent="0.25">
      <c r="A36" s="21" t="s">
        <v>31</v>
      </c>
      <c r="B36" s="66" t="s">
        <v>54</v>
      </c>
      <c r="C36" s="67" t="s">
        <v>54</v>
      </c>
      <c r="D36" s="67" t="s">
        <v>54</v>
      </c>
      <c r="E36" s="67" t="s">
        <v>54</v>
      </c>
      <c r="F36" s="67" t="s">
        <v>54</v>
      </c>
      <c r="G36" s="67" t="s">
        <v>54</v>
      </c>
      <c r="H36" s="67" t="s">
        <v>54</v>
      </c>
      <c r="I36" s="67" t="s">
        <v>54</v>
      </c>
      <c r="J36" s="67" t="s">
        <v>54</v>
      </c>
      <c r="K36" s="67" t="s">
        <v>54</v>
      </c>
      <c r="L36" s="67" t="s">
        <v>54</v>
      </c>
      <c r="M36" s="67" t="s">
        <v>54</v>
      </c>
      <c r="N36" s="67" t="s">
        <v>54</v>
      </c>
      <c r="O36" s="67" t="s">
        <v>54</v>
      </c>
      <c r="P36" s="67" t="s">
        <v>54</v>
      </c>
      <c r="Q36" s="67" t="s">
        <v>54</v>
      </c>
      <c r="R36" s="67" t="s">
        <v>54</v>
      </c>
      <c r="S36" s="67" t="s">
        <v>54</v>
      </c>
      <c r="T36" s="67" t="s">
        <v>54</v>
      </c>
      <c r="U36" s="67" t="s">
        <v>54</v>
      </c>
      <c r="V36" s="67" t="s">
        <v>54</v>
      </c>
      <c r="W36" s="67">
        <v>0.19452727813760312</v>
      </c>
      <c r="X36" s="67" t="s">
        <v>54</v>
      </c>
      <c r="Y36" s="67">
        <v>0.20096348900379529</v>
      </c>
      <c r="Z36" s="67">
        <v>0.19186686300043829</v>
      </c>
      <c r="AA36" s="67">
        <v>0.16420438950984753</v>
      </c>
      <c r="AB36" s="67">
        <v>0.12032896232850754</v>
      </c>
      <c r="AC36" s="67">
        <v>0.11068278629683859</v>
      </c>
      <c r="AD36" s="67">
        <v>0.1887703795203142</v>
      </c>
      <c r="AE36" s="67">
        <v>0.1738589711863654</v>
      </c>
      <c r="AF36" s="67" t="s">
        <v>54</v>
      </c>
      <c r="AG36" s="67" t="s">
        <v>54</v>
      </c>
      <c r="AH36" s="67" t="s">
        <v>54</v>
      </c>
    </row>
    <row r="37" spans="1:34" s="9" customFormat="1" x14ac:dyDescent="0.25">
      <c r="A37" s="10" t="s">
        <v>32</v>
      </c>
      <c r="B37" s="64" t="s">
        <v>54</v>
      </c>
      <c r="C37" s="65">
        <v>0.17785759305146645</v>
      </c>
      <c r="D37" s="65">
        <v>0.18946667690810867</v>
      </c>
      <c r="E37" s="65">
        <v>0.21642464794080174</v>
      </c>
      <c r="F37" s="65">
        <v>0.25607008760951189</v>
      </c>
      <c r="G37" s="65">
        <v>0.26213455965522081</v>
      </c>
      <c r="H37" s="65">
        <v>0.30778909869351001</v>
      </c>
      <c r="I37" s="65">
        <v>0.29225243880737062</v>
      </c>
      <c r="J37" s="65">
        <v>0.24839493110827904</v>
      </c>
      <c r="K37" s="65">
        <v>0.27864786224222093</v>
      </c>
      <c r="L37" s="65">
        <v>0.37934323789085</v>
      </c>
      <c r="M37" s="65">
        <v>0.41692901972153229</v>
      </c>
      <c r="N37" s="65">
        <v>0.46814399040894333</v>
      </c>
      <c r="O37" s="65">
        <v>0.50770891531955398</v>
      </c>
      <c r="P37" s="65">
        <v>0.53608025356186728</v>
      </c>
      <c r="Q37" s="65">
        <v>0.67540304077824342</v>
      </c>
      <c r="R37" s="65">
        <v>0.75150188667762152</v>
      </c>
      <c r="S37" s="65">
        <v>0.89817602494531856</v>
      </c>
      <c r="T37" s="65">
        <v>1.051146067077303</v>
      </c>
      <c r="U37" s="65">
        <v>1.2345103034844511</v>
      </c>
      <c r="V37" s="65">
        <v>1.3974936423771915</v>
      </c>
      <c r="W37" s="65">
        <v>1.6078826825580361</v>
      </c>
      <c r="X37" s="65">
        <v>1.829284442547932</v>
      </c>
      <c r="Y37" s="65">
        <v>2.0044194227871803</v>
      </c>
      <c r="Z37" s="65">
        <v>2.1042031733577438</v>
      </c>
      <c r="AA37" s="65">
        <v>2.1043038908086693</v>
      </c>
      <c r="AB37" s="65">
        <v>2.1633541139967827</v>
      </c>
      <c r="AC37" s="65">
        <v>2.2282597795887464</v>
      </c>
      <c r="AD37" s="65">
        <v>2.4368546545136294</v>
      </c>
      <c r="AE37" s="65">
        <v>2.6015777119028707</v>
      </c>
      <c r="AF37" s="65">
        <v>2.8753770217828514</v>
      </c>
      <c r="AG37" s="65">
        <v>3.1600382273821324</v>
      </c>
      <c r="AH37" s="65" t="s">
        <v>54</v>
      </c>
    </row>
    <row r="38" spans="1:34" x14ac:dyDescent="0.25">
      <c r="A38" s="21" t="s">
        <v>33</v>
      </c>
      <c r="B38" s="66" t="s">
        <v>54</v>
      </c>
      <c r="C38" s="67" t="s">
        <v>54</v>
      </c>
      <c r="D38" s="67" t="s">
        <v>54</v>
      </c>
      <c r="E38" s="67" t="s">
        <v>54</v>
      </c>
      <c r="F38" s="67" t="s">
        <v>54</v>
      </c>
      <c r="G38" s="67" t="s">
        <v>54</v>
      </c>
      <c r="H38" s="67" t="s">
        <v>54</v>
      </c>
      <c r="I38" s="67" t="s">
        <v>54</v>
      </c>
      <c r="J38" s="67" t="s">
        <v>54</v>
      </c>
      <c r="K38" s="67" t="s">
        <v>54</v>
      </c>
      <c r="L38" s="67" t="s">
        <v>54</v>
      </c>
      <c r="M38" s="67" t="s">
        <v>54</v>
      </c>
      <c r="N38" s="67" t="s">
        <v>54</v>
      </c>
      <c r="O38" s="67" t="s">
        <v>54</v>
      </c>
      <c r="P38" s="67" t="s">
        <v>54</v>
      </c>
      <c r="Q38" s="67" t="s">
        <v>54</v>
      </c>
      <c r="R38" s="67" t="s">
        <v>54</v>
      </c>
      <c r="S38" s="67">
        <v>0.27046920206399405</v>
      </c>
      <c r="T38" s="67">
        <v>0.31121455037516493</v>
      </c>
      <c r="U38" s="67">
        <v>0.17397432682421238</v>
      </c>
      <c r="V38" s="67">
        <v>0.20305994042285813</v>
      </c>
      <c r="W38" s="67">
        <v>0.23997460554267994</v>
      </c>
      <c r="X38" s="67">
        <v>0.27154254844960951</v>
      </c>
      <c r="Y38" s="67">
        <v>0.22174190309785816</v>
      </c>
      <c r="Z38" s="67">
        <v>0.28598198264936336</v>
      </c>
      <c r="AA38" s="67">
        <v>0.24471439462528927</v>
      </c>
      <c r="AB38" s="67">
        <v>0.2722763146755765</v>
      </c>
      <c r="AC38" s="67">
        <v>0.24566666115711602</v>
      </c>
      <c r="AD38" s="67">
        <v>0.23859820146289759</v>
      </c>
      <c r="AE38" s="67">
        <v>0.21959413705231379</v>
      </c>
      <c r="AF38" s="67">
        <v>0.20230974049690337</v>
      </c>
      <c r="AG38" s="67" t="s">
        <v>54</v>
      </c>
      <c r="AH38" s="67" t="s">
        <v>54</v>
      </c>
    </row>
    <row r="39" spans="1:34" s="9" customFormat="1" x14ac:dyDescent="0.25">
      <c r="A39" s="10" t="s">
        <v>34</v>
      </c>
      <c r="B39" s="64">
        <v>0.90477046579068732</v>
      </c>
      <c r="C39" s="65">
        <v>1.0695846022939473</v>
      </c>
      <c r="D39" s="65">
        <v>1.1094341923730686</v>
      </c>
      <c r="E39" s="65">
        <v>1.5030332297105602</v>
      </c>
      <c r="F39" s="65">
        <v>1.5667957659432612</v>
      </c>
      <c r="G39" s="65">
        <v>2.0574119824748651</v>
      </c>
      <c r="H39" s="65">
        <v>1.7082045695398591</v>
      </c>
      <c r="I39" s="65">
        <v>3.0534435221252587</v>
      </c>
      <c r="J39" s="65">
        <v>3.3183176648096566</v>
      </c>
      <c r="K39" s="65">
        <v>3.4431228923952424</v>
      </c>
      <c r="L39" s="65">
        <v>4.0478400344436958</v>
      </c>
      <c r="M39" s="65">
        <v>4.6525342406001924</v>
      </c>
      <c r="N39" s="65">
        <v>4.1019721219810652</v>
      </c>
      <c r="O39" s="65">
        <v>4.6529235640293214</v>
      </c>
      <c r="P39" s="65" t="s">
        <v>54</v>
      </c>
      <c r="Q39" s="65">
        <v>5.1018536735013722</v>
      </c>
      <c r="R39" s="65">
        <v>5.2669726201929326</v>
      </c>
      <c r="S39" s="65">
        <v>4.4915504075014505</v>
      </c>
      <c r="T39" s="65">
        <v>4.6363442799529073</v>
      </c>
      <c r="U39" s="65">
        <v>4.2568397191701033</v>
      </c>
      <c r="V39" s="65" t="s">
        <v>54</v>
      </c>
      <c r="W39" s="65">
        <v>4.6655714620980993</v>
      </c>
      <c r="X39" s="65" t="s">
        <v>54</v>
      </c>
      <c r="Y39" s="65">
        <v>3.8677069803574771</v>
      </c>
      <c r="Z39" s="65" t="s">
        <v>54</v>
      </c>
      <c r="AA39" s="65">
        <v>4.8236394419734818</v>
      </c>
      <c r="AB39" s="65">
        <v>4.7406671809285683</v>
      </c>
      <c r="AC39" s="65">
        <v>5.1628641124982062</v>
      </c>
      <c r="AD39" s="65">
        <v>5.0393427285281707</v>
      </c>
      <c r="AE39" s="65" t="s">
        <v>54</v>
      </c>
      <c r="AF39" s="65" t="s">
        <v>54</v>
      </c>
      <c r="AG39" s="65">
        <v>7.9973847037060661</v>
      </c>
      <c r="AH39" s="65">
        <v>8.1545706342615762</v>
      </c>
    </row>
    <row r="40" spans="1:34" x14ac:dyDescent="0.25">
      <c r="A40" s="21" t="s">
        <v>35</v>
      </c>
      <c r="B40" s="66" t="s">
        <v>54</v>
      </c>
      <c r="C40" s="67" t="s">
        <v>54</v>
      </c>
      <c r="D40" s="67" t="s">
        <v>54</v>
      </c>
      <c r="E40" s="67" t="s">
        <v>54</v>
      </c>
      <c r="F40" s="67" t="s">
        <v>54</v>
      </c>
      <c r="G40" s="67" t="s">
        <v>54</v>
      </c>
      <c r="H40" s="67" t="s">
        <v>54</v>
      </c>
      <c r="I40" s="67">
        <v>4.1817519655519613</v>
      </c>
      <c r="J40" s="67">
        <v>4.7162119786767009</v>
      </c>
      <c r="K40" s="67">
        <v>5.8335879417455949</v>
      </c>
      <c r="L40" s="67">
        <v>6.5268568165233667</v>
      </c>
      <c r="M40" s="67">
        <v>6.3690183490856427</v>
      </c>
      <c r="N40" s="67">
        <v>6.1035901909837467</v>
      </c>
      <c r="O40" s="67">
        <v>5.7882899655937683</v>
      </c>
      <c r="P40" s="67">
        <v>5.7436655050226175</v>
      </c>
      <c r="Q40" s="67">
        <v>6.1841571286456665</v>
      </c>
      <c r="R40" s="67">
        <v>6.5643377791101623</v>
      </c>
      <c r="S40" s="67">
        <v>7.3540461318621198</v>
      </c>
      <c r="T40" s="67">
        <v>7.0221022095407815</v>
      </c>
      <c r="U40" s="67">
        <v>6.772742764349343</v>
      </c>
      <c r="V40" s="67">
        <v>7.0216807235437111</v>
      </c>
      <c r="W40" s="67">
        <v>7.7018449519037242</v>
      </c>
      <c r="X40" s="67">
        <v>8.1692376276127217</v>
      </c>
      <c r="Y40" s="67">
        <v>7.9320756824860901</v>
      </c>
      <c r="Z40" s="67">
        <v>8.4115415760985393</v>
      </c>
      <c r="AA40" s="67">
        <v>8.6823602439985201</v>
      </c>
      <c r="AB40" s="67">
        <v>9.7927341360996092</v>
      </c>
      <c r="AC40" s="67">
        <v>10.337754636340412</v>
      </c>
      <c r="AD40" s="67">
        <v>10.704942310616085</v>
      </c>
      <c r="AE40" s="67">
        <v>11.840615177244629</v>
      </c>
      <c r="AF40" s="67">
        <v>11.981344265586463</v>
      </c>
      <c r="AG40" s="67" t="s">
        <v>54</v>
      </c>
      <c r="AH40" s="67" t="s">
        <v>54</v>
      </c>
    </row>
    <row r="41" spans="1:34" s="9" customFormat="1" x14ac:dyDescent="0.25">
      <c r="A41" s="10" t="s">
        <v>36</v>
      </c>
      <c r="B41" s="64">
        <v>4.5162728236160214</v>
      </c>
      <c r="C41" s="65">
        <v>4.5367724675868848</v>
      </c>
      <c r="D41" s="65">
        <v>4.6879269790554483</v>
      </c>
      <c r="E41" s="65">
        <v>4.6701964174230417</v>
      </c>
      <c r="F41" s="65">
        <v>4.6175149461299911</v>
      </c>
      <c r="G41" s="65">
        <v>4.5737587295513249</v>
      </c>
      <c r="H41" s="65">
        <v>4.6892555146327686</v>
      </c>
      <c r="I41" s="65">
        <v>4.6516256517288177</v>
      </c>
      <c r="J41" s="65">
        <v>4.8529074230900129</v>
      </c>
      <c r="K41" s="65">
        <v>4.775719465663931</v>
      </c>
      <c r="L41" s="65">
        <v>4.5865837216453391</v>
      </c>
      <c r="M41" s="65">
        <v>4.4185177610672373</v>
      </c>
      <c r="N41" s="65">
        <v>4.3624175824175824</v>
      </c>
      <c r="O41" s="65">
        <v>4.5491640158578432</v>
      </c>
      <c r="P41" s="65">
        <v>4.5987286078882681</v>
      </c>
      <c r="Q41" s="65">
        <v>4.7732613204962622</v>
      </c>
      <c r="R41" s="65">
        <v>4.8435050610929453</v>
      </c>
      <c r="S41" s="65">
        <v>4.8445382090951714</v>
      </c>
      <c r="T41" s="65">
        <v>4.8831582646725762</v>
      </c>
      <c r="U41" s="65">
        <v>4.8187590796194764</v>
      </c>
      <c r="V41" s="65">
        <v>4.8012933155268156</v>
      </c>
      <c r="W41" s="65">
        <v>4.711314156972878</v>
      </c>
      <c r="X41" s="65">
        <v>4.5553342950326146</v>
      </c>
      <c r="Y41" s="65">
        <v>4.5852606943997234</v>
      </c>
      <c r="Z41" s="65">
        <v>4.8013311121937416</v>
      </c>
      <c r="AA41" s="65">
        <v>4.6587601290221068</v>
      </c>
      <c r="AB41" s="65">
        <v>4.6212805180685876</v>
      </c>
      <c r="AC41" s="65">
        <v>4.7622606664246367</v>
      </c>
      <c r="AD41" s="65">
        <v>4.836171239214508</v>
      </c>
      <c r="AE41" s="65">
        <v>4.8908231873811596</v>
      </c>
      <c r="AF41" s="65">
        <v>4.969222422686153</v>
      </c>
      <c r="AG41" s="65">
        <v>5.1137830472821149</v>
      </c>
      <c r="AH41" s="65" t="s">
        <v>54</v>
      </c>
    </row>
    <row r="42" spans="1:34" x14ac:dyDescent="0.25">
      <c r="A42" s="21" t="s">
        <v>37</v>
      </c>
      <c r="B42" s="66" t="s">
        <v>54</v>
      </c>
      <c r="C42" s="67" t="s">
        <v>54</v>
      </c>
      <c r="D42" s="67" t="s">
        <v>54</v>
      </c>
      <c r="E42" s="67" t="s">
        <v>54</v>
      </c>
      <c r="F42" s="67" t="s">
        <v>54</v>
      </c>
      <c r="G42" s="67" t="s">
        <v>54</v>
      </c>
      <c r="H42" s="67" t="s">
        <v>54</v>
      </c>
      <c r="I42" s="67" t="s">
        <v>54</v>
      </c>
      <c r="J42" s="67" t="s">
        <v>54</v>
      </c>
      <c r="K42" s="67" t="s">
        <v>54</v>
      </c>
      <c r="L42" s="67" t="s">
        <v>54</v>
      </c>
      <c r="M42" s="67">
        <v>0.13855490624150138</v>
      </c>
      <c r="N42" s="67" t="s">
        <v>54</v>
      </c>
      <c r="O42" s="67">
        <v>0.19654618416268119</v>
      </c>
      <c r="P42" s="67">
        <v>0.24023434241955441</v>
      </c>
      <c r="Q42" s="67">
        <v>0.25704683534437112</v>
      </c>
      <c r="R42" s="67">
        <v>0.26128718832896497</v>
      </c>
      <c r="S42" s="67">
        <v>0.25519465583152112</v>
      </c>
      <c r="T42" s="67">
        <v>0.25205960361088281</v>
      </c>
      <c r="U42" s="67">
        <v>0.23942133982329791</v>
      </c>
      <c r="V42" s="67">
        <v>0.200507615527307</v>
      </c>
      <c r="W42" s="67">
        <v>0.19183591600395039</v>
      </c>
      <c r="X42" s="67">
        <v>0.21658982532366633</v>
      </c>
      <c r="Y42" s="67">
        <v>0.224177215003241</v>
      </c>
      <c r="Z42" s="67">
        <v>0.24073821030252512</v>
      </c>
      <c r="AA42" s="67">
        <v>0.22886597297675379</v>
      </c>
      <c r="AB42" s="67">
        <v>0.22744973484456388</v>
      </c>
      <c r="AC42" s="67">
        <v>0.23169311246282057</v>
      </c>
      <c r="AD42" s="67">
        <v>0.20647062649657466</v>
      </c>
      <c r="AE42" s="67">
        <v>0.16220011308215063</v>
      </c>
      <c r="AF42" s="67">
        <v>0.18703765401528652</v>
      </c>
      <c r="AG42" s="67" t="s">
        <v>54</v>
      </c>
      <c r="AH42" s="67" t="s">
        <v>54</v>
      </c>
    </row>
    <row r="43" spans="1:34" s="9" customFormat="1" x14ac:dyDescent="0.25">
      <c r="A43" s="10" t="s">
        <v>38</v>
      </c>
      <c r="B43" s="64" t="s">
        <v>54</v>
      </c>
      <c r="C43" s="65" t="s">
        <v>54</v>
      </c>
      <c r="D43" s="65" t="s">
        <v>54</v>
      </c>
      <c r="E43" s="65" t="s">
        <v>54</v>
      </c>
      <c r="F43" s="65" t="s">
        <v>54</v>
      </c>
      <c r="G43" s="65">
        <v>2.1486705253587033</v>
      </c>
      <c r="H43" s="65">
        <v>1.9550137287204832</v>
      </c>
      <c r="I43" s="65">
        <v>1.9677285981633807</v>
      </c>
      <c r="J43" s="65">
        <v>1.6821569771210059</v>
      </c>
      <c r="K43" s="65">
        <v>1.8034193534547482</v>
      </c>
      <c r="L43" s="65">
        <v>1.8531526548672566</v>
      </c>
      <c r="M43" s="65">
        <v>2.470297656744775</v>
      </c>
      <c r="N43" s="65">
        <v>2.5336761465001576</v>
      </c>
      <c r="O43" s="65">
        <v>2.6818884156017706</v>
      </c>
      <c r="P43" s="65">
        <v>2.7561311274254936</v>
      </c>
      <c r="Q43" s="65">
        <v>3.1835718584621771</v>
      </c>
      <c r="R43" s="65">
        <v>3.5435563456377221</v>
      </c>
      <c r="S43" s="65">
        <v>3.7919493057267277</v>
      </c>
      <c r="T43" s="65">
        <v>4.2488606665987154</v>
      </c>
      <c r="U43" s="65">
        <v>4.3065873793299261</v>
      </c>
      <c r="V43" s="65">
        <v>4.6458697542075313</v>
      </c>
      <c r="W43" s="65">
        <v>5.0920148749424277</v>
      </c>
      <c r="X43" s="65">
        <v>5.6080182410358566</v>
      </c>
      <c r="Y43" s="65">
        <v>5.7260395129786437</v>
      </c>
      <c r="Z43" s="65">
        <v>6.1879245117938009</v>
      </c>
      <c r="AA43" s="65">
        <v>6.3442479579768696</v>
      </c>
      <c r="AB43" s="65">
        <v>6.4225135243418334</v>
      </c>
      <c r="AC43" s="65">
        <v>6.9234224835479541</v>
      </c>
      <c r="AD43" s="65">
        <v>7.4308712804107779</v>
      </c>
      <c r="AE43" s="65">
        <v>7.8279223413501402</v>
      </c>
      <c r="AF43" s="65">
        <v>8.0425792885253493</v>
      </c>
      <c r="AG43" s="65">
        <v>8.6157653879601899</v>
      </c>
      <c r="AH43" s="65" t="s">
        <v>54</v>
      </c>
    </row>
    <row r="44" spans="1:34" x14ac:dyDescent="0.25">
      <c r="A44" s="21" t="s">
        <v>39</v>
      </c>
      <c r="B44" s="66">
        <v>1.9471933583950216</v>
      </c>
      <c r="C44" s="67">
        <v>1.9185074803601758</v>
      </c>
      <c r="D44" s="67">
        <v>2.025288686468111</v>
      </c>
      <c r="E44" s="67">
        <v>2.1450411793522166</v>
      </c>
      <c r="F44" s="67">
        <v>2.7199378165940549</v>
      </c>
      <c r="G44" s="67">
        <v>2.7987553609679452</v>
      </c>
      <c r="H44" s="67">
        <v>2.680831326537346</v>
      </c>
      <c r="I44" s="67">
        <v>2.7633298900941043</v>
      </c>
      <c r="J44" s="67">
        <v>2.8496603219620065</v>
      </c>
      <c r="K44" s="67">
        <v>3.0031953253556445</v>
      </c>
      <c r="L44" s="67">
        <v>3.4123353102565916</v>
      </c>
      <c r="M44" s="67">
        <v>3.7303879816260666</v>
      </c>
      <c r="N44" s="67">
        <v>3.7774139535809201</v>
      </c>
      <c r="O44" s="67">
        <v>4.0206638674444353</v>
      </c>
      <c r="P44" s="67">
        <v>4.3270872184681251</v>
      </c>
      <c r="Q44" s="67">
        <v>4.4048842577351337</v>
      </c>
      <c r="R44" s="67">
        <v>4.6584136021624518</v>
      </c>
      <c r="S44" s="67">
        <v>5.0986613315536111</v>
      </c>
      <c r="T44" s="67">
        <v>5.1956383106650019</v>
      </c>
      <c r="U44" s="67">
        <v>4.6144840619949008</v>
      </c>
      <c r="V44" s="67">
        <v>4.2426252295662543</v>
      </c>
      <c r="W44" s="67">
        <v>4.3370097399692851</v>
      </c>
      <c r="X44" s="67">
        <v>4.0173736285952195</v>
      </c>
      <c r="Y44" s="67">
        <v>3.9512066173219051</v>
      </c>
      <c r="Z44" s="67">
        <v>4.0765365777743225</v>
      </c>
      <c r="AA44" s="67">
        <v>4.3511861834895909</v>
      </c>
      <c r="AB44" s="67">
        <v>3.8812514838551984</v>
      </c>
      <c r="AC44" s="67">
        <v>3.8637046973783398</v>
      </c>
      <c r="AD44" s="67">
        <v>4.2751825410674904</v>
      </c>
      <c r="AE44" s="67">
        <v>4.2698071313092676</v>
      </c>
      <c r="AF44" s="67">
        <v>4.4620532875300416</v>
      </c>
      <c r="AG44" s="67" t="s">
        <v>54</v>
      </c>
      <c r="AH44" s="67" t="s">
        <v>54</v>
      </c>
    </row>
    <row r="45" spans="1:34" s="9" customFormat="1" x14ac:dyDescent="0.25">
      <c r="A45" s="10" t="s">
        <v>40</v>
      </c>
      <c r="B45" s="64" t="s">
        <v>54</v>
      </c>
      <c r="C45" s="65" t="s">
        <v>54</v>
      </c>
      <c r="D45" s="65" t="s">
        <v>54</v>
      </c>
      <c r="E45" s="65" t="s">
        <v>54</v>
      </c>
      <c r="F45" s="65" t="s">
        <v>54</v>
      </c>
      <c r="G45" s="65" t="s">
        <v>54</v>
      </c>
      <c r="H45" s="65" t="s">
        <v>54</v>
      </c>
      <c r="I45" s="65" t="s">
        <v>54</v>
      </c>
      <c r="J45" s="65" t="s">
        <v>54</v>
      </c>
      <c r="K45" s="65" t="s">
        <v>54</v>
      </c>
      <c r="L45" s="65" t="s">
        <v>54</v>
      </c>
      <c r="M45" s="65" t="s">
        <v>54</v>
      </c>
      <c r="N45" s="65" t="s">
        <v>54</v>
      </c>
      <c r="O45" s="65" t="s">
        <v>54</v>
      </c>
      <c r="P45" s="65" t="s">
        <v>54</v>
      </c>
      <c r="Q45" s="65" t="s">
        <v>54</v>
      </c>
      <c r="R45" s="65" t="s">
        <v>54</v>
      </c>
      <c r="S45" s="65" t="s">
        <v>54</v>
      </c>
      <c r="T45" s="65" t="s">
        <v>54</v>
      </c>
      <c r="U45" s="65" t="s">
        <v>54</v>
      </c>
      <c r="V45" s="65" t="s">
        <v>54</v>
      </c>
      <c r="W45" s="65" t="s">
        <v>54</v>
      </c>
      <c r="X45" s="65" t="s">
        <v>54</v>
      </c>
      <c r="Y45" s="65" t="s">
        <v>54</v>
      </c>
      <c r="Z45" s="65" t="s">
        <v>54</v>
      </c>
      <c r="AA45" s="65" t="s">
        <v>54</v>
      </c>
      <c r="AB45" s="65" t="s">
        <v>54</v>
      </c>
      <c r="AC45" s="65" t="s">
        <v>54</v>
      </c>
      <c r="AD45" s="65" t="s">
        <v>54</v>
      </c>
      <c r="AE45" s="65" t="s">
        <v>54</v>
      </c>
      <c r="AF45" s="65" t="s">
        <v>54</v>
      </c>
      <c r="AG45" s="65" t="s">
        <v>54</v>
      </c>
      <c r="AH45" s="65" t="s">
        <v>54</v>
      </c>
    </row>
    <row r="46" spans="1:34" x14ac:dyDescent="0.25">
      <c r="A46" s="21" t="s">
        <v>257</v>
      </c>
      <c r="B46" s="66" t="s">
        <v>54</v>
      </c>
      <c r="C46" s="67" t="s">
        <v>54</v>
      </c>
      <c r="D46" s="67" t="s">
        <v>54</v>
      </c>
      <c r="E46" s="67" t="s">
        <v>54</v>
      </c>
      <c r="F46" s="67" t="s">
        <v>54</v>
      </c>
      <c r="G46" s="67" t="s">
        <v>54</v>
      </c>
      <c r="H46" s="67" t="s">
        <v>54</v>
      </c>
      <c r="I46" s="67" t="s">
        <v>54</v>
      </c>
      <c r="J46" s="67" t="s">
        <v>54</v>
      </c>
      <c r="K46" s="67" t="s">
        <v>54</v>
      </c>
      <c r="L46" s="67" t="s">
        <v>54</v>
      </c>
      <c r="M46" s="67" t="s">
        <v>54</v>
      </c>
      <c r="N46" s="67" t="s">
        <v>54</v>
      </c>
      <c r="O46" s="67" t="s">
        <v>54</v>
      </c>
      <c r="P46" s="67" t="s">
        <v>54</v>
      </c>
      <c r="Q46" s="67" t="s">
        <v>54</v>
      </c>
      <c r="R46" s="67" t="s">
        <v>54</v>
      </c>
      <c r="S46" s="67" t="s">
        <v>54</v>
      </c>
      <c r="T46" s="67" t="s">
        <v>54</v>
      </c>
      <c r="U46" s="67" t="s">
        <v>54</v>
      </c>
      <c r="V46" s="67" t="s">
        <v>54</v>
      </c>
      <c r="W46" s="67" t="s">
        <v>54</v>
      </c>
      <c r="X46" s="67" t="s">
        <v>54</v>
      </c>
      <c r="Y46" s="67" t="s">
        <v>54</v>
      </c>
      <c r="Z46" s="67" t="s">
        <v>54</v>
      </c>
      <c r="AA46" s="67" t="s">
        <v>54</v>
      </c>
      <c r="AB46" s="67" t="s">
        <v>54</v>
      </c>
      <c r="AC46" s="67" t="s">
        <v>54</v>
      </c>
      <c r="AD46" s="67" t="s">
        <v>54</v>
      </c>
      <c r="AE46" s="67" t="s">
        <v>54</v>
      </c>
      <c r="AF46" s="67" t="s">
        <v>54</v>
      </c>
      <c r="AG46" s="67" t="s">
        <v>54</v>
      </c>
      <c r="AH46" s="67" t="s">
        <v>54</v>
      </c>
    </row>
    <row r="47" spans="1:34" s="9" customFormat="1" x14ac:dyDescent="0.25">
      <c r="A47" s="10" t="s">
        <v>41</v>
      </c>
      <c r="B47" s="64" t="s">
        <v>54</v>
      </c>
      <c r="C47" s="65" t="s">
        <v>54</v>
      </c>
      <c r="D47" s="65" t="s">
        <v>54</v>
      </c>
      <c r="E47" s="65">
        <v>2.1091472800515279E-2</v>
      </c>
      <c r="F47" s="65">
        <v>4.1652785986782008E-2</v>
      </c>
      <c r="G47" s="65">
        <v>4.7264260768335273E-2</v>
      </c>
      <c r="H47" s="65">
        <v>5.0606506252803073E-2</v>
      </c>
      <c r="I47" s="65">
        <v>5.5480685149940846E-2</v>
      </c>
      <c r="J47" s="65">
        <v>7.3950347768695746E-2</v>
      </c>
      <c r="K47" s="65">
        <v>7.7728521854251498E-2</v>
      </c>
      <c r="L47" s="65" t="s">
        <v>54</v>
      </c>
      <c r="M47" s="65">
        <v>0.11820175868079356</v>
      </c>
      <c r="N47" s="65" t="s">
        <v>54</v>
      </c>
      <c r="O47" s="65">
        <v>0.17769289533995417</v>
      </c>
      <c r="P47" s="65">
        <v>0.33074411054062219</v>
      </c>
      <c r="Q47" s="65">
        <v>0.39504167129233081</v>
      </c>
      <c r="R47" s="65">
        <v>0.29323012388084951</v>
      </c>
      <c r="S47" s="65">
        <v>0.31309074805454712</v>
      </c>
      <c r="T47" s="65" t="s">
        <v>54</v>
      </c>
      <c r="U47" s="65">
        <v>0.35122034131787477</v>
      </c>
      <c r="V47" s="65">
        <v>0.23300247832654214</v>
      </c>
      <c r="W47" s="65">
        <v>0.24237377316699085</v>
      </c>
      <c r="X47" s="65">
        <v>0.1729412707791784</v>
      </c>
      <c r="Y47" s="65">
        <v>0.1621428631399397</v>
      </c>
      <c r="Z47" s="65">
        <v>0.1355412694110216</v>
      </c>
      <c r="AA47" s="65">
        <v>0.15614863010605445</v>
      </c>
      <c r="AB47" s="65">
        <v>0.21850870735620684</v>
      </c>
      <c r="AC47" s="65">
        <v>0.21760305849928865</v>
      </c>
      <c r="AD47" s="65" t="s">
        <v>54</v>
      </c>
      <c r="AE47" s="65" t="s">
        <v>54</v>
      </c>
      <c r="AF47" s="65" t="s">
        <v>54</v>
      </c>
      <c r="AG47" s="65" t="s">
        <v>54</v>
      </c>
      <c r="AH47" s="65" t="s">
        <v>54</v>
      </c>
    </row>
    <row r="48" spans="1:34" x14ac:dyDescent="0.25">
      <c r="A48" s="21" t="s">
        <v>42</v>
      </c>
      <c r="B48" s="66" t="s">
        <v>54</v>
      </c>
      <c r="C48" s="67">
        <v>2.3322072035181298</v>
      </c>
      <c r="D48" s="67" t="s">
        <v>54</v>
      </c>
      <c r="E48" s="67">
        <v>2.4715508062194571</v>
      </c>
      <c r="F48" s="67" t="s">
        <v>54</v>
      </c>
      <c r="G48" s="67">
        <v>2.7666176120268458</v>
      </c>
      <c r="H48" s="67" t="s">
        <v>54</v>
      </c>
      <c r="I48" s="67">
        <v>2.9296457193149492</v>
      </c>
      <c r="J48" s="67" t="s">
        <v>54</v>
      </c>
      <c r="K48" s="67">
        <v>2.9715326369538708</v>
      </c>
      <c r="L48" s="67" t="s">
        <v>54</v>
      </c>
      <c r="M48" s="67">
        <v>3.1960188025550469</v>
      </c>
      <c r="N48" s="67">
        <v>3.1157326088274551</v>
      </c>
      <c r="O48" s="67">
        <v>3.4113045736967051</v>
      </c>
      <c r="P48" s="67">
        <v>3.4012734124514283</v>
      </c>
      <c r="Q48" s="67">
        <v>3.3185718174077556</v>
      </c>
      <c r="R48" s="67">
        <v>3.4245548194091429</v>
      </c>
      <c r="S48" s="67">
        <v>3.5762483558224938</v>
      </c>
      <c r="T48" s="67">
        <v>3.8528920756817935</v>
      </c>
      <c r="U48" s="67">
        <v>3.7392457575327813</v>
      </c>
      <c r="V48" s="67">
        <v>3.6219299413349373</v>
      </c>
      <c r="W48" s="67">
        <v>3.6324653470708221</v>
      </c>
      <c r="X48" s="67">
        <v>3.6869899183869421</v>
      </c>
      <c r="Y48" s="67">
        <v>3.7269115860151074</v>
      </c>
      <c r="Z48" s="67">
        <v>3.9871834034676517</v>
      </c>
      <c r="AA48" s="67">
        <v>4.1498009679736327</v>
      </c>
      <c r="AB48" s="67">
        <v>4.2163680888771067</v>
      </c>
      <c r="AC48" s="67">
        <v>4.487860625924939</v>
      </c>
      <c r="AD48" s="67">
        <v>4.4604081068846355</v>
      </c>
      <c r="AE48" s="67">
        <v>4.6862832039764664</v>
      </c>
      <c r="AF48" s="67">
        <v>4.8486757259612538</v>
      </c>
      <c r="AG48" s="67">
        <v>4.9864799355608103</v>
      </c>
      <c r="AH48" s="67">
        <v>5.2163023248018208</v>
      </c>
    </row>
    <row r="49" spans="1:34" s="9" customFormat="1" x14ac:dyDescent="0.25">
      <c r="A49" s="10" t="s">
        <v>43</v>
      </c>
      <c r="B49" s="64">
        <v>0.77142010080047441</v>
      </c>
      <c r="C49" s="65">
        <v>0.71654733719371311</v>
      </c>
      <c r="D49" s="65">
        <v>0.69053130822652597</v>
      </c>
      <c r="E49" s="65">
        <v>0.77568894343411809</v>
      </c>
      <c r="F49" s="65" t="s">
        <v>54</v>
      </c>
      <c r="G49" s="65">
        <v>0.76627106703517045</v>
      </c>
      <c r="H49" s="65" t="s">
        <v>54</v>
      </c>
      <c r="I49" s="65">
        <v>0.77438622399198342</v>
      </c>
      <c r="J49" s="65" t="s">
        <v>54</v>
      </c>
      <c r="K49" s="65">
        <v>0.85547483408363467</v>
      </c>
      <c r="L49" s="65" t="s">
        <v>54</v>
      </c>
      <c r="M49" s="65">
        <v>1.0770611616873957</v>
      </c>
      <c r="N49" s="65" t="s">
        <v>54</v>
      </c>
      <c r="O49" s="65">
        <v>1.5822393631486562</v>
      </c>
      <c r="P49" s="65" t="s">
        <v>54</v>
      </c>
      <c r="Q49" s="65">
        <v>1.4705882352941178</v>
      </c>
      <c r="R49" s="65" t="s">
        <v>54</v>
      </c>
      <c r="S49" s="65">
        <v>1.9124973437536892</v>
      </c>
      <c r="T49" s="65" t="s">
        <v>54</v>
      </c>
      <c r="U49" s="65">
        <v>1.9222307140044932</v>
      </c>
      <c r="V49" s="65" t="s">
        <v>54</v>
      </c>
      <c r="W49" s="65">
        <v>2.0034149117814457</v>
      </c>
      <c r="X49" s="65" t="s">
        <v>54</v>
      </c>
      <c r="Y49" s="65">
        <v>2.2638126190743022</v>
      </c>
      <c r="Z49" s="65" t="s">
        <v>54</v>
      </c>
      <c r="AA49" s="65">
        <v>2.3716096761674788</v>
      </c>
      <c r="AB49" s="65" t="s">
        <v>54</v>
      </c>
      <c r="AC49" s="65">
        <v>2.8939372015627263</v>
      </c>
      <c r="AD49" s="65">
        <v>3.047417821299419</v>
      </c>
      <c r="AE49" s="65">
        <v>3.5909508039739855</v>
      </c>
      <c r="AF49" s="65">
        <v>3.7276098173471186</v>
      </c>
      <c r="AG49" s="65">
        <v>4.1066155621174492</v>
      </c>
      <c r="AH49" s="65" t="s">
        <v>54</v>
      </c>
    </row>
    <row r="50" spans="1:34" x14ac:dyDescent="0.25">
      <c r="A50" s="21" t="s">
        <v>44</v>
      </c>
      <c r="B50" s="66" t="s">
        <v>54</v>
      </c>
      <c r="C50" s="67" t="s">
        <v>54</v>
      </c>
      <c r="D50" s="67" t="s">
        <v>54</v>
      </c>
      <c r="E50" s="67" t="s">
        <v>54</v>
      </c>
      <c r="F50" s="67">
        <v>5.4938178293547253</v>
      </c>
      <c r="G50" s="67">
        <v>5.3082377397995559</v>
      </c>
      <c r="H50" s="67">
        <v>4.8228294845952506</v>
      </c>
      <c r="I50" s="67">
        <v>4.4572041130194648</v>
      </c>
      <c r="J50" s="67">
        <v>4.0009944553217558</v>
      </c>
      <c r="K50" s="67">
        <v>4.1247965209362096</v>
      </c>
      <c r="L50" s="67">
        <v>4.2897095083331012</v>
      </c>
      <c r="M50" s="67">
        <v>4.2720105600584315</v>
      </c>
      <c r="N50" s="67">
        <v>4.1788567336452536</v>
      </c>
      <c r="O50" s="67">
        <v>4.0993404967865974</v>
      </c>
      <c r="P50" s="67">
        <v>3.9505506065176004</v>
      </c>
      <c r="Q50" s="67">
        <v>3.6617620994636542</v>
      </c>
      <c r="R50" s="67">
        <v>3.6165970460558863</v>
      </c>
      <c r="S50" s="67">
        <v>3.5704559429632798</v>
      </c>
      <c r="T50" s="67">
        <v>3.3621869552311101</v>
      </c>
      <c r="U50" s="67">
        <v>3.2060771684168183</v>
      </c>
      <c r="V50" s="67">
        <v>3.1189767307274292</v>
      </c>
      <c r="W50" s="67">
        <v>3.0755469934015736</v>
      </c>
      <c r="X50" s="67">
        <v>2.889602143817811</v>
      </c>
      <c r="Y50" s="67">
        <v>2.9549988138208874</v>
      </c>
      <c r="Z50" s="67">
        <v>2.9421152075199286</v>
      </c>
      <c r="AA50" s="67">
        <v>2.9122576147901698</v>
      </c>
      <c r="AB50" s="67">
        <v>2.7414232525778055</v>
      </c>
      <c r="AC50" s="67">
        <v>2.6503992675031394</v>
      </c>
      <c r="AD50" s="67">
        <v>2.447616971757081</v>
      </c>
      <c r="AE50" s="67">
        <v>2.662882177065772</v>
      </c>
      <c r="AF50" s="67">
        <v>2.5223985860475318</v>
      </c>
      <c r="AG50" s="67" t="s">
        <v>54</v>
      </c>
      <c r="AH50" s="67" t="s">
        <v>54</v>
      </c>
    </row>
    <row r="51" spans="1:34" s="9" customFormat="1" x14ac:dyDescent="0.25">
      <c r="A51" s="10" t="s">
        <v>45</v>
      </c>
      <c r="B51" s="64" t="s">
        <v>54</v>
      </c>
      <c r="C51" s="65" t="s">
        <v>54</v>
      </c>
      <c r="D51" s="65" t="s">
        <v>54</v>
      </c>
      <c r="E51" s="65" t="s">
        <v>54</v>
      </c>
      <c r="F51" s="65" t="s">
        <v>54</v>
      </c>
      <c r="G51" s="65" t="s">
        <v>54</v>
      </c>
      <c r="H51" s="65" t="s">
        <v>54</v>
      </c>
      <c r="I51" s="65" t="s">
        <v>54</v>
      </c>
      <c r="J51" s="65" t="s">
        <v>54</v>
      </c>
      <c r="K51" s="65" t="s">
        <v>54</v>
      </c>
      <c r="L51" s="65" t="s">
        <v>54</v>
      </c>
      <c r="M51" s="65" t="s">
        <v>54</v>
      </c>
      <c r="N51" s="65" t="s">
        <v>54</v>
      </c>
      <c r="O51" s="65" t="s">
        <v>54</v>
      </c>
      <c r="P51" s="65" t="s">
        <v>54</v>
      </c>
      <c r="Q51" s="65">
        <v>6.1578132065850118E-2</v>
      </c>
      <c r="R51" s="65">
        <v>3.4597420570088612E-2</v>
      </c>
      <c r="S51" s="65">
        <v>3.5037365190137705E-2</v>
      </c>
      <c r="T51" s="65">
        <v>3.7388015702966598E-2</v>
      </c>
      <c r="U51" s="65">
        <v>4.3545045195928778E-2</v>
      </c>
      <c r="V51" s="65">
        <v>4.9908540807993007E-2</v>
      </c>
      <c r="W51" s="65">
        <v>7.9252300796337799E-2</v>
      </c>
      <c r="X51" s="65">
        <v>6.6063977746870645E-2</v>
      </c>
      <c r="Y51" s="65">
        <v>7.2589928741996559E-2</v>
      </c>
      <c r="Z51" s="65">
        <v>0.11428354288482821</v>
      </c>
      <c r="AA51" s="65">
        <v>0.18548739065257405</v>
      </c>
      <c r="AB51" s="65">
        <v>0.19832243389252205</v>
      </c>
      <c r="AC51" s="65">
        <v>0.19824998342787337</v>
      </c>
      <c r="AD51" s="65">
        <v>0.23416245167944966</v>
      </c>
      <c r="AE51" s="65">
        <v>0.25924944895893448</v>
      </c>
      <c r="AF51" s="65">
        <v>0.27824752376756806</v>
      </c>
      <c r="AG51" s="65" t="s">
        <v>54</v>
      </c>
      <c r="AH51" s="65" t="s">
        <v>54</v>
      </c>
    </row>
    <row r="52" spans="1:34" x14ac:dyDescent="0.25">
      <c r="A52" s="21" t="s">
        <v>46</v>
      </c>
      <c r="B52" s="66" t="s">
        <v>54</v>
      </c>
      <c r="C52" s="67" t="s">
        <v>54</v>
      </c>
      <c r="D52" s="67" t="s">
        <v>54</v>
      </c>
      <c r="E52" s="67" t="s">
        <v>54</v>
      </c>
      <c r="F52" s="67">
        <v>1.7484244851065265</v>
      </c>
      <c r="G52" s="67">
        <v>1.9774914012374254</v>
      </c>
      <c r="H52" s="67">
        <v>2.4164214577469285</v>
      </c>
      <c r="I52" s="67">
        <v>2.5395057890384298</v>
      </c>
      <c r="J52" s="67">
        <v>2.7460536386900953</v>
      </c>
      <c r="K52" s="67">
        <v>2.9932058305448748</v>
      </c>
      <c r="L52" s="67">
        <v>3.1301875166304503</v>
      </c>
      <c r="M52" s="67">
        <v>2.9857734834039005</v>
      </c>
      <c r="N52" s="67">
        <v>3.3872035718001832</v>
      </c>
      <c r="O52" s="67">
        <v>3.7175958473262125</v>
      </c>
      <c r="P52" s="67">
        <v>4.3489520008109528</v>
      </c>
      <c r="Q52" s="67">
        <v>4.9241049260427463</v>
      </c>
      <c r="R52" s="67">
        <v>4.9961570030182409</v>
      </c>
      <c r="S52" s="67">
        <v>5.288251845757368</v>
      </c>
      <c r="T52" s="67">
        <v>5.40852986787948</v>
      </c>
      <c r="U52" s="67">
        <v>5.1704207638389708</v>
      </c>
      <c r="V52" s="67">
        <v>5.0730104374104021</v>
      </c>
      <c r="W52" s="67">
        <v>5.372584186162384</v>
      </c>
      <c r="X52" s="67">
        <v>5.2735067918040031</v>
      </c>
      <c r="Y52" s="67">
        <v>5.5297547227375707</v>
      </c>
      <c r="Z52" s="67">
        <v>5.5731760782630912</v>
      </c>
      <c r="AA52" s="67">
        <v>5.8881643174323353</v>
      </c>
      <c r="AB52" s="67">
        <v>5.6764548339048684</v>
      </c>
      <c r="AC52" s="67">
        <v>5.5970730718372801</v>
      </c>
      <c r="AD52" s="67">
        <v>5.7812854021610391</v>
      </c>
      <c r="AE52" s="67">
        <v>6.3084082321608248</v>
      </c>
      <c r="AF52" s="67">
        <v>6.5452164946924123</v>
      </c>
      <c r="AG52" s="67" t="s">
        <v>54</v>
      </c>
      <c r="AH52" s="67" t="s">
        <v>54</v>
      </c>
    </row>
    <row r="53" spans="1:34" s="9" customFormat="1" x14ac:dyDescent="0.25">
      <c r="A53" s="10" t="s">
        <v>47</v>
      </c>
      <c r="B53" s="64" t="s">
        <v>54</v>
      </c>
      <c r="C53" s="65" t="s">
        <v>54</v>
      </c>
      <c r="D53" s="65" t="s">
        <v>54</v>
      </c>
      <c r="E53" s="65" t="s">
        <v>54</v>
      </c>
      <c r="F53" s="65" t="s">
        <v>54</v>
      </c>
      <c r="G53" s="65" t="s">
        <v>54</v>
      </c>
      <c r="H53" s="65" t="s">
        <v>54</v>
      </c>
      <c r="I53" s="65" t="s">
        <v>54</v>
      </c>
      <c r="J53" s="65" t="s">
        <v>54</v>
      </c>
      <c r="K53" s="65" t="s">
        <v>54</v>
      </c>
      <c r="L53" s="65" t="s">
        <v>54</v>
      </c>
      <c r="M53" s="65" t="s">
        <v>54</v>
      </c>
      <c r="N53" s="65" t="s">
        <v>54</v>
      </c>
      <c r="O53" s="65" t="s">
        <v>54</v>
      </c>
      <c r="P53" s="65" t="s">
        <v>54</v>
      </c>
      <c r="Q53" s="65" t="s">
        <v>54</v>
      </c>
      <c r="R53" s="65" t="s">
        <v>54</v>
      </c>
      <c r="S53" s="65" t="s">
        <v>54</v>
      </c>
      <c r="T53" s="65" t="s">
        <v>54</v>
      </c>
      <c r="U53" s="65" t="s">
        <v>54</v>
      </c>
      <c r="V53" s="65" t="s">
        <v>54</v>
      </c>
      <c r="W53" s="65">
        <v>3.941785811492339</v>
      </c>
      <c r="X53" s="65">
        <v>3.9748987211057272</v>
      </c>
      <c r="Y53" s="65">
        <v>4.156430641534663</v>
      </c>
      <c r="Z53" s="65">
        <v>4.2740792425555618</v>
      </c>
      <c r="AA53" s="65">
        <v>4.3431963317220976</v>
      </c>
      <c r="AB53" s="65">
        <v>4.2913166301612096</v>
      </c>
      <c r="AC53" s="65">
        <v>4.512635379061372</v>
      </c>
      <c r="AD53" s="65">
        <v>4.9240557917723562</v>
      </c>
      <c r="AE53" s="65">
        <v>5.0739305261820258</v>
      </c>
      <c r="AF53" s="65">
        <v>5.3200948875847374</v>
      </c>
      <c r="AG53" s="65" t="s">
        <v>54</v>
      </c>
      <c r="AH53" s="65" t="s">
        <v>54</v>
      </c>
    </row>
    <row r="54" spans="1:34" x14ac:dyDescent="0.25">
      <c r="A54" s="21" t="s">
        <v>48</v>
      </c>
      <c r="B54" s="66" t="s">
        <v>54</v>
      </c>
      <c r="C54" s="67" t="s">
        <v>54</v>
      </c>
      <c r="D54" s="67" t="s">
        <v>54</v>
      </c>
      <c r="E54" s="67" t="s">
        <v>54</v>
      </c>
      <c r="F54" s="67" t="s">
        <v>54</v>
      </c>
      <c r="G54" s="67" t="s">
        <v>54</v>
      </c>
      <c r="H54" s="67" t="s">
        <v>54</v>
      </c>
      <c r="I54" s="67" t="s">
        <v>54</v>
      </c>
      <c r="J54" s="67" t="s">
        <v>54</v>
      </c>
      <c r="K54" s="67" t="s">
        <v>54</v>
      </c>
      <c r="L54" s="67" t="s">
        <v>54</v>
      </c>
      <c r="M54" s="67" t="s">
        <v>54</v>
      </c>
      <c r="N54" s="67" t="s">
        <v>54</v>
      </c>
      <c r="O54" s="67" t="s">
        <v>54</v>
      </c>
      <c r="P54" s="67" t="s">
        <v>54</v>
      </c>
      <c r="Q54" s="67" t="s">
        <v>54</v>
      </c>
      <c r="R54" s="67" t="s">
        <v>54</v>
      </c>
      <c r="S54" s="67" t="s">
        <v>54</v>
      </c>
      <c r="T54" s="67">
        <v>0.15580734619340655</v>
      </c>
      <c r="U54" s="67">
        <v>0.25339491298892958</v>
      </c>
      <c r="V54" s="67">
        <v>0.13661385837097678</v>
      </c>
      <c r="W54" s="67">
        <v>6.2999804683982849E-2</v>
      </c>
      <c r="X54" s="67">
        <v>0.10005665422686467</v>
      </c>
      <c r="Y54" s="67">
        <v>0.11034831966743039</v>
      </c>
      <c r="Z54" s="67">
        <v>0.42921459183429639</v>
      </c>
      <c r="AA54" s="67">
        <v>0.4366221664497475</v>
      </c>
      <c r="AB54" s="67">
        <v>0.51124459715323423</v>
      </c>
      <c r="AC54" s="67">
        <v>0.44428003382161385</v>
      </c>
      <c r="AD54" s="67">
        <v>0.42003170700885728</v>
      </c>
      <c r="AE54" s="67">
        <v>0.42444392792537872</v>
      </c>
      <c r="AF54" s="67">
        <v>0.433337456614592</v>
      </c>
      <c r="AG54" s="67">
        <v>0.47579044623376704</v>
      </c>
      <c r="AH54" s="67">
        <v>0.51918328013009696</v>
      </c>
    </row>
    <row r="55" spans="1:34" s="9" customFormat="1" x14ac:dyDescent="0.25">
      <c r="A55" s="10" t="s">
        <v>49</v>
      </c>
      <c r="B55" s="64" t="s">
        <v>54</v>
      </c>
      <c r="C55" s="65" t="s">
        <v>54</v>
      </c>
      <c r="D55" s="65">
        <v>4.9073829187463334</v>
      </c>
      <c r="E55" s="65" t="s">
        <v>54</v>
      </c>
      <c r="F55" s="65" t="s">
        <v>54</v>
      </c>
      <c r="G55" s="65" t="s">
        <v>54</v>
      </c>
      <c r="H55" s="65">
        <v>4.8648943294113867</v>
      </c>
      <c r="I55" s="65" t="s">
        <v>54</v>
      </c>
      <c r="J55" s="65" t="s">
        <v>54</v>
      </c>
      <c r="K55" s="65" t="s">
        <v>54</v>
      </c>
      <c r="L55" s="65">
        <v>5.0235596480037978</v>
      </c>
      <c r="M55" s="65" t="s">
        <v>54</v>
      </c>
      <c r="N55" s="65" t="s">
        <v>54</v>
      </c>
      <c r="O55" s="65" t="s">
        <v>54</v>
      </c>
      <c r="P55" s="65">
        <v>4.4618401742821607</v>
      </c>
      <c r="Q55" s="65" t="s">
        <v>54</v>
      </c>
      <c r="R55" s="65" t="s">
        <v>54</v>
      </c>
      <c r="S55" s="65" t="s">
        <v>54</v>
      </c>
      <c r="T55" s="65">
        <v>5.1716755026320929</v>
      </c>
      <c r="U55" s="65" t="s">
        <v>54</v>
      </c>
      <c r="V55" s="65" t="s">
        <v>54</v>
      </c>
      <c r="W55" s="65" t="s">
        <v>54</v>
      </c>
      <c r="X55" s="65">
        <v>5.9397491746547475</v>
      </c>
      <c r="Y55" s="65" t="s">
        <v>54</v>
      </c>
      <c r="Z55" s="65" t="s">
        <v>54</v>
      </c>
      <c r="AA55" s="65">
        <v>6.1035464096496197</v>
      </c>
      <c r="AB55" s="65" t="s">
        <v>54</v>
      </c>
      <c r="AC55" s="65">
        <v>5.4819999222076987</v>
      </c>
      <c r="AD55" s="65" t="s">
        <v>54</v>
      </c>
      <c r="AE55" s="65">
        <v>6.0421567056505596</v>
      </c>
      <c r="AF55" s="65" t="s">
        <v>54</v>
      </c>
      <c r="AG55" s="65">
        <v>6.1803743790187919</v>
      </c>
      <c r="AH55" s="65" t="s">
        <v>54</v>
      </c>
    </row>
    <row r="56" spans="1:34" x14ac:dyDescent="0.25">
      <c r="A56" s="21" t="s">
        <v>50</v>
      </c>
      <c r="B56" s="66" t="s">
        <v>54</v>
      </c>
      <c r="C56" s="67" t="s">
        <v>54</v>
      </c>
      <c r="D56" s="67" t="s">
        <v>54</v>
      </c>
      <c r="E56" s="67" t="s">
        <v>54</v>
      </c>
      <c r="F56" s="67" t="s">
        <v>54</v>
      </c>
      <c r="G56" s="67" t="s">
        <v>54</v>
      </c>
      <c r="H56" s="67" t="s">
        <v>54</v>
      </c>
      <c r="I56" s="67" t="s">
        <v>54</v>
      </c>
      <c r="J56" s="67">
        <v>3.2080888081991881</v>
      </c>
      <c r="K56" s="67">
        <v>3.167979359043998</v>
      </c>
      <c r="L56" s="67">
        <v>3.1378870894644697</v>
      </c>
      <c r="M56" s="67">
        <v>3.2343373429884852</v>
      </c>
      <c r="N56" s="67">
        <v>3.3086512366679983</v>
      </c>
      <c r="O56" s="67">
        <v>3.5622762620659145</v>
      </c>
      <c r="P56" s="67">
        <v>3.961472745030632</v>
      </c>
      <c r="Q56" s="67">
        <v>4.2474515723759332</v>
      </c>
      <c r="R56" s="67">
        <v>4.6449171246229843</v>
      </c>
      <c r="S56" s="67">
        <v>5.1590260484362753</v>
      </c>
      <c r="T56" s="67">
        <v>5.5790968242392678</v>
      </c>
      <c r="U56" s="67">
        <v>5.8953637850346015</v>
      </c>
      <c r="V56" s="67">
        <v>6.4235237013211295</v>
      </c>
      <c r="W56" s="67">
        <v>6.8775103720129165</v>
      </c>
      <c r="X56" s="67">
        <v>7.1488854717790353</v>
      </c>
      <c r="Y56" s="67">
        <v>7.4154779913579185</v>
      </c>
      <c r="Z56" s="67">
        <v>7.6996926811470514</v>
      </c>
      <c r="AA56" s="67">
        <v>7.9518261727396569</v>
      </c>
      <c r="AB56" s="67">
        <v>8.161742943598556</v>
      </c>
      <c r="AC56" s="67">
        <v>8.3574083379801447</v>
      </c>
      <c r="AD56" s="67">
        <v>8.6250249926626825</v>
      </c>
      <c r="AE56" s="67">
        <v>8.921573694940049</v>
      </c>
      <c r="AF56" s="67">
        <v>9.2997632166516713</v>
      </c>
      <c r="AG56" s="67">
        <v>9.7357658573137975</v>
      </c>
      <c r="AH56" s="67" t="s">
        <v>54</v>
      </c>
    </row>
    <row r="57" spans="1:34" s="9" customFormat="1" x14ac:dyDescent="0.25">
      <c r="A57" s="10" t="s">
        <v>51</v>
      </c>
      <c r="B57" s="64">
        <v>3.8191593825664123E-2</v>
      </c>
      <c r="C57" s="65">
        <v>4.3381978092325843E-2</v>
      </c>
      <c r="D57" s="65">
        <v>4.7898045008388519E-2</v>
      </c>
      <c r="E57" s="65">
        <v>4.6721769614904096E-2</v>
      </c>
      <c r="F57" s="65">
        <v>5.2807365006598307E-2</v>
      </c>
      <c r="G57" s="65">
        <v>5.8295459064468251E-2</v>
      </c>
      <c r="H57" s="65">
        <v>6.7433612034251869E-2</v>
      </c>
      <c r="I57" s="65">
        <v>8.7126455185451174E-2</v>
      </c>
      <c r="J57" s="65">
        <v>7.9393112541842323E-2</v>
      </c>
      <c r="K57" s="65">
        <v>8.3929559866899733E-2</v>
      </c>
      <c r="L57" s="65">
        <v>9.3187803193477428E-2</v>
      </c>
      <c r="M57" s="65">
        <v>8.5468443898129298E-2</v>
      </c>
      <c r="N57" s="65">
        <v>8.9124021557772548E-2</v>
      </c>
      <c r="O57" s="65">
        <v>0.11664415321888968</v>
      </c>
      <c r="P57" s="65">
        <v>0.12991576663160673</v>
      </c>
      <c r="Q57" s="65">
        <v>0.21771975964347301</v>
      </c>
      <c r="R57" s="65">
        <v>0.25855598067327346</v>
      </c>
      <c r="S57" s="65">
        <v>0.34370713754813687</v>
      </c>
      <c r="T57" s="65">
        <v>0.3839864871478289</v>
      </c>
      <c r="U57" s="65">
        <v>0.43378487974418101</v>
      </c>
      <c r="V57" s="65">
        <v>0.50895522574315621</v>
      </c>
      <c r="W57" s="65">
        <v>0.60767406102025567</v>
      </c>
      <c r="X57" s="65">
        <v>0.69065723600858642</v>
      </c>
      <c r="Y57" s="65">
        <v>0.76161114909892358</v>
      </c>
      <c r="Z57" s="65">
        <v>0.79728012431646345</v>
      </c>
      <c r="AA57" s="65">
        <v>0.84666127083670062</v>
      </c>
      <c r="AB57" s="65">
        <v>0.9093418192707472</v>
      </c>
      <c r="AC57" s="65">
        <v>1.0879523428414801</v>
      </c>
      <c r="AD57" s="65">
        <v>1.2728177917235675</v>
      </c>
      <c r="AE57" s="65">
        <v>1.382129807544819</v>
      </c>
      <c r="AF57" s="65">
        <v>1.558093572489377</v>
      </c>
      <c r="AG57" s="65">
        <v>1.7662791427231228</v>
      </c>
      <c r="AH57" s="65" t="s">
        <v>54</v>
      </c>
    </row>
    <row r="58" spans="1:34" x14ac:dyDescent="0.25">
      <c r="A58" s="21" t="s">
        <v>52</v>
      </c>
      <c r="B58" s="66">
        <v>2.9875257695936268</v>
      </c>
      <c r="C58" s="67">
        <v>2.7681540416789985</v>
      </c>
      <c r="D58" s="67">
        <v>2.6395762785447601</v>
      </c>
      <c r="E58" s="67">
        <v>2.5990227674394428</v>
      </c>
      <c r="F58" s="67">
        <v>2.4713974629290378</v>
      </c>
      <c r="G58" s="67">
        <v>2.4989228780697976</v>
      </c>
      <c r="H58" s="67">
        <v>2.4389828760057766</v>
      </c>
      <c r="I58" s="67">
        <v>2.3466748979661829</v>
      </c>
      <c r="J58" s="67">
        <v>2.5319880290722532</v>
      </c>
      <c r="K58" s="67">
        <v>2.6049042328402976</v>
      </c>
      <c r="L58" s="67">
        <v>2.470858947797439</v>
      </c>
      <c r="M58" s="67">
        <v>2.6059817637406324</v>
      </c>
      <c r="N58" s="67">
        <v>2.6641714112454942</v>
      </c>
      <c r="O58" s="67">
        <v>2.6218823884501234</v>
      </c>
      <c r="P58" s="67">
        <v>2.4968356964136778</v>
      </c>
      <c r="Q58" s="67">
        <v>2.4067750318640027</v>
      </c>
      <c r="R58" s="67">
        <v>2.4573511762868461</v>
      </c>
      <c r="S58" s="67">
        <v>2.5656501247574162</v>
      </c>
      <c r="T58" s="67">
        <v>2.4613968685300205</v>
      </c>
      <c r="U58" s="67">
        <v>2.4332150142143556</v>
      </c>
      <c r="V58" s="67">
        <v>2.4676593371574249</v>
      </c>
      <c r="W58" s="67">
        <v>2.5027320850122461</v>
      </c>
      <c r="X58" s="67">
        <v>2.5133945530178163</v>
      </c>
      <c r="Y58" s="67">
        <v>2.7758337753096436</v>
      </c>
      <c r="Z58" s="67">
        <v>2.9756923696146877</v>
      </c>
      <c r="AA58" s="67">
        <v>3.166230993702964</v>
      </c>
      <c r="AB58" s="67">
        <v>3.1925405191323422</v>
      </c>
      <c r="AC58" s="67">
        <v>3.5014218655360385</v>
      </c>
      <c r="AD58" s="67">
        <v>3.7639081221024746</v>
      </c>
      <c r="AE58" s="67">
        <v>4.0483404943335781</v>
      </c>
      <c r="AF58" s="67" t="s">
        <v>54</v>
      </c>
      <c r="AG58" s="67" t="s">
        <v>54</v>
      </c>
      <c r="AH58" s="67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6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2"/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4" x14ac:dyDescent="0.25">
      <c r="A1" s="1" t="s">
        <v>153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ht="15" customHeight="1" x14ac:dyDescent="0.25">
      <c r="A2" s="27" t="s">
        <v>256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4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4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  <c r="AH4" s="20">
        <v>2022</v>
      </c>
    </row>
    <row r="5" spans="1:34" x14ac:dyDescent="0.25">
      <c r="A5" s="10" t="s">
        <v>0</v>
      </c>
      <c r="B5" s="64" t="s">
        <v>54</v>
      </c>
      <c r="C5" s="65">
        <v>0.57387927265245231</v>
      </c>
      <c r="D5" s="65">
        <v>0.54375257519571485</v>
      </c>
      <c r="E5" s="65">
        <v>0.56845160955886165</v>
      </c>
      <c r="F5" s="65">
        <v>0.60914154823259925</v>
      </c>
      <c r="G5" s="65">
        <v>0.62929073614557485</v>
      </c>
      <c r="H5" s="65">
        <v>0.70254447022428457</v>
      </c>
      <c r="I5" s="65">
        <v>0.72107850668305429</v>
      </c>
      <c r="J5" s="65">
        <v>0.7363739305485657</v>
      </c>
      <c r="K5" s="65">
        <v>0.76620497927371112</v>
      </c>
      <c r="L5" s="65">
        <v>0.81497432902644973</v>
      </c>
      <c r="M5" s="65">
        <v>0.85187105446340694</v>
      </c>
      <c r="N5" s="65">
        <v>0.75884325230511318</v>
      </c>
      <c r="O5" s="65">
        <v>0.752103459021502</v>
      </c>
      <c r="P5" s="65">
        <v>0.7296778940872084</v>
      </c>
      <c r="Q5" s="65">
        <v>0.73977956146303792</v>
      </c>
      <c r="R5" s="65">
        <v>0.75786087841903094</v>
      </c>
      <c r="S5" s="65">
        <v>0.77411858427222036</v>
      </c>
      <c r="T5" s="65">
        <v>0.73584319162734535</v>
      </c>
      <c r="U5" s="65">
        <v>0.73850547678247425</v>
      </c>
      <c r="V5" s="65">
        <v>0.72760961495659904</v>
      </c>
      <c r="W5" s="65">
        <v>0.76893764687795119</v>
      </c>
      <c r="X5" s="65">
        <v>0.83343976904907713</v>
      </c>
      <c r="Y5" s="65">
        <v>0.84439692044482473</v>
      </c>
      <c r="Z5" s="65">
        <v>0.92613169623350522</v>
      </c>
      <c r="AA5" s="65">
        <v>0.96392125438558507</v>
      </c>
      <c r="AB5" s="65">
        <v>0.99596175646482576</v>
      </c>
      <c r="AC5" s="65">
        <v>1.0552005896598926</v>
      </c>
      <c r="AD5" s="65">
        <v>1.1104250549997925</v>
      </c>
      <c r="AE5" s="65">
        <v>1.1778951238943476</v>
      </c>
      <c r="AF5" s="65">
        <v>1.2395794631009494</v>
      </c>
      <c r="AG5" s="65">
        <v>1.6274877814277702</v>
      </c>
      <c r="AH5" s="65">
        <v>1.695747728655246</v>
      </c>
    </row>
    <row r="6" spans="1:34" x14ac:dyDescent="0.25">
      <c r="A6" s="21" t="s">
        <v>1</v>
      </c>
      <c r="B6" s="66" t="s">
        <v>54</v>
      </c>
      <c r="C6" s="67" t="s">
        <v>54</v>
      </c>
      <c r="D6" s="67" t="s">
        <v>54</v>
      </c>
      <c r="E6" s="67" t="s">
        <v>54</v>
      </c>
      <c r="F6" s="67" t="s">
        <v>54</v>
      </c>
      <c r="G6" s="67">
        <v>0.113938332902287</v>
      </c>
      <c r="H6" s="67">
        <v>0.10235188023170252</v>
      </c>
      <c r="I6" s="67">
        <v>9.4808371219580412E-2</v>
      </c>
      <c r="J6" s="67">
        <v>9.8099148769291114E-2</v>
      </c>
      <c r="K6" s="67">
        <v>7.3625363530883184E-2</v>
      </c>
      <c r="L6" s="67">
        <v>6.5973079772783411E-2</v>
      </c>
      <c r="M6" s="67">
        <v>5.8542837056807087E-2</v>
      </c>
      <c r="N6" s="67">
        <v>5.1860265911884106E-2</v>
      </c>
      <c r="O6" s="67">
        <v>6.3031479566767856E-2</v>
      </c>
      <c r="P6" s="67">
        <v>6.3407181054239869E-2</v>
      </c>
      <c r="Q6" s="67">
        <v>5.8994011907520731E-2</v>
      </c>
      <c r="R6" s="67">
        <v>6.8188613636615325E-2</v>
      </c>
      <c r="S6" s="67">
        <v>6.4989776587580581E-2</v>
      </c>
      <c r="T6" s="67">
        <v>7.473818043595086E-2</v>
      </c>
      <c r="U6" s="67">
        <v>8.8949937321633366E-2</v>
      </c>
      <c r="V6" s="67">
        <v>7.7083373798867344E-2</v>
      </c>
      <c r="W6" s="67">
        <v>6.9200323445546233E-2</v>
      </c>
      <c r="X6" s="67">
        <v>8.7504619673552775E-2</v>
      </c>
      <c r="Y6" s="67">
        <v>0.11260879476732973</v>
      </c>
      <c r="Z6" s="67">
        <v>0.15814592754581164</v>
      </c>
      <c r="AA6" s="67">
        <v>0.27508480330566043</v>
      </c>
      <c r="AB6" s="67">
        <v>0.32491662696522156</v>
      </c>
      <c r="AC6" s="67">
        <v>0.30450877217864891</v>
      </c>
      <c r="AD6" s="67">
        <v>0.37226973796299451</v>
      </c>
      <c r="AE6" s="67">
        <v>0.39127457139784583</v>
      </c>
      <c r="AF6" s="67">
        <v>0.39582934983515561</v>
      </c>
      <c r="AG6" s="67">
        <v>0.37751452256962015</v>
      </c>
      <c r="AH6" s="67">
        <v>0.42829497285801738</v>
      </c>
    </row>
    <row r="7" spans="1:34" s="13" customFormat="1" x14ac:dyDescent="0.25">
      <c r="A7" s="14" t="s">
        <v>2</v>
      </c>
      <c r="B7" s="68" t="s">
        <v>54</v>
      </c>
      <c r="C7" s="69" t="s">
        <v>54</v>
      </c>
      <c r="D7" s="69" t="s">
        <v>54</v>
      </c>
      <c r="E7" s="69" t="s">
        <v>54</v>
      </c>
      <c r="F7" s="69" t="s">
        <v>54</v>
      </c>
      <c r="G7" s="69">
        <v>0.22222918633484412</v>
      </c>
      <c r="H7" s="69">
        <v>0.21759590334353732</v>
      </c>
      <c r="I7" s="69">
        <v>0.22496119497879707</v>
      </c>
      <c r="J7" s="69">
        <v>0.22539784606966626</v>
      </c>
      <c r="K7" s="69">
        <v>0.25068881768271528</v>
      </c>
      <c r="L7" s="69">
        <v>0.23721328410854148</v>
      </c>
      <c r="M7" s="69">
        <v>0.24843233829716549</v>
      </c>
      <c r="N7" s="69">
        <v>0.25955704287879067</v>
      </c>
      <c r="O7" s="69">
        <v>0.28339871766782548</v>
      </c>
      <c r="P7" s="69">
        <v>0.30708092335919845</v>
      </c>
      <c r="Q7" s="69">
        <v>0.42895072562689934</v>
      </c>
      <c r="R7" s="69">
        <v>0.46331113774759575</v>
      </c>
      <c r="S7" s="69">
        <v>0.48304582241996097</v>
      </c>
      <c r="T7" s="69">
        <v>0.49081297750995373</v>
      </c>
      <c r="U7" s="69">
        <v>0.49670847928611961</v>
      </c>
      <c r="V7" s="69">
        <v>0.52480997540160246</v>
      </c>
      <c r="W7" s="69">
        <v>0.57529186428310841</v>
      </c>
      <c r="X7" s="69">
        <v>0.62601142830064249</v>
      </c>
      <c r="Y7" s="69">
        <v>0.65318357072425715</v>
      </c>
      <c r="Z7" s="69">
        <v>0.69008821739019799</v>
      </c>
      <c r="AA7" s="69">
        <v>0.70177405628426592</v>
      </c>
      <c r="AB7" s="69">
        <v>0.70784719715821653</v>
      </c>
      <c r="AC7" s="69">
        <v>0.74764722277821327</v>
      </c>
      <c r="AD7" s="69">
        <v>0.78177109196601158</v>
      </c>
      <c r="AE7" s="69">
        <v>0.82485442900444539</v>
      </c>
      <c r="AF7" s="69">
        <v>0.86626695645656904</v>
      </c>
      <c r="AG7" s="69">
        <v>0.91493535460245001</v>
      </c>
      <c r="AH7" s="69">
        <v>0.93169488346090035</v>
      </c>
    </row>
    <row r="8" spans="1:34" x14ac:dyDescent="0.25">
      <c r="A8" s="21" t="s">
        <v>3</v>
      </c>
      <c r="B8" s="66">
        <v>0.55446093337737135</v>
      </c>
      <c r="C8" s="67">
        <v>0.58431153058799179</v>
      </c>
      <c r="D8" s="67">
        <v>0.60317607547140639</v>
      </c>
      <c r="E8" s="67">
        <v>0.62747516972592399</v>
      </c>
      <c r="F8" s="67" t="s">
        <v>54</v>
      </c>
      <c r="G8" s="67">
        <v>0.65826448495800183</v>
      </c>
      <c r="H8" s="67">
        <v>0.70565624324764875</v>
      </c>
      <c r="I8" s="67">
        <v>0.74920917432564804</v>
      </c>
      <c r="J8" s="67">
        <v>0.7816025839564622</v>
      </c>
      <c r="K8" s="67">
        <v>0.79801957751474539</v>
      </c>
      <c r="L8" s="67">
        <v>0.86111463985626913</v>
      </c>
      <c r="M8" s="67">
        <v>0.92899474208167565</v>
      </c>
      <c r="N8" s="67">
        <v>1.022950937432656</v>
      </c>
      <c r="O8" s="67">
        <v>0.98709151215268343</v>
      </c>
      <c r="P8" s="67">
        <v>1.0218173204817522</v>
      </c>
      <c r="Q8" s="67">
        <v>1.0189532761321662</v>
      </c>
      <c r="R8" s="67">
        <v>1.0273688131162286</v>
      </c>
      <c r="S8" s="67">
        <v>1.0701789926555672</v>
      </c>
      <c r="T8" s="67">
        <v>1.3927149823371918</v>
      </c>
      <c r="U8" s="67">
        <v>1.3090896351183281</v>
      </c>
      <c r="V8" s="67">
        <v>1.3029276936431529</v>
      </c>
      <c r="W8" s="67">
        <v>1.323677703893233</v>
      </c>
      <c r="X8" s="67">
        <v>1.2974906119321528</v>
      </c>
      <c r="Y8" s="67">
        <v>1.2646399652978599</v>
      </c>
      <c r="Z8" s="67">
        <v>1.2696962204041553</v>
      </c>
      <c r="AA8" s="67">
        <v>1.3042771297278191</v>
      </c>
      <c r="AB8" s="67">
        <v>1.3481896087190808</v>
      </c>
      <c r="AC8" s="67">
        <v>1.2342613270492813</v>
      </c>
      <c r="AD8" s="67">
        <v>1.1962751199886592</v>
      </c>
      <c r="AE8" s="67">
        <v>1.2508151776089012</v>
      </c>
      <c r="AF8" s="67">
        <v>1.2502934803753867</v>
      </c>
      <c r="AG8" s="67">
        <v>1.2064039215172286</v>
      </c>
      <c r="AH8" s="67" t="s">
        <v>54</v>
      </c>
    </row>
    <row r="9" spans="1:34" x14ac:dyDescent="0.25">
      <c r="A9" s="10" t="s">
        <v>4</v>
      </c>
      <c r="B9" s="64" t="s">
        <v>54</v>
      </c>
      <c r="C9" s="65" t="s">
        <v>54</v>
      </c>
      <c r="D9" s="65" t="s">
        <v>54</v>
      </c>
      <c r="E9" s="65" t="s">
        <v>54</v>
      </c>
      <c r="F9" s="65" t="s">
        <v>54</v>
      </c>
      <c r="G9" s="65" t="s">
        <v>54</v>
      </c>
      <c r="H9" s="65" t="s">
        <v>54</v>
      </c>
      <c r="I9" s="65" t="s">
        <v>54</v>
      </c>
      <c r="J9" s="65">
        <v>7.24399078037537E-2</v>
      </c>
      <c r="K9" s="65">
        <v>0.10649663966913667</v>
      </c>
      <c r="L9" s="65">
        <v>7.1245515120451061E-2</v>
      </c>
      <c r="M9" s="65">
        <v>0.10635406048250085</v>
      </c>
      <c r="N9" s="65">
        <v>0.11928632115548003</v>
      </c>
      <c r="O9" s="65">
        <v>0.12693395441690233</v>
      </c>
      <c r="P9" s="65">
        <v>0.18089193252046099</v>
      </c>
      <c r="Q9" s="65">
        <v>0.22831945124938754</v>
      </c>
      <c r="R9" s="65">
        <v>0.25397072563064466</v>
      </c>
      <c r="S9" s="65">
        <v>0.26251165682312716</v>
      </c>
      <c r="T9" s="65">
        <v>0.28733842080672795</v>
      </c>
      <c r="U9" s="65">
        <v>0.33368019424210887</v>
      </c>
      <c r="V9" s="65">
        <v>0.35668673599708084</v>
      </c>
      <c r="W9" s="65">
        <v>0.36318493150684933</v>
      </c>
      <c r="X9" s="65">
        <v>0.33496208930075821</v>
      </c>
      <c r="Y9" s="65">
        <v>0.34431685804626394</v>
      </c>
      <c r="Z9" s="65">
        <v>0.29694467382328654</v>
      </c>
      <c r="AA9" s="65">
        <v>0.27195376464922139</v>
      </c>
      <c r="AB9" s="65">
        <v>0.29694253241555946</v>
      </c>
      <c r="AC9" s="65">
        <v>0.32517537022603271</v>
      </c>
      <c r="AD9" s="65">
        <v>0.3320976212542478</v>
      </c>
      <c r="AE9" s="65">
        <v>0.4025777913361806</v>
      </c>
      <c r="AF9" s="65">
        <v>0.43103934786016618</v>
      </c>
      <c r="AG9" s="65">
        <v>0.48747651847213525</v>
      </c>
      <c r="AH9" s="65">
        <v>0.66591827570722939</v>
      </c>
    </row>
    <row r="10" spans="1:34" x14ac:dyDescent="0.25">
      <c r="A10" s="21" t="s">
        <v>5</v>
      </c>
      <c r="B10" s="66" t="s">
        <v>54</v>
      </c>
      <c r="C10" s="67">
        <v>0.64450829866620929</v>
      </c>
      <c r="D10" s="67" t="s">
        <v>54</v>
      </c>
      <c r="E10" s="67">
        <v>0.74009068304812053</v>
      </c>
      <c r="F10" s="67">
        <v>0.83767038413878558</v>
      </c>
      <c r="G10" s="67">
        <v>0.86452615728372273</v>
      </c>
      <c r="H10" s="67">
        <v>0.99144972534033915</v>
      </c>
      <c r="I10" s="67">
        <v>1.030305830176476</v>
      </c>
      <c r="J10" s="67">
        <v>1.1328018842286438</v>
      </c>
      <c r="K10" s="67">
        <v>1.234540451781831</v>
      </c>
      <c r="L10" s="67">
        <v>1.2776937124967389</v>
      </c>
      <c r="M10" s="67">
        <v>1.288392207236138</v>
      </c>
      <c r="N10" s="67">
        <v>1.2824056843173743</v>
      </c>
      <c r="O10" s="67">
        <v>1.3443375527426158</v>
      </c>
      <c r="P10" s="67">
        <v>1.3688058761804827</v>
      </c>
      <c r="Q10" s="67">
        <v>1.3274174211418412</v>
      </c>
      <c r="R10" s="67">
        <v>1.3388045771790293</v>
      </c>
      <c r="S10" s="67">
        <v>1.2680058755806105</v>
      </c>
      <c r="T10" s="67">
        <v>1.2858180264844083</v>
      </c>
      <c r="U10" s="67">
        <v>1.2844569288389511</v>
      </c>
      <c r="V10" s="67">
        <v>1.2249488916502986</v>
      </c>
      <c r="W10" s="67">
        <v>1.2302071414480171</v>
      </c>
      <c r="X10" s="67">
        <v>1.2125777551738979</v>
      </c>
      <c r="Y10" s="67">
        <v>1.1976386644065127</v>
      </c>
      <c r="Z10" s="67">
        <v>1.1732945322088926</v>
      </c>
      <c r="AA10" s="67">
        <v>1.1795586021079325</v>
      </c>
      <c r="AB10" s="67">
        <v>1.0900244556642475</v>
      </c>
      <c r="AC10" s="67">
        <v>1.0987469747833554</v>
      </c>
      <c r="AD10" s="67">
        <v>1.0936445679905564</v>
      </c>
      <c r="AE10" s="67">
        <v>1.1150829392779404</v>
      </c>
      <c r="AF10" s="67">
        <v>1.2053566642416818</v>
      </c>
      <c r="AG10" s="67">
        <v>1.2894135281993628</v>
      </c>
      <c r="AH10" s="67">
        <v>1.2301026723949611</v>
      </c>
    </row>
    <row r="11" spans="1:34" x14ac:dyDescent="0.25">
      <c r="A11" s="10" t="s">
        <v>6</v>
      </c>
      <c r="B11" s="64">
        <v>0.64810849695328365</v>
      </c>
      <c r="C11" s="65">
        <v>0.65988769737397612</v>
      </c>
      <c r="D11" s="65">
        <v>0.69838127203976708</v>
      </c>
      <c r="E11" s="65">
        <v>0.70569245299218675</v>
      </c>
      <c r="F11" s="65">
        <v>0.69179018410149073</v>
      </c>
      <c r="G11" s="65">
        <v>0.68531275111017131</v>
      </c>
      <c r="H11" s="65">
        <v>0.68375457336305145</v>
      </c>
      <c r="I11" s="65">
        <v>0.69402787630931018</v>
      </c>
      <c r="J11" s="65">
        <v>0.6880702977606431</v>
      </c>
      <c r="K11" s="65">
        <v>0.68713553348285805</v>
      </c>
      <c r="L11" s="65">
        <v>0.69403952816186232</v>
      </c>
      <c r="M11" s="65">
        <v>0.7141624951867539</v>
      </c>
      <c r="N11" s="65">
        <v>0.73268832860755617</v>
      </c>
      <c r="O11" s="65">
        <v>0.74030109174487657</v>
      </c>
      <c r="P11" s="65">
        <v>0.76701170530181317</v>
      </c>
      <c r="Q11" s="65">
        <v>0.74079287288199991</v>
      </c>
      <c r="R11" s="65">
        <v>0.78127861089187056</v>
      </c>
      <c r="S11" s="65">
        <v>0.79983402489626554</v>
      </c>
      <c r="T11" s="65">
        <v>0.81100003686092381</v>
      </c>
      <c r="U11" s="65">
        <v>0.84227898131921386</v>
      </c>
      <c r="V11" s="65">
        <v>0.87755270803844143</v>
      </c>
      <c r="W11" s="65">
        <v>0.88402617568766639</v>
      </c>
      <c r="X11" s="65">
        <v>0.9080250552689757</v>
      </c>
      <c r="Y11" s="65">
        <v>0.92477381390216984</v>
      </c>
      <c r="Z11" s="65">
        <v>0.90744494036730816</v>
      </c>
      <c r="AA11" s="65">
        <v>0.91969844109379006</v>
      </c>
      <c r="AB11" s="65">
        <v>0.92793920266985885</v>
      </c>
      <c r="AC11" s="65">
        <v>0.95298231770739938</v>
      </c>
      <c r="AD11" s="65">
        <v>0.98212586121173384</v>
      </c>
      <c r="AE11" s="65">
        <v>0.99503403986524441</v>
      </c>
      <c r="AF11" s="65">
        <v>1.0049489312414446</v>
      </c>
      <c r="AG11" s="65">
        <v>1.0322602669579763</v>
      </c>
      <c r="AH11" s="65">
        <v>1.0056538512704538</v>
      </c>
    </row>
    <row r="12" spans="1:34" x14ac:dyDescent="0.25">
      <c r="A12" s="21" t="s">
        <v>7</v>
      </c>
      <c r="B12" s="66" t="s">
        <v>54</v>
      </c>
      <c r="C12" s="67" t="s">
        <v>54</v>
      </c>
      <c r="D12" s="67" t="s">
        <v>54</v>
      </c>
      <c r="E12" s="67" t="s">
        <v>54</v>
      </c>
      <c r="F12" s="67" t="s">
        <v>54</v>
      </c>
      <c r="G12" s="67" t="s">
        <v>54</v>
      </c>
      <c r="H12" s="67" t="s">
        <v>54</v>
      </c>
      <c r="I12" s="67" t="s">
        <v>54</v>
      </c>
      <c r="J12" s="67" t="s">
        <v>54</v>
      </c>
      <c r="K12" s="67" t="s">
        <v>54</v>
      </c>
      <c r="L12" s="67" t="s">
        <v>54</v>
      </c>
      <c r="M12" s="67" t="s">
        <v>54</v>
      </c>
      <c r="N12" s="67">
        <v>0.16058007696479765</v>
      </c>
      <c r="O12" s="67">
        <v>0.13654395580138373</v>
      </c>
      <c r="P12" s="67">
        <v>0.17720663257322058</v>
      </c>
      <c r="Q12" s="67">
        <v>0.13129233135683627</v>
      </c>
      <c r="R12" s="67">
        <v>0.13591835752280551</v>
      </c>
      <c r="S12" s="67">
        <v>0.13904651814487878</v>
      </c>
      <c r="T12" s="67">
        <v>0.14732451899697352</v>
      </c>
      <c r="U12" s="67">
        <v>0.16434995911692557</v>
      </c>
      <c r="V12" s="67">
        <v>0.1562344714454203</v>
      </c>
      <c r="W12" s="67">
        <v>0.15779664397736057</v>
      </c>
      <c r="X12" s="67">
        <v>0.15875140651068947</v>
      </c>
      <c r="Y12" s="67">
        <v>0.16571831679544261</v>
      </c>
      <c r="Z12" s="67">
        <v>0.16140514675847584</v>
      </c>
      <c r="AA12" s="67">
        <v>0.17374851127588459</v>
      </c>
      <c r="AB12" s="67">
        <v>0.20128136338085748</v>
      </c>
      <c r="AC12" s="67">
        <v>0.20981126899312288</v>
      </c>
      <c r="AD12" s="67">
        <v>0.27470750904062963</v>
      </c>
      <c r="AE12" s="67">
        <v>0.3087329059955064</v>
      </c>
      <c r="AF12" s="67">
        <v>0.34403442492823161</v>
      </c>
      <c r="AG12" s="67">
        <v>0.39013500521972999</v>
      </c>
      <c r="AH12" s="67">
        <v>0.45715372556252309</v>
      </c>
    </row>
    <row r="13" spans="1:34" x14ac:dyDescent="0.25">
      <c r="A13" s="10" t="s">
        <v>8</v>
      </c>
      <c r="B13" s="64">
        <v>0.25251241942887703</v>
      </c>
      <c r="C13" s="65">
        <v>0.33183335631348265</v>
      </c>
      <c r="D13" s="65">
        <v>0.35141203745961047</v>
      </c>
      <c r="E13" s="65">
        <v>0.36730758397497182</v>
      </c>
      <c r="F13" s="65">
        <v>0.42069420469044411</v>
      </c>
      <c r="G13" s="65">
        <v>0.46337310914240942</v>
      </c>
      <c r="H13" s="65">
        <v>0.45952543555019543</v>
      </c>
      <c r="I13" s="65">
        <v>0.48734101985023176</v>
      </c>
      <c r="J13" s="65">
        <v>0.47987897885268438</v>
      </c>
      <c r="K13" s="65">
        <v>0.49011638865328427</v>
      </c>
      <c r="L13" s="65">
        <v>0.49231394325184535</v>
      </c>
      <c r="M13" s="65">
        <v>0.50089465075688544</v>
      </c>
      <c r="N13" s="65">
        <v>0.4977125985529347</v>
      </c>
      <c r="O13" s="65">
        <v>0.4923756061844074</v>
      </c>
      <c r="P13" s="65">
        <v>0.49585333018179573</v>
      </c>
      <c r="Q13" s="65">
        <v>0.50750855420444663</v>
      </c>
      <c r="R13" s="65">
        <v>0.50027017502643023</v>
      </c>
      <c r="S13" s="65">
        <v>0.49382493464346888</v>
      </c>
      <c r="T13" s="65">
        <v>0.53512817127743351</v>
      </c>
      <c r="U13" s="65">
        <v>0.59396154820381142</v>
      </c>
      <c r="V13" s="65">
        <v>0.63411006703033268</v>
      </c>
      <c r="W13" s="65">
        <v>0.7487657561632648</v>
      </c>
      <c r="X13" s="65">
        <v>0.81541042093772464</v>
      </c>
      <c r="Y13" s="65">
        <v>0.8846852159339551</v>
      </c>
      <c r="Z13" s="65">
        <v>0.89152272417981782</v>
      </c>
      <c r="AA13" s="65">
        <v>0.89520767084329611</v>
      </c>
      <c r="AB13" s="65">
        <v>0.8545440888584267</v>
      </c>
      <c r="AC13" s="65">
        <v>0.89234099097247921</v>
      </c>
      <c r="AD13" s="65">
        <v>0.84191638574658101</v>
      </c>
      <c r="AE13" s="65">
        <v>0.85120975916971142</v>
      </c>
      <c r="AF13" s="65">
        <v>0.90214949703012492</v>
      </c>
      <c r="AG13" s="65">
        <v>0.96059814461301463</v>
      </c>
      <c r="AH13" s="65">
        <v>0.9028407640811198</v>
      </c>
    </row>
    <row r="14" spans="1:34" x14ac:dyDescent="0.25">
      <c r="A14" s="21" t="s">
        <v>9</v>
      </c>
      <c r="B14" s="66">
        <v>0.29758435363052382</v>
      </c>
      <c r="C14" s="67">
        <v>0.28339637666733025</v>
      </c>
      <c r="D14" s="67">
        <v>0.27665010027029385</v>
      </c>
      <c r="E14" s="67">
        <v>0.27772401867232926</v>
      </c>
      <c r="F14" s="67">
        <v>0.28743537771299732</v>
      </c>
      <c r="G14" s="67">
        <v>0.27531674455966115</v>
      </c>
      <c r="H14" s="67">
        <v>0.2763261751177159</v>
      </c>
      <c r="I14" s="67">
        <v>0.27769287115998514</v>
      </c>
      <c r="J14" s="67">
        <v>0.2735594009327974</v>
      </c>
      <c r="K14" s="67">
        <v>0.2640921307221954</v>
      </c>
      <c r="L14" s="67">
        <v>0.27790660309354454</v>
      </c>
      <c r="M14" s="67">
        <v>0.27797368084834545</v>
      </c>
      <c r="N14" s="67">
        <v>0.29414376303643075</v>
      </c>
      <c r="O14" s="67">
        <v>0.28051365876612927</v>
      </c>
      <c r="P14" s="67">
        <v>0.27702157688946516</v>
      </c>
      <c r="Q14" s="67">
        <v>0.28854586549602623</v>
      </c>
      <c r="R14" s="67">
        <v>0.32039776910027845</v>
      </c>
      <c r="S14" s="67">
        <v>0.37053936989203118</v>
      </c>
      <c r="T14" s="67">
        <v>0.42052311344377102</v>
      </c>
      <c r="U14" s="67">
        <v>0.44009814848968398</v>
      </c>
      <c r="V14" s="67">
        <v>0.45278055748341589</v>
      </c>
      <c r="W14" s="67">
        <v>0.45263323098467984</v>
      </c>
      <c r="X14" s="67">
        <v>0.48486317012742819</v>
      </c>
      <c r="Y14" s="67">
        <v>0.51249856196690069</v>
      </c>
      <c r="Z14" s="67">
        <v>0.53072918591141061</v>
      </c>
      <c r="AA14" s="67">
        <v>0.55769246457444466</v>
      </c>
      <c r="AB14" s="67">
        <v>0.6618885495015836</v>
      </c>
      <c r="AC14" s="67">
        <v>0.76361567806892272</v>
      </c>
      <c r="AD14" s="67">
        <v>0.86247689318245424</v>
      </c>
      <c r="AE14" s="67">
        <v>0.88243641168605591</v>
      </c>
      <c r="AF14" s="67">
        <v>0.84864582206354355</v>
      </c>
      <c r="AG14" s="67">
        <v>0.78712713984986304</v>
      </c>
      <c r="AH14" s="67">
        <v>0.72540476385684216</v>
      </c>
    </row>
    <row r="15" spans="1:34" x14ac:dyDescent="0.25">
      <c r="A15" s="10" t="s">
        <v>10</v>
      </c>
      <c r="B15" s="64" t="s">
        <v>54</v>
      </c>
      <c r="C15" s="65" t="s">
        <v>54</v>
      </c>
      <c r="D15" s="65" t="s">
        <v>54</v>
      </c>
      <c r="E15" s="65" t="s">
        <v>54</v>
      </c>
      <c r="F15" s="65" t="s">
        <v>54</v>
      </c>
      <c r="G15" s="65" t="s">
        <v>54</v>
      </c>
      <c r="H15" s="65" t="s">
        <v>54</v>
      </c>
      <c r="I15" s="65" t="s">
        <v>54</v>
      </c>
      <c r="J15" s="65">
        <v>2.5327281099927639E-2</v>
      </c>
      <c r="K15" s="65">
        <v>4.3276062524221677E-2</v>
      </c>
      <c r="L15" s="65">
        <v>4.5749142203583684E-2</v>
      </c>
      <c r="M15" s="65">
        <v>4.4624809528252013E-2</v>
      </c>
      <c r="N15" s="65">
        <v>5.6990557416996643E-2</v>
      </c>
      <c r="O15" s="65">
        <v>6.3685278292317182E-2</v>
      </c>
      <c r="P15" s="65">
        <v>6.3346624812646704E-2</v>
      </c>
      <c r="Q15" s="65">
        <v>7.1194673361349117E-2</v>
      </c>
      <c r="R15" s="65">
        <v>8.3134628265237778E-2</v>
      </c>
      <c r="S15" s="65">
        <v>7.5837652008825501E-2</v>
      </c>
      <c r="T15" s="65">
        <v>8.0964536194889844E-2</v>
      </c>
      <c r="U15" s="65">
        <v>8.0988009117034965E-2</v>
      </c>
      <c r="V15" s="65">
        <v>7.3693800167429949E-2</v>
      </c>
      <c r="W15" s="65">
        <v>6.6296714629475034E-2</v>
      </c>
      <c r="X15" s="65">
        <v>6.1098240879814664E-2</v>
      </c>
      <c r="Y15" s="65">
        <v>6.7844141836321967E-2</v>
      </c>
      <c r="Z15" s="65">
        <v>7.3525769791695325E-2</v>
      </c>
      <c r="AA15" s="65">
        <v>6.9327048114434325E-2</v>
      </c>
      <c r="AB15" s="65">
        <v>9.342238098936087E-2</v>
      </c>
      <c r="AC15" s="65">
        <v>0.10224984034975684</v>
      </c>
      <c r="AD15" s="65">
        <v>0.15150384705059455</v>
      </c>
      <c r="AE15" s="65">
        <v>0.16749786583996049</v>
      </c>
      <c r="AF15" s="65">
        <v>0.18162597190015004</v>
      </c>
      <c r="AG15" s="65">
        <v>0.17588593088857546</v>
      </c>
      <c r="AH15" s="65">
        <v>0.17334360554699541</v>
      </c>
    </row>
    <row r="16" spans="1:34" x14ac:dyDescent="0.25">
      <c r="A16" s="21" t="s">
        <v>11</v>
      </c>
      <c r="B16" s="66" t="s">
        <v>54</v>
      </c>
      <c r="C16" s="67" t="s">
        <v>54</v>
      </c>
      <c r="D16" s="67" t="s">
        <v>54</v>
      </c>
      <c r="E16" s="67" t="s">
        <v>54</v>
      </c>
      <c r="F16" s="67" t="s">
        <v>54</v>
      </c>
      <c r="G16" s="67" t="s">
        <v>54</v>
      </c>
      <c r="H16" s="67">
        <v>2.1709651777185493E-2</v>
      </c>
      <c r="I16" s="67">
        <v>1.9719151478936357E-2</v>
      </c>
      <c r="J16" s="67">
        <v>2.5562098501070666E-2</v>
      </c>
      <c r="K16" s="67">
        <v>2.7300905240542184E-2</v>
      </c>
      <c r="L16" s="67">
        <v>4.0656215613701641E-2</v>
      </c>
      <c r="M16" s="67">
        <v>4.7978372597367876E-2</v>
      </c>
      <c r="N16" s="67">
        <v>2.953150983427949E-2</v>
      </c>
      <c r="O16" s="67">
        <v>4.655663221662857E-2</v>
      </c>
      <c r="P16" s="67">
        <v>6.9537972978720386E-2</v>
      </c>
      <c r="Q16" s="67">
        <v>8.3713797300054169E-2</v>
      </c>
      <c r="R16" s="67">
        <v>9.0033515611218903E-2</v>
      </c>
      <c r="S16" s="67">
        <v>0.14933834815193794</v>
      </c>
      <c r="T16" s="67">
        <v>0.13616878204589392</v>
      </c>
      <c r="U16" s="67">
        <v>0.11581781637528916</v>
      </c>
      <c r="V16" s="67">
        <v>0.1657586925172248</v>
      </c>
      <c r="W16" s="67">
        <v>0.16612354492506515</v>
      </c>
      <c r="X16" s="67">
        <v>0.13848920863309352</v>
      </c>
      <c r="Y16" s="67">
        <v>0.18522375739622146</v>
      </c>
      <c r="Z16" s="67">
        <v>0.25000188994473799</v>
      </c>
      <c r="AA16" s="67">
        <v>0.2023364869196991</v>
      </c>
      <c r="AB16" s="67">
        <v>0.19172310226933084</v>
      </c>
      <c r="AC16" s="67">
        <v>0.27777573812863005</v>
      </c>
      <c r="AD16" s="67">
        <v>0.31174851513834567</v>
      </c>
      <c r="AE16" s="67">
        <v>0.34662307171561496</v>
      </c>
      <c r="AF16" s="67">
        <v>0.39289137321753886</v>
      </c>
      <c r="AG16" s="67">
        <v>0.41065617633021417</v>
      </c>
      <c r="AH16" s="67">
        <v>0.40254546455760687</v>
      </c>
    </row>
    <row r="17" spans="1:34" x14ac:dyDescent="0.25">
      <c r="A17" s="10" t="s">
        <v>12</v>
      </c>
      <c r="B17" s="64" t="s">
        <v>54</v>
      </c>
      <c r="C17" s="65" t="s">
        <v>54</v>
      </c>
      <c r="D17" s="65" t="s">
        <v>54</v>
      </c>
      <c r="E17" s="65" t="s">
        <v>54</v>
      </c>
      <c r="F17" s="65" t="s">
        <v>54</v>
      </c>
      <c r="G17" s="65">
        <v>8.4498865823111405E-2</v>
      </c>
      <c r="H17" s="65">
        <v>7.2485460143687994E-2</v>
      </c>
      <c r="I17" s="65">
        <v>6.1310760601439113E-2</v>
      </c>
      <c r="J17" s="65">
        <v>5.2086543795845403E-2</v>
      </c>
      <c r="K17" s="65">
        <v>4.8330404217926191E-2</v>
      </c>
      <c r="L17" s="65">
        <v>0.1478851129708019</v>
      </c>
      <c r="M17" s="65">
        <v>0.14424203685948653</v>
      </c>
      <c r="N17" s="65">
        <v>0.13272849462365591</v>
      </c>
      <c r="O17" s="65">
        <v>9.2457319363860244E-2</v>
      </c>
      <c r="P17" s="65">
        <v>9.1711602923112159E-2</v>
      </c>
      <c r="Q17" s="65">
        <v>0.14136098643140899</v>
      </c>
      <c r="R17" s="65">
        <v>0.17269135079759987</v>
      </c>
      <c r="S17" s="65">
        <v>8.862198915484884E-2</v>
      </c>
      <c r="T17" s="65">
        <v>0.11667472300416087</v>
      </c>
      <c r="U17" s="65">
        <v>0.11375204709423271</v>
      </c>
      <c r="V17" s="65">
        <v>0.14937582245616532</v>
      </c>
      <c r="W17" s="65">
        <v>0.10160939945341151</v>
      </c>
      <c r="X17" s="65">
        <v>0.10188457686241552</v>
      </c>
      <c r="Y17" s="65">
        <v>0.11039465244252389</v>
      </c>
      <c r="Z17" s="65">
        <v>0.15764917924323829</v>
      </c>
      <c r="AA17" s="65">
        <v>0.12879640044994375</v>
      </c>
      <c r="AB17" s="65">
        <v>0.10109443754936252</v>
      </c>
      <c r="AC17" s="65">
        <v>0.10790189505524893</v>
      </c>
      <c r="AD17" s="65">
        <v>0.13583570665717337</v>
      </c>
      <c r="AE17" s="65">
        <v>0.13083758323497319</v>
      </c>
      <c r="AF17" s="65">
        <v>0.15745428011127832</v>
      </c>
      <c r="AG17" s="65">
        <v>0.21602265546375832</v>
      </c>
      <c r="AH17" s="65">
        <v>0.22381174755401667</v>
      </c>
    </row>
    <row r="18" spans="1:34" x14ac:dyDescent="0.25">
      <c r="A18" s="21" t="s">
        <v>13</v>
      </c>
      <c r="B18" s="66" t="s">
        <v>54</v>
      </c>
      <c r="C18" s="67" t="s">
        <v>54</v>
      </c>
      <c r="D18" s="67" t="s">
        <v>54</v>
      </c>
      <c r="E18" s="67" t="s">
        <v>54</v>
      </c>
      <c r="F18" s="67" t="s">
        <v>54</v>
      </c>
      <c r="G18" s="67" t="s">
        <v>54</v>
      </c>
      <c r="H18" s="67" t="s">
        <v>54</v>
      </c>
      <c r="I18" s="67" t="s">
        <v>54</v>
      </c>
      <c r="J18" s="67" t="s">
        <v>54</v>
      </c>
      <c r="K18" s="67" t="s">
        <v>54</v>
      </c>
      <c r="L18" s="67">
        <v>1.2642545936730443</v>
      </c>
      <c r="M18" s="67" t="s">
        <v>54</v>
      </c>
      <c r="N18" s="67" t="s">
        <v>54</v>
      </c>
      <c r="O18" s="67">
        <v>1.1964175839201476</v>
      </c>
      <c r="P18" s="67">
        <v>1.2211419598409676</v>
      </c>
      <c r="Q18" s="67">
        <v>1.1907843392299688</v>
      </c>
      <c r="R18" s="67">
        <v>1.1114730478905002</v>
      </c>
      <c r="S18" s="67">
        <v>1.1015423393146493</v>
      </c>
      <c r="T18" s="67">
        <v>1.0072766859565692</v>
      </c>
      <c r="U18" s="67">
        <v>0.94122319301032564</v>
      </c>
      <c r="V18" s="67">
        <v>0.94368001782630484</v>
      </c>
      <c r="W18" s="67">
        <v>0.91632172713253801</v>
      </c>
      <c r="X18" s="67">
        <v>0.75067342734907294</v>
      </c>
      <c r="Y18" s="67">
        <v>0.75564143798308869</v>
      </c>
      <c r="Z18" s="67">
        <v>0.76326179388540194</v>
      </c>
      <c r="AA18" s="67">
        <v>0.75663804165432824</v>
      </c>
      <c r="AB18" s="67">
        <v>0.77462157501437057</v>
      </c>
      <c r="AC18" s="67">
        <v>0.75251625442513703</v>
      </c>
      <c r="AD18" s="67">
        <v>0.68931475029035993</v>
      </c>
      <c r="AE18" s="67">
        <v>0.69943668659486757</v>
      </c>
      <c r="AF18" s="67">
        <v>0.64218918976229356</v>
      </c>
      <c r="AG18" s="67">
        <v>0.59763362397707831</v>
      </c>
      <c r="AH18" s="67">
        <v>0.58796665603063181</v>
      </c>
    </row>
    <row r="19" spans="1:34" x14ac:dyDescent="0.25">
      <c r="A19" s="10" t="s">
        <v>14</v>
      </c>
      <c r="B19" s="64" t="s">
        <v>54</v>
      </c>
      <c r="C19" s="65" t="s">
        <v>54</v>
      </c>
      <c r="D19" s="65">
        <v>0.2021021777297354</v>
      </c>
      <c r="E19" s="65">
        <v>0.19249950656544096</v>
      </c>
      <c r="F19" s="65">
        <v>0.19060243300993132</v>
      </c>
      <c r="G19" s="65">
        <v>0.172258560301909</v>
      </c>
      <c r="H19" s="65">
        <v>0.15531256908639515</v>
      </c>
      <c r="I19" s="65">
        <v>0.16464704654140577</v>
      </c>
      <c r="J19" s="65">
        <v>0.13943666887717707</v>
      </c>
      <c r="K19" s="65">
        <v>0.14421255155250351</v>
      </c>
      <c r="L19" s="65">
        <v>0.1572226190649737</v>
      </c>
      <c r="M19" s="65">
        <v>0.16438442530923625</v>
      </c>
      <c r="N19" s="65">
        <v>0.17476369500383721</v>
      </c>
      <c r="O19" s="65">
        <v>0.17107702278326592</v>
      </c>
      <c r="P19" s="65">
        <v>0.16145929920305963</v>
      </c>
      <c r="Q19" s="65">
        <v>0.17934728553164958</v>
      </c>
      <c r="R19" s="65">
        <v>0.22328475724791128</v>
      </c>
      <c r="S19" s="65">
        <v>0.25067868916036457</v>
      </c>
      <c r="T19" s="65">
        <v>0.28066304886987037</v>
      </c>
      <c r="U19" s="65">
        <v>0.3317678606016547</v>
      </c>
      <c r="V19" s="65">
        <v>0.37980517227845123</v>
      </c>
      <c r="W19" s="65">
        <v>0.43622324902723736</v>
      </c>
      <c r="X19" s="65">
        <v>0.50196926985147006</v>
      </c>
      <c r="Y19" s="65">
        <v>0.55129136110278099</v>
      </c>
      <c r="Z19" s="65">
        <v>0.52565460910704842</v>
      </c>
      <c r="AA19" s="65">
        <v>0.48761599139310252</v>
      </c>
      <c r="AB19" s="65">
        <v>0.4655441445388821</v>
      </c>
      <c r="AC19" s="65">
        <v>0.54217369561593609</v>
      </c>
      <c r="AD19" s="65">
        <v>0.66534143056877937</v>
      </c>
      <c r="AE19" s="65">
        <v>0.70251492027673024</v>
      </c>
      <c r="AF19" s="65">
        <v>0.75014491509049153</v>
      </c>
      <c r="AG19" s="65">
        <v>0.78686751969129964</v>
      </c>
      <c r="AH19" s="65">
        <v>0.79646646358025452</v>
      </c>
    </row>
    <row r="20" spans="1:34" x14ac:dyDescent="0.25">
      <c r="A20" s="21" t="s">
        <v>15</v>
      </c>
      <c r="B20" s="66" t="s">
        <v>54</v>
      </c>
      <c r="C20" s="67" t="s">
        <v>54</v>
      </c>
      <c r="D20" s="67" t="s">
        <v>54</v>
      </c>
      <c r="E20" s="67" t="s">
        <v>54</v>
      </c>
      <c r="F20" s="67" t="s">
        <v>54</v>
      </c>
      <c r="G20" s="67" t="s">
        <v>54</v>
      </c>
      <c r="H20" s="67" t="s">
        <v>54</v>
      </c>
      <c r="I20" s="67" t="s">
        <v>54</v>
      </c>
      <c r="J20" s="67" t="s">
        <v>54</v>
      </c>
      <c r="K20" s="67">
        <v>3.0366421485930228E-2</v>
      </c>
      <c r="L20" s="67" t="s">
        <v>54</v>
      </c>
      <c r="M20" s="67" t="s">
        <v>54</v>
      </c>
      <c r="N20" s="67">
        <v>5.0204163598634451E-2</v>
      </c>
      <c r="O20" s="67">
        <v>6.2491600591318378E-2</v>
      </c>
      <c r="P20" s="67">
        <v>0.25641025641025639</v>
      </c>
      <c r="Q20" s="67">
        <v>0.32262329763321435</v>
      </c>
      <c r="R20" s="67">
        <v>0.33059735522115824</v>
      </c>
      <c r="S20" s="67">
        <v>0.33035998725708821</v>
      </c>
      <c r="T20" s="67">
        <v>0.34267428855474086</v>
      </c>
      <c r="U20" s="67">
        <v>0.34565217391304348</v>
      </c>
      <c r="V20" s="67">
        <v>0.46004029550033576</v>
      </c>
      <c r="W20" s="67">
        <v>0.59720080654726593</v>
      </c>
      <c r="X20" s="67">
        <v>0.59654993365257025</v>
      </c>
      <c r="Y20" s="67">
        <v>0.49861954721148538</v>
      </c>
      <c r="Z20" s="67">
        <v>0.49474286904018322</v>
      </c>
      <c r="AA20" s="67">
        <v>0.45962888665997992</v>
      </c>
      <c r="AB20" s="67">
        <v>0.48335252350796398</v>
      </c>
      <c r="AC20" s="67">
        <v>0.45638359329867129</v>
      </c>
      <c r="AD20" s="67">
        <v>0.4128248113998324</v>
      </c>
      <c r="AE20" s="67">
        <v>0.39670896114195081</v>
      </c>
      <c r="AF20" s="67">
        <v>0.46623732212409857</v>
      </c>
      <c r="AG20" s="67">
        <v>0.45139279421137474</v>
      </c>
      <c r="AH20" s="67">
        <v>0.43636620814031613</v>
      </c>
    </row>
    <row r="21" spans="1:34" x14ac:dyDescent="0.25">
      <c r="A21" s="10" t="s">
        <v>16</v>
      </c>
      <c r="B21" s="64" t="s">
        <v>54</v>
      </c>
      <c r="C21" s="65">
        <v>0.82775333796403483</v>
      </c>
      <c r="D21" s="65">
        <v>0.80011730969760175</v>
      </c>
      <c r="E21" s="65">
        <v>0.77588674959723214</v>
      </c>
      <c r="F21" s="65" t="s">
        <v>54</v>
      </c>
      <c r="G21" s="65">
        <v>0.74474528153093944</v>
      </c>
      <c r="H21" s="65">
        <v>0.72731429172031425</v>
      </c>
      <c r="I21" s="65">
        <v>0.75254994742376435</v>
      </c>
      <c r="J21" s="65">
        <v>0.74838290687102216</v>
      </c>
      <c r="K21" s="65">
        <v>0.78398006134969311</v>
      </c>
      <c r="L21" s="65">
        <v>0.78179179905431451</v>
      </c>
      <c r="M21" s="65">
        <v>0.77085978072706285</v>
      </c>
      <c r="N21" s="65">
        <v>0.76286996420107911</v>
      </c>
      <c r="O21" s="65">
        <v>0.75967071896424299</v>
      </c>
      <c r="P21" s="65">
        <v>0.75847009806412269</v>
      </c>
      <c r="Q21" s="65">
        <v>0.77459744091984439</v>
      </c>
      <c r="R21" s="65">
        <v>0.78834448794039647</v>
      </c>
      <c r="S21" s="65">
        <v>0.79919795391338899</v>
      </c>
      <c r="T21" s="65">
        <v>0.81519418188941672</v>
      </c>
      <c r="U21" s="65">
        <v>0.81287680610224178</v>
      </c>
      <c r="V21" s="65">
        <v>0.8215040927694407</v>
      </c>
      <c r="W21" s="65">
        <v>0.85964038128249576</v>
      </c>
      <c r="X21" s="65">
        <v>0.87455198838620618</v>
      </c>
      <c r="Y21" s="65">
        <v>0.85094451003541915</v>
      </c>
      <c r="Z21" s="65">
        <v>0.87007794761358581</v>
      </c>
      <c r="AA21" s="65">
        <v>0.93865451509670228</v>
      </c>
      <c r="AB21" s="65">
        <v>0.94598612033622675</v>
      </c>
      <c r="AC21" s="65">
        <v>0.9865786083930308</v>
      </c>
      <c r="AD21" s="65">
        <v>1.0053425756697723</v>
      </c>
      <c r="AE21" s="65">
        <v>1.0506140118385017</v>
      </c>
      <c r="AF21" s="65">
        <v>1.0407302682845374</v>
      </c>
      <c r="AG21" s="65">
        <v>1.0628868041970478</v>
      </c>
      <c r="AH21" s="65">
        <v>1.1082200192999385</v>
      </c>
    </row>
    <row r="22" spans="1:34" x14ac:dyDescent="0.25">
      <c r="A22" s="21" t="s">
        <v>17</v>
      </c>
      <c r="B22" s="66">
        <v>0.46978385531539479</v>
      </c>
      <c r="C22" s="67">
        <v>0.4323427582227351</v>
      </c>
      <c r="D22" s="67">
        <v>0.41883624982216533</v>
      </c>
      <c r="E22" s="67">
        <v>0.43765939359591954</v>
      </c>
      <c r="F22" s="67">
        <v>0.50637310073157016</v>
      </c>
      <c r="G22" s="67">
        <v>0.52032195927352776</v>
      </c>
      <c r="H22" s="67">
        <v>0.53235849056603768</v>
      </c>
      <c r="I22" s="67">
        <v>0.5545371338912134</v>
      </c>
      <c r="J22" s="67">
        <v>0.56030651340996163</v>
      </c>
      <c r="K22" s="67">
        <v>0.56090626939788946</v>
      </c>
      <c r="L22" s="67">
        <v>0.57916615872241861</v>
      </c>
      <c r="M22" s="67">
        <v>0.57805665112943705</v>
      </c>
      <c r="N22" s="67">
        <v>0.55813456746173018</v>
      </c>
      <c r="O22" s="67">
        <v>0.53084725536992838</v>
      </c>
      <c r="P22" s="67">
        <v>0.60383826191913093</v>
      </c>
      <c r="Q22" s="67">
        <v>0.58258992805755405</v>
      </c>
      <c r="R22" s="67">
        <v>0.620126745687126</v>
      </c>
      <c r="S22" s="67">
        <v>0.56139990880072965</v>
      </c>
      <c r="T22" s="67">
        <v>0.53863151991026359</v>
      </c>
      <c r="U22" s="67">
        <v>0.47896820907342458</v>
      </c>
      <c r="V22" s="67">
        <v>0.6166875498348332</v>
      </c>
      <c r="W22" s="67">
        <v>0.8358046301524561</v>
      </c>
      <c r="X22" s="67">
        <v>0.86870204820640484</v>
      </c>
      <c r="Y22" s="67">
        <v>1.0890644681094699</v>
      </c>
      <c r="Z22" s="67">
        <v>1.0843782234957018</v>
      </c>
      <c r="AA22" s="67">
        <v>1.1063010899182562</v>
      </c>
      <c r="AB22" s="67">
        <v>1.1474225651347423</v>
      </c>
      <c r="AC22" s="67">
        <v>1.1739215900404061</v>
      </c>
      <c r="AD22" s="67">
        <v>1.1990539965986395</v>
      </c>
      <c r="AE22" s="67">
        <v>1.1963420970591292</v>
      </c>
      <c r="AF22" s="67">
        <v>1.2349227879799667</v>
      </c>
      <c r="AG22" s="67">
        <v>1.2649851632047477</v>
      </c>
      <c r="AH22" s="67">
        <v>1.3279216304026782</v>
      </c>
    </row>
    <row r="23" spans="1:34" x14ac:dyDescent="0.25">
      <c r="A23" s="10" t="s">
        <v>18</v>
      </c>
      <c r="B23" s="64" t="s">
        <v>54</v>
      </c>
      <c r="C23" s="65" t="s">
        <v>54</v>
      </c>
      <c r="D23" s="65" t="s">
        <v>54</v>
      </c>
      <c r="E23" s="65" t="s">
        <v>54</v>
      </c>
      <c r="F23" s="65">
        <v>0.17624603065028302</v>
      </c>
      <c r="G23" s="65">
        <v>0.17773840358695875</v>
      </c>
      <c r="H23" s="65">
        <v>0.15728309754679531</v>
      </c>
      <c r="I23" s="65">
        <v>0.15273668882724634</v>
      </c>
      <c r="J23" s="65">
        <v>0.14272130464231753</v>
      </c>
      <c r="K23" s="65">
        <v>0.13676145850164267</v>
      </c>
      <c r="L23" s="65">
        <v>0.12803273493793313</v>
      </c>
      <c r="M23" s="65">
        <v>0.12171358525657283</v>
      </c>
      <c r="N23" s="65">
        <v>6.1744985943935557E-2</v>
      </c>
      <c r="O23" s="65">
        <v>8.3624256767185309E-2</v>
      </c>
      <c r="P23" s="65">
        <v>9.4314804183048342E-2</v>
      </c>
      <c r="Q23" s="65">
        <v>9.9350501529487087E-2</v>
      </c>
      <c r="R23" s="65">
        <v>9.7669592316549342E-2</v>
      </c>
      <c r="S23" s="65">
        <v>9.9183156394539423E-2</v>
      </c>
      <c r="T23" s="65">
        <v>8.1422460097000354E-2</v>
      </c>
      <c r="U23" s="65">
        <v>8.6722104703155292E-2</v>
      </c>
      <c r="V23" s="65">
        <v>0.11986948855910425</v>
      </c>
      <c r="W23" s="65">
        <v>0.12634677466310415</v>
      </c>
      <c r="X23" s="65">
        <v>0.16639913666647282</v>
      </c>
      <c r="Y23" s="65">
        <v>0.19561750669305089</v>
      </c>
      <c r="Z23" s="65">
        <v>0.23681329858241687</v>
      </c>
      <c r="AA23" s="65">
        <v>0.26332936756418279</v>
      </c>
      <c r="AB23" s="65">
        <v>0.34633005583954979</v>
      </c>
      <c r="AC23" s="65">
        <v>0.4472344468280724</v>
      </c>
      <c r="AD23" s="65">
        <v>0.52415308741320565</v>
      </c>
      <c r="AE23" s="65">
        <v>0.5289811500253081</v>
      </c>
      <c r="AF23" s="65">
        <v>0.58623944967556241</v>
      </c>
      <c r="AG23" s="65">
        <v>0.62928575676479326</v>
      </c>
      <c r="AH23" s="65">
        <v>0.68567654654441201</v>
      </c>
    </row>
    <row r="24" spans="1:34" x14ac:dyDescent="0.25">
      <c r="A24" s="21" t="s">
        <v>19</v>
      </c>
      <c r="B24" s="66">
        <v>4.3121480289621879E-2</v>
      </c>
      <c r="C24" s="67">
        <v>4.0743219180744465E-2</v>
      </c>
      <c r="D24" s="67">
        <v>4.0192072697307367E-2</v>
      </c>
      <c r="E24" s="67">
        <v>4.1284172612455379E-2</v>
      </c>
      <c r="F24" s="67">
        <v>4.1976773292812339E-2</v>
      </c>
      <c r="G24" s="67">
        <v>4.2320787462077555E-2</v>
      </c>
      <c r="H24" s="67">
        <v>4.2318241340146411E-2</v>
      </c>
      <c r="I24" s="67">
        <v>4.1912581604257697E-2</v>
      </c>
      <c r="J24" s="67">
        <v>5.3938449568043674E-2</v>
      </c>
      <c r="K24" s="67">
        <v>6.6084358352725595E-2</v>
      </c>
      <c r="L24" s="67">
        <v>7.0757617228562483E-2</v>
      </c>
      <c r="M24" s="67">
        <v>7.5532787923798611E-2</v>
      </c>
      <c r="N24" s="67">
        <v>9.7075105875225484E-2</v>
      </c>
      <c r="O24" s="67">
        <v>0.12006807589521175</v>
      </c>
      <c r="P24" s="67">
        <v>0.12101860518385998</v>
      </c>
      <c r="Q24" s="67">
        <v>0.12167126896464166</v>
      </c>
      <c r="R24" s="67">
        <v>0.18690301648336449</v>
      </c>
      <c r="S24" s="67">
        <v>0.25257528281682795</v>
      </c>
      <c r="T24" s="67">
        <v>0.28561670665908157</v>
      </c>
      <c r="U24" s="67">
        <v>0.28171738818096642</v>
      </c>
      <c r="V24" s="67">
        <v>0.28814102103532296</v>
      </c>
      <c r="W24" s="67">
        <v>0.33559359645615311</v>
      </c>
      <c r="X24" s="67">
        <v>0.34198561590762749</v>
      </c>
      <c r="Y24" s="67">
        <v>0.36448495226025074</v>
      </c>
      <c r="Z24" s="67">
        <v>0.38439704054296597</v>
      </c>
      <c r="AA24" s="67">
        <v>0.39955898614893071</v>
      </c>
      <c r="AB24" s="67">
        <v>0.41651146486130763</v>
      </c>
      <c r="AC24" s="67">
        <v>0.45854953566817963</v>
      </c>
      <c r="AD24" s="67">
        <v>0.48151615174541412</v>
      </c>
      <c r="AE24" s="67">
        <v>0.54096874495235014</v>
      </c>
      <c r="AF24" s="67">
        <v>0.63461206400368364</v>
      </c>
      <c r="AG24" s="67">
        <v>0.69886528597696695</v>
      </c>
      <c r="AH24" s="67">
        <v>0.74879568551605813</v>
      </c>
    </row>
    <row r="25" spans="1:34" x14ac:dyDescent="0.25">
      <c r="A25" s="10" t="s">
        <v>20</v>
      </c>
      <c r="B25" s="64" t="s">
        <v>54</v>
      </c>
      <c r="C25" s="65" t="s">
        <v>54</v>
      </c>
      <c r="D25" s="65" t="s">
        <v>54</v>
      </c>
      <c r="E25" s="65">
        <v>0.42273127363948587</v>
      </c>
      <c r="F25" s="65" t="s">
        <v>54</v>
      </c>
      <c r="G25" s="65" t="s">
        <v>54</v>
      </c>
      <c r="H25" s="65" t="s">
        <v>54</v>
      </c>
      <c r="I25" s="65" t="s">
        <v>54</v>
      </c>
      <c r="J25" s="65">
        <v>0.55632851454506249</v>
      </c>
      <c r="K25" s="65" t="s">
        <v>54</v>
      </c>
      <c r="L25" s="65" t="s">
        <v>54</v>
      </c>
      <c r="M25" s="65" t="s">
        <v>54</v>
      </c>
      <c r="N25" s="65">
        <v>0.70737988238345528</v>
      </c>
      <c r="O25" s="65" t="s">
        <v>54</v>
      </c>
      <c r="P25" s="65">
        <v>0.76153568759439949</v>
      </c>
      <c r="Q25" s="65">
        <v>0.84638642877430337</v>
      </c>
      <c r="R25" s="65">
        <v>0.86597660839489143</v>
      </c>
      <c r="S25" s="65">
        <v>0.92178143059712458</v>
      </c>
      <c r="T25" s="65">
        <v>0.98545167309427673</v>
      </c>
      <c r="U25" s="65">
        <v>0.94168162261831589</v>
      </c>
      <c r="V25" s="65">
        <v>0.99931433479494713</v>
      </c>
      <c r="W25" s="65">
        <v>1.0114850010211558</v>
      </c>
      <c r="X25" s="65">
        <v>1.0812311541059081</v>
      </c>
      <c r="Y25" s="65">
        <v>1.0998656324870786</v>
      </c>
      <c r="Z25" s="65">
        <v>1.1629099274630861</v>
      </c>
      <c r="AA25" s="65">
        <v>1.1791676194831922</v>
      </c>
      <c r="AB25" s="65">
        <v>1.1953617900505145</v>
      </c>
      <c r="AC25" s="65">
        <v>1.1892824120238592</v>
      </c>
      <c r="AD25" s="65">
        <v>1.2339690088676625</v>
      </c>
      <c r="AE25" s="65">
        <v>1.2919589247401926</v>
      </c>
      <c r="AF25" s="65">
        <v>1.2732943469785576</v>
      </c>
      <c r="AG25" s="65">
        <v>1.3294598500388739</v>
      </c>
      <c r="AH25" s="65">
        <v>1.3723190456112713</v>
      </c>
    </row>
    <row r="26" spans="1:34" x14ac:dyDescent="0.25">
      <c r="A26" s="21" t="s">
        <v>21</v>
      </c>
      <c r="B26" s="66" t="s">
        <v>54</v>
      </c>
      <c r="C26" s="67" t="s">
        <v>54</v>
      </c>
      <c r="D26" s="67" t="s">
        <v>54</v>
      </c>
      <c r="E26" s="67" t="s">
        <v>54</v>
      </c>
      <c r="F26" s="67" t="s">
        <v>54</v>
      </c>
      <c r="G26" s="67">
        <v>0.3854701958252636</v>
      </c>
      <c r="H26" s="67">
        <v>0.37910718735538074</v>
      </c>
      <c r="I26" s="67">
        <v>0.34918239659721673</v>
      </c>
      <c r="J26" s="67">
        <v>0.32885051091436834</v>
      </c>
      <c r="K26" s="67">
        <v>0.29490120215558935</v>
      </c>
      <c r="L26" s="67">
        <v>0.20926324779976974</v>
      </c>
      <c r="M26" s="67">
        <v>0.18700796637046907</v>
      </c>
      <c r="N26" s="67">
        <v>0.19217873593833235</v>
      </c>
      <c r="O26" s="67">
        <v>0.17704349279996656</v>
      </c>
      <c r="P26" s="67">
        <v>0.1781551020408163</v>
      </c>
      <c r="Q26" s="67">
        <v>0.17640302473813044</v>
      </c>
      <c r="R26" s="67">
        <v>0.14712501617081511</v>
      </c>
      <c r="S26" s="67">
        <v>0.13813665696010824</v>
      </c>
      <c r="T26" s="67">
        <v>0.12314178775163931</v>
      </c>
      <c r="U26" s="67">
        <v>0.1193063860744894</v>
      </c>
      <c r="V26" s="67">
        <v>9.4796018360926312E-2</v>
      </c>
      <c r="W26" s="67">
        <v>0.11735731324264992</v>
      </c>
      <c r="X26" s="67">
        <v>0.12592969590413289</v>
      </c>
      <c r="Y26" s="67">
        <v>0.12269237052769154</v>
      </c>
      <c r="Z26" s="67">
        <v>0.1208741574595233</v>
      </c>
      <c r="AA26" s="67">
        <v>0.11879376473486046</v>
      </c>
      <c r="AB26" s="67">
        <v>0.12794201385593623</v>
      </c>
      <c r="AC26" s="67">
        <v>0.1335302977638744</v>
      </c>
      <c r="AD26" s="67">
        <v>0.13984581191832199</v>
      </c>
      <c r="AE26" s="67">
        <v>0.13443551650384414</v>
      </c>
      <c r="AF26" s="67">
        <v>0.14022497373732604</v>
      </c>
      <c r="AG26" s="67">
        <v>0.1606293493287097</v>
      </c>
      <c r="AH26" s="67">
        <v>0.16594680345997523</v>
      </c>
    </row>
    <row r="27" spans="1:34" x14ac:dyDescent="0.25">
      <c r="A27" s="10" t="s">
        <v>22</v>
      </c>
      <c r="B27" s="64" t="s">
        <v>54</v>
      </c>
      <c r="C27" s="65">
        <v>5.7738432368883499E-2</v>
      </c>
      <c r="D27" s="65" t="s">
        <v>54</v>
      </c>
      <c r="E27" s="65">
        <v>7.1252666408375756E-2</v>
      </c>
      <c r="F27" s="65" t="s">
        <v>54</v>
      </c>
      <c r="G27" s="65">
        <v>7.4577633206138083E-2</v>
      </c>
      <c r="H27" s="65">
        <v>7.0119487206786929E-2</v>
      </c>
      <c r="I27" s="65">
        <v>7.9940822365064779E-2</v>
      </c>
      <c r="J27" s="65" t="s">
        <v>54</v>
      </c>
      <c r="K27" s="65">
        <v>0.10647895056400904</v>
      </c>
      <c r="L27" s="65">
        <v>0.22639636986730166</v>
      </c>
      <c r="M27" s="65">
        <v>0.2580850110202893</v>
      </c>
      <c r="N27" s="65">
        <v>0.26175554598368622</v>
      </c>
      <c r="O27" s="65">
        <v>0.2581989821339597</v>
      </c>
      <c r="P27" s="65" t="s">
        <v>54</v>
      </c>
      <c r="Q27" s="65">
        <v>0.25102703540232457</v>
      </c>
      <c r="R27" s="65">
        <v>0.24099092434701377</v>
      </c>
      <c r="S27" s="65">
        <v>0.24112265305824523</v>
      </c>
      <c r="T27" s="65" t="s">
        <v>54</v>
      </c>
      <c r="U27" s="65" t="s">
        <v>54</v>
      </c>
      <c r="V27" s="65" t="s">
        <v>54</v>
      </c>
      <c r="W27" s="65">
        <v>0.14036189774346636</v>
      </c>
      <c r="X27" s="65">
        <v>0.15099530032386849</v>
      </c>
      <c r="Y27" s="65">
        <v>0.1588589684863056</v>
      </c>
      <c r="Z27" s="65">
        <v>0.17400246534926905</v>
      </c>
      <c r="AA27" s="65">
        <v>0.18809643337181359</v>
      </c>
      <c r="AB27" s="65">
        <v>0.20364872211942694</v>
      </c>
      <c r="AC27" s="65">
        <v>0.29243494511573931</v>
      </c>
      <c r="AD27" s="65">
        <v>0.29983829139374757</v>
      </c>
      <c r="AE27" s="65">
        <v>0.30175759055210905</v>
      </c>
      <c r="AF27" s="65">
        <v>0.3447521377859471</v>
      </c>
      <c r="AG27" s="65">
        <v>0.37797884460298425</v>
      </c>
      <c r="AH27" s="65">
        <v>0.418883905809392</v>
      </c>
    </row>
    <row r="28" spans="1:34" x14ac:dyDescent="0.25">
      <c r="A28" s="21" t="s">
        <v>23</v>
      </c>
      <c r="B28" s="66" t="s">
        <v>54</v>
      </c>
      <c r="C28" s="67" t="s">
        <v>54</v>
      </c>
      <c r="D28" s="67" t="s">
        <v>54</v>
      </c>
      <c r="E28" s="67" t="s">
        <v>54</v>
      </c>
      <c r="F28" s="67">
        <v>0.27079151003236185</v>
      </c>
      <c r="G28" s="67">
        <v>0.23059145117431271</v>
      </c>
      <c r="H28" s="67">
        <v>0.24615198664875343</v>
      </c>
      <c r="I28" s="67">
        <v>0.3479714971511243</v>
      </c>
      <c r="J28" s="67">
        <v>0.31658383949935581</v>
      </c>
      <c r="K28" s="67">
        <v>0.27561628712128183</v>
      </c>
      <c r="L28" s="67">
        <v>0.25542632787613895</v>
      </c>
      <c r="M28" s="67">
        <v>0.23353678597207969</v>
      </c>
      <c r="N28" s="67">
        <v>0.21928856314480399</v>
      </c>
      <c r="O28" s="67">
        <v>0.17719258227491785</v>
      </c>
      <c r="P28" s="67">
        <v>0.16894241948115754</v>
      </c>
      <c r="Q28" s="67">
        <v>0.16870042270849392</v>
      </c>
      <c r="R28" s="67">
        <v>0.14744019621176241</v>
      </c>
      <c r="S28" s="67">
        <v>0.12397506626182263</v>
      </c>
      <c r="T28" s="67">
        <v>0.12206627090434953</v>
      </c>
      <c r="U28" s="67">
        <v>0.11916519907768841</v>
      </c>
      <c r="V28" s="67">
        <v>0.1488694914785558</v>
      </c>
      <c r="W28" s="67">
        <v>0.14722570653576716</v>
      </c>
      <c r="X28" s="67">
        <v>0.1715510335244837</v>
      </c>
      <c r="Y28" s="67">
        <v>0.165013114380203</v>
      </c>
      <c r="Z28" s="67">
        <v>0.18589388930121672</v>
      </c>
      <c r="AA28" s="67">
        <v>0.19431432226192055</v>
      </c>
      <c r="AB28" s="67">
        <v>0.20002585036944481</v>
      </c>
      <c r="AC28" s="67">
        <v>0.23835498638429173</v>
      </c>
      <c r="AD28" s="67">
        <v>0.26958138766064715</v>
      </c>
      <c r="AE28" s="67">
        <v>0.29090581917969566</v>
      </c>
      <c r="AF28" s="67">
        <v>0.33478389542614423</v>
      </c>
      <c r="AG28" s="67">
        <v>0.34639766552626283</v>
      </c>
      <c r="AH28" s="67">
        <v>0.38028673835125448</v>
      </c>
    </row>
    <row r="29" spans="1:34" x14ac:dyDescent="0.25">
      <c r="A29" s="10" t="s">
        <v>24</v>
      </c>
      <c r="B29" s="64" t="s">
        <v>54</v>
      </c>
      <c r="C29" s="65" t="s">
        <v>54</v>
      </c>
      <c r="D29" s="65" t="s">
        <v>54</v>
      </c>
      <c r="E29" s="65" t="s">
        <v>54</v>
      </c>
      <c r="F29" s="65" t="s">
        <v>54</v>
      </c>
      <c r="G29" s="65">
        <v>0.42452165429020539</v>
      </c>
      <c r="H29" s="65">
        <v>0.41098465996438732</v>
      </c>
      <c r="I29" s="65">
        <v>0.42526586157173757</v>
      </c>
      <c r="J29" s="65">
        <v>0.45109051131109457</v>
      </c>
      <c r="K29" s="65">
        <v>0.46468236339404712</v>
      </c>
      <c r="L29" s="65">
        <v>0.44930800008745658</v>
      </c>
      <c r="M29" s="65">
        <v>0.46197158602997923</v>
      </c>
      <c r="N29" s="65">
        <v>0.48144422566561074</v>
      </c>
      <c r="O29" s="65">
        <v>0.3937565751336497</v>
      </c>
      <c r="P29" s="65">
        <v>0.41257745860847417</v>
      </c>
      <c r="Q29" s="65">
        <v>0.46748972963671953</v>
      </c>
      <c r="R29" s="65">
        <v>0.50896269865638932</v>
      </c>
      <c r="S29" s="65">
        <v>0.54286358234643284</v>
      </c>
      <c r="T29" s="65">
        <v>0.62017130920612074</v>
      </c>
      <c r="U29" s="65">
        <v>0.68948347170424873</v>
      </c>
      <c r="V29" s="65">
        <v>0.73239085756990718</v>
      </c>
      <c r="W29" s="65">
        <v>1.015782528371602</v>
      </c>
      <c r="X29" s="65">
        <v>1.0072686191755127</v>
      </c>
      <c r="Y29" s="65">
        <v>1.0575503120587253</v>
      </c>
      <c r="Z29" s="65">
        <v>1.0407118400291948</v>
      </c>
      <c r="AA29" s="65">
        <v>0.97705168139342691</v>
      </c>
      <c r="AB29" s="65">
        <v>0.9955367825299889</v>
      </c>
      <c r="AC29" s="65">
        <v>1.0063083828703143</v>
      </c>
      <c r="AD29" s="65">
        <v>1.0257829413320534</v>
      </c>
      <c r="AE29" s="65">
        <v>1.0829906863776322</v>
      </c>
      <c r="AF29" s="65">
        <v>1.0676148016908515</v>
      </c>
      <c r="AG29" s="65">
        <v>1.0783087291704294</v>
      </c>
      <c r="AH29" s="65">
        <v>1.0418649345369539</v>
      </c>
    </row>
    <row r="30" spans="1:34" x14ac:dyDescent="0.25">
      <c r="A30" s="21" t="s">
        <v>25</v>
      </c>
      <c r="B30" s="66">
        <v>0.20229343475916098</v>
      </c>
      <c r="C30" s="67">
        <v>0.20440489713492363</v>
      </c>
      <c r="D30" s="67">
        <v>0.20329943824219585</v>
      </c>
      <c r="E30" s="67">
        <v>0.20331528103044497</v>
      </c>
      <c r="F30" s="67">
        <v>0.20090004632591385</v>
      </c>
      <c r="G30" s="67">
        <v>0.19885412457426543</v>
      </c>
      <c r="H30" s="67">
        <v>0.20934219136768431</v>
      </c>
      <c r="I30" s="67">
        <v>0.20585553155747538</v>
      </c>
      <c r="J30" s="67">
        <v>0.22772329258439367</v>
      </c>
      <c r="K30" s="67">
        <v>0.24077983438257874</v>
      </c>
      <c r="L30" s="67">
        <v>0.28165923442971297</v>
      </c>
      <c r="M30" s="67">
        <v>0.2694406429764335</v>
      </c>
      <c r="N30" s="67">
        <v>0.31878398641957845</v>
      </c>
      <c r="O30" s="67">
        <v>0.35656104875895756</v>
      </c>
      <c r="P30" s="67">
        <v>0.37617536454945022</v>
      </c>
      <c r="Q30" s="67">
        <v>0.38237500253750434</v>
      </c>
      <c r="R30" s="67">
        <v>0.40400052651336027</v>
      </c>
      <c r="S30" s="67">
        <v>0.41346337316393522</v>
      </c>
      <c r="T30" s="67">
        <v>0.44917414052585147</v>
      </c>
      <c r="U30" s="67">
        <v>0.47197481425513166</v>
      </c>
      <c r="V30" s="67">
        <v>0.47278669530757356</v>
      </c>
      <c r="W30" s="67">
        <v>0.4725792707303218</v>
      </c>
      <c r="X30" s="67">
        <v>0.48971838163973241</v>
      </c>
      <c r="Y30" s="67">
        <v>0.49787168310602831</v>
      </c>
      <c r="Z30" s="67">
        <v>0.48723294251071558</v>
      </c>
      <c r="AA30" s="67">
        <v>0.47283784368442683</v>
      </c>
      <c r="AB30" s="67">
        <v>0.47724273777627152</v>
      </c>
      <c r="AC30" s="67">
        <v>0.49358583435231479</v>
      </c>
      <c r="AD30" s="67">
        <v>0.52740457668445317</v>
      </c>
      <c r="AE30" s="67">
        <v>0.52348404739303867</v>
      </c>
      <c r="AF30" s="67">
        <v>0.53754529682896535</v>
      </c>
      <c r="AG30" s="67">
        <v>0.58444360807928752</v>
      </c>
      <c r="AH30" s="67">
        <v>0.61348574891504093</v>
      </c>
    </row>
    <row r="31" spans="1:34" x14ac:dyDescent="0.25">
      <c r="A31" s="10" t="s">
        <v>26</v>
      </c>
      <c r="B31" s="64" t="s">
        <v>54</v>
      </c>
      <c r="C31" s="65">
        <v>0.74518763796909482</v>
      </c>
      <c r="D31" s="65" t="s">
        <v>54</v>
      </c>
      <c r="E31" s="65">
        <v>0.87030422465820911</v>
      </c>
      <c r="F31" s="65" t="s">
        <v>54</v>
      </c>
      <c r="G31" s="65">
        <v>1.0192411260709915</v>
      </c>
      <c r="H31" s="65" t="s">
        <v>54</v>
      </c>
      <c r="I31" s="65">
        <v>1.0970923546177309</v>
      </c>
      <c r="J31" s="65" t="s">
        <v>54</v>
      </c>
      <c r="K31" s="65">
        <v>1.0638927694012235</v>
      </c>
      <c r="L31" s="65" t="s">
        <v>54</v>
      </c>
      <c r="M31" s="65">
        <v>1.1384252222375755</v>
      </c>
      <c r="N31" s="65" t="s">
        <v>54</v>
      </c>
      <c r="O31" s="65">
        <v>1.1138299842578014</v>
      </c>
      <c r="P31" s="65">
        <v>1.0984894400671359</v>
      </c>
      <c r="Q31" s="65">
        <v>1.3066443093691051</v>
      </c>
      <c r="R31" s="65">
        <v>1.3182920135394749</v>
      </c>
      <c r="S31" s="65">
        <v>1.2167586777228938</v>
      </c>
      <c r="T31" s="65">
        <v>1.3050486212867989</v>
      </c>
      <c r="U31" s="65">
        <v>1.2651973788631159</v>
      </c>
      <c r="V31" s="65">
        <v>1.234667207426434</v>
      </c>
      <c r="W31" s="65">
        <v>1.2066026516319428</v>
      </c>
      <c r="X31" s="65">
        <v>1.2207647406047091</v>
      </c>
      <c r="Y31" s="65">
        <v>1.2215100794664702</v>
      </c>
      <c r="Z31" s="65">
        <v>1.2237502402357514</v>
      </c>
      <c r="AA31" s="65">
        <v>1.2140106479240755</v>
      </c>
      <c r="AB31" s="65">
        <v>1.3279890911344805</v>
      </c>
      <c r="AC31" s="65">
        <v>1.2851697991449544</v>
      </c>
      <c r="AD31" s="65">
        <v>1.3406497449840244</v>
      </c>
      <c r="AE31" s="65">
        <v>1.2753728987451662</v>
      </c>
      <c r="AF31" s="65">
        <v>1.3660600000000001</v>
      </c>
      <c r="AG31" s="65">
        <v>1.7588334157192287</v>
      </c>
      <c r="AH31" s="65">
        <v>1.80016555016555</v>
      </c>
    </row>
    <row r="32" spans="1:34" s="13" customFormat="1" ht="15.75" thickBot="1" x14ac:dyDescent="0.3">
      <c r="A32" s="24" t="s">
        <v>27</v>
      </c>
      <c r="B32" s="70" t="s">
        <v>54</v>
      </c>
      <c r="C32" s="71" t="s">
        <v>54</v>
      </c>
      <c r="D32" s="71" t="s">
        <v>54</v>
      </c>
      <c r="E32" s="71" t="s">
        <v>54</v>
      </c>
      <c r="F32" s="71" t="s">
        <v>54</v>
      </c>
      <c r="G32" s="71" t="s">
        <v>54</v>
      </c>
      <c r="H32" s="71" t="s">
        <v>54</v>
      </c>
      <c r="I32" s="71" t="s">
        <v>54</v>
      </c>
      <c r="J32" s="71" t="s">
        <v>54</v>
      </c>
      <c r="K32" s="71" t="s">
        <v>54</v>
      </c>
      <c r="L32" s="71" t="s">
        <v>54</v>
      </c>
      <c r="M32" s="71" t="s">
        <v>54</v>
      </c>
      <c r="N32" s="71" t="s">
        <v>54</v>
      </c>
      <c r="O32" s="71" t="s">
        <v>54</v>
      </c>
      <c r="P32" s="71" t="s">
        <v>54</v>
      </c>
      <c r="Q32" s="71">
        <v>0.51222853838910842</v>
      </c>
      <c r="R32" s="71">
        <v>0.53030800899548292</v>
      </c>
      <c r="S32" s="71">
        <v>0.54030192521547449</v>
      </c>
      <c r="T32" s="71" t="s">
        <v>54</v>
      </c>
      <c r="U32" s="71" t="s">
        <v>54</v>
      </c>
      <c r="V32" s="71" t="s">
        <v>54</v>
      </c>
      <c r="W32" s="71">
        <v>0.61871210986093861</v>
      </c>
      <c r="X32" s="71">
        <v>0.64451082420104344</v>
      </c>
      <c r="Y32" s="71">
        <v>0.66385540126769649</v>
      </c>
      <c r="Z32" s="71">
        <v>0.67481122545597572</v>
      </c>
      <c r="AA32" s="71">
        <v>0.69969693539437072</v>
      </c>
      <c r="AB32" s="71">
        <v>0.72928180398224995</v>
      </c>
      <c r="AC32" s="71">
        <v>0.77046411807279391</v>
      </c>
      <c r="AD32" s="71">
        <v>0.81073846311454978</v>
      </c>
      <c r="AE32" s="71">
        <v>0.83189031070405561</v>
      </c>
      <c r="AF32" s="71">
        <v>0.84828669125468958</v>
      </c>
      <c r="AG32" s="71">
        <v>0.88570385008731134</v>
      </c>
      <c r="AH32" s="71" t="s">
        <v>54</v>
      </c>
    </row>
    <row r="33" spans="1:34" x14ac:dyDescent="0.25">
      <c r="A33" s="10" t="s">
        <v>28</v>
      </c>
      <c r="B33" s="64" t="s">
        <v>54</v>
      </c>
      <c r="C33" s="65" t="s">
        <v>54</v>
      </c>
      <c r="D33" s="65" t="s">
        <v>54</v>
      </c>
      <c r="E33" s="65" t="s">
        <v>54</v>
      </c>
      <c r="F33" s="65" t="s">
        <v>54</v>
      </c>
      <c r="G33" s="65" t="s">
        <v>54</v>
      </c>
      <c r="H33" s="65" t="s">
        <v>54</v>
      </c>
      <c r="I33" s="65">
        <v>5.5990256100352825E-2</v>
      </c>
      <c r="J33" s="65">
        <v>4.7686815918405019E-2</v>
      </c>
      <c r="K33" s="65">
        <v>4.7138619907063306E-2</v>
      </c>
      <c r="L33" s="65">
        <v>4.1055608845177546E-2</v>
      </c>
      <c r="M33" s="65">
        <v>3.9770915317200402E-2</v>
      </c>
      <c r="N33" s="65">
        <v>4.0081333618924408E-2</v>
      </c>
      <c r="O33" s="65">
        <v>3.8885053125527286E-2</v>
      </c>
      <c r="P33" s="65">
        <v>4.24210003931451E-2</v>
      </c>
      <c r="Q33" s="65">
        <v>4.3967456093993884E-2</v>
      </c>
      <c r="R33" s="65">
        <v>4.5918010219557159E-2</v>
      </c>
      <c r="S33" s="65">
        <v>4.657993888007049E-2</v>
      </c>
      <c r="T33" s="65">
        <v>4.7935516439868417E-2</v>
      </c>
      <c r="U33" s="65">
        <v>4.0534722758833852E-2</v>
      </c>
      <c r="V33" s="65">
        <v>4.3157257061260695E-2</v>
      </c>
      <c r="W33" s="65">
        <v>4.5729809569024636E-2</v>
      </c>
      <c r="X33" s="65">
        <v>4.7914987704833344E-2</v>
      </c>
      <c r="Y33" s="65">
        <v>5.0827489768425792E-2</v>
      </c>
      <c r="Z33" s="65">
        <v>5.6852044773123292E-2</v>
      </c>
      <c r="AA33" s="65">
        <v>7.1486201573713701E-2</v>
      </c>
      <c r="AB33" s="65">
        <v>7.1831925761647458E-2</v>
      </c>
      <c r="AC33" s="65">
        <v>7.2246607387058348E-2</v>
      </c>
      <c r="AD33" s="65">
        <v>7.684058490583244E-2</v>
      </c>
      <c r="AE33" s="65">
        <v>8.4173198184976122E-2</v>
      </c>
      <c r="AF33" s="65">
        <v>0.10158439519217191</v>
      </c>
      <c r="AG33" s="65">
        <v>9.2840144202799346E-2</v>
      </c>
      <c r="AH33" s="65" t="s">
        <v>54</v>
      </c>
    </row>
    <row r="34" spans="1:34" x14ac:dyDescent="0.25">
      <c r="A34" s="21" t="s">
        <v>29</v>
      </c>
      <c r="B34" s="66">
        <v>0.27292080428884824</v>
      </c>
      <c r="C34" s="67">
        <v>0.27909688916843572</v>
      </c>
      <c r="D34" s="67">
        <v>0.30075454366511384</v>
      </c>
      <c r="E34" s="67">
        <v>0.30214179360897953</v>
      </c>
      <c r="F34" s="67">
        <v>0.31612330377700482</v>
      </c>
      <c r="G34" s="67">
        <v>0.32689734967639295</v>
      </c>
      <c r="H34" s="67">
        <v>0.31706441622049886</v>
      </c>
      <c r="I34" s="67">
        <v>0.29200117889773058</v>
      </c>
      <c r="J34" s="67">
        <v>0.29174344971823624</v>
      </c>
      <c r="K34" s="67">
        <v>0.29901071630005643</v>
      </c>
      <c r="L34" s="67">
        <v>0.31529662616884707</v>
      </c>
      <c r="M34" s="67">
        <v>0.35260052327936331</v>
      </c>
      <c r="N34" s="67">
        <v>0.38314090468118672</v>
      </c>
      <c r="O34" s="67">
        <v>0.39261131798395132</v>
      </c>
      <c r="P34" s="67">
        <v>0.41070775977585577</v>
      </c>
      <c r="Q34" s="67">
        <v>0.43330754505509761</v>
      </c>
      <c r="R34" s="67">
        <v>0.44623223203995388</v>
      </c>
      <c r="S34" s="67">
        <v>0.47609608710700352</v>
      </c>
      <c r="T34" s="67">
        <v>0.49955223050394931</v>
      </c>
      <c r="U34" s="67">
        <v>0.52873856936864583</v>
      </c>
      <c r="V34" s="67">
        <v>0.50472928314964005</v>
      </c>
      <c r="W34" s="67">
        <v>0.56968981497735494</v>
      </c>
      <c r="X34" s="67" t="s">
        <v>54</v>
      </c>
      <c r="Y34" s="67">
        <v>0.68239637159945654</v>
      </c>
      <c r="Z34" s="67" t="s">
        <v>54</v>
      </c>
      <c r="AA34" s="67">
        <v>0.58722656022133524</v>
      </c>
      <c r="AB34" s="67" t="s">
        <v>54</v>
      </c>
      <c r="AC34" s="67">
        <v>0.59650802994026253</v>
      </c>
      <c r="AD34" s="67" t="s">
        <v>54</v>
      </c>
      <c r="AE34" s="67">
        <v>0.59576041758814868</v>
      </c>
      <c r="AF34" s="67" t="s">
        <v>54</v>
      </c>
      <c r="AG34" s="67" t="s">
        <v>54</v>
      </c>
      <c r="AH34" s="67" t="s">
        <v>54</v>
      </c>
    </row>
    <row r="35" spans="1:34" x14ac:dyDescent="0.25">
      <c r="A35" s="10" t="s">
        <v>30</v>
      </c>
      <c r="B35" s="64" t="s">
        <v>54</v>
      </c>
      <c r="C35" s="65" t="s">
        <v>54</v>
      </c>
      <c r="D35" s="65" t="s">
        <v>54</v>
      </c>
      <c r="E35" s="65" t="s">
        <v>54</v>
      </c>
      <c r="F35" s="65" t="s">
        <v>54</v>
      </c>
      <c r="G35" s="65" t="s">
        <v>54</v>
      </c>
      <c r="H35" s="65" t="s">
        <v>54</v>
      </c>
      <c r="I35" s="65" t="s">
        <v>54</v>
      </c>
      <c r="J35" s="65" t="s">
        <v>54</v>
      </c>
      <c r="K35" s="65" t="s">
        <v>54</v>
      </c>
      <c r="L35" s="65" t="s">
        <v>54</v>
      </c>
      <c r="M35" s="65" t="s">
        <v>54</v>
      </c>
      <c r="N35" s="65" t="s">
        <v>54</v>
      </c>
      <c r="O35" s="65" t="s">
        <v>54</v>
      </c>
      <c r="P35" s="65" t="s">
        <v>54</v>
      </c>
      <c r="Q35" s="65" t="s">
        <v>54</v>
      </c>
      <c r="R35" s="65" t="s">
        <v>54</v>
      </c>
      <c r="S35" s="65" t="s">
        <v>54</v>
      </c>
      <c r="T35" s="65" t="s">
        <v>54</v>
      </c>
      <c r="U35" s="65" t="s">
        <v>54</v>
      </c>
      <c r="V35" s="65" t="s">
        <v>54</v>
      </c>
      <c r="W35" s="65" t="s">
        <v>54</v>
      </c>
      <c r="X35" s="65" t="s">
        <v>54</v>
      </c>
      <c r="Y35" s="65" t="s">
        <v>54</v>
      </c>
      <c r="Z35" s="65" t="s">
        <v>54</v>
      </c>
      <c r="AA35" s="65" t="s">
        <v>54</v>
      </c>
      <c r="AB35" s="65" t="s">
        <v>54</v>
      </c>
      <c r="AC35" s="65" t="s">
        <v>54</v>
      </c>
      <c r="AD35" s="65" t="s">
        <v>54</v>
      </c>
      <c r="AE35" s="65" t="s">
        <v>54</v>
      </c>
      <c r="AF35" s="65" t="s">
        <v>54</v>
      </c>
      <c r="AG35" s="65" t="s">
        <v>54</v>
      </c>
      <c r="AH35" s="65" t="s">
        <v>54</v>
      </c>
    </row>
    <row r="36" spans="1:34" x14ac:dyDescent="0.25">
      <c r="A36" s="21" t="s">
        <v>31</v>
      </c>
      <c r="B36" s="66" t="s">
        <v>54</v>
      </c>
      <c r="C36" s="67" t="s">
        <v>54</v>
      </c>
      <c r="D36" s="67" t="s">
        <v>54</v>
      </c>
      <c r="E36" s="67" t="s">
        <v>54</v>
      </c>
      <c r="F36" s="67" t="s">
        <v>54</v>
      </c>
      <c r="G36" s="67" t="s">
        <v>54</v>
      </c>
      <c r="H36" s="67" t="s">
        <v>54</v>
      </c>
      <c r="I36" s="67" t="s">
        <v>54</v>
      </c>
      <c r="J36" s="67" t="s">
        <v>54</v>
      </c>
      <c r="K36" s="67" t="s">
        <v>54</v>
      </c>
      <c r="L36" s="67" t="s">
        <v>54</v>
      </c>
      <c r="M36" s="67" t="s">
        <v>54</v>
      </c>
      <c r="N36" s="67" t="s">
        <v>54</v>
      </c>
      <c r="O36" s="67" t="s">
        <v>54</v>
      </c>
      <c r="P36" s="67" t="s">
        <v>54</v>
      </c>
      <c r="Q36" s="67" t="s">
        <v>54</v>
      </c>
      <c r="R36" s="67" t="s">
        <v>54</v>
      </c>
      <c r="S36" s="67" t="s">
        <v>54</v>
      </c>
      <c r="T36" s="67" t="s">
        <v>54</v>
      </c>
      <c r="U36" s="67" t="s">
        <v>54</v>
      </c>
      <c r="V36" s="67" t="s">
        <v>54</v>
      </c>
      <c r="W36" s="67" t="s">
        <v>54</v>
      </c>
      <c r="X36" s="67" t="s">
        <v>54</v>
      </c>
      <c r="Y36" s="67" t="s">
        <v>54</v>
      </c>
      <c r="Z36" s="67" t="s">
        <v>54</v>
      </c>
      <c r="AA36" s="67" t="s">
        <v>54</v>
      </c>
      <c r="AB36" s="67" t="s">
        <v>54</v>
      </c>
      <c r="AC36" s="67" t="s">
        <v>54</v>
      </c>
      <c r="AD36" s="67" t="s">
        <v>54</v>
      </c>
      <c r="AE36" s="67" t="s">
        <v>54</v>
      </c>
      <c r="AF36" s="67" t="s">
        <v>54</v>
      </c>
      <c r="AG36" s="67" t="s">
        <v>54</v>
      </c>
      <c r="AH36" s="67" t="s">
        <v>54</v>
      </c>
    </row>
    <row r="37" spans="1:34" s="9" customFormat="1" x14ac:dyDescent="0.25">
      <c r="A37" s="10" t="s">
        <v>32</v>
      </c>
      <c r="B37" s="64" t="s">
        <v>54</v>
      </c>
      <c r="C37" s="65">
        <v>3.1454703699744999E-2</v>
      </c>
      <c r="D37" s="65">
        <v>3.3559076067239089E-2</v>
      </c>
      <c r="E37" s="65">
        <v>3.8393605556220817E-2</v>
      </c>
      <c r="F37" s="65">
        <v>4.5496997998665772E-2</v>
      </c>
      <c r="G37" s="65">
        <v>4.6646587820465733E-2</v>
      </c>
      <c r="H37" s="65">
        <v>5.4633792603335743E-2</v>
      </c>
      <c r="I37" s="65">
        <v>5.1747350329418504E-2</v>
      </c>
      <c r="J37" s="65">
        <v>4.3872191627617248E-2</v>
      </c>
      <c r="K37" s="65">
        <v>4.9093761380508159E-2</v>
      </c>
      <c r="L37" s="65">
        <v>6.6697787334396894E-2</v>
      </c>
      <c r="M37" s="65">
        <v>7.3095594598678523E-2</v>
      </c>
      <c r="N37" s="65">
        <v>8.2061271834061131E-2</v>
      </c>
      <c r="O37" s="65">
        <v>8.8979196050775727E-2</v>
      </c>
      <c r="P37" s="65">
        <v>9.383281266831843E-2</v>
      </c>
      <c r="Q37" s="65">
        <v>0.11830750063632832</v>
      </c>
      <c r="R37" s="65">
        <v>0.13174987329616689</v>
      </c>
      <c r="S37" s="65">
        <v>0.15755911366020101</v>
      </c>
      <c r="T37" s="65">
        <v>0.18473651474246996</v>
      </c>
      <c r="U37" s="65">
        <v>0.21726196128079334</v>
      </c>
      <c r="V37" s="65">
        <v>0.2462273438013271</v>
      </c>
      <c r="W37" s="65">
        <v>0.28469880308677625</v>
      </c>
      <c r="X37" s="65">
        <v>0.32606814068770168</v>
      </c>
      <c r="Y37" s="65">
        <v>0.35917779583491694</v>
      </c>
      <c r="Z37" s="65">
        <v>0.37935683506005319</v>
      </c>
      <c r="AA37" s="65">
        <v>0.38139405136268345</v>
      </c>
      <c r="AB37" s="65">
        <v>0.39505294773427768</v>
      </c>
      <c r="AC37" s="65">
        <v>0.41018811959294221</v>
      </c>
      <c r="AD37" s="65">
        <v>0.4519252461006571</v>
      </c>
      <c r="AE37" s="65">
        <v>0.48622645035587897</v>
      </c>
      <c r="AF37" s="65">
        <v>0.54092206650325059</v>
      </c>
      <c r="AG37" s="65">
        <v>0.59795718801907516</v>
      </c>
      <c r="AH37" s="65" t="s">
        <v>54</v>
      </c>
    </row>
    <row r="38" spans="1:34" x14ac:dyDescent="0.25">
      <c r="A38" s="21" t="s">
        <v>33</v>
      </c>
      <c r="B38" s="66" t="s">
        <v>54</v>
      </c>
      <c r="C38" s="67" t="s">
        <v>54</v>
      </c>
      <c r="D38" s="67" t="s">
        <v>54</v>
      </c>
      <c r="E38" s="67" t="s">
        <v>54</v>
      </c>
      <c r="F38" s="67" t="s">
        <v>54</v>
      </c>
      <c r="G38" s="67" t="s">
        <v>54</v>
      </c>
      <c r="H38" s="67" t="s">
        <v>54</v>
      </c>
      <c r="I38" s="67" t="s">
        <v>54</v>
      </c>
      <c r="J38" s="67" t="s">
        <v>54</v>
      </c>
      <c r="K38" s="67" t="s">
        <v>54</v>
      </c>
      <c r="L38" s="67" t="s">
        <v>54</v>
      </c>
      <c r="M38" s="67" t="s">
        <v>54</v>
      </c>
      <c r="N38" s="67" t="s">
        <v>54</v>
      </c>
      <c r="O38" s="67" t="s">
        <v>54</v>
      </c>
      <c r="P38" s="67" t="s">
        <v>54</v>
      </c>
      <c r="Q38" s="67" t="s">
        <v>54</v>
      </c>
      <c r="R38" s="67" t="s">
        <v>54</v>
      </c>
      <c r="S38" s="67">
        <v>7.0636021042859834E-2</v>
      </c>
      <c r="T38" s="67">
        <v>7.9777884523281606E-2</v>
      </c>
      <c r="U38" s="67">
        <v>4.5331404119077663E-2</v>
      </c>
      <c r="V38" s="67">
        <v>4.8593386250806378E-2</v>
      </c>
      <c r="W38" s="67">
        <v>5.5302587116507068E-2</v>
      </c>
      <c r="X38" s="67">
        <v>6.211348317553568E-2</v>
      </c>
      <c r="Y38" s="67">
        <v>4.857575833374795E-2</v>
      </c>
      <c r="Z38" s="67">
        <v>6.2392684721149012E-2</v>
      </c>
      <c r="AA38" s="67">
        <v>5.3030421675851008E-2</v>
      </c>
      <c r="AB38" s="67">
        <v>5.8957601798948746E-2</v>
      </c>
      <c r="AC38" s="67">
        <v>5.2663827657642971E-2</v>
      </c>
      <c r="AD38" s="67">
        <v>5.0936421376610953E-2</v>
      </c>
      <c r="AE38" s="67">
        <v>4.6745536480951214E-2</v>
      </c>
      <c r="AF38" s="67">
        <v>4.9886020460871601E-2</v>
      </c>
      <c r="AG38" s="67" t="s">
        <v>54</v>
      </c>
      <c r="AH38" s="67" t="s">
        <v>54</v>
      </c>
    </row>
    <row r="39" spans="1:34" s="9" customFormat="1" x14ac:dyDescent="0.25">
      <c r="A39" s="10" t="s">
        <v>34</v>
      </c>
      <c r="B39" s="64">
        <v>0.1688548504741065</v>
      </c>
      <c r="C39" s="65">
        <v>0.21157654226961153</v>
      </c>
      <c r="D39" s="65">
        <v>0.22053030303030305</v>
      </c>
      <c r="E39" s="65">
        <v>0.30227617602427914</v>
      </c>
      <c r="F39" s="65">
        <v>0.31761579347000762</v>
      </c>
      <c r="G39" s="65">
        <v>0.40626381724392041</v>
      </c>
      <c r="H39" s="65">
        <v>0.34022140221402219</v>
      </c>
      <c r="I39" s="65">
        <v>0.59963950973323721</v>
      </c>
      <c r="J39" s="65">
        <v>0.6497869318181817</v>
      </c>
      <c r="K39" s="65">
        <v>0.66583506583506569</v>
      </c>
      <c r="L39" s="65">
        <v>0.77291105121293802</v>
      </c>
      <c r="M39" s="65">
        <v>0.88886666666666658</v>
      </c>
      <c r="N39" s="65">
        <v>0.79952702702702705</v>
      </c>
      <c r="O39" s="65">
        <v>0.90677397719651254</v>
      </c>
      <c r="P39" s="65" t="s">
        <v>54</v>
      </c>
      <c r="Q39" s="65">
        <v>0.94678217821782173</v>
      </c>
      <c r="R39" s="65">
        <v>0.95155607751027593</v>
      </c>
      <c r="S39" s="65">
        <v>0.79556428972487381</v>
      </c>
      <c r="T39" s="65">
        <v>0.82582264361405455</v>
      </c>
      <c r="U39" s="65">
        <v>0.82144592952612394</v>
      </c>
      <c r="V39" s="65" t="s">
        <v>54</v>
      </c>
      <c r="W39" s="65">
        <v>0.90748630553864873</v>
      </c>
      <c r="X39" s="65" t="s">
        <v>54</v>
      </c>
      <c r="Y39" s="65">
        <v>0.73531815528312894</v>
      </c>
      <c r="Z39" s="65" t="s">
        <v>54</v>
      </c>
      <c r="AA39" s="65">
        <v>0.88864265927977837</v>
      </c>
      <c r="AB39" s="65">
        <v>0.85002649708532074</v>
      </c>
      <c r="AC39" s="65">
        <v>0.91459074733096091</v>
      </c>
      <c r="AD39" s="65">
        <v>0.88795656465942741</v>
      </c>
      <c r="AE39" s="65" t="s">
        <v>54</v>
      </c>
      <c r="AF39" s="65" t="s">
        <v>54</v>
      </c>
      <c r="AG39" s="65">
        <v>1.5391304347826087</v>
      </c>
      <c r="AH39" s="65">
        <v>1.5143678160919538</v>
      </c>
    </row>
    <row r="40" spans="1:34" x14ac:dyDescent="0.25">
      <c r="A40" s="21" t="s">
        <v>35</v>
      </c>
      <c r="B40" s="66" t="s">
        <v>54</v>
      </c>
      <c r="C40" s="67" t="s">
        <v>54</v>
      </c>
      <c r="D40" s="67" t="s">
        <v>54</v>
      </c>
      <c r="E40" s="67" t="s">
        <v>54</v>
      </c>
      <c r="F40" s="67" t="s">
        <v>54</v>
      </c>
      <c r="G40" s="67" t="s">
        <v>54</v>
      </c>
      <c r="H40" s="67" t="s">
        <v>54</v>
      </c>
      <c r="I40" s="67">
        <v>0.99575579497224942</v>
      </c>
      <c r="J40" s="67">
        <v>1.1213615396850642</v>
      </c>
      <c r="K40" s="67">
        <v>1.3783544450005774</v>
      </c>
      <c r="L40" s="67">
        <v>1.5236261294623017</v>
      </c>
      <c r="M40" s="67">
        <v>1.5078282550507827</v>
      </c>
      <c r="N40" s="67">
        <v>1.4642740144869508</v>
      </c>
      <c r="O40" s="67">
        <v>1.3973105134474328</v>
      </c>
      <c r="P40" s="67">
        <v>1.3913120504553023</v>
      </c>
      <c r="Q40" s="67">
        <v>1.4773671025086654</v>
      </c>
      <c r="R40" s="67">
        <v>1.5514299748266205</v>
      </c>
      <c r="S40" s="67">
        <v>1.6981882870761356</v>
      </c>
      <c r="T40" s="67">
        <v>1.5950806501452321</v>
      </c>
      <c r="U40" s="67">
        <v>1.5357153680637634</v>
      </c>
      <c r="V40" s="67">
        <v>1.5745475945269971</v>
      </c>
      <c r="W40" s="67">
        <v>1.7092624356775301</v>
      </c>
      <c r="X40" s="67">
        <v>1.7760791861424252</v>
      </c>
      <c r="Y40" s="67">
        <v>1.7127043688019299</v>
      </c>
      <c r="Z40" s="67">
        <v>1.8014343460685878</v>
      </c>
      <c r="AA40" s="67">
        <v>1.8551970411937253</v>
      </c>
      <c r="AB40" s="67">
        <v>2.0851111554182036</v>
      </c>
      <c r="AC40" s="67">
        <v>2.1915830980430342</v>
      </c>
      <c r="AD40" s="67">
        <v>2.2745088655452128</v>
      </c>
      <c r="AE40" s="67">
        <v>2.5220624573459154</v>
      </c>
      <c r="AF40" s="67">
        <v>2.6441213804996049</v>
      </c>
      <c r="AG40" s="67" t="s">
        <v>54</v>
      </c>
      <c r="AH40" s="67" t="s">
        <v>54</v>
      </c>
    </row>
    <row r="41" spans="1:34" s="9" customFormat="1" x14ac:dyDescent="0.25">
      <c r="A41" s="10" t="s">
        <v>36</v>
      </c>
      <c r="B41" s="64">
        <v>0.86420920803927048</v>
      </c>
      <c r="C41" s="65">
        <v>0.85420168832193422</v>
      </c>
      <c r="D41" s="65">
        <v>0.87609087349393067</v>
      </c>
      <c r="E41" s="65">
        <v>0.87207581799377043</v>
      </c>
      <c r="F41" s="65">
        <v>0.86249496140811854</v>
      </c>
      <c r="G41" s="65">
        <v>0.85356324575237308</v>
      </c>
      <c r="H41" s="65">
        <v>0.87616266107816476</v>
      </c>
      <c r="I41" s="65">
        <v>0.86498339850955497</v>
      </c>
      <c r="J41" s="65">
        <v>0.91531445461195104</v>
      </c>
      <c r="K41" s="65">
        <v>0.91471456022756503</v>
      </c>
      <c r="L41" s="65">
        <v>0.88663465935070884</v>
      </c>
      <c r="M41" s="65">
        <v>0.85931620009178522</v>
      </c>
      <c r="N41" s="65">
        <v>0.86023495906016378</v>
      </c>
      <c r="O41" s="65">
        <v>0.89823486641605177</v>
      </c>
      <c r="P41" s="65">
        <v>0.90357483464082455</v>
      </c>
      <c r="Q41" s="65">
        <v>0.93056416047366897</v>
      </c>
      <c r="R41" s="65">
        <v>0.93831396141781198</v>
      </c>
      <c r="S41" s="65">
        <v>0.93215461639078079</v>
      </c>
      <c r="T41" s="65">
        <v>0.94150667811055389</v>
      </c>
      <c r="U41" s="65">
        <v>0.93983639521067541</v>
      </c>
      <c r="V41" s="65">
        <v>0.9377242220866383</v>
      </c>
      <c r="W41" s="65">
        <v>0.92152278360926632</v>
      </c>
      <c r="X41" s="65">
        <v>0.89532952216589379</v>
      </c>
      <c r="Y41" s="65">
        <v>0.8960053405358952</v>
      </c>
      <c r="Z41" s="65">
        <v>0.93389221739927863</v>
      </c>
      <c r="AA41" s="65">
        <v>0.90383558716688528</v>
      </c>
      <c r="AB41" s="65">
        <v>0.88692279778644656</v>
      </c>
      <c r="AC41" s="65">
        <v>0.90287137898012926</v>
      </c>
      <c r="AD41" s="65">
        <v>0.89918536599711796</v>
      </c>
      <c r="AE41" s="65">
        <v>0.89930773154558019</v>
      </c>
      <c r="AF41" s="65">
        <v>0.91507068043653417</v>
      </c>
      <c r="AG41" s="65">
        <v>0.94094447783951796</v>
      </c>
      <c r="AH41" s="65" t="s">
        <v>54</v>
      </c>
    </row>
    <row r="42" spans="1:34" x14ac:dyDescent="0.25">
      <c r="A42" s="21" t="s">
        <v>37</v>
      </c>
      <c r="B42" s="66" t="s">
        <v>54</v>
      </c>
      <c r="C42" s="67" t="s">
        <v>54</v>
      </c>
      <c r="D42" s="67" t="s">
        <v>54</v>
      </c>
      <c r="E42" s="67" t="s">
        <v>54</v>
      </c>
      <c r="F42" s="67" t="s">
        <v>54</v>
      </c>
      <c r="G42" s="67" t="s">
        <v>54</v>
      </c>
      <c r="H42" s="67" t="s">
        <v>54</v>
      </c>
      <c r="I42" s="67" t="s">
        <v>54</v>
      </c>
      <c r="J42" s="67" t="s">
        <v>54</v>
      </c>
      <c r="K42" s="67" t="s">
        <v>54</v>
      </c>
      <c r="L42" s="67" t="s">
        <v>54</v>
      </c>
      <c r="M42" s="67">
        <v>5.1422183579679544E-2</v>
      </c>
      <c r="N42" s="67" t="s">
        <v>54</v>
      </c>
      <c r="O42" s="67">
        <v>7.7305627984152248E-2</v>
      </c>
      <c r="P42" s="67">
        <v>9.3790913166940673E-2</v>
      </c>
      <c r="Q42" s="67">
        <v>9.5825952118036795E-2</v>
      </c>
      <c r="R42" s="67">
        <v>9.3863236653053919E-2</v>
      </c>
      <c r="S42" s="67">
        <v>9.2529757263891052E-2</v>
      </c>
      <c r="T42" s="67">
        <v>8.5653586928947062E-2</v>
      </c>
      <c r="U42" s="67">
        <v>8.4717263875776758E-2</v>
      </c>
      <c r="V42" s="67">
        <v>7.4014287786481003E-2</v>
      </c>
      <c r="W42" s="67">
        <v>7.0325868330715496E-2</v>
      </c>
      <c r="X42" s="67">
        <v>7.8491358692261287E-2</v>
      </c>
      <c r="Y42" s="67">
        <v>7.9898826821655361E-2</v>
      </c>
      <c r="Z42" s="67">
        <v>8.5354178908380277E-2</v>
      </c>
      <c r="AA42" s="67">
        <v>7.9143875431206989E-2</v>
      </c>
      <c r="AB42" s="67">
        <v>7.9523966439380506E-2</v>
      </c>
      <c r="AC42" s="67">
        <v>8.0111140660659164E-2</v>
      </c>
      <c r="AD42" s="67">
        <v>7.13145453990911E-2</v>
      </c>
      <c r="AE42" s="67">
        <v>5.6886158325127369E-2</v>
      </c>
      <c r="AF42" s="67">
        <v>7.2107321413158218E-2</v>
      </c>
      <c r="AG42" s="67" t="s">
        <v>54</v>
      </c>
      <c r="AH42" s="67" t="s">
        <v>54</v>
      </c>
    </row>
    <row r="43" spans="1:34" s="9" customFormat="1" x14ac:dyDescent="0.25">
      <c r="A43" s="10" t="s">
        <v>38</v>
      </c>
      <c r="B43" s="64" t="s">
        <v>54</v>
      </c>
      <c r="C43" s="65" t="s">
        <v>54</v>
      </c>
      <c r="D43" s="65" t="s">
        <v>54</v>
      </c>
      <c r="E43" s="65" t="s">
        <v>54</v>
      </c>
      <c r="F43" s="65" t="s">
        <v>54</v>
      </c>
      <c r="G43" s="65">
        <v>0.47416767398953691</v>
      </c>
      <c r="H43" s="65">
        <v>0.4263875248520852</v>
      </c>
      <c r="I43" s="65">
        <v>0.42578789006031897</v>
      </c>
      <c r="J43" s="65">
        <v>0.39022898926973015</v>
      </c>
      <c r="K43" s="65">
        <v>0.4139238325004308</v>
      </c>
      <c r="L43" s="65">
        <v>0.41143437396684457</v>
      </c>
      <c r="M43" s="65">
        <v>0.54139909318034607</v>
      </c>
      <c r="N43" s="65">
        <v>0.54298758546239656</v>
      </c>
      <c r="O43" s="65">
        <v>0.57799027990279905</v>
      </c>
      <c r="P43" s="65">
        <v>0.58426786556681753</v>
      </c>
      <c r="Q43" s="65">
        <v>0.67189527396960269</v>
      </c>
      <c r="R43" s="65">
        <v>0.74021926018086859</v>
      </c>
      <c r="S43" s="65">
        <v>0.78352564184184947</v>
      </c>
      <c r="T43" s="65">
        <v>0.87667555563033117</v>
      </c>
      <c r="U43" s="65">
        <v>0.89645726244955171</v>
      </c>
      <c r="V43" s="65">
        <v>0.95794676358976072</v>
      </c>
      <c r="W43" s="65">
        <v>1.0367559448351782</v>
      </c>
      <c r="X43" s="65">
        <v>1.1281297213361758</v>
      </c>
      <c r="Y43" s="65">
        <v>1.1413648015367954</v>
      </c>
      <c r="Z43" s="65">
        <v>1.2125581344701355</v>
      </c>
      <c r="AA43" s="65">
        <v>1.2363645758649158</v>
      </c>
      <c r="AB43" s="65">
        <v>1.2455869290878523</v>
      </c>
      <c r="AC43" s="65">
        <v>1.3306023828054467</v>
      </c>
      <c r="AD43" s="65">
        <v>1.4291255904645421</v>
      </c>
      <c r="AE43" s="65">
        <v>1.4939972790319178</v>
      </c>
      <c r="AF43" s="65">
        <v>1.5495483621577222</v>
      </c>
      <c r="AG43" s="65">
        <v>1.6346791675222201</v>
      </c>
      <c r="AH43" s="65" t="s">
        <v>54</v>
      </c>
    </row>
    <row r="44" spans="1:34" x14ac:dyDescent="0.25">
      <c r="A44" s="21" t="s">
        <v>39</v>
      </c>
      <c r="B44" s="66">
        <v>0.40207300249804256</v>
      </c>
      <c r="C44" s="67">
        <v>0.40813074751889283</v>
      </c>
      <c r="D44" s="67">
        <v>0.4402862703630484</v>
      </c>
      <c r="E44" s="67">
        <v>0.46766690988690263</v>
      </c>
      <c r="F44" s="67">
        <v>0.58806864777014034</v>
      </c>
      <c r="G44" s="67">
        <v>0.60185966637555877</v>
      </c>
      <c r="H44" s="67">
        <v>0.57660877334437433</v>
      </c>
      <c r="I44" s="67">
        <v>0.58867107362662419</v>
      </c>
      <c r="J44" s="67">
        <v>0.59864571141949507</v>
      </c>
      <c r="K44" s="67">
        <v>0.61975875153580373</v>
      </c>
      <c r="L44" s="67">
        <v>0.69490715546647897</v>
      </c>
      <c r="M44" s="67">
        <v>0.76093532181277779</v>
      </c>
      <c r="N44" s="67">
        <v>0.76023129103265918</v>
      </c>
      <c r="O44" s="67">
        <v>0.79914325913270701</v>
      </c>
      <c r="P44" s="67">
        <v>0.85407603322127745</v>
      </c>
      <c r="Q44" s="67">
        <v>0.86447631104835176</v>
      </c>
      <c r="R44" s="67">
        <v>0.90985410432769864</v>
      </c>
      <c r="S44" s="67">
        <v>0.98583186360964126</v>
      </c>
      <c r="T44" s="67">
        <v>1.0011765592307738</v>
      </c>
      <c r="U44" s="67">
        <v>0.91264636864608639</v>
      </c>
      <c r="V44" s="67">
        <v>0.83433092177171708</v>
      </c>
      <c r="W44" s="67">
        <v>0.84772004121058953</v>
      </c>
      <c r="X44" s="67">
        <v>0.78445710685739034</v>
      </c>
      <c r="Y44" s="67">
        <v>0.76976044246509923</v>
      </c>
      <c r="Z44" s="67">
        <v>0.80006867447192653</v>
      </c>
      <c r="AA44" s="67">
        <v>0.85352453161914177</v>
      </c>
      <c r="AB44" s="67">
        <v>0.76358128612913601</v>
      </c>
      <c r="AC44" s="67">
        <v>0.75280569402607089</v>
      </c>
      <c r="AD44" s="67">
        <v>0.82970301177061956</v>
      </c>
      <c r="AE44" s="67">
        <v>0.8230758583212433</v>
      </c>
      <c r="AF44" s="67">
        <v>0.96581848831381845</v>
      </c>
      <c r="AG44" s="67" t="s">
        <v>54</v>
      </c>
      <c r="AH44" s="67" t="s">
        <v>54</v>
      </c>
    </row>
    <row r="45" spans="1:34" s="9" customFormat="1" x14ac:dyDescent="0.25">
      <c r="A45" s="10" t="s">
        <v>40</v>
      </c>
      <c r="B45" s="64" t="s">
        <v>54</v>
      </c>
      <c r="C45" s="65" t="s">
        <v>54</v>
      </c>
      <c r="D45" s="65" t="s">
        <v>54</v>
      </c>
      <c r="E45" s="65" t="s">
        <v>54</v>
      </c>
      <c r="F45" s="65" t="s">
        <v>54</v>
      </c>
      <c r="G45" s="65" t="s">
        <v>54</v>
      </c>
      <c r="H45" s="65" t="s">
        <v>54</v>
      </c>
      <c r="I45" s="65" t="s">
        <v>54</v>
      </c>
      <c r="J45" s="65" t="s">
        <v>54</v>
      </c>
      <c r="K45" s="65" t="s">
        <v>54</v>
      </c>
      <c r="L45" s="65" t="s">
        <v>54</v>
      </c>
      <c r="M45" s="65" t="s">
        <v>54</v>
      </c>
      <c r="N45" s="65" t="s">
        <v>54</v>
      </c>
      <c r="O45" s="65" t="s">
        <v>54</v>
      </c>
      <c r="P45" s="65" t="s">
        <v>54</v>
      </c>
      <c r="Q45" s="65" t="s">
        <v>54</v>
      </c>
      <c r="R45" s="65" t="s">
        <v>54</v>
      </c>
      <c r="S45" s="65" t="s">
        <v>54</v>
      </c>
      <c r="T45" s="65" t="s">
        <v>54</v>
      </c>
      <c r="U45" s="65" t="s">
        <v>54</v>
      </c>
      <c r="V45" s="65" t="s">
        <v>54</v>
      </c>
      <c r="W45" s="65" t="s">
        <v>54</v>
      </c>
      <c r="X45" s="65" t="s">
        <v>54</v>
      </c>
      <c r="Y45" s="65" t="s">
        <v>54</v>
      </c>
      <c r="Z45" s="65" t="s">
        <v>54</v>
      </c>
      <c r="AA45" s="65" t="s">
        <v>54</v>
      </c>
      <c r="AB45" s="65" t="s">
        <v>54</v>
      </c>
      <c r="AC45" s="65" t="s">
        <v>54</v>
      </c>
      <c r="AD45" s="65" t="s">
        <v>54</v>
      </c>
      <c r="AE45" s="65" t="s">
        <v>54</v>
      </c>
      <c r="AF45" s="65" t="s">
        <v>54</v>
      </c>
      <c r="AG45" s="65" t="s">
        <v>54</v>
      </c>
      <c r="AH45" s="65" t="s">
        <v>54</v>
      </c>
    </row>
    <row r="46" spans="1:34" x14ac:dyDescent="0.25">
      <c r="A46" s="21" t="s">
        <v>257</v>
      </c>
      <c r="B46" s="66" t="s">
        <v>54</v>
      </c>
      <c r="C46" s="67" t="s">
        <v>54</v>
      </c>
      <c r="D46" s="67" t="s">
        <v>54</v>
      </c>
      <c r="E46" s="67" t="s">
        <v>54</v>
      </c>
      <c r="F46" s="67" t="s">
        <v>54</v>
      </c>
      <c r="G46" s="67" t="s">
        <v>54</v>
      </c>
      <c r="H46" s="67" t="s">
        <v>54</v>
      </c>
      <c r="I46" s="67" t="s">
        <v>54</v>
      </c>
      <c r="J46" s="67" t="s">
        <v>54</v>
      </c>
      <c r="K46" s="67" t="s">
        <v>54</v>
      </c>
      <c r="L46" s="67" t="s">
        <v>54</v>
      </c>
      <c r="M46" s="67" t="s">
        <v>54</v>
      </c>
      <c r="N46" s="67" t="s">
        <v>54</v>
      </c>
      <c r="O46" s="67" t="s">
        <v>54</v>
      </c>
      <c r="P46" s="67" t="s">
        <v>54</v>
      </c>
      <c r="Q46" s="67" t="s">
        <v>54</v>
      </c>
      <c r="R46" s="67" t="s">
        <v>54</v>
      </c>
      <c r="S46" s="67" t="s">
        <v>54</v>
      </c>
      <c r="T46" s="67" t="s">
        <v>54</v>
      </c>
      <c r="U46" s="67" t="s">
        <v>54</v>
      </c>
      <c r="V46" s="67" t="s">
        <v>54</v>
      </c>
      <c r="W46" s="67" t="s">
        <v>54</v>
      </c>
      <c r="X46" s="67" t="s">
        <v>54</v>
      </c>
      <c r="Y46" s="67" t="s">
        <v>54</v>
      </c>
      <c r="Z46" s="67" t="s">
        <v>54</v>
      </c>
      <c r="AA46" s="67" t="s">
        <v>54</v>
      </c>
      <c r="AB46" s="67" t="s">
        <v>54</v>
      </c>
      <c r="AC46" s="67" t="s">
        <v>54</v>
      </c>
      <c r="AD46" s="67" t="s">
        <v>54</v>
      </c>
      <c r="AE46" s="67" t="s">
        <v>54</v>
      </c>
      <c r="AF46" s="67" t="s">
        <v>54</v>
      </c>
      <c r="AG46" s="67" t="s">
        <v>54</v>
      </c>
      <c r="AH46" s="67" t="s">
        <v>54</v>
      </c>
    </row>
    <row r="47" spans="1:34" s="9" customFormat="1" x14ac:dyDescent="0.25">
      <c r="A47" s="10" t="s">
        <v>41</v>
      </c>
      <c r="B47" s="64" t="s">
        <v>54</v>
      </c>
      <c r="C47" s="65" t="s">
        <v>54</v>
      </c>
      <c r="D47" s="65" t="s">
        <v>54</v>
      </c>
      <c r="E47" s="65">
        <v>7.0681996757628023E-3</v>
      </c>
      <c r="F47" s="65">
        <v>1.3975930462173852E-2</v>
      </c>
      <c r="G47" s="65">
        <v>1.3880385020621666E-2</v>
      </c>
      <c r="H47" s="65">
        <v>1.4485398169322721E-2</v>
      </c>
      <c r="I47" s="65">
        <v>1.5223626119259738E-2</v>
      </c>
      <c r="J47" s="65">
        <v>2.0031905822812664E-2</v>
      </c>
      <c r="K47" s="65">
        <v>2.1074156557869633E-2</v>
      </c>
      <c r="L47" s="65" t="s">
        <v>54</v>
      </c>
      <c r="M47" s="65">
        <v>3.2031737186376363E-2</v>
      </c>
      <c r="N47" s="65" t="s">
        <v>54</v>
      </c>
      <c r="O47" s="65">
        <v>4.7863036812972E-2</v>
      </c>
      <c r="P47" s="65">
        <v>8.7136743741934197E-2</v>
      </c>
      <c r="Q47" s="65">
        <v>0.10135738588883755</v>
      </c>
      <c r="R47" s="65">
        <v>7.3851150127533835E-2</v>
      </c>
      <c r="S47" s="65">
        <v>7.8299710043254353E-2</v>
      </c>
      <c r="T47" s="65" t="s">
        <v>54</v>
      </c>
      <c r="U47" s="65">
        <v>8.7828019030355947E-2</v>
      </c>
      <c r="V47" s="65">
        <v>5.811188218427174E-2</v>
      </c>
      <c r="W47" s="65">
        <v>5.9877155617959532E-2</v>
      </c>
      <c r="X47" s="65">
        <v>4.1849143423280388E-2</v>
      </c>
      <c r="Y47" s="65">
        <v>3.9224398465530629E-2</v>
      </c>
      <c r="Z47" s="65">
        <v>3.3024550251251165E-2</v>
      </c>
      <c r="AA47" s="65">
        <v>3.7547505810441313E-2</v>
      </c>
      <c r="AB47" s="65">
        <v>5.2012080536315765E-2</v>
      </c>
      <c r="AC47" s="65">
        <v>5.1592266105430759E-2</v>
      </c>
      <c r="AD47" s="65" t="s">
        <v>54</v>
      </c>
      <c r="AE47" s="65" t="s">
        <v>54</v>
      </c>
      <c r="AF47" s="65" t="s">
        <v>54</v>
      </c>
      <c r="AG47" s="65" t="s">
        <v>54</v>
      </c>
      <c r="AH47" s="65" t="s">
        <v>54</v>
      </c>
    </row>
    <row r="48" spans="1:34" x14ac:dyDescent="0.25">
      <c r="A48" s="21" t="s">
        <v>42</v>
      </c>
      <c r="B48" s="66" t="s">
        <v>54</v>
      </c>
      <c r="C48" s="67">
        <v>0.49122720551996057</v>
      </c>
      <c r="D48" s="67" t="s">
        <v>54</v>
      </c>
      <c r="E48" s="67">
        <v>0.52397058823529419</v>
      </c>
      <c r="F48" s="67" t="s">
        <v>54</v>
      </c>
      <c r="G48" s="67">
        <v>0.57244318181818177</v>
      </c>
      <c r="H48" s="67" t="s">
        <v>54</v>
      </c>
      <c r="I48" s="67">
        <v>0.58271049076992343</v>
      </c>
      <c r="J48" s="67" t="s">
        <v>54</v>
      </c>
      <c r="K48" s="67">
        <v>0.57835723598435462</v>
      </c>
      <c r="L48" s="67" t="s">
        <v>54</v>
      </c>
      <c r="M48" s="67">
        <v>0.62403970651704788</v>
      </c>
      <c r="N48" s="67">
        <v>0.61162570073307465</v>
      </c>
      <c r="O48" s="67">
        <v>0.68337417943107226</v>
      </c>
      <c r="P48" s="67">
        <v>0.68357329842931935</v>
      </c>
      <c r="Q48" s="67">
        <v>0.66403191030616648</v>
      </c>
      <c r="R48" s="67">
        <v>0.66906510851419032</v>
      </c>
      <c r="S48" s="67">
        <v>0.68037349397590363</v>
      </c>
      <c r="T48" s="67">
        <v>0.71949416342412453</v>
      </c>
      <c r="U48" s="67">
        <v>0.70988667448221965</v>
      </c>
      <c r="V48" s="67">
        <v>0.69831504702194358</v>
      </c>
      <c r="W48" s="67">
        <v>0.69953650057937433</v>
      </c>
      <c r="X48" s="67">
        <v>0.70492051476154427</v>
      </c>
      <c r="Y48" s="67">
        <v>0.71261227544910177</v>
      </c>
      <c r="Z48" s="67">
        <v>0.76285185185185189</v>
      </c>
      <c r="AA48" s="67">
        <v>0.79841328413284129</v>
      </c>
      <c r="AB48" s="67">
        <v>0.81601030548398967</v>
      </c>
      <c r="AC48" s="67">
        <v>0.86484716157205233</v>
      </c>
      <c r="AD48" s="67">
        <v>0.85121776504297997</v>
      </c>
      <c r="AE48" s="67">
        <v>0.88695345557122718</v>
      </c>
      <c r="AF48" s="67">
        <v>0.93628223495702012</v>
      </c>
      <c r="AG48" s="67">
        <v>0.95695083126989755</v>
      </c>
      <c r="AH48" s="67">
        <v>0.97487912836227453</v>
      </c>
    </row>
    <row r="49" spans="1:34" s="9" customFormat="1" x14ac:dyDescent="0.25">
      <c r="A49" s="10" t="s">
        <v>43</v>
      </c>
      <c r="B49" s="64">
        <v>0.17531330009432688</v>
      </c>
      <c r="C49" s="65">
        <v>0.16739970678395311</v>
      </c>
      <c r="D49" s="65">
        <v>0.16767205922676173</v>
      </c>
      <c r="E49" s="65">
        <v>0.18872149837133553</v>
      </c>
      <c r="F49" s="65" t="s">
        <v>54</v>
      </c>
      <c r="G49" s="65">
        <v>0.1756303564774562</v>
      </c>
      <c r="H49" s="65" t="s">
        <v>54</v>
      </c>
      <c r="I49" s="65">
        <v>0.17609438714319983</v>
      </c>
      <c r="J49" s="65" t="s">
        <v>54</v>
      </c>
      <c r="K49" s="65">
        <v>0.18637701909972221</v>
      </c>
      <c r="L49" s="65" t="s">
        <v>54</v>
      </c>
      <c r="M49" s="65">
        <v>0.23255813953488372</v>
      </c>
      <c r="N49" s="65" t="s">
        <v>54</v>
      </c>
      <c r="O49" s="65">
        <v>0.33478056180363031</v>
      </c>
      <c r="P49" s="65" t="s">
        <v>54</v>
      </c>
      <c r="Q49" s="65">
        <v>0.296303492495264</v>
      </c>
      <c r="R49" s="65" t="s">
        <v>54</v>
      </c>
      <c r="S49" s="65">
        <v>0.38081805359661497</v>
      </c>
      <c r="T49" s="65" t="s">
        <v>54</v>
      </c>
      <c r="U49" s="65">
        <v>0.38861316602678153</v>
      </c>
      <c r="V49" s="65" t="s">
        <v>54</v>
      </c>
      <c r="W49" s="65">
        <v>0.40331820890049958</v>
      </c>
      <c r="X49" s="65" t="s">
        <v>54</v>
      </c>
      <c r="Y49" s="65">
        <v>0.45173986939797833</v>
      </c>
      <c r="Z49" s="65" t="s">
        <v>54</v>
      </c>
      <c r="AA49" s="65">
        <v>0.46458588503611109</v>
      </c>
      <c r="AB49" s="65" t="s">
        <v>54</v>
      </c>
      <c r="AC49" s="65">
        <v>0.5422153369481022</v>
      </c>
      <c r="AD49" s="65">
        <v>0.57147211216092653</v>
      </c>
      <c r="AE49" s="65">
        <v>0.6738796750402456</v>
      </c>
      <c r="AF49" s="65">
        <v>0.70592606353334575</v>
      </c>
      <c r="AG49" s="65">
        <v>0.76122811469170271</v>
      </c>
      <c r="AH49" s="65" t="s">
        <v>54</v>
      </c>
    </row>
    <row r="50" spans="1:34" x14ac:dyDescent="0.25">
      <c r="A50" s="21" t="s">
        <v>44</v>
      </c>
      <c r="B50" s="66" t="s">
        <v>54</v>
      </c>
      <c r="C50" s="67" t="s">
        <v>54</v>
      </c>
      <c r="D50" s="67" t="s">
        <v>54</v>
      </c>
      <c r="E50" s="67" t="s">
        <v>54</v>
      </c>
      <c r="F50" s="67" t="s">
        <v>54</v>
      </c>
      <c r="G50" s="67" t="s">
        <v>54</v>
      </c>
      <c r="H50" s="67" t="s">
        <v>54</v>
      </c>
      <c r="I50" s="67" t="s">
        <v>54</v>
      </c>
      <c r="J50" s="67">
        <v>1.0105877120963329</v>
      </c>
      <c r="K50" s="67">
        <v>0.96470092938279439</v>
      </c>
      <c r="L50" s="67">
        <v>0.96643307207622564</v>
      </c>
      <c r="M50" s="67">
        <v>0.95759255562550882</v>
      </c>
      <c r="N50" s="67">
        <v>0.91092725663451302</v>
      </c>
      <c r="O50" s="67">
        <v>0.89332820814302294</v>
      </c>
      <c r="P50" s="67">
        <v>0.84400095069742576</v>
      </c>
      <c r="Q50" s="67">
        <v>0.7668373842169186</v>
      </c>
      <c r="R50" s="67">
        <v>0.74501438505688955</v>
      </c>
      <c r="S50" s="67">
        <v>0.71699166313409646</v>
      </c>
      <c r="T50" s="67">
        <v>0.67220258298945113</v>
      </c>
      <c r="U50" s="67">
        <v>0.65548480046102864</v>
      </c>
      <c r="V50" s="67">
        <v>0.63504304058111938</v>
      </c>
      <c r="W50" s="67">
        <v>0.62052161395486682</v>
      </c>
      <c r="X50" s="67">
        <v>0.578371654203648</v>
      </c>
      <c r="Y50" s="67">
        <v>0.59400064433892219</v>
      </c>
      <c r="Z50" s="67">
        <v>0.59147318245991698</v>
      </c>
      <c r="AA50" s="67">
        <v>0.5887091318041171</v>
      </c>
      <c r="AB50" s="67">
        <v>0.55796278925195519</v>
      </c>
      <c r="AC50" s="67">
        <v>0.54172657764811172</v>
      </c>
      <c r="AD50" s="67">
        <v>0.50220299405967161</v>
      </c>
      <c r="AE50" s="67">
        <v>0.54994687924350416</v>
      </c>
      <c r="AF50" s="67">
        <v>0.5232645429951418</v>
      </c>
      <c r="AG50" s="67" t="s">
        <v>54</v>
      </c>
      <c r="AH50" s="67" t="s">
        <v>54</v>
      </c>
    </row>
    <row r="51" spans="1:34" s="9" customFormat="1" x14ac:dyDescent="0.25">
      <c r="A51" s="10" t="s">
        <v>45</v>
      </c>
      <c r="B51" s="64" t="s">
        <v>54</v>
      </c>
      <c r="C51" s="65" t="s">
        <v>54</v>
      </c>
      <c r="D51" s="65" t="s">
        <v>54</v>
      </c>
      <c r="E51" s="65" t="s">
        <v>54</v>
      </c>
      <c r="F51" s="65" t="s">
        <v>54</v>
      </c>
      <c r="G51" s="65" t="s">
        <v>54</v>
      </c>
      <c r="H51" s="65" t="s">
        <v>54</v>
      </c>
      <c r="I51" s="65" t="s">
        <v>54</v>
      </c>
      <c r="J51" s="65" t="s">
        <v>54</v>
      </c>
      <c r="K51" s="65" t="s">
        <v>54</v>
      </c>
      <c r="L51" s="65" t="s">
        <v>54</v>
      </c>
      <c r="M51" s="65" t="s">
        <v>54</v>
      </c>
      <c r="N51" s="65" t="s">
        <v>54</v>
      </c>
      <c r="O51" s="65" t="s">
        <v>54</v>
      </c>
      <c r="P51" s="65" t="s">
        <v>54</v>
      </c>
      <c r="Q51" s="65">
        <v>2.1787975760876967E-2</v>
      </c>
      <c r="R51" s="65">
        <v>1.1715317777994727E-2</v>
      </c>
      <c r="S51" s="65">
        <v>1.1534207615737082E-2</v>
      </c>
      <c r="T51" s="65">
        <v>1.1420873843270469E-2</v>
      </c>
      <c r="U51" s="65">
        <v>1.2761541482021651E-2</v>
      </c>
      <c r="V51" s="65">
        <v>1.5202653554074894E-2</v>
      </c>
      <c r="W51" s="65">
        <v>2.3841971624897786E-2</v>
      </c>
      <c r="X51" s="65">
        <v>1.9663160282400973E-2</v>
      </c>
      <c r="Y51" s="65">
        <v>2.0487621502604584E-2</v>
      </c>
      <c r="Z51" s="65">
        <v>3.155368454184207E-2</v>
      </c>
      <c r="AA51" s="65">
        <v>5.0337946572256195E-2</v>
      </c>
      <c r="AB51" s="65">
        <v>5.3047203772245609E-2</v>
      </c>
      <c r="AC51" s="65">
        <v>5.1543726610202865E-2</v>
      </c>
      <c r="AD51" s="65">
        <v>6.08516027493268E-2</v>
      </c>
      <c r="AE51" s="65">
        <v>6.5951123250749033E-2</v>
      </c>
      <c r="AF51" s="65">
        <v>7.5942493664994559E-2</v>
      </c>
      <c r="AG51" s="65" t="s">
        <v>54</v>
      </c>
      <c r="AH51" s="65" t="s">
        <v>54</v>
      </c>
    </row>
    <row r="52" spans="1:34" x14ac:dyDescent="0.25">
      <c r="A52" s="21" t="s">
        <v>46</v>
      </c>
      <c r="B52" s="66" t="s">
        <v>54</v>
      </c>
      <c r="C52" s="67" t="s">
        <v>54</v>
      </c>
      <c r="D52" s="67" t="s">
        <v>54</v>
      </c>
      <c r="E52" s="67" t="s">
        <v>54</v>
      </c>
      <c r="F52" s="67">
        <v>0.30184342550460852</v>
      </c>
      <c r="G52" s="67">
        <v>0.32685388328214132</v>
      </c>
      <c r="H52" s="67">
        <v>0.38497767161699031</v>
      </c>
      <c r="I52" s="67">
        <v>0.38765944968476612</v>
      </c>
      <c r="J52" s="67">
        <v>0.43172492213378166</v>
      </c>
      <c r="K52" s="67">
        <v>0.46868515465916805</v>
      </c>
      <c r="L52" s="67">
        <v>0.47193772741928058</v>
      </c>
      <c r="M52" s="67">
        <v>0.45741087056655916</v>
      </c>
      <c r="N52" s="67">
        <v>0.53343512871840237</v>
      </c>
      <c r="O52" s="67">
        <v>0.58620925440239802</v>
      </c>
      <c r="P52" s="67">
        <v>0.67271503670805766</v>
      </c>
      <c r="Q52" s="67">
        <v>0.73606103711366877</v>
      </c>
      <c r="R52" s="67">
        <v>0.70579430265635634</v>
      </c>
      <c r="S52" s="67">
        <v>0.69387139299838874</v>
      </c>
      <c r="T52" s="67">
        <v>0.66734740193753816</v>
      </c>
      <c r="U52" s="67">
        <v>0.64574070977021103</v>
      </c>
      <c r="V52" s="67">
        <v>0.6161121844410099</v>
      </c>
      <c r="W52" s="67">
        <v>0.6306322408772691</v>
      </c>
      <c r="X52" s="67">
        <v>0.59972985047953786</v>
      </c>
      <c r="Y52" s="67">
        <v>0.60855650332035716</v>
      </c>
      <c r="Z52" s="67">
        <v>0.59532812672480406</v>
      </c>
      <c r="AA52" s="67">
        <v>0.62854704595185995</v>
      </c>
      <c r="AB52" s="67">
        <v>0.60789714410171247</v>
      </c>
      <c r="AC52" s="67">
        <v>0.60491769771624782</v>
      </c>
      <c r="AD52" s="67">
        <v>0.62162404436308816</v>
      </c>
      <c r="AE52" s="67">
        <v>0.6711669265121688</v>
      </c>
      <c r="AF52" s="67">
        <v>0.73461077345766379</v>
      </c>
      <c r="AG52" s="67" t="s">
        <v>54</v>
      </c>
      <c r="AH52" s="67" t="s">
        <v>54</v>
      </c>
    </row>
    <row r="53" spans="1:34" s="9" customFormat="1" x14ac:dyDescent="0.25">
      <c r="A53" s="10" t="s">
        <v>47</v>
      </c>
      <c r="B53" s="64" t="s">
        <v>54</v>
      </c>
      <c r="C53" s="65" t="s">
        <v>54</v>
      </c>
      <c r="D53" s="65" t="s">
        <v>54</v>
      </c>
      <c r="E53" s="65" t="s">
        <v>54</v>
      </c>
      <c r="F53" s="65" t="s">
        <v>54</v>
      </c>
      <c r="G53" s="65" t="s">
        <v>54</v>
      </c>
      <c r="H53" s="65" t="s">
        <v>54</v>
      </c>
      <c r="I53" s="65" t="s">
        <v>54</v>
      </c>
      <c r="J53" s="65" t="s">
        <v>54</v>
      </c>
      <c r="K53" s="65" t="s">
        <v>54</v>
      </c>
      <c r="L53" s="65" t="s">
        <v>54</v>
      </c>
      <c r="M53" s="65" t="s">
        <v>54</v>
      </c>
      <c r="N53" s="65" t="s">
        <v>54</v>
      </c>
      <c r="O53" s="65" t="s">
        <v>54</v>
      </c>
      <c r="P53" s="65" t="s">
        <v>54</v>
      </c>
      <c r="Q53" s="65" t="s">
        <v>54</v>
      </c>
      <c r="R53" s="65" t="s">
        <v>54</v>
      </c>
      <c r="S53" s="65" t="s">
        <v>54</v>
      </c>
      <c r="T53" s="65" t="s">
        <v>54</v>
      </c>
      <c r="U53" s="65" t="s">
        <v>54</v>
      </c>
      <c r="V53" s="65" t="s">
        <v>54</v>
      </c>
      <c r="W53" s="65">
        <v>0.86584653907563325</v>
      </c>
      <c r="X53" s="65">
        <v>0.86422482280282398</v>
      </c>
      <c r="Y53" s="65">
        <v>0.90159729110373854</v>
      </c>
      <c r="Z53" s="65">
        <v>0.91978479998383977</v>
      </c>
      <c r="AA53" s="65">
        <v>0.92649006622516561</v>
      </c>
      <c r="AB53" s="65">
        <v>0.90698370945268458</v>
      </c>
      <c r="AC53" s="65">
        <v>0.9486079580168626</v>
      </c>
      <c r="AD53" s="65">
        <v>1.0251961423749849</v>
      </c>
      <c r="AE53" s="65">
        <v>1.0499558605318025</v>
      </c>
      <c r="AF53" s="65">
        <v>1.1767921911670578</v>
      </c>
      <c r="AG53" s="65" t="s">
        <v>54</v>
      </c>
      <c r="AH53" s="65" t="s">
        <v>54</v>
      </c>
    </row>
    <row r="54" spans="1:34" x14ac:dyDescent="0.25">
      <c r="A54" s="21" t="s">
        <v>48</v>
      </c>
      <c r="B54" s="66" t="s">
        <v>54</v>
      </c>
      <c r="C54" s="67" t="s">
        <v>54</v>
      </c>
      <c r="D54" s="67" t="s">
        <v>54</v>
      </c>
      <c r="E54" s="67" t="s">
        <v>54</v>
      </c>
      <c r="F54" s="67" t="s">
        <v>54</v>
      </c>
      <c r="G54" s="67" t="s">
        <v>54</v>
      </c>
      <c r="H54" s="67" t="s">
        <v>54</v>
      </c>
      <c r="I54" s="67" t="s">
        <v>54</v>
      </c>
      <c r="J54" s="67" t="s">
        <v>54</v>
      </c>
      <c r="K54" s="67" t="s">
        <v>54</v>
      </c>
      <c r="L54" s="67" t="s">
        <v>54</v>
      </c>
      <c r="M54" s="67" t="s">
        <v>54</v>
      </c>
      <c r="N54" s="67" t="s">
        <v>54</v>
      </c>
      <c r="O54" s="67" t="s">
        <v>54</v>
      </c>
      <c r="P54" s="67" t="s">
        <v>54</v>
      </c>
      <c r="Q54" s="67" t="s">
        <v>54</v>
      </c>
      <c r="R54" s="67" t="s">
        <v>54</v>
      </c>
      <c r="S54" s="67" t="s">
        <v>54</v>
      </c>
      <c r="T54" s="67">
        <v>4.2209142676251796E-2</v>
      </c>
      <c r="U54" s="67">
        <v>7.0824588850307166E-2</v>
      </c>
      <c r="V54" s="67">
        <v>3.9194619250583457E-2</v>
      </c>
      <c r="W54" s="67">
        <v>1.9035341782324088E-2</v>
      </c>
      <c r="X54" s="67">
        <v>3.042063253585682E-2</v>
      </c>
      <c r="Y54" s="67">
        <v>3.2197108831043743E-2</v>
      </c>
      <c r="Z54" s="67">
        <v>0.11893513018754018</v>
      </c>
      <c r="AA54" s="67">
        <v>0.11965332021795282</v>
      </c>
      <c r="AB54" s="67">
        <v>0.1319715619305328</v>
      </c>
      <c r="AC54" s="67">
        <v>0.11097831167116796</v>
      </c>
      <c r="AD54" s="67">
        <v>0.10293134391385439</v>
      </c>
      <c r="AE54" s="67">
        <v>0.10102433174466272</v>
      </c>
      <c r="AF54" s="67">
        <v>0.10249199738409114</v>
      </c>
      <c r="AG54" s="67">
        <v>0.10852239742552927</v>
      </c>
      <c r="AH54" s="67">
        <v>0.11363598912416577</v>
      </c>
    </row>
    <row r="55" spans="1:34" s="9" customFormat="1" x14ac:dyDescent="0.25">
      <c r="A55" s="10" t="s">
        <v>49</v>
      </c>
      <c r="B55" s="64" t="s">
        <v>54</v>
      </c>
      <c r="C55" s="65" t="s">
        <v>54</v>
      </c>
      <c r="D55" s="65">
        <v>0.85320946443362355</v>
      </c>
      <c r="E55" s="65" t="s">
        <v>54</v>
      </c>
      <c r="F55" s="65" t="s">
        <v>54</v>
      </c>
      <c r="G55" s="65" t="s">
        <v>54</v>
      </c>
      <c r="H55" s="65">
        <v>0.88227912289418287</v>
      </c>
      <c r="I55" s="65" t="s">
        <v>54</v>
      </c>
      <c r="J55" s="65" t="s">
        <v>54</v>
      </c>
      <c r="K55" s="65" t="s">
        <v>54</v>
      </c>
      <c r="L55" s="65">
        <v>0.8998480775972888</v>
      </c>
      <c r="M55" s="65" t="s">
        <v>54</v>
      </c>
      <c r="N55" s="65" t="s">
        <v>54</v>
      </c>
      <c r="O55" s="65" t="s">
        <v>54</v>
      </c>
      <c r="P55" s="65">
        <v>0.80409569917561041</v>
      </c>
      <c r="Q55" s="65" t="s">
        <v>54</v>
      </c>
      <c r="R55" s="65" t="s">
        <v>54</v>
      </c>
      <c r="S55" s="65" t="s">
        <v>54</v>
      </c>
      <c r="T55" s="65">
        <v>0.89544001474733936</v>
      </c>
      <c r="U55" s="65" t="s">
        <v>54</v>
      </c>
      <c r="V55" s="65" t="s">
        <v>54</v>
      </c>
      <c r="W55" s="65" t="s">
        <v>54</v>
      </c>
      <c r="X55" s="65">
        <v>1.0204147050841228</v>
      </c>
      <c r="Y55" s="65" t="s">
        <v>54</v>
      </c>
      <c r="Z55" s="65" t="s">
        <v>54</v>
      </c>
      <c r="AA55" s="65">
        <v>1.0374248594143884</v>
      </c>
      <c r="AB55" s="65" t="s">
        <v>54</v>
      </c>
      <c r="AC55" s="65">
        <v>0.92787104368036222</v>
      </c>
      <c r="AD55" s="65" t="s">
        <v>54</v>
      </c>
      <c r="AE55" s="65">
        <v>1.0192424922526282</v>
      </c>
      <c r="AF55" s="65" t="s">
        <v>54</v>
      </c>
      <c r="AG55" s="65">
        <v>1.0578508835500262</v>
      </c>
      <c r="AH55" s="65" t="s">
        <v>54</v>
      </c>
    </row>
    <row r="56" spans="1:34" x14ac:dyDescent="0.25">
      <c r="A56" s="21" t="s">
        <v>50</v>
      </c>
      <c r="B56" s="66" t="s">
        <v>54</v>
      </c>
      <c r="C56" s="67" t="s">
        <v>54</v>
      </c>
      <c r="D56" s="67" t="s">
        <v>54</v>
      </c>
      <c r="E56" s="67" t="s">
        <v>54</v>
      </c>
      <c r="F56" s="67" t="s">
        <v>54</v>
      </c>
      <c r="G56" s="67" t="s">
        <v>54</v>
      </c>
      <c r="H56" s="67" t="s">
        <v>54</v>
      </c>
      <c r="I56" s="67" t="s">
        <v>54</v>
      </c>
      <c r="J56" s="67">
        <v>0.75734933227473344</v>
      </c>
      <c r="K56" s="67">
        <v>0.74573255194459231</v>
      </c>
      <c r="L56" s="67">
        <v>0.73651575905594768</v>
      </c>
      <c r="M56" s="67">
        <v>0.77233893751465421</v>
      </c>
      <c r="N56" s="67">
        <v>0.78817574043790972</v>
      </c>
      <c r="O56" s="67">
        <v>0.84117053070092984</v>
      </c>
      <c r="P56" s="67">
        <v>0.91847389241773969</v>
      </c>
      <c r="Q56" s="67">
        <v>0.97278688697445181</v>
      </c>
      <c r="R56" s="67">
        <v>1.0509521220452973</v>
      </c>
      <c r="S56" s="67">
        <v>1.1505820868467069</v>
      </c>
      <c r="T56" s="67">
        <v>1.2354672069595309</v>
      </c>
      <c r="U56" s="67">
        <v>1.3260123621947659</v>
      </c>
      <c r="V56" s="67">
        <v>1.417913427713714</v>
      </c>
      <c r="W56" s="67">
        <v>1.4915508300494909</v>
      </c>
      <c r="X56" s="67">
        <v>1.5348380631675873</v>
      </c>
      <c r="Y56" s="67">
        <v>1.5804630488738942</v>
      </c>
      <c r="Z56" s="67">
        <v>1.6286180908926799</v>
      </c>
      <c r="AA56" s="67">
        <v>1.6681934314163243</v>
      </c>
      <c r="AB56" s="67">
        <v>1.7052225871333098</v>
      </c>
      <c r="AC56" s="67">
        <v>1.7353107111921249</v>
      </c>
      <c r="AD56" s="67">
        <v>1.7793922909910793</v>
      </c>
      <c r="AE56" s="67">
        <v>1.8310948167101735</v>
      </c>
      <c r="AF56" s="67">
        <v>1.9046568249959144</v>
      </c>
      <c r="AG56" s="67">
        <v>1.9880626095458198</v>
      </c>
      <c r="AH56" s="67" t="s">
        <v>54</v>
      </c>
    </row>
    <row r="57" spans="1:34" s="9" customFormat="1" x14ac:dyDescent="0.25">
      <c r="A57" s="10" t="s">
        <v>51</v>
      </c>
      <c r="B57" s="64">
        <v>1.3278081945883159E-2</v>
      </c>
      <c r="C57" s="65">
        <v>1.4797793903723931E-2</v>
      </c>
      <c r="D57" s="65">
        <v>1.6512102284395321E-2</v>
      </c>
      <c r="E57" s="65">
        <v>1.7241975611328841E-2</v>
      </c>
      <c r="F57" s="65">
        <v>1.8394526536004305E-2</v>
      </c>
      <c r="G57" s="65">
        <v>2.0113559546003818E-2</v>
      </c>
      <c r="H57" s="65">
        <v>2.3030523334912803E-2</v>
      </c>
      <c r="I57" s="65">
        <v>3.028315160394468E-2</v>
      </c>
      <c r="J57" s="65">
        <v>2.736040660088003E-2</v>
      </c>
      <c r="K57" s="65">
        <v>2.9057791078166247E-2</v>
      </c>
      <c r="L57" s="65">
        <v>3.1881651478631839E-2</v>
      </c>
      <c r="M57" s="65">
        <v>2.9645412928215511E-2</v>
      </c>
      <c r="N57" s="65">
        <v>3.1385313642244769E-2</v>
      </c>
      <c r="O57" s="65">
        <v>4.1891170755855023E-2</v>
      </c>
      <c r="P57" s="65">
        <v>4.6342179796496387E-2</v>
      </c>
      <c r="Q57" s="65">
        <v>7.6926984452768216E-2</v>
      </c>
      <c r="R57" s="65">
        <v>9.0895386942273754E-2</v>
      </c>
      <c r="S57" s="65">
        <v>0.12046176762661369</v>
      </c>
      <c r="T57" s="65">
        <v>0.13341884079094399</v>
      </c>
      <c r="U57" s="65">
        <v>0.15232288037166086</v>
      </c>
      <c r="V57" s="65">
        <v>0.1709416856492027</v>
      </c>
      <c r="W57" s="65">
        <v>0.19432533059442803</v>
      </c>
      <c r="X57" s="65">
        <v>0.21666085946573749</v>
      </c>
      <c r="Y57" s="65">
        <v>0.23565703446605862</v>
      </c>
      <c r="Z57" s="65">
        <v>0.24166270042523308</v>
      </c>
      <c r="AA57" s="65">
        <v>0.25319787314849984</v>
      </c>
      <c r="AB57" s="65">
        <v>0.26974021630059086</v>
      </c>
      <c r="AC57" s="65">
        <v>0.31490382893370106</v>
      </c>
      <c r="AD57" s="65">
        <v>0.36645016325527507</v>
      </c>
      <c r="AE57" s="65">
        <v>0.41355474793998054</v>
      </c>
      <c r="AF57" s="65">
        <v>0.49219853077513592</v>
      </c>
      <c r="AG57" s="65">
        <v>0.524568640027536</v>
      </c>
      <c r="AH57" s="65" t="s">
        <v>54</v>
      </c>
    </row>
    <row r="58" spans="1:34" x14ac:dyDescent="0.25">
      <c r="A58" s="21" t="s">
        <v>52</v>
      </c>
      <c r="B58" s="66">
        <v>0.63612284983036727</v>
      </c>
      <c r="C58" s="67">
        <v>0.60910438670083777</v>
      </c>
      <c r="D58" s="67">
        <v>0.59556461092390878</v>
      </c>
      <c r="E58" s="67">
        <v>0.59218785778016414</v>
      </c>
      <c r="F58" s="67">
        <v>0.56014070107680192</v>
      </c>
      <c r="G58" s="67">
        <v>0.56170417171877607</v>
      </c>
      <c r="H58" s="67">
        <v>0.54444239758675472</v>
      </c>
      <c r="I58" s="67">
        <v>0.51594854238617338</v>
      </c>
      <c r="J58" s="67">
        <v>0.55258924739209125</v>
      </c>
      <c r="K58" s="67">
        <v>0.56268869330918658</v>
      </c>
      <c r="L58" s="67">
        <v>0.52940876823380012</v>
      </c>
      <c r="M58" s="67">
        <v>0.55589901628932492</v>
      </c>
      <c r="N58" s="67">
        <v>0.56599544086544828</v>
      </c>
      <c r="O58" s="67">
        <v>0.55401851674692026</v>
      </c>
      <c r="P58" s="67">
        <v>0.52459494979585397</v>
      </c>
      <c r="Q58" s="67">
        <v>0.50393197288342362</v>
      </c>
      <c r="R58" s="67">
        <v>0.51294006623084709</v>
      </c>
      <c r="S58" s="67">
        <v>0.53550054971799299</v>
      </c>
      <c r="T58" s="67">
        <v>0.51362040799794784</v>
      </c>
      <c r="U58" s="67">
        <v>0.51962969441900508</v>
      </c>
      <c r="V58" s="67">
        <v>0.52988958801651898</v>
      </c>
      <c r="W58" s="67">
        <v>0.53919351818754357</v>
      </c>
      <c r="X58" s="67">
        <v>0.53921392321085193</v>
      </c>
      <c r="Y58" s="67">
        <v>0.59233334886724498</v>
      </c>
      <c r="Z58" s="67">
        <v>0.62505747500203235</v>
      </c>
      <c r="AA58" s="67">
        <v>0.65895253316285762</v>
      </c>
      <c r="AB58" s="67">
        <v>0.6602045027137875</v>
      </c>
      <c r="AC58" s="67">
        <v>0.72124908765385121</v>
      </c>
      <c r="AD58" s="67">
        <v>0.77076410936103312</v>
      </c>
      <c r="AE58" s="67">
        <v>0.82457782683734504</v>
      </c>
      <c r="AF58" s="67" t="s">
        <v>54</v>
      </c>
      <c r="AG58" s="67" t="s">
        <v>54</v>
      </c>
      <c r="AH58" s="67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6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3"/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4" x14ac:dyDescent="0.25">
      <c r="A1" s="1" t="s">
        <v>154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ht="15" customHeight="1" x14ac:dyDescent="0.25">
      <c r="A2" s="27" t="s">
        <v>258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4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4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  <c r="AH4" s="20">
        <v>2022</v>
      </c>
    </row>
    <row r="5" spans="1:34" x14ac:dyDescent="0.25">
      <c r="A5" s="10" t="s">
        <v>0</v>
      </c>
      <c r="B5" s="11" t="s">
        <v>54</v>
      </c>
      <c r="C5" s="12" t="s">
        <v>54</v>
      </c>
      <c r="D5" s="12" t="s">
        <v>54</v>
      </c>
      <c r="E5" s="12" t="s">
        <v>54</v>
      </c>
      <c r="F5" s="12" t="s">
        <v>54</v>
      </c>
      <c r="G5" s="12" t="s">
        <v>54</v>
      </c>
      <c r="H5" s="12" t="s">
        <v>54</v>
      </c>
      <c r="I5" s="12" t="s">
        <v>54</v>
      </c>
      <c r="J5" s="12" t="s">
        <v>54</v>
      </c>
      <c r="K5" s="12">
        <v>6.1741000000000001</v>
      </c>
      <c r="L5" s="12">
        <v>6.5792999999999999</v>
      </c>
      <c r="M5" s="12">
        <v>7.0499000000000001</v>
      </c>
      <c r="N5" s="12">
        <v>6.9841999999999995</v>
      </c>
      <c r="O5" s="12">
        <v>7.0434999999999999</v>
      </c>
      <c r="P5" s="12">
        <v>7.2119999999999997</v>
      </c>
      <c r="Q5" s="12">
        <v>7.6541999999999994</v>
      </c>
      <c r="R5" s="12">
        <v>7.8365</v>
      </c>
      <c r="S5" s="12">
        <v>8.1265000000000001</v>
      </c>
      <c r="T5" s="12">
        <v>8.1989000000000001</v>
      </c>
      <c r="U5" s="12">
        <v>8.2707000000000015</v>
      </c>
      <c r="V5" s="12">
        <v>8.3901000000000003</v>
      </c>
      <c r="W5" s="12">
        <v>8.9224999999999994</v>
      </c>
      <c r="X5" s="12" t="s">
        <v>54</v>
      </c>
      <c r="Y5" s="12" t="s">
        <v>54</v>
      </c>
      <c r="Z5" s="12" t="s">
        <v>54</v>
      </c>
      <c r="AA5" s="12" t="s">
        <v>54</v>
      </c>
      <c r="AB5" s="12" t="s">
        <v>54</v>
      </c>
      <c r="AC5" s="12" t="s">
        <v>54</v>
      </c>
      <c r="AD5" s="12" t="s">
        <v>54</v>
      </c>
      <c r="AE5" s="12" t="s">
        <v>54</v>
      </c>
      <c r="AF5" s="12" t="s">
        <v>54</v>
      </c>
      <c r="AG5" s="12" t="s">
        <v>54</v>
      </c>
      <c r="AH5" s="12" t="s">
        <v>54</v>
      </c>
    </row>
    <row r="6" spans="1:34" x14ac:dyDescent="0.25">
      <c r="A6" s="21" t="s">
        <v>1</v>
      </c>
      <c r="B6" s="22" t="s">
        <v>54</v>
      </c>
      <c r="C6" s="23" t="s">
        <v>54</v>
      </c>
      <c r="D6" s="23" t="s">
        <v>54</v>
      </c>
      <c r="E6" s="23">
        <v>5.0339999999999998</v>
      </c>
      <c r="F6" s="23">
        <v>2.1789999999999998</v>
      </c>
      <c r="G6" s="23">
        <v>2.1259999999999999</v>
      </c>
      <c r="H6" s="23">
        <v>1.9319999999999999</v>
      </c>
      <c r="I6" s="23">
        <v>1.7430000000000001</v>
      </c>
      <c r="J6" s="23">
        <v>1.748</v>
      </c>
      <c r="K6" s="23">
        <v>1.3089999999999999</v>
      </c>
      <c r="L6" s="23">
        <v>1.1659999999999999</v>
      </c>
      <c r="M6" s="23">
        <v>1.0109999999999999</v>
      </c>
      <c r="N6" s="23">
        <v>0.92300000000000004</v>
      </c>
      <c r="O6" s="23">
        <v>1.089</v>
      </c>
      <c r="P6" s="23">
        <v>1.0329999999999999</v>
      </c>
      <c r="Q6" s="23">
        <v>1.0509999999999999</v>
      </c>
      <c r="R6" s="23">
        <v>0.97399999999999998</v>
      </c>
      <c r="S6" s="23">
        <v>0.98199999999999998</v>
      </c>
      <c r="T6" s="23">
        <v>1.2090000000000001</v>
      </c>
      <c r="U6" s="23">
        <v>1.4950000000000001</v>
      </c>
      <c r="V6" s="23">
        <v>1.232</v>
      </c>
      <c r="W6" s="23">
        <v>1.1419999999999999</v>
      </c>
      <c r="X6" s="23">
        <v>1.3480000000000001</v>
      </c>
      <c r="Y6" s="23">
        <v>1.6919999999999999</v>
      </c>
      <c r="Z6" s="23">
        <v>2.153</v>
      </c>
      <c r="AA6" s="23">
        <v>3.665</v>
      </c>
      <c r="AB6" s="23">
        <v>4.29</v>
      </c>
      <c r="AC6" s="23">
        <v>4.2249999999999996</v>
      </c>
      <c r="AD6" s="23">
        <v>4.8819999999999997</v>
      </c>
      <c r="AE6" s="23">
        <v>5.22</v>
      </c>
      <c r="AF6" s="23">
        <v>5.173</v>
      </c>
      <c r="AG6" s="23">
        <v>5.2050000000000001</v>
      </c>
      <c r="AH6" s="23" t="s">
        <v>54</v>
      </c>
    </row>
    <row r="7" spans="1:34" s="13" customFormat="1" x14ac:dyDescent="0.25">
      <c r="A7" s="14" t="s">
        <v>2</v>
      </c>
      <c r="B7" s="15" t="s">
        <v>54</v>
      </c>
      <c r="C7" s="16" t="s">
        <v>54</v>
      </c>
      <c r="D7" s="16" t="s">
        <v>54</v>
      </c>
      <c r="E7" s="16" t="s">
        <v>54</v>
      </c>
      <c r="F7" s="16" t="s">
        <v>54</v>
      </c>
      <c r="G7" s="16" t="s">
        <v>54</v>
      </c>
      <c r="H7" s="16" t="s">
        <v>54</v>
      </c>
      <c r="I7" s="16" t="s">
        <v>54</v>
      </c>
      <c r="J7" s="16" t="s">
        <v>54</v>
      </c>
      <c r="K7" s="16" t="s">
        <v>54</v>
      </c>
      <c r="L7" s="16">
        <v>2.8039999999999998</v>
      </c>
      <c r="M7" s="16">
        <v>2.9649999999999999</v>
      </c>
      <c r="N7" s="16">
        <v>2.9780000000000002</v>
      </c>
      <c r="O7" s="16">
        <v>3.01</v>
      </c>
      <c r="P7" s="16">
        <v>3.1236999999999999</v>
      </c>
      <c r="Q7" s="16">
        <v>4.4767000000000001</v>
      </c>
      <c r="R7" s="16">
        <v>4.6088000000000005</v>
      </c>
      <c r="S7" s="16">
        <v>5.0664999999999996</v>
      </c>
      <c r="T7" s="16">
        <v>5.0152999999999999</v>
      </c>
      <c r="U7" s="16">
        <v>4.9603000000000002</v>
      </c>
      <c r="V7" s="16">
        <v>4.9954000000000001</v>
      </c>
      <c r="W7" s="16">
        <v>5.4423999999999992</v>
      </c>
      <c r="X7" s="16">
        <v>5.9080000000000004</v>
      </c>
      <c r="Y7" s="16">
        <v>6.2216000000000005</v>
      </c>
      <c r="Z7" s="16">
        <v>6.4678000000000004</v>
      </c>
      <c r="AA7" s="16">
        <v>6.3453999999999997</v>
      </c>
      <c r="AB7" s="16">
        <v>6.3834</v>
      </c>
      <c r="AC7" s="16">
        <v>6.7683</v>
      </c>
      <c r="AD7" s="16">
        <v>7.1543000000000001</v>
      </c>
      <c r="AE7" s="16">
        <v>7.6308999999999996</v>
      </c>
      <c r="AF7" s="16">
        <v>8.0628999999999991</v>
      </c>
      <c r="AG7" s="16">
        <v>8.6138999999999992</v>
      </c>
      <c r="AH7" s="16">
        <v>9.2448999999999995</v>
      </c>
    </row>
    <row r="8" spans="1:34" x14ac:dyDescent="0.25">
      <c r="A8" s="21" t="s">
        <v>3</v>
      </c>
      <c r="B8" s="22" t="s">
        <v>54</v>
      </c>
      <c r="C8" s="23" t="s">
        <v>54</v>
      </c>
      <c r="D8" s="23" t="s">
        <v>54</v>
      </c>
      <c r="E8" s="23" t="s">
        <v>54</v>
      </c>
      <c r="F8" s="23" t="s">
        <v>54</v>
      </c>
      <c r="G8" s="23" t="s">
        <v>54</v>
      </c>
      <c r="H8" s="23" t="s">
        <v>54</v>
      </c>
      <c r="I8" s="23" t="s">
        <v>54</v>
      </c>
      <c r="J8" s="23">
        <v>5.3129999999999997</v>
      </c>
      <c r="K8" s="23">
        <v>5.8040000000000003</v>
      </c>
      <c r="L8" s="23" t="s">
        <v>54</v>
      </c>
      <c r="M8" s="23">
        <v>8.0890000000000004</v>
      </c>
      <c r="N8" s="23">
        <v>9.3489000000000004</v>
      </c>
      <c r="O8" s="23">
        <v>8.9471000000000007</v>
      </c>
      <c r="P8" s="23" t="s">
        <v>54</v>
      </c>
      <c r="Q8" s="23">
        <v>9.1242999999999999</v>
      </c>
      <c r="R8" s="23" t="s">
        <v>54</v>
      </c>
      <c r="S8" s="23">
        <v>9.0419999999999998</v>
      </c>
      <c r="T8" s="23" t="s">
        <v>54</v>
      </c>
      <c r="U8" s="23">
        <v>10.697899999999999</v>
      </c>
      <c r="V8" s="23">
        <v>10.651</v>
      </c>
      <c r="W8" s="23">
        <v>10.603999999999999</v>
      </c>
      <c r="X8" s="23">
        <v>10.5274</v>
      </c>
      <c r="Y8" s="23">
        <v>10.4506</v>
      </c>
      <c r="Z8" s="23" t="s">
        <v>54</v>
      </c>
      <c r="AA8" s="23">
        <v>10.436</v>
      </c>
      <c r="AB8" s="23" t="s">
        <v>54</v>
      </c>
      <c r="AC8" s="23">
        <v>12.02</v>
      </c>
      <c r="AD8" s="23" t="s">
        <v>54</v>
      </c>
      <c r="AE8" s="23">
        <v>11.894</v>
      </c>
      <c r="AF8" s="23" t="s">
        <v>54</v>
      </c>
      <c r="AG8" s="23" t="s">
        <v>54</v>
      </c>
      <c r="AH8" s="23" t="s">
        <v>54</v>
      </c>
    </row>
    <row r="9" spans="1:34" x14ac:dyDescent="0.25">
      <c r="A9" s="10" t="s">
        <v>4</v>
      </c>
      <c r="B9" s="11" t="s">
        <v>54</v>
      </c>
      <c r="C9" s="12" t="s">
        <v>54</v>
      </c>
      <c r="D9" s="12" t="s">
        <v>54</v>
      </c>
      <c r="E9" s="12" t="s">
        <v>54</v>
      </c>
      <c r="F9" s="12" t="s">
        <v>54</v>
      </c>
      <c r="G9" s="12" t="s">
        <v>54</v>
      </c>
      <c r="H9" s="12" t="s">
        <v>54</v>
      </c>
      <c r="I9" s="12" t="s">
        <v>54</v>
      </c>
      <c r="J9" s="12">
        <v>0.158</v>
      </c>
      <c r="K9" s="12">
        <v>0.28299999999999997</v>
      </c>
      <c r="L9" s="12">
        <v>0.16700000000000001</v>
      </c>
      <c r="M9" s="12">
        <v>0.21</v>
      </c>
      <c r="N9" s="12">
        <v>0.21199999999999999</v>
      </c>
      <c r="O9" s="12">
        <v>0.245</v>
      </c>
      <c r="P9" s="12">
        <v>0.317</v>
      </c>
      <c r="Q9" s="12">
        <v>0.44400000000000001</v>
      </c>
      <c r="R9" s="12">
        <v>0.47399999999999998</v>
      </c>
      <c r="S9" s="12">
        <v>0.53500000000000003</v>
      </c>
      <c r="T9" s="12">
        <v>0.52800000000000002</v>
      </c>
      <c r="U9" s="12">
        <v>0.59299999999999997</v>
      </c>
      <c r="V9" s="12">
        <v>0.60899999999999999</v>
      </c>
      <c r="W9" s="12">
        <v>0.66800000000000004</v>
      </c>
      <c r="X9" s="12">
        <v>0.60499999999999998</v>
      </c>
      <c r="Y9" s="12">
        <v>0.63600000000000001</v>
      </c>
      <c r="Z9" s="12">
        <v>0.57520000000000004</v>
      </c>
      <c r="AA9" s="12">
        <v>0.53200000000000003</v>
      </c>
      <c r="AB9" s="12">
        <v>0.55000000000000004</v>
      </c>
      <c r="AC9" s="12">
        <v>0.61</v>
      </c>
      <c r="AD9" s="12">
        <v>0.63900000000000001</v>
      </c>
      <c r="AE9" s="12">
        <v>0.76500000000000001</v>
      </c>
      <c r="AF9" s="12">
        <v>0.78010000000000002</v>
      </c>
      <c r="AG9" s="12">
        <v>0.85599999999999998</v>
      </c>
      <c r="AH9" s="12" t="s">
        <v>54</v>
      </c>
    </row>
    <row r="10" spans="1:34" x14ac:dyDescent="0.25">
      <c r="A10" s="21" t="s">
        <v>5</v>
      </c>
      <c r="B10" s="22" t="s">
        <v>54</v>
      </c>
      <c r="C10" s="23" t="s">
        <v>54</v>
      </c>
      <c r="D10" s="23" t="s">
        <v>54</v>
      </c>
      <c r="E10" s="23" t="s">
        <v>54</v>
      </c>
      <c r="F10" s="23" t="s">
        <v>54</v>
      </c>
      <c r="G10" s="23" t="s">
        <v>54</v>
      </c>
      <c r="H10" s="23" t="s">
        <v>54</v>
      </c>
      <c r="I10" s="23" t="s">
        <v>54</v>
      </c>
      <c r="J10" s="23" t="s">
        <v>54</v>
      </c>
      <c r="K10" s="23" t="s">
        <v>54</v>
      </c>
      <c r="L10" s="23" t="s">
        <v>54</v>
      </c>
      <c r="M10" s="23" t="s">
        <v>54</v>
      </c>
      <c r="N10" s="23" t="s">
        <v>54</v>
      </c>
      <c r="O10" s="23" t="s">
        <v>54</v>
      </c>
      <c r="P10" s="23" t="s">
        <v>54</v>
      </c>
      <c r="Q10" s="23" t="s">
        <v>54</v>
      </c>
      <c r="R10" s="23" t="s">
        <v>54</v>
      </c>
      <c r="S10" s="23" t="s">
        <v>54</v>
      </c>
      <c r="T10" s="23" t="s">
        <v>54</v>
      </c>
      <c r="U10" s="23" t="s">
        <v>54</v>
      </c>
      <c r="V10" s="23" t="s">
        <v>54</v>
      </c>
      <c r="W10" s="23" t="s">
        <v>54</v>
      </c>
      <c r="X10" s="23" t="s">
        <v>54</v>
      </c>
      <c r="Y10" s="23" t="s">
        <v>54</v>
      </c>
      <c r="Z10" s="23" t="s">
        <v>54</v>
      </c>
      <c r="AA10" s="23" t="s">
        <v>54</v>
      </c>
      <c r="AB10" s="23" t="s">
        <v>54</v>
      </c>
      <c r="AC10" s="23" t="s">
        <v>54</v>
      </c>
      <c r="AD10" s="23" t="s">
        <v>54</v>
      </c>
      <c r="AE10" s="23" t="s">
        <v>54</v>
      </c>
      <c r="AF10" s="23" t="s">
        <v>54</v>
      </c>
      <c r="AG10" s="23" t="s">
        <v>54</v>
      </c>
      <c r="AH10" s="23" t="s">
        <v>54</v>
      </c>
    </row>
    <row r="11" spans="1:34" x14ac:dyDescent="0.25">
      <c r="A11" s="10" t="s">
        <v>6</v>
      </c>
      <c r="B11" s="11" t="s">
        <v>54</v>
      </c>
      <c r="C11" s="12" t="s">
        <v>54</v>
      </c>
      <c r="D11" s="12" t="s">
        <v>54</v>
      </c>
      <c r="E11" s="12" t="s">
        <v>54</v>
      </c>
      <c r="F11" s="12" t="s">
        <v>54</v>
      </c>
      <c r="G11" s="12" t="s">
        <v>54</v>
      </c>
      <c r="H11" s="12" t="s">
        <v>54</v>
      </c>
      <c r="I11" s="12" t="s">
        <v>54</v>
      </c>
      <c r="J11" s="12" t="s">
        <v>54</v>
      </c>
      <c r="K11" s="12" t="s">
        <v>54</v>
      </c>
      <c r="L11" s="12" t="s">
        <v>54</v>
      </c>
      <c r="M11" s="12" t="s">
        <v>54</v>
      </c>
      <c r="N11" s="12" t="s">
        <v>54</v>
      </c>
      <c r="O11" s="12" t="s">
        <v>54</v>
      </c>
      <c r="P11" s="12" t="s">
        <v>54</v>
      </c>
      <c r="Q11" s="12" t="s">
        <v>54</v>
      </c>
      <c r="R11" s="12">
        <v>53.881</v>
      </c>
      <c r="S11" s="12">
        <v>51.231499999999997</v>
      </c>
      <c r="T11" s="12">
        <v>52.1248</v>
      </c>
      <c r="U11" s="12">
        <v>53.073500000000003</v>
      </c>
      <c r="V11" s="12">
        <v>54.674300000000002</v>
      </c>
      <c r="W11" s="12">
        <v>55.271699999999996</v>
      </c>
      <c r="X11" s="12">
        <v>57.496099999999998</v>
      </c>
      <c r="Y11" s="12">
        <v>58.988999999999997</v>
      </c>
      <c r="Z11" s="12">
        <v>58.988999999999997</v>
      </c>
      <c r="AA11" s="12" t="s">
        <v>54</v>
      </c>
      <c r="AB11" s="12">
        <v>60.640999999999998</v>
      </c>
      <c r="AC11" s="12">
        <v>63.089300000000001</v>
      </c>
      <c r="AD11" s="12" t="s">
        <v>54</v>
      </c>
      <c r="AE11" s="12" t="s">
        <v>54</v>
      </c>
      <c r="AF11" s="12" t="s">
        <v>54</v>
      </c>
      <c r="AG11" s="12" t="s">
        <v>54</v>
      </c>
      <c r="AH11" s="12" t="s">
        <v>54</v>
      </c>
    </row>
    <row r="12" spans="1:34" x14ac:dyDescent="0.25">
      <c r="A12" s="21" t="s">
        <v>7</v>
      </c>
      <c r="B12" s="22" t="s">
        <v>54</v>
      </c>
      <c r="C12" s="23" t="s">
        <v>54</v>
      </c>
      <c r="D12" s="23" t="s">
        <v>54</v>
      </c>
      <c r="E12" s="23" t="s">
        <v>54</v>
      </c>
      <c r="F12" s="23" t="s">
        <v>54</v>
      </c>
      <c r="G12" s="23" t="s">
        <v>54</v>
      </c>
      <c r="H12" s="23" t="s">
        <v>54</v>
      </c>
      <c r="I12" s="23" t="s">
        <v>54</v>
      </c>
      <c r="J12" s="23" t="s">
        <v>54</v>
      </c>
      <c r="K12" s="23" t="s">
        <v>54</v>
      </c>
      <c r="L12" s="23" t="s">
        <v>54</v>
      </c>
      <c r="M12" s="23" t="s">
        <v>54</v>
      </c>
      <c r="N12" s="23">
        <v>1.111</v>
      </c>
      <c r="O12" s="23">
        <v>1.0369999999999999</v>
      </c>
      <c r="P12" s="23">
        <v>1.3180000000000001</v>
      </c>
      <c r="Q12" s="23">
        <v>0.87179999999999991</v>
      </c>
      <c r="R12" s="23">
        <v>0.93910000000000005</v>
      </c>
      <c r="S12" s="23">
        <v>1.0627</v>
      </c>
      <c r="T12" s="23">
        <v>1.2154</v>
      </c>
      <c r="U12" s="23">
        <v>1.2167000000000001</v>
      </c>
      <c r="V12" s="23">
        <v>1.1140999999999999</v>
      </c>
      <c r="W12" s="23">
        <v>1.0620999999999998</v>
      </c>
      <c r="X12" s="23">
        <v>1.0447</v>
      </c>
      <c r="Y12" s="23">
        <v>0.9917999999999999</v>
      </c>
      <c r="Z12" s="23">
        <v>1.0115000000000001</v>
      </c>
      <c r="AA12" s="23">
        <v>1.0911999999999999</v>
      </c>
      <c r="AB12" s="23">
        <v>1.2401</v>
      </c>
      <c r="AC12" s="23">
        <v>1.3297000000000001</v>
      </c>
      <c r="AD12" s="23">
        <v>1.6495</v>
      </c>
      <c r="AE12" s="23">
        <v>1.8029999999999999</v>
      </c>
      <c r="AF12" s="23">
        <v>2.0072000000000001</v>
      </c>
      <c r="AG12" s="23">
        <v>2.2216</v>
      </c>
      <c r="AH12" s="23" t="s">
        <v>54</v>
      </c>
    </row>
    <row r="13" spans="1:34" x14ac:dyDescent="0.25">
      <c r="A13" s="10" t="s">
        <v>8</v>
      </c>
      <c r="B13" s="11" t="s">
        <v>54</v>
      </c>
      <c r="C13" s="12" t="s">
        <v>54</v>
      </c>
      <c r="D13" s="12" t="s">
        <v>54</v>
      </c>
      <c r="E13" s="12" t="s">
        <v>54</v>
      </c>
      <c r="F13" s="12" t="s">
        <v>54</v>
      </c>
      <c r="G13" s="12" t="s">
        <v>54</v>
      </c>
      <c r="H13" s="12" t="s">
        <v>54</v>
      </c>
      <c r="I13" s="12" t="s">
        <v>54</v>
      </c>
      <c r="J13" s="12" t="s">
        <v>54</v>
      </c>
      <c r="K13" s="12">
        <v>1.948</v>
      </c>
      <c r="L13" s="12" t="s">
        <v>54</v>
      </c>
      <c r="M13" s="12">
        <v>2.133</v>
      </c>
      <c r="N13" s="12">
        <v>2.02</v>
      </c>
      <c r="O13" s="12">
        <v>2.0699999999999998</v>
      </c>
      <c r="P13" s="12">
        <v>2.1800000000000002</v>
      </c>
      <c r="Q13" s="12">
        <v>2.3119999999999998</v>
      </c>
      <c r="R13" s="12">
        <v>2.5270000000000001</v>
      </c>
      <c r="S13" s="12">
        <v>2.7413000000000003</v>
      </c>
      <c r="T13" s="12">
        <v>2.9411999999999998</v>
      </c>
      <c r="U13" s="12">
        <v>3.2650000000000001</v>
      </c>
      <c r="V13" s="12">
        <v>3.3291999999999997</v>
      </c>
      <c r="W13" s="12">
        <v>3.3519999999999999</v>
      </c>
      <c r="X13" s="12" t="s">
        <v>54</v>
      </c>
      <c r="Y13" s="12">
        <v>3.964</v>
      </c>
      <c r="Z13" s="12" t="s">
        <v>54</v>
      </c>
      <c r="AA13" s="12">
        <v>4.548</v>
      </c>
      <c r="AB13" s="12" t="s">
        <v>54</v>
      </c>
      <c r="AC13" s="12">
        <v>5.09</v>
      </c>
      <c r="AD13" s="12" t="s">
        <v>54</v>
      </c>
      <c r="AE13" s="12">
        <v>5.3869999999999996</v>
      </c>
      <c r="AF13" s="12" t="s">
        <v>54</v>
      </c>
      <c r="AG13" s="12">
        <v>6.2910000000000004</v>
      </c>
      <c r="AH13" s="12" t="s">
        <v>54</v>
      </c>
    </row>
    <row r="14" spans="1:34" x14ac:dyDescent="0.25">
      <c r="A14" s="21" t="s">
        <v>9</v>
      </c>
      <c r="B14" s="22" t="s">
        <v>54</v>
      </c>
      <c r="C14" s="23" t="s">
        <v>54</v>
      </c>
      <c r="D14" s="23" t="s">
        <v>54</v>
      </c>
      <c r="E14" s="23" t="s">
        <v>54</v>
      </c>
      <c r="F14" s="23" t="s">
        <v>54</v>
      </c>
      <c r="G14" s="23" t="s">
        <v>54</v>
      </c>
      <c r="H14" s="23" t="s">
        <v>54</v>
      </c>
      <c r="I14" s="23" t="s">
        <v>54</v>
      </c>
      <c r="J14" s="23">
        <v>9.8179999999999996</v>
      </c>
      <c r="K14" s="23" t="s">
        <v>54</v>
      </c>
      <c r="L14" s="23" t="s">
        <v>54</v>
      </c>
      <c r="M14" s="23" t="s">
        <v>54</v>
      </c>
      <c r="N14" s="23" t="s">
        <v>54</v>
      </c>
      <c r="O14" s="23">
        <v>12.285299999999999</v>
      </c>
      <c r="P14" s="23">
        <v>12.492799999999999</v>
      </c>
      <c r="Q14" s="23">
        <v>13.914999999999999</v>
      </c>
      <c r="R14" s="23">
        <v>15.214799999999999</v>
      </c>
      <c r="S14" s="23">
        <v>18.684099999999997</v>
      </c>
      <c r="T14" s="23">
        <v>20.397599999999997</v>
      </c>
      <c r="U14" s="23">
        <v>22.0931</v>
      </c>
      <c r="V14" s="23">
        <v>23.257300000000001</v>
      </c>
      <c r="W14" s="23">
        <v>22.992999999999999</v>
      </c>
      <c r="X14" s="23">
        <v>25.3064</v>
      </c>
      <c r="Y14" s="23">
        <v>26.299900000000001</v>
      </c>
      <c r="Z14" s="23">
        <v>27.532400000000003</v>
      </c>
      <c r="AA14" s="23">
        <v>29.2471</v>
      </c>
      <c r="AB14" s="23">
        <v>34.583400000000005</v>
      </c>
      <c r="AC14" s="23">
        <v>40.457800000000006</v>
      </c>
      <c r="AD14" s="23">
        <v>47.305599999999998</v>
      </c>
      <c r="AE14" s="23">
        <v>50.035400000000003</v>
      </c>
      <c r="AF14" s="23">
        <v>47.245599999999996</v>
      </c>
      <c r="AG14" s="23">
        <v>44.826000000000001</v>
      </c>
      <c r="AH14" s="23" t="s">
        <v>54</v>
      </c>
    </row>
    <row r="15" spans="1:34" x14ac:dyDescent="0.25">
      <c r="A15" s="10" t="s">
        <v>10</v>
      </c>
      <c r="B15" s="11" t="s">
        <v>54</v>
      </c>
      <c r="C15" s="12" t="s">
        <v>54</v>
      </c>
      <c r="D15" s="12" t="s">
        <v>54</v>
      </c>
      <c r="E15" s="12" t="s">
        <v>54</v>
      </c>
      <c r="F15" s="12" t="s">
        <v>54</v>
      </c>
      <c r="G15" s="12" t="s">
        <v>54</v>
      </c>
      <c r="H15" s="12" t="s">
        <v>54</v>
      </c>
      <c r="I15" s="12" t="s">
        <v>54</v>
      </c>
      <c r="J15" s="12">
        <v>2.7E-2</v>
      </c>
      <c r="K15" s="12">
        <v>4.2999999999999997E-2</v>
      </c>
      <c r="L15" s="12">
        <v>4.7E-2</v>
      </c>
      <c r="M15" s="12">
        <v>4.8600000000000004E-2</v>
      </c>
      <c r="N15" s="12">
        <v>6.2799999999999995E-2</v>
      </c>
      <c r="O15" s="12">
        <v>7.3300000000000004E-2</v>
      </c>
      <c r="P15" s="12">
        <v>7.51E-2</v>
      </c>
      <c r="Q15" s="12">
        <v>8.1500000000000003E-2</v>
      </c>
      <c r="R15" s="12">
        <v>9.4200000000000006E-2</v>
      </c>
      <c r="S15" s="12">
        <v>8.6599999999999996E-2</v>
      </c>
      <c r="T15" s="12">
        <v>0.1037</v>
      </c>
      <c r="U15" s="12">
        <v>0.1018</v>
      </c>
      <c r="V15" s="12">
        <v>9.3200000000000005E-2</v>
      </c>
      <c r="W15" s="12">
        <v>9.1299999999999992E-2</v>
      </c>
      <c r="X15" s="12">
        <v>8.7900000000000006E-2</v>
      </c>
      <c r="Y15" s="12">
        <v>9.1700000000000004E-2</v>
      </c>
      <c r="Z15" s="12">
        <v>9.5899999999999999E-2</v>
      </c>
      <c r="AA15" s="12">
        <v>9.0700000000000003E-2</v>
      </c>
      <c r="AB15" s="12">
        <v>0.12129999999999999</v>
      </c>
      <c r="AC15" s="12">
        <v>0.13689999999999999</v>
      </c>
      <c r="AD15" s="12">
        <v>0.19569999999999999</v>
      </c>
      <c r="AE15" s="12">
        <v>0.21909999999999999</v>
      </c>
      <c r="AF15" s="12">
        <v>0.24630000000000002</v>
      </c>
      <c r="AG15" s="12">
        <v>0.2455</v>
      </c>
      <c r="AH15" s="12" t="s">
        <v>54</v>
      </c>
    </row>
    <row r="16" spans="1:34" x14ac:dyDescent="0.25">
      <c r="A16" s="21" t="s">
        <v>11</v>
      </c>
      <c r="B16" s="22" t="s">
        <v>54</v>
      </c>
      <c r="C16" s="23" t="s">
        <v>54</v>
      </c>
      <c r="D16" s="23" t="s">
        <v>54</v>
      </c>
      <c r="E16" s="23" t="s">
        <v>54</v>
      </c>
      <c r="F16" s="23" t="s">
        <v>54</v>
      </c>
      <c r="G16" s="23" t="s">
        <v>54</v>
      </c>
      <c r="H16" s="23" t="s">
        <v>54</v>
      </c>
      <c r="I16" s="23" t="s">
        <v>54</v>
      </c>
      <c r="J16" s="23" t="s">
        <v>54</v>
      </c>
      <c r="K16" s="23" t="s">
        <v>54</v>
      </c>
      <c r="L16" s="23">
        <v>0.23300000000000001</v>
      </c>
      <c r="M16" s="23">
        <v>0.34399999999999997</v>
      </c>
      <c r="N16" s="23">
        <v>0.19400000000000001</v>
      </c>
      <c r="O16" s="23">
        <v>0.311</v>
      </c>
      <c r="P16" s="23">
        <v>0.42699999999999999</v>
      </c>
      <c r="Q16" s="23">
        <v>0.47199999999999998</v>
      </c>
      <c r="R16" s="23">
        <v>0.49</v>
      </c>
      <c r="S16" s="23">
        <v>0.79900000000000004</v>
      </c>
      <c r="T16" s="23">
        <v>0.73399999999999999</v>
      </c>
      <c r="U16" s="23">
        <v>0.60099999999999998</v>
      </c>
      <c r="V16" s="23">
        <v>0.67100000000000004</v>
      </c>
      <c r="W16" s="23">
        <v>0.73799999999999999</v>
      </c>
      <c r="X16" s="23">
        <v>0.61499999999999999</v>
      </c>
      <c r="Y16" s="23">
        <v>0.84499999999999997</v>
      </c>
      <c r="Z16" s="23">
        <v>1.01</v>
      </c>
      <c r="AA16" s="23">
        <v>0.89500000000000002</v>
      </c>
      <c r="AB16" s="23">
        <v>0.94399999999999995</v>
      </c>
      <c r="AC16" s="23">
        <v>1.163</v>
      </c>
      <c r="AD16" s="23">
        <v>1.2549999999999999</v>
      </c>
      <c r="AE16" s="23">
        <v>1.556</v>
      </c>
      <c r="AF16" s="23">
        <v>1.718</v>
      </c>
      <c r="AG16" s="23">
        <v>1.7423</v>
      </c>
      <c r="AH16" s="23" t="s">
        <v>54</v>
      </c>
    </row>
    <row r="17" spans="1:34" x14ac:dyDescent="0.25">
      <c r="A17" s="10" t="s">
        <v>12</v>
      </c>
      <c r="B17" s="11" t="s">
        <v>54</v>
      </c>
      <c r="C17" s="12" t="s">
        <v>54</v>
      </c>
      <c r="D17" s="12" t="s">
        <v>54</v>
      </c>
      <c r="E17" s="12" t="s">
        <v>54</v>
      </c>
      <c r="F17" s="12" t="s">
        <v>54</v>
      </c>
      <c r="G17" s="12">
        <v>0.33600000000000002</v>
      </c>
      <c r="H17" s="12">
        <v>0.24</v>
      </c>
      <c r="I17" s="12">
        <v>0.20200000000000001</v>
      </c>
      <c r="J17" s="12">
        <v>0.17299999999999999</v>
      </c>
      <c r="K17" s="12">
        <v>0.18</v>
      </c>
      <c r="L17" s="12">
        <v>0.53200000000000003</v>
      </c>
      <c r="M17" s="12">
        <v>0.80800000000000005</v>
      </c>
      <c r="N17" s="12">
        <v>0.68400000000000005</v>
      </c>
      <c r="O17" s="12">
        <v>0.45</v>
      </c>
      <c r="P17" s="12">
        <v>0.46200000000000002</v>
      </c>
      <c r="Q17" s="12">
        <v>0.53400000000000003</v>
      </c>
      <c r="R17" s="12">
        <v>0.71699999999999997</v>
      </c>
      <c r="S17" s="12">
        <v>0.55500000000000005</v>
      </c>
      <c r="T17" s="12">
        <v>0.70599999999999996</v>
      </c>
      <c r="U17" s="12">
        <v>0.502</v>
      </c>
      <c r="V17" s="12">
        <v>0.46300000000000002</v>
      </c>
      <c r="W17" s="12">
        <v>0.442</v>
      </c>
      <c r="X17" s="12">
        <v>0.42099999999999999</v>
      </c>
      <c r="Y17" s="12">
        <v>0.43</v>
      </c>
      <c r="Z17" s="12" t="s">
        <v>54</v>
      </c>
      <c r="AA17" s="12">
        <v>0.47599999999999998</v>
      </c>
      <c r="AB17" s="12">
        <v>0.36399999999999999</v>
      </c>
      <c r="AC17" s="12">
        <v>0.40899999999999997</v>
      </c>
      <c r="AD17" s="12">
        <v>0.49199999999999999</v>
      </c>
      <c r="AE17" s="12">
        <v>0.45500000000000002</v>
      </c>
      <c r="AF17" s="12">
        <v>0.50800000000000001</v>
      </c>
      <c r="AG17" s="12">
        <v>0.60299999999999998</v>
      </c>
      <c r="AH17" s="12" t="s">
        <v>54</v>
      </c>
    </row>
    <row r="18" spans="1:34" x14ac:dyDescent="0.25">
      <c r="A18" s="21" t="s">
        <v>13</v>
      </c>
      <c r="B18" s="22" t="s">
        <v>54</v>
      </c>
      <c r="C18" s="23" t="s">
        <v>54</v>
      </c>
      <c r="D18" s="23" t="s">
        <v>54</v>
      </c>
      <c r="E18" s="23" t="s">
        <v>54</v>
      </c>
      <c r="F18" s="23" t="s">
        <v>54</v>
      </c>
      <c r="G18" s="23" t="s">
        <v>54</v>
      </c>
      <c r="H18" s="23" t="s">
        <v>54</v>
      </c>
      <c r="I18" s="23" t="s">
        <v>54</v>
      </c>
      <c r="J18" s="23" t="s">
        <v>54</v>
      </c>
      <c r="K18" s="23" t="s">
        <v>54</v>
      </c>
      <c r="L18" s="23" t="s">
        <v>54</v>
      </c>
      <c r="M18" s="23" t="s">
        <v>54</v>
      </c>
      <c r="N18" s="23" t="s">
        <v>54</v>
      </c>
      <c r="O18" s="23" t="s">
        <v>54</v>
      </c>
      <c r="P18" s="23" t="s">
        <v>54</v>
      </c>
      <c r="Q18" s="23">
        <v>0.64610000000000001</v>
      </c>
      <c r="R18" s="23" t="s">
        <v>54</v>
      </c>
      <c r="S18" s="23">
        <v>0.63300000000000001</v>
      </c>
      <c r="T18" s="23" t="s">
        <v>54</v>
      </c>
      <c r="U18" s="23">
        <v>0.77500000000000002</v>
      </c>
      <c r="V18" s="23" t="s">
        <v>54</v>
      </c>
      <c r="W18" s="23">
        <v>0.53900000000000003</v>
      </c>
      <c r="X18" s="23" t="s">
        <v>54</v>
      </c>
      <c r="Y18" s="23">
        <v>0.35189999999999999</v>
      </c>
      <c r="Z18" s="23" t="s">
        <v>54</v>
      </c>
      <c r="AA18" s="23">
        <v>0.39080000000000004</v>
      </c>
      <c r="AB18" s="23" t="s">
        <v>54</v>
      </c>
      <c r="AC18" s="23">
        <v>0.49010000000000004</v>
      </c>
      <c r="AD18" s="23" t="s">
        <v>54</v>
      </c>
      <c r="AE18" s="23">
        <v>0.46779999999999999</v>
      </c>
      <c r="AF18" s="23" t="s">
        <v>54</v>
      </c>
      <c r="AG18" s="23">
        <v>0.44169999999999998</v>
      </c>
      <c r="AH18" s="23" t="s">
        <v>54</v>
      </c>
    </row>
    <row r="19" spans="1:34" x14ac:dyDescent="0.25">
      <c r="A19" s="10" t="s">
        <v>14</v>
      </c>
      <c r="B19" s="11" t="s">
        <v>54</v>
      </c>
      <c r="C19" s="12" t="s">
        <v>54</v>
      </c>
      <c r="D19" s="12" t="s">
        <v>54</v>
      </c>
      <c r="E19" s="12" t="s">
        <v>54</v>
      </c>
      <c r="F19" s="12" t="s">
        <v>54</v>
      </c>
      <c r="G19" s="12" t="s">
        <v>54</v>
      </c>
      <c r="H19" s="12" t="s">
        <v>54</v>
      </c>
      <c r="I19" s="12" t="s">
        <v>54</v>
      </c>
      <c r="J19" s="12" t="s">
        <v>54</v>
      </c>
      <c r="K19" s="12" t="s">
        <v>54</v>
      </c>
      <c r="L19" s="12" t="s">
        <v>54</v>
      </c>
      <c r="M19" s="12" t="s">
        <v>54</v>
      </c>
      <c r="N19" s="12" t="s">
        <v>54</v>
      </c>
      <c r="O19" s="12" t="s">
        <v>54</v>
      </c>
      <c r="P19" s="12" t="s">
        <v>54</v>
      </c>
      <c r="Q19" s="12" t="s">
        <v>54</v>
      </c>
      <c r="R19" s="12">
        <v>3.0369999999999999</v>
      </c>
      <c r="S19" s="12">
        <v>3.2970000000000002</v>
      </c>
      <c r="T19" s="12">
        <v>3.4710000000000001</v>
      </c>
      <c r="U19" s="12">
        <v>3.8010000000000002</v>
      </c>
      <c r="V19" s="12">
        <v>4.2919999999999998</v>
      </c>
      <c r="W19" s="12">
        <v>4.5389999999999997</v>
      </c>
      <c r="X19" s="12">
        <v>5.2130000000000001</v>
      </c>
      <c r="Y19" s="12">
        <v>5.6219999999999999</v>
      </c>
      <c r="Z19" s="12">
        <v>5.641</v>
      </c>
      <c r="AA19" s="12">
        <v>5.4450000000000003</v>
      </c>
      <c r="AB19" s="12">
        <v>5.157</v>
      </c>
      <c r="AC19" s="12">
        <v>6.0010000000000003</v>
      </c>
      <c r="AD19" s="12">
        <v>7.2919999999999998</v>
      </c>
      <c r="AE19" s="12">
        <v>7.5490000000000004</v>
      </c>
      <c r="AF19" s="12">
        <v>7.8789999999999996</v>
      </c>
      <c r="AG19" s="12">
        <v>8.8190000000000008</v>
      </c>
      <c r="AH19" s="12" t="s">
        <v>54</v>
      </c>
    </row>
    <row r="20" spans="1:34" x14ac:dyDescent="0.25">
      <c r="A20" s="21" t="s">
        <v>15</v>
      </c>
      <c r="B20" s="22" t="s">
        <v>54</v>
      </c>
      <c r="C20" s="23" t="s">
        <v>54</v>
      </c>
      <c r="D20" s="23" t="s">
        <v>54</v>
      </c>
      <c r="E20" s="23" t="s">
        <v>54</v>
      </c>
      <c r="F20" s="23" t="s">
        <v>54</v>
      </c>
      <c r="G20" s="23" t="s">
        <v>54</v>
      </c>
      <c r="H20" s="23" t="s">
        <v>54</v>
      </c>
      <c r="I20" s="23" t="s">
        <v>54</v>
      </c>
      <c r="J20" s="23" t="s">
        <v>54</v>
      </c>
      <c r="K20" s="23">
        <v>0.01</v>
      </c>
      <c r="L20" s="23">
        <v>0.01</v>
      </c>
      <c r="M20" s="23" t="s">
        <v>54</v>
      </c>
      <c r="N20" s="23" t="s">
        <v>54</v>
      </c>
      <c r="O20" s="23" t="s">
        <v>54</v>
      </c>
      <c r="P20" s="23">
        <v>6.8000000000000005E-2</v>
      </c>
      <c r="Q20" s="23">
        <v>9.1499999999999998E-2</v>
      </c>
      <c r="R20" s="23">
        <v>9.9000000000000005E-2</v>
      </c>
      <c r="S20" s="23">
        <v>9.6000000000000002E-2</v>
      </c>
      <c r="T20" s="23">
        <v>0.106</v>
      </c>
      <c r="U20" s="23">
        <v>0.1105</v>
      </c>
      <c r="V20" s="23">
        <v>0.13850000000000001</v>
      </c>
      <c r="W20" s="23">
        <v>0.192</v>
      </c>
      <c r="X20" s="23">
        <v>0.22850000000000001</v>
      </c>
      <c r="Y20" s="23">
        <v>0.19500000000000001</v>
      </c>
      <c r="Z20" s="23">
        <v>0.1915</v>
      </c>
      <c r="AA20" s="23">
        <v>0.17349999999999999</v>
      </c>
      <c r="AB20" s="23">
        <v>0.21049999999999999</v>
      </c>
      <c r="AC20" s="23">
        <v>0.2445</v>
      </c>
      <c r="AD20" s="23">
        <v>0.23050000000000001</v>
      </c>
      <c r="AE20" s="23">
        <v>0.254</v>
      </c>
      <c r="AF20" s="23">
        <v>0.27450000000000002</v>
      </c>
      <c r="AG20" s="23">
        <v>0.29799999999999999</v>
      </c>
      <c r="AH20" s="23" t="s">
        <v>54</v>
      </c>
    </row>
    <row r="21" spans="1:34" x14ac:dyDescent="0.25">
      <c r="A21" s="10" t="s">
        <v>16</v>
      </c>
      <c r="B21" s="11" t="s">
        <v>54</v>
      </c>
      <c r="C21" s="12" t="s">
        <v>54</v>
      </c>
      <c r="D21" s="12" t="s">
        <v>54</v>
      </c>
      <c r="E21" s="12" t="s">
        <v>54</v>
      </c>
      <c r="F21" s="12" t="s">
        <v>54</v>
      </c>
      <c r="G21" s="12" t="s">
        <v>54</v>
      </c>
      <c r="H21" s="12" t="s">
        <v>54</v>
      </c>
      <c r="I21" s="12">
        <v>47.8</v>
      </c>
      <c r="J21" s="12" t="s">
        <v>54</v>
      </c>
      <c r="K21" s="12">
        <v>53.670999999999999</v>
      </c>
      <c r="L21" s="12" t="s">
        <v>54</v>
      </c>
      <c r="M21" s="12">
        <v>58.337000000000003</v>
      </c>
      <c r="N21" s="12" t="s">
        <v>54</v>
      </c>
      <c r="O21" s="12">
        <v>55.145000000000003</v>
      </c>
      <c r="P21" s="12" t="s">
        <v>54</v>
      </c>
      <c r="Q21" s="12">
        <v>55.795999999999999</v>
      </c>
      <c r="R21" s="12" t="s">
        <v>54</v>
      </c>
      <c r="S21" s="12">
        <v>57.758000000000003</v>
      </c>
      <c r="T21" s="12" t="s">
        <v>54</v>
      </c>
      <c r="U21" s="12">
        <v>62.067</v>
      </c>
      <c r="V21" s="12" t="s">
        <v>54</v>
      </c>
      <c r="W21" s="12">
        <v>68.896000000000001</v>
      </c>
      <c r="X21" s="12" t="s">
        <v>54</v>
      </c>
      <c r="Y21" s="12">
        <v>67.930999999999997</v>
      </c>
      <c r="Z21" s="12" t="s">
        <v>54</v>
      </c>
      <c r="AA21" s="12">
        <v>75.372</v>
      </c>
      <c r="AB21" s="12" t="s">
        <v>54</v>
      </c>
      <c r="AC21" s="12">
        <v>81.148099999999999</v>
      </c>
      <c r="AD21" s="12" t="s">
        <v>54</v>
      </c>
      <c r="AE21" s="12">
        <v>88.177000000000007</v>
      </c>
      <c r="AF21" s="12" t="s">
        <v>54</v>
      </c>
      <c r="AG21" s="12">
        <v>90.46</v>
      </c>
      <c r="AH21" s="12" t="s">
        <v>54</v>
      </c>
    </row>
    <row r="22" spans="1:34" x14ac:dyDescent="0.25">
      <c r="A22" s="21" t="s">
        <v>17</v>
      </c>
      <c r="B22" s="22" t="s">
        <v>54</v>
      </c>
      <c r="C22" s="23" t="s">
        <v>54</v>
      </c>
      <c r="D22" s="23" t="s">
        <v>54</v>
      </c>
      <c r="E22" s="23" t="s">
        <v>54</v>
      </c>
      <c r="F22" s="23" t="s">
        <v>54</v>
      </c>
      <c r="G22" s="23" t="s">
        <v>54</v>
      </c>
      <c r="H22" s="23" t="s">
        <v>54</v>
      </c>
      <c r="I22" s="23" t="s">
        <v>54</v>
      </c>
      <c r="J22" s="23" t="s">
        <v>54</v>
      </c>
      <c r="K22" s="23" t="s">
        <v>54</v>
      </c>
      <c r="L22" s="23" t="s">
        <v>54</v>
      </c>
      <c r="M22" s="23" t="s">
        <v>54</v>
      </c>
      <c r="N22" s="23" t="s">
        <v>54</v>
      </c>
      <c r="O22" s="23" t="s">
        <v>54</v>
      </c>
      <c r="P22" s="23" t="s">
        <v>54</v>
      </c>
      <c r="Q22" s="23" t="s">
        <v>54</v>
      </c>
      <c r="R22" s="23" t="s">
        <v>54</v>
      </c>
      <c r="S22" s="23" t="s">
        <v>54</v>
      </c>
      <c r="T22" s="23" t="s">
        <v>54</v>
      </c>
      <c r="U22" s="23" t="s">
        <v>54</v>
      </c>
      <c r="V22" s="23" t="s">
        <v>54</v>
      </c>
      <c r="W22" s="23">
        <v>14.0031</v>
      </c>
      <c r="X22" s="23">
        <v>14.5656</v>
      </c>
      <c r="Y22" s="23" t="s">
        <v>54</v>
      </c>
      <c r="Z22" s="23" t="s">
        <v>54</v>
      </c>
      <c r="AA22" s="23" t="s">
        <v>54</v>
      </c>
      <c r="AB22" s="23" t="s">
        <v>54</v>
      </c>
      <c r="AC22" s="23" t="s">
        <v>54</v>
      </c>
      <c r="AD22" s="23" t="s">
        <v>54</v>
      </c>
      <c r="AE22" s="23" t="s">
        <v>54</v>
      </c>
      <c r="AF22" s="23" t="s">
        <v>54</v>
      </c>
      <c r="AG22" s="23" t="s">
        <v>54</v>
      </c>
      <c r="AH22" s="23" t="s">
        <v>54</v>
      </c>
    </row>
    <row r="23" spans="1:34" x14ac:dyDescent="0.25">
      <c r="A23" s="10" t="s">
        <v>18</v>
      </c>
      <c r="B23" s="11" t="s">
        <v>54</v>
      </c>
      <c r="C23" s="12" t="s">
        <v>54</v>
      </c>
      <c r="D23" s="12" t="s">
        <v>54</v>
      </c>
      <c r="E23" s="12" t="s">
        <v>54</v>
      </c>
      <c r="F23" s="12" t="s">
        <v>54</v>
      </c>
      <c r="G23" s="12" t="s">
        <v>54</v>
      </c>
      <c r="H23" s="12" t="s">
        <v>54</v>
      </c>
      <c r="I23" s="12" t="s">
        <v>54</v>
      </c>
      <c r="J23" s="12" t="s">
        <v>54</v>
      </c>
      <c r="K23" s="12" t="s">
        <v>54</v>
      </c>
      <c r="L23" s="12">
        <v>8.4190000000000005</v>
      </c>
      <c r="M23" s="12" t="s">
        <v>54</v>
      </c>
      <c r="N23" s="12" t="s">
        <v>54</v>
      </c>
      <c r="O23" s="12" t="s">
        <v>54</v>
      </c>
      <c r="P23" s="12" t="s">
        <v>54</v>
      </c>
      <c r="Q23" s="12" t="s">
        <v>54</v>
      </c>
      <c r="R23" s="12" t="s">
        <v>54</v>
      </c>
      <c r="S23" s="12" t="s">
        <v>54</v>
      </c>
      <c r="T23" s="12" t="s">
        <v>54</v>
      </c>
      <c r="U23" s="12" t="s">
        <v>54</v>
      </c>
      <c r="V23" s="12" t="s">
        <v>54</v>
      </c>
      <c r="W23" s="12" t="s">
        <v>54</v>
      </c>
      <c r="X23" s="12" t="s">
        <v>54</v>
      </c>
      <c r="Y23" s="12" t="s">
        <v>54</v>
      </c>
      <c r="Z23" s="12" t="s">
        <v>54</v>
      </c>
      <c r="AA23" s="12">
        <v>9.5541</v>
      </c>
      <c r="AB23" s="12">
        <v>14.1997</v>
      </c>
      <c r="AC23" s="12">
        <v>19.0105</v>
      </c>
      <c r="AD23" s="12">
        <v>22.008299999999998</v>
      </c>
      <c r="AE23" s="12">
        <v>21.710999999999999</v>
      </c>
      <c r="AF23" s="12">
        <v>23.868599999999997</v>
      </c>
      <c r="AG23" s="12">
        <v>27.362200000000001</v>
      </c>
      <c r="AH23" s="12" t="s">
        <v>54</v>
      </c>
    </row>
    <row r="24" spans="1:34" x14ac:dyDescent="0.25">
      <c r="A24" s="21" t="s">
        <v>19</v>
      </c>
      <c r="B24" s="22" t="s">
        <v>54</v>
      </c>
      <c r="C24" s="23" t="s">
        <v>54</v>
      </c>
      <c r="D24" s="23" t="s">
        <v>54</v>
      </c>
      <c r="E24" s="23" t="s">
        <v>54</v>
      </c>
      <c r="F24" s="23" t="s">
        <v>54</v>
      </c>
      <c r="G24" s="23" t="s">
        <v>54</v>
      </c>
      <c r="H24" s="23" t="s">
        <v>54</v>
      </c>
      <c r="I24" s="23" t="s">
        <v>54</v>
      </c>
      <c r="J24" s="23" t="s">
        <v>54</v>
      </c>
      <c r="K24" s="23" t="s">
        <v>54</v>
      </c>
      <c r="L24" s="23" t="s">
        <v>54</v>
      </c>
      <c r="M24" s="23">
        <v>1.0266</v>
      </c>
      <c r="N24" s="23">
        <v>1.4028</v>
      </c>
      <c r="O24" s="23">
        <v>1.7789000000000001</v>
      </c>
      <c r="P24" s="23">
        <v>1.7529999999999999</v>
      </c>
      <c r="Q24" s="23">
        <v>1.7270000000000001</v>
      </c>
      <c r="R24" s="23">
        <v>2.6216999999999997</v>
      </c>
      <c r="S24" s="23">
        <v>3.5163000000000002</v>
      </c>
      <c r="T24" s="23">
        <v>3.9774000000000003</v>
      </c>
      <c r="U24" s="23">
        <v>3.8229000000000002</v>
      </c>
      <c r="V24" s="23">
        <v>3.7681999999999998</v>
      </c>
      <c r="W24" s="23">
        <v>4.4423999999999992</v>
      </c>
      <c r="X24" s="23">
        <v>4.5246000000000004</v>
      </c>
      <c r="Y24" s="23">
        <v>4.7343999999999999</v>
      </c>
      <c r="Z24" s="23">
        <v>5.2328999999999999</v>
      </c>
      <c r="AA24" s="23">
        <v>5.6242999999999999</v>
      </c>
      <c r="AB24" s="23">
        <v>5.6513</v>
      </c>
      <c r="AC24" s="23">
        <v>6.6586000000000007</v>
      </c>
      <c r="AD24" s="23">
        <v>7.1112000000000002</v>
      </c>
      <c r="AE24" s="23">
        <v>8.1074999999999999</v>
      </c>
      <c r="AF24" s="23">
        <v>9.4027999999999992</v>
      </c>
      <c r="AG24" s="23">
        <v>10.9275</v>
      </c>
      <c r="AH24" s="23" t="s">
        <v>54</v>
      </c>
    </row>
    <row r="25" spans="1:34" x14ac:dyDescent="0.25">
      <c r="A25" s="10" t="s">
        <v>20</v>
      </c>
      <c r="B25" s="11" t="s">
        <v>54</v>
      </c>
      <c r="C25" s="12" t="s">
        <v>54</v>
      </c>
      <c r="D25" s="12" t="s">
        <v>54</v>
      </c>
      <c r="E25" s="12" t="s">
        <v>54</v>
      </c>
      <c r="F25" s="12" t="s">
        <v>54</v>
      </c>
      <c r="G25" s="12" t="s">
        <v>54</v>
      </c>
      <c r="H25" s="12" t="s">
        <v>54</v>
      </c>
      <c r="I25" s="12" t="s">
        <v>54</v>
      </c>
      <c r="J25" s="12">
        <v>2.9126999999999996</v>
      </c>
      <c r="K25" s="12" t="s">
        <v>54</v>
      </c>
      <c r="L25" s="12" t="s">
        <v>54</v>
      </c>
      <c r="M25" s="12" t="s">
        <v>54</v>
      </c>
      <c r="N25" s="12">
        <v>3.8369</v>
      </c>
      <c r="O25" s="12" t="s">
        <v>54</v>
      </c>
      <c r="P25" s="12">
        <v>4.5815000000000001</v>
      </c>
      <c r="Q25" s="12" t="s">
        <v>54</v>
      </c>
      <c r="R25" s="12">
        <v>5.3742999999999999</v>
      </c>
      <c r="S25" s="12">
        <v>5.8525</v>
      </c>
      <c r="T25" s="12" t="s">
        <v>54</v>
      </c>
      <c r="U25" s="12">
        <v>6.3333000000000004</v>
      </c>
      <c r="V25" s="12" t="s">
        <v>54</v>
      </c>
      <c r="W25" s="12">
        <v>6.8658999999999999</v>
      </c>
      <c r="X25" s="12" t="s">
        <v>54</v>
      </c>
      <c r="Y25" s="12">
        <v>7.3224</v>
      </c>
      <c r="Z25" s="12" t="s">
        <v>54</v>
      </c>
      <c r="AA25" s="12">
        <v>7.9333999999999998</v>
      </c>
      <c r="AB25" s="12" t="s">
        <v>54</v>
      </c>
      <c r="AC25" s="12">
        <v>8.2261000000000006</v>
      </c>
      <c r="AD25" s="12" t="s">
        <v>54</v>
      </c>
      <c r="AE25" s="12">
        <v>9.1990999999999996</v>
      </c>
      <c r="AF25" s="12" t="s">
        <v>54</v>
      </c>
      <c r="AG25" s="12">
        <v>10.078899999999999</v>
      </c>
      <c r="AH25" s="12" t="s">
        <v>54</v>
      </c>
    </row>
    <row r="26" spans="1:34" x14ac:dyDescent="0.25">
      <c r="A26" s="21" t="s">
        <v>21</v>
      </c>
      <c r="B26" s="22" t="s">
        <v>54</v>
      </c>
      <c r="C26" s="23" t="s">
        <v>54</v>
      </c>
      <c r="D26" s="23" t="s">
        <v>54</v>
      </c>
      <c r="E26" s="23" t="s">
        <v>54</v>
      </c>
      <c r="F26" s="23" t="s">
        <v>54</v>
      </c>
      <c r="G26" s="23" t="s">
        <v>54</v>
      </c>
      <c r="H26" s="23" t="s">
        <v>54</v>
      </c>
      <c r="I26" s="23" t="s">
        <v>54</v>
      </c>
      <c r="J26" s="23">
        <v>17.417999999999999</v>
      </c>
      <c r="K26" s="23">
        <v>15.069000000000001</v>
      </c>
      <c r="L26" s="23">
        <v>10.263</v>
      </c>
      <c r="M26" s="23">
        <v>9.1110000000000007</v>
      </c>
      <c r="N26" s="23">
        <v>8.468</v>
      </c>
      <c r="O26" s="23">
        <v>7.5309999999999997</v>
      </c>
      <c r="P26" s="23">
        <v>7.1580000000000004</v>
      </c>
      <c r="Q26" s="23">
        <v>7.2350000000000003</v>
      </c>
      <c r="R26" s="23">
        <v>6.1139999999999999</v>
      </c>
      <c r="S26" s="23">
        <v>5.33</v>
      </c>
      <c r="T26" s="23">
        <v>4.6890000000000001</v>
      </c>
      <c r="U26" s="23">
        <v>4.1710000000000003</v>
      </c>
      <c r="V26" s="23">
        <v>3.11</v>
      </c>
      <c r="W26" s="23">
        <v>3.9980000000000002</v>
      </c>
      <c r="X26" s="23">
        <v>4.4000000000000004</v>
      </c>
      <c r="Y26" s="23">
        <v>4.1379999999999999</v>
      </c>
      <c r="Z26" s="23">
        <v>3.9990000000000001</v>
      </c>
      <c r="AA26" s="23">
        <v>3.5579999999999998</v>
      </c>
      <c r="AB26" s="23">
        <v>3.742</v>
      </c>
      <c r="AC26" s="23">
        <v>4.0540000000000003</v>
      </c>
      <c r="AD26" s="23">
        <v>3.8639999999999999</v>
      </c>
      <c r="AE26" s="23">
        <v>3.8090000000000002</v>
      </c>
      <c r="AF26" s="23">
        <v>3.9809999999999999</v>
      </c>
      <c r="AG26" s="23">
        <v>4.7140000000000004</v>
      </c>
      <c r="AH26" s="23" t="s">
        <v>54</v>
      </c>
    </row>
    <row r="27" spans="1:34" x14ac:dyDescent="0.25">
      <c r="A27" s="10" t="s">
        <v>22</v>
      </c>
      <c r="B27" s="11" t="s">
        <v>54</v>
      </c>
      <c r="C27" s="12" t="s">
        <v>54</v>
      </c>
      <c r="D27" s="12" t="s">
        <v>54</v>
      </c>
      <c r="E27" s="12" t="s">
        <v>54</v>
      </c>
      <c r="F27" s="12" t="s">
        <v>54</v>
      </c>
      <c r="G27" s="12" t="s">
        <v>54</v>
      </c>
      <c r="H27" s="12" t="s">
        <v>54</v>
      </c>
      <c r="I27" s="12" t="s">
        <v>54</v>
      </c>
      <c r="J27" s="12" t="s">
        <v>54</v>
      </c>
      <c r="K27" s="12">
        <v>1.272</v>
      </c>
      <c r="L27" s="12" t="s">
        <v>54</v>
      </c>
      <c r="M27" s="12">
        <v>2.6613000000000002</v>
      </c>
      <c r="N27" s="12" t="s">
        <v>54</v>
      </c>
      <c r="O27" s="12">
        <v>2.2250000000000001</v>
      </c>
      <c r="P27" s="12" t="s">
        <v>54</v>
      </c>
      <c r="Q27" s="12">
        <v>2.7328000000000001</v>
      </c>
      <c r="R27" s="12" t="s">
        <v>54</v>
      </c>
      <c r="S27" s="12">
        <v>2.8828</v>
      </c>
      <c r="T27" s="12" t="s">
        <v>54</v>
      </c>
      <c r="U27" s="12" t="s">
        <v>54</v>
      </c>
      <c r="V27" s="12" t="s">
        <v>54</v>
      </c>
      <c r="W27" s="12">
        <v>2.1303000000000001</v>
      </c>
      <c r="X27" s="12" t="s">
        <v>54</v>
      </c>
      <c r="Y27" s="12">
        <v>2.0486</v>
      </c>
      <c r="Z27" s="12" t="s">
        <v>54</v>
      </c>
      <c r="AA27" s="12">
        <v>2.5335999999999999</v>
      </c>
      <c r="AB27" s="12" t="s">
        <v>54</v>
      </c>
      <c r="AC27" s="12">
        <v>4.0392999999999999</v>
      </c>
      <c r="AD27" s="12" t="s">
        <v>54</v>
      </c>
      <c r="AE27" s="12">
        <v>4.5824999999999996</v>
      </c>
      <c r="AF27" s="12">
        <v>5.0571999999999999</v>
      </c>
      <c r="AG27" s="12">
        <v>5.4074999999999998</v>
      </c>
      <c r="AH27" s="12" t="s">
        <v>54</v>
      </c>
    </row>
    <row r="28" spans="1:34" x14ac:dyDescent="0.25">
      <c r="A28" s="21" t="s">
        <v>23</v>
      </c>
      <c r="B28" s="22" t="s">
        <v>54</v>
      </c>
      <c r="C28" s="23" t="s">
        <v>54</v>
      </c>
      <c r="D28" s="23" t="s">
        <v>54</v>
      </c>
      <c r="E28" s="23" t="s">
        <v>54</v>
      </c>
      <c r="F28" s="23" t="s">
        <v>54</v>
      </c>
      <c r="G28" s="23" t="s">
        <v>54</v>
      </c>
      <c r="H28" s="23" t="s">
        <v>54</v>
      </c>
      <c r="I28" s="23" t="s">
        <v>54</v>
      </c>
      <c r="J28" s="23">
        <v>2.5990000000000002</v>
      </c>
      <c r="K28" s="23">
        <v>2.2069999999999999</v>
      </c>
      <c r="L28" s="23">
        <v>1.9019999999999999</v>
      </c>
      <c r="M28" s="23">
        <v>1.68</v>
      </c>
      <c r="N28" s="23">
        <v>1.5589999999999999</v>
      </c>
      <c r="O28" s="23">
        <v>1.343</v>
      </c>
      <c r="P28" s="23">
        <v>1.2766</v>
      </c>
      <c r="Q28" s="23">
        <v>1.2324000000000002</v>
      </c>
      <c r="R28" s="23">
        <v>1.0587</v>
      </c>
      <c r="S28" s="23">
        <v>0.82969999999999999</v>
      </c>
      <c r="T28" s="23">
        <v>0.78439999999999999</v>
      </c>
      <c r="U28" s="23">
        <v>0.72939999999999994</v>
      </c>
      <c r="V28" s="23">
        <v>0.81789999999999996</v>
      </c>
      <c r="W28" s="23">
        <v>0.78589999999999993</v>
      </c>
      <c r="X28" s="23">
        <v>0.82920000000000005</v>
      </c>
      <c r="Y28" s="23">
        <v>0.79320000000000002</v>
      </c>
      <c r="Z28" s="23">
        <v>0.88060000000000005</v>
      </c>
      <c r="AA28" s="23">
        <v>0.88870000000000005</v>
      </c>
      <c r="AB28" s="23">
        <v>0.85929999999999995</v>
      </c>
      <c r="AC28" s="23">
        <v>1.0634000000000001</v>
      </c>
      <c r="AD28" s="23">
        <v>1.2025999999999999</v>
      </c>
      <c r="AE28" s="23">
        <v>1.2955000000000001</v>
      </c>
      <c r="AF28" s="23">
        <v>1.4727000000000001</v>
      </c>
      <c r="AG28" s="23">
        <v>1.4716</v>
      </c>
      <c r="AH28" s="23" t="s">
        <v>54</v>
      </c>
    </row>
    <row r="29" spans="1:34" x14ac:dyDescent="0.25">
      <c r="A29" s="10" t="s">
        <v>24</v>
      </c>
      <c r="B29" s="11" t="s">
        <v>54</v>
      </c>
      <c r="C29" s="12" t="s">
        <v>54</v>
      </c>
      <c r="D29" s="12" t="s">
        <v>54</v>
      </c>
      <c r="E29" s="12" t="s">
        <v>54</v>
      </c>
      <c r="F29" s="12">
        <v>1.3959999999999999</v>
      </c>
      <c r="G29" s="12">
        <v>1.3340000000000001</v>
      </c>
      <c r="H29" s="12">
        <v>1.2789999999999999</v>
      </c>
      <c r="I29" s="12">
        <v>1.296</v>
      </c>
      <c r="J29" s="12">
        <v>1.3680000000000001</v>
      </c>
      <c r="K29" s="12">
        <v>1.401</v>
      </c>
      <c r="L29" s="12">
        <v>1.4650000000000001</v>
      </c>
      <c r="M29" s="12">
        <v>1.4850000000000001</v>
      </c>
      <c r="N29" s="12">
        <v>1.5189999999999999</v>
      </c>
      <c r="O29" s="12">
        <v>1.18</v>
      </c>
      <c r="P29" s="12">
        <v>1.2490000000000001</v>
      </c>
      <c r="Q29" s="12">
        <v>1.355</v>
      </c>
      <c r="R29" s="12">
        <v>1.4790000000000001</v>
      </c>
      <c r="S29" s="12">
        <v>1.583</v>
      </c>
      <c r="T29" s="12">
        <v>1.7210000000000001</v>
      </c>
      <c r="U29" s="12">
        <v>1.8280000000000001</v>
      </c>
      <c r="V29" s="12">
        <v>1.9239999999999999</v>
      </c>
      <c r="W29" s="12">
        <v>2.6240000000000001</v>
      </c>
      <c r="X29" s="12">
        <v>2.516</v>
      </c>
      <c r="Y29" s="12">
        <v>2.6509999999999998</v>
      </c>
      <c r="Z29" s="12">
        <v>2.6339999999999999</v>
      </c>
      <c r="AA29" s="12">
        <v>2.3919999999999999</v>
      </c>
      <c r="AB29" s="12">
        <v>2.4950000000000001</v>
      </c>
      <c r="AC29" s="12">
        <v>2.6429999999999998</v>
      </c>
      <c r="AD29" s="12">
        <v>2.9189000000000003</v>
      </c>
      <c r="AE29" s="12">
        <v>3.1191</v>
      </c>
      <c r="AF29" s="12">
        <v>3.1286</v>
      </c>
      <c r="AG29" s="12">
        <v>3.2739000000000003</v>
      </c>
      <c r="AH29" s="12" t="s">
        <v>54</v>
      </c>
    </row>
    <row r="30" spans="1:34" x14ac:dyDescent="0.25">
      <c r="A30" s="21" t="s">
        <v>25</v>
      </c>
      <c r="B30" s="22" t="s">
        <v>54</v>
      </c>
      <c r="C30" s="23" t="s">
        <v>54</v>
      </c>
      <c r="D30" s="23" t="s">
        <v>54</v>
      </c>
      <c r="E30" s="23" t="s">
        <v>54</v>
      </c>
      <c r="F30" s="23" t="s">
        <v>54</v>
      </c>
      <c r="G30" s="23" t="s">
        <v>54</v>
      </c>
      <c r="H30" s="23" t="s">
        <v>54</v>
      </c>
      <c r="I30" s="23">
        <v>6.0469999999999997</v>
      </c>
      <c r="J30" s="23" t="s">
        <v>54</v>
      </c>
      <c r="K30" s="23">
        <v>8.609</v>
      </c>
      <c r="L30" s="23" t="s">
        <v>54</v>
      </c>
      <c r="M30" s="23">
        <v>9.1289999999999996</v>
      </c>
      <c r="N30" s="23">
        <v>15.7164</v>
      </c>
      <c r="O30" s="23">
        <v>17.793299999999999</v>
      </c>
      <c r="P30" s="23">
        <v>20.1937</v>
      </c>
      <c r="Q30" s="23">
        <v>21.351299999999998</v>
      </c>
      <c r="R30" s="23">
        <v>24.193300000000001</v>
      </c>
      <c r="S30" s="23">
        <v>26.4511</v>
      </c>
      <c r="T30" s="23">
        <v>28.652099999999997</v>
      </c>
      <c r="U30" s="23">
        <v>28.852400000000003</v>
      </c>
      <c r="V30" s="23">
        <v>28.282799999999998</v>
      </c>
      <c r="W30" s="23">
        <v>27.644599999999997</v>
      </c>
      <c r="X30" s="23">
        <v>27.380800000000001</v>
      </c>
      <c r="Y30" s="23">
        <v>27.767299999999999</v>
      </c>
      <c r="Z30" s="23">
        <v>26.992799999999999</v>
      </c>
      <c r="AA30" s="23">
        <v>27.436700000000002</v>
      </c>
      <c r="AB30" s="23">
        <v>27.889400000000002</v>
      </c>
      <c r="AC30" s="23">
        <v>29.9163</v>
      </c>
      <c r="AD30" s="23">
        <v>32.982800000000005</v>
      </c>
      <c r="AE30" s="23">
        <v>33.922699999999999</v>
      </c>
      <c r="AF30" s="23">
        <v>33.188199999999995</v>
      </c>
      <c r="AG30" s="23">
        <v>36.215000000000003</v>
      </c>
      <c r="AH30" s="23" t="s">
        <v>54</v>
      </c>
    </row>
    <row r="31" spans="1:34" x14ac:dyDescent="0.25">
      <c r="A31" s="10" t="s">
        <v>26</v>
      </c>
      <c r="B31" s="11" t="s">
        <v>54</v>
      </c>
      <c r="C31" s="12" t="s">
        <v>54</v>
      </c>
      <c r="D31" s="12" t="s">
        <v>54</v>
      </c>
      <c r="E31" s="12" t="s">
        <v>54</v>
      </c>
      <c r="F31" s="12" t="s">
        <v>54</v>
      </c>
      <c r="G31" s="12" t="s">
        <v>54</v>
      </c>
      <c r="H31" s="12" t="s">
        <v>54</v>
      </c>
      <c r="I31" s="12">
        <v>10.559899999999999</v>
      </c>
      <c r="J31" s="12" t="s">
        <v>54</v>
      </c>
      <c r="K31" s="12">
        <v>10.888</v>
      </c>
      <c r="L31" s="12" t="s">
        <v>54</v>
      </c>
      <c r="M31" s="12">
        <v>12.3264</v>
      </c>
      <c r="N31" s="12" t="s">
        <v>54</v>
      </c>
      <c r="O31" s="12">
        <v>12.067</v>
      </c>
      <c r="P31" s="12" t="s">
        <v>54</v>
      </c>
      <c r="Q31" s="12">
        <v>13.833</v>
      </c>
      <c r="R31" s="12" t="s">
        <v>54</v>
      </c>
      <c r="S31" s="12">
        <v>13.641</v>
      </c>
      <c r="T31" s="12" t="s">
        <v>54</v>
      </c>
      <c r="U31" s="12">
        <v>14.191000000000001</v>
      </c>
      <c r="V31" s="12" t="s">
        <v>54</v>
      </c>
      <c r="W31" s="12">
        <v>13.742000000000001</v>
      </c>
      <c r="X31" s="12" t="s">
        <v>54</v>
      </c>
      <c r="Y31" s="12">
        <v>13.712999999999999</v>
      </c>
      <c r="Z31" s="12" t="s">
        <v>54</v>
      </c>
      <c r="AA31" s="12">
        <v>14.17</v>
      </c>
      <c r="AB31" s="12" t="s">
        <v>54</v>
      </c>
      <c r="AC31" s="12">
        <v>15.973000000000001</v>
      </c>
      <c r="AD31" s="12" t="s">
        <v>54</v>
      </c>
      <c r="AE31" s="12">
        <v>16.439</v>
      </c>
      <c r="AF31" s="12" t="s">
        <v>54</v>
      </c>
      <c r="AG31" s="12">
        <v>23.366</v>
      </c>
      <c r="AH31" s="12" t="s">
        <v>54</v>
      </c>
    </row>
    <row r="32" spans="1:34" s="13" customFormat="1" ht="15.75" thickBot="1" x14ac:dyDescent="0.3">
      <c r="A32" s="24" t="s">
        <v>27</v>
      </c>
      <c r="B32" s="25" t="s">
        <v>54</v>
      </c>
      <c r="C32" s="26" t="s">
        <v>54</v>
      </c>
      <c r="D32" s="26" t="s">
        <v>54</v>
      </c>
      <c r="E32" s="26" t="s">
        <v>54</v>
      </c>
      <c r="F32" s="26" t="s">
        <v>54</v>
      </c>
      <c r="G32" s="26" t="s">
        <v>54</v>
      </c>
      <c r="H32" s="26" t="s">
        <v>54</v>
      </c>
      <c r="I32" s="26" t="s">
        <v>54</v>
      </c>
      <c r="J32" s="26" t="s">
        <v>54</v>
      </c>
      <c r="K32" s="26" t="s">
        <v>54</v>
      </c>
      <c r="L32" s="26" t="s">
        <v>54</v>
      </c>
      <c r="M32" s="26" t="s">
        <v>54</v>
      </c>
      <c r="N32" s="26" t="s">
        <v>54</v>
      </c>
      <c r="O32" s="26" t="s">
        <v>54</v>
      </c>
      <c r="P32" s="26" t="s">
        <v>54</v>
      </c>
      <c r="Q32" s="26" t="s">
        <v>54</v>
      </c>
      <c r="R32" s="26" t="s">
        <v>54</v>
      </c>
      <c r="S32" s="26" t="s">
        <v>54</v>
      </c>
      <c r="T32" s="26" t="s">
        <v>54</v>
      </c>
      <c r="U32" s="26" t="s">
        <v>54</v>
      </c>
      <c r="V32" s="26" t="s">
        <v>54</v>
      </c>
      <c r="W32" s="26" t="s">
        <v>54</v>
      </c>
      <c r="X32" s="26" t="s">
        <v>54</v>
      </c>
      <c r="Y32" s="26" t="s">
        <v>54</v>
      </c>
      <c r="Z32" s="26" t="s">
        <v>54</v>
      </c>
      <c r="AA32" s="26" t="s">
        <v>54</v>
      </c>
      <c r="AB32" s="26" t="s">
        <v>54</v>
      </c>
      <c r="AC32" s="26" t="s">
        <v>54</v>
      </c>
      <c r="AD32" s="26" t="s">
        <v>54</v>
      </c>
      <c r="AE32" s="26" t="s">
        <v>54</v>
      </c>
      <c r="AF32" s="26" t="s">
        <v>54</v>
      </c>
      <c r="AG32" s="26" t="s">
        <v>54</v>
      </c>
      <c r="AH32" s="26" t="s">
        <v>54</v>
      </c>
    </row>
    <row r="33" spans="1:34" x14ac:dyDescent="0.25">
      <c r="A33" s="10" t="s">
        <v>28</v>
      </c>
      <c r="B33" s="11" t="s">
        <v>54</v>
      </c>
      <c r="C33" s="12" t="s">
        <v>54</v>
      </c>
      <c r="D33" s="12" t="s">
        <v>54</v>
      </c>
      <c r="E33" s="12" t="s">
        <v>54</v>
      </c>
      <c r="F33" s="12" t="s">
        <v>54</v>
      </c>
      <c r="G33" s="12" t="s">
        <v>54</v>
      </c>
      <c r="H33" s="12" t="s">
        <v>54</v>
      </c>
      <c r="I33" s="12" t="s">
        <v>54</v>
      </c>
      <c r="J33" s="12" t="s">
        <v>54</v>
      </c>
      <c r="K33" s="12" t="s">
        <v>54</v>
      </c>
      <c r="L33" s="12" t="s">
        <v>54</v>
      </c>
      <c r="M33" s="12" t="s">
        <v>54</v>
      </c>
      <c r="N33" s="12" t="s">
        <v>54</v>
      </c>
      <c r="O33" s="12" t="s">
        <v>54</v>
      </c>
      <c r="P33" s="12" t="s">
        <v>54</v>
      </c>
      <c r="Q33" s="12" t="s">
        <v>54</v>
      </c>
      <c r="R33" s="12" t="s">
        <v>54</v>
      </c>
      <c r="S33" s="12" t="s">
        <v>54</v>
      </c>
      <c r="T33" s="12" t="s">
        <v>54</v>
      </c>
      <c r="U33" s="12" t="s">
        <v>54</v>
      </c>
      <c r="V33" s="12" t="s">
        <v>54</v>
      </c>
      <c r="W33" s="12" t="s">
        <v>54</v>
      </c>
      <c r="X33" s="12" t="s">
        <v>54</v>
      </c>
      <c r="Y33" s="12" t="s">
        <v>54</v>
      </c>
      <c r="Z33" s="12" t="s">
        <v>54</v>
      </c>
      <c r="AA33" s="12" t="s">
        <v>54</v>
      </c>
      <c r="AB33" s="12" t="s">
        <v>54</v>
      </c>
      <c r="AC33" s="12" t="s">
        <v>54</v>
      </c>
      <c r="AD33" s="12" t="s">
        <v>54</v>
      </c>
      <c r="AE33" s="12" t="s">
        <v>54</v>
      </c>
      <c r="AF33" s="12" t="s">
        <v>54</v>
      </c>
      <c r="AG33" s="12" t="s">
        <v>54</v>
      </c>
      <c r="AH33" s="12" t="s">
        <v>54</v>
      </c>
    </row>
    <row r="34" spans="1:34" x14ac:dyDescent="0.25">
      <c r="A34" s="21" t="s">
        <v>29</v>
      </c>
      <c r="B34" s="22" t="s">
        <v>54</v>
      </c>
      <c r="C34" s="23" t="s">
        <v>54</v>
      </c>
      <c r="D34" s="23" t="s">
        <v>54</v>
      </c>
      <c r="E34" s="23" t="s">
        <v>54</v>
      </c>
      <c r="F34" s="23" t="s">
        <v>54</v>
      </c>
      <c r="G34" s="23" t="s">
        <v>54</v>
      </c>
      <c r="H34" s="23" t="s">
        <v>54</v>
      </c>
      <c r="I34" s="23" t="s">
        <v>54</v>
      </c>
      <c r="J34" s="23" t="s">
        <v>54</v>
      </c>
      <c r="K34" s="23" t="s">
        <v>54</v>
      </c>
      <c r="L34" s="23" t="s">
        <v>54</v>
      </c>
      <c r="M34" s="23" t="s">
        <v>54</v>
      </c>
      <c r="N34" s="23" t="s">
        <v>54</v>
      </c>
      <c r="O34" s="23" t="s">
        <v>54</v>
      </c>
      <c r="P34" s="23" t="s">
        <v>54</v>
      </c>
      <c r="Q34" s="23" t="s">
        <v>54</v>
      </c>
      <c r="R34" s="23" t="s">
        <v>54</v>
      </c>
      <c r="S34" s="23" t="s">
        <v>54</v>
      </c>
      <c r="T34" s="23" t="s">
        <v>54</v>
      </c>
      <c r="U34" s="23" t="s">
        <v>54</v>
      </c>
      <c r="V34" s="23" t="s">
        <v>54</v>
      </c>
      <c r="W34" s="23" t="s">
        <v>54</v>
      </c>
      <c r="X34" s="23" t="s">
        <v>54</v>
      </c>
      <c r="Y34" s="23" t="s">
        <v>54</v>
      </c>
      <c r="Z34" s="23" t="s">
        <v>54</v>
      </c>
      <c r="AA34" s="23" t="s">
        <v>54</v>
      </c>
      <c r="AB34" s="23" t="s">
        <v>54</v>
      </c>
      <c r="AC34" s="23" t="s">
        <v>54</v>
      </c>
      <c r="AD34" s="23" t="s">
        <v>54</v>
      </c>
      <c r="AE34" s="23" t="s">
        <v>54</v>
      </c>
      <c r="AF34" s="23" t="s">
        <v>54</v>
      </c>
      <c r="AG34" s="23" t="s">
        <v>54</v>
      </c>
      <c r="AH34" s="23" t="s">
        <v>54</v>
      </c>
    </row>
    <row r="35" spans="1:34" x14ac:dyDescent="0.25">
      <c r="A35" s="10" t="s">
        <v>30</v>
      </c>
      <c r="B35" s="11" t="s">
        <v>54</v>
      </c>
      <c r="C35" s="12" t="s">
        <v>54</v>
      </c>
      <c r="D35" s="12" t="s">
        <v>54</v>
      </c>
      <c r="E35" s="12" t="s">
        <v>54</v>
      </c>
      <c r="F35" s="12" t="s">
        <v>54</v>
      </c>
      <c r="G35" s="12" t="s">
        <v>54</v>
      </c>
      <c r="H35" s="12" t="s">
        <v>54</v>
      </c>
      <c r="I35" s="12" t="s">
        <v>54</v>
      </c>
      <c r="J35" s="12" t="s">
        <v>54</v>
      </c>
      <c r="K35" s="12" t="s">
        <v>54</v>
      </c>
      <c r="L35" s="12" t="s">
        <v>54</v>
      </c>
      <c r="M35" s="12" t="s">
        <v>54</v>
      </c>
      <c r="N35" s="12" t="s">
        <v>54</v>
      </c>
      <c r="O35" s="12" t="s">
        <v>54</v>
      </c>
      <c r="P35" s="12" t="s">
        <v>54</v>
      </c>
      <c r="Q35" s="12" t="s">
        <v>54</v>
      </c>
      <c r="R35" s="12" t="s">
        <v>54</v>
      </c>
      <c r="S35" s="12" t="s">
        <v>54</v>
      </c>
      <c r="T35" s="12" t="s">
        <v>54</v>
      </c>
      <c r="U35" s="12" t="s">
        <v>54</v>
      </c>
      <c r="V35" s="12" t="s">
        <v>54</v>
      </c>
      <c r="W35" s="12" t="s">
        <v>54</v>
      </c>
      <c r="X35" s="12">
        <v>0.158</v>
      </c>
      <c r="Y35" s="12">
        <v>0.1613</v>
      </c>
      <c r="Z35" s="12">
        <v>0.11159999999999999</v>
      </c>
      <c r="AA35" s="12" t="s">
        <v>54</v>
      </c>
      <c r="AB35" s="12" t="s">
        <v>54</v>
      </c>
      <c r="AC35" s="12" t="s">
        <v>54</v>
      </c>
      <c r="AD35" s="12" t="s">
        <v>54</v>
      </c>
      <c r="AE35" s="12">
        <v>0.20830000000000001</v>
      </c>
      <c r="AF35" s="12">
        <v>0.17949999999999999</v>
      </c>
      <c r="AG35" s="12">
        <v>0.188</v>
      </c>
      <c r="AH35" s="12" t="s">
        <v>54</v>
      </c>
    </row>
    <row r="36" spans="1:34" x14ac:dyDescent="0.25">
      <c r="A36" s="21" t="s">
        <v>31</v>
      </c>
      <c r="B36" s="22" t="s">
        <v>54</v>
      </c>
      <c r="C36" s="23" t="s">
        <v>54</v>
      </c>
      <c r="D36" s="23" t="s">
        <v>54</v>
      </c>
      <c r="E36" s="23" t="s">
        <v>54</v>
      </c>
      <c r="F36" s="23" t="s">
        <v>54</v>
      </c>
      <c r="G36" s="23" t="s">
        <v>54</v>
      </c>
      <c r="H36" s="23" t="s">
        <v>54</v>
      </c>
      <c r="I36" s="23" t="s">
        <v>54</v>
      </c>
      <c r="J36" s="23" t="s">
        <v>54</v>
      </c>
      <c r="K36" s="23" t="s">
        <v>54</v>
      </c>
      <c r="L36" s="23" t="s">
        <v>54</v>
      </c>
      <c r="M36" s="23" t="s">
        <v>54</v>
      </c>
      <c r="N36" s="23" t="s">
        <v>54</v>
      </c>
      <c r="O36" s="23" t="s">
        <v>54</v>
      </c>
      <c r="P36" s="23" t="s">
        <v>54</v>
      </c>
      <c r="Q36" s="23" t="s">
        <v>54</v>
      </c>
      <c r="R36" s="23" t="s">
        <v>54</v>
      </c>
      <c r="S36" s="23" t="s">
        <v>54</v>
      </c>
      <c r="T36" s="23" t="s">
        <v>54</v>
      </c>
      <c r="U36" s="23" t="s">
        <v>54</v>
      </c>
      <c r="V36" s="23" t="s">
        <v>54</v>
      </c>
      <c r="W36" s="23">
        <v>4.4899999999999995E-2</v>
      </c>
      <c r="X36" s="23" t="s">
        <v>54</v>
      </c>
      <c r="Y36" s="23">
        <v>5.2399999999999995E-2</v>
      </c>
      <c r="Z36" s="23">
        <v>4.5399999999999996E-2</v>
      </c>
      <c r="AA36" s="23">
        <v>3.2399999999999998E-2</v>
      </c>
      <c r="AB36" s="23" t="s">
        <v>54</v>
      </c>
      <c r="AC36" s="23">
        <v>2.3899999999999998E-2</v>
      </c>
      <c r="AD36" s="23">
        <v>4.5200000000000004E-2</v>
      </c>
      <c r="AE36" s="23">
        <v>4.7200000000000006E-2</v>
      </c>
      <c r="AF36" s="23" t="s">
        <v>54</v>
      </c>
      <c r="AG36" s="23" t="s">
        <v>54</v>
      </c>
      <c r="AH36" s="23" t="s">
        <v>54</v>
      </c>
    </row>
    <row r="37" spans="1:34" s="9" customFormat="1" x14ac:dyDescent="0.25">
      <c r="A37" s="10" t="s">
        <v>32</v>
      </c>
      <c r="B37" s="11" t="s">
        <v>54</v>
      </c>
      <c r="C37" s="12" t="s">
        <v>54</v>
      </c>
      <c r="D37" s="12" t="s">
        <v>54</v>
      </c>
      <c r="E37" s="12" t="s">
        <v>54</v>
      </c>
      <c r="F37" s="12" t="s">
        <v>54</v>
      </c>
      <c r="G37" s="12" t="s">
        <v>54</v>
      </c>
      <c r="H37" s="12" t="s">
        <v>54</v>
      </c>
      <c r="I37" s="12" t="s">
        <v>54</v>
      </c>
      <c r="J37" s="12" t="s">
        <v>54</v>
      </c>
      <c r="K37" s="12" t="s">
        <v>54</v>
      </c>
      <c r="L37" s="12" t="s">
        <v>54</v>
      </c>
      <c r="M37" s="12" t="s">
        <v>54</v>
      </c>
      <c r="N37" s="12" t="s">
        <v>54</v>
      </c>
      <c r="O37" s="12" t="s">
        <v>54</v>
      </c>
      <c r="P37" s="12" t="s">
        <v>54</v>
      </c>
      <c r="Q37" s="12" t="s">
        <v>54</v>
      </c>
      <c r="R37" s="12" t="s">
        <v>54</v>
      </c>
      <c r="S37" s="12" t="s">
        <v>54</v>
      </c>
      <c r="T37" s="12" t="s">
        <v>54</v>
      </c>
      <c r="U37" s="12" t="s">
        <v>54</v>
      </c>
      <c r="V37" s="12" t="s">
        <v>54</v>
      </c>
      <c r="W37" s="12" t="s">
        <v>54</v>
      </c>
      <c r="X37" s="12" t="s">
        <v>54</v>
      </c>
      <c r="Y37" s="12" t="s">
        <v>54</v>
      </c>
      <c r="Z37" s="12" t="s">
        <v>54</v>
      </c>
      <c r="AA37" s="12" t="s">
        <v>54</v>
      </c>
      <c r="AB37" s="12" t="s">
        <v>54</v>
      </c>
      <c r="AC37" s="12" t="s">
        <v>54</v>
      </c>
      <c r="AD37" s="12" t="s">
        <v>54</v>
      </c>
      <c r="AE37" s="12" t="s">
        <v>54</v>
      </c>
      <c r="AF37" s="12" t="s">
        <v>54</v>
      </c>
      <c r="AG37" s="12" t="s">
        <v>54</v>
      </c>
      <c r="AH37" s="12" t="s">
        <v>54</v>
      </c>
    </row>
    <row r="38" spans="1:34" x14ac:dyDescent="0.25">
      <c r="A38" s="21" t="s">
        <v>33</v>
      </c>
      <c r="B38" s="22" t="s">
        <v>54</v>
      </c>
      <c r="C38" s="23" t="s">
        <v>54</v>
      </c>
      <c r="D38" s="23" t="s">
        <v>54</v>
      </c>
      <c r="E38" s="23" t="s">
        <v>54</v>
      </c>
      <c r="F38" s="23" t="s">
        <v>54</v>
      </c>
      <c r="G38" s="23" t="s">
        <v>54</v>
      </c>
      <c r="H38" s="23" t="s">
        <v>54</v>
      </c>
      <c r="I38" s="23" t="s">
        <v>54</v>
      </c>
      <c r="J38" s="23" t="s">
        <v>54</v>
      </c>
      <c r="K38" s="23" t="s">
        <v>54</v>
      </c>
      <c r="L38" s="23" t="s">
        <v>54</v>
      </c>
      <c r="M38" s="23" t="s">
        <v>54</v>
      </c>
      <c r="N38" s="23" t="s">
        <v>54</v>
      </c>
      <c r="O38" s="23" t="s">
        <v>54</v>
      </c>
      <c r="P38" s="23" t="s">
        <v>54</v>
      </c>
      <c r="Q38" s="23" t="s">
        <v>54</v>
      </c>
      <c r="R38" s="23" t="s">
        <v>54</v>
      </c>
      <c r="S38" s="23" t="s">
        <v>54</v>
      </c>
      <c r="T38" s="23" t="s">
        <v>54</v>
      </c>
      <c r="U38" s="23" t="s">
        <v>54</v>
      </c>
      <c r="V38" s="23" t="s">
        <v>54</v>
      </c>
      <c r="W38" s="23" t="s">
        <v>54</v>
      </c>
      <c r="X38" s="23" t="s">
        <v>54</v>
      </c>
      <c r="Y38" s="23" t="s">
        <v>54</v>
      </c>
      <c r="Z38" s="23" t="s">
        <v>54</v>
      </c>
      <c r="AA38" s="23" t="s">
        <v>54</v>
      </c>
      <c r="AB38" s="23" t="s">
        <v>54</v>
      </c>
      <c r="AC38" s="23" t="s">
        <v>54</v>
      </c>
      <c r="AD38" s="23" t="s">
        <v>54</v>
      </c>
      <c r="AE38" s="23" t="s">
        <v>54</v>
      </c>
      <c r="AF38" s="23" t="s">
        <v>54</v>
      </c>
      <c r="AG38" s="23" t="s">
        <v>54</v>
      </c>
      <c r="AH38" s="23" t="s">
        <v>54</v>
      </c>
    </row>
    <row r="39" spans="1:34" s="9" customFormat="1" x14ac:dyDescent="0.25">
      <c r="A39" s="10" t="s">
        <v>34</v>
      </c>
      <c r="B39" s="11" t="s">
        <v>54</v>
      </c>
      <c r="C39" s="12" t="s">
        <v>54</v>
      </c>
      <c r="D39" s="12" t="s">
        <v>54</v>
      </c>
      <c r="E39" s="12" t="s">
        <v>54</v>
      </c>
      <c r="F39" s="12" t="s">
        <v>54</v>
      </c>
      <c r="G39" s="12" t="s">
        <v>54</v>
      </c>
      <c r="H39" s="12" t="s">
        <v>54</v>
      </c>
      <c r="I39" s="12" t="s">
        <v>54</v>
      </c>
      <c r="J39" s="12" t="s">
        <v>54</v>
      </c>
      <c r="K39" s="12">
        <v>0.27400000000000002</v>
      </c>
      <c r="L39" s="12" t="s">
        <v>54</v>
      </c>
      <c r="M39" s="12">
        <v>0.50380000000000003</v>
      </c>
      <c r="N39" s="12" t="s">
        <v>54</v>
      </c>
      <c r="O39" s="12">
        <v>0.46039999999999998</v>
      </c>
      <c r="P39" s="12" t="s">
        <v>54</v>
      </c>
      <c r="Q39" s="12">
        <v>0.51670000000000005</v>
      </c>
      <c r="R39" s="12">
        <v>0.52170000000000005</v>
      </c>
      <c r="S39" s="12">
        <v>0.43180000000000002</v>
      </c>
      <c r="T39" s="12">
        <v>0.45119999999999999</v>
      </c>
      <c r="U39" s="12">
        <v>0.44839999999999997</v>
      </c>
      <c r="V39" s="12" t="s">
        <v>54</v>
      </c>
      <c r="W39" s="12">
        <v>0.38800000000000001</v>
      </c>
      <c r="X39" s="12" t="s">
        <v>54</v>
      </c>
      <c r="Y39" s="12" t="s">
        <v>54</v>
      </c>
      <c r="Z39" s="12" t="s">
        <v>54</v>
      </c>
      <c r="AA39" s="12" t="s">
        <v>54</v>
      </c>
      <c r="AB39" s="12" t="s">
        <v>54</v>
      </c>
      <c r="AC39" s="12" t="s">
        <v>54</v>
      </c>
      <c r="AD39" s="12" t="s">
        <v>54</v>
      </c>
      <c r="AE39" s="12" t="s">
        <v>54</v>
      </c>
      <c r="AF39" s="12" t="s">
        <v>54</v>
      </c>
      <c r="AG39" s="12">
        <v>0.879</v>
      </c>
      <c r="AH39" s="12">
        <v>0.91600000000000004</v>
      </c>
    </row>
    <row r="40" spans="1:34" x14ac:dyDescent="0.25">
      <c r="A40" s="21" t="s">
        <v>35</v>
      </c>
      <c r="B40" s="22" t="s">
        <v>54</v>
      </c>
      <c r="C40" s="23" t="s">
        <v>54</v>
      </c>
      <c r="D40" s="23" t="s">
        <v>54</v>
      </c>
      <c r="E40" s="23" t="s">
        <v>54</v>
      </c>
      <c r="F40" s="23" t="s">
        <v>54</v>
      </c>
      <c r="G40" s="23" t="s">
        <v>54</v>
      </c>
      <c r="H40" s="23" t="s">
        <v>54</v>
      </c>
      <c r="I40" s="23" t="s">
        <v>54</v>
      </c>
      <c r="J40" s="23" t="s">
        <v>54</v>
      </c>
      <c r="K40" s="23" t="s">
        <v>54</v>
      </c>
      <c r="L40" s="23" t="s">
        <v>54</v>
      </c>
      <c r="M40" s="23" t="s">
        <v>54</v>
      </c>
      <c r="N40" s="23" t="s">
        <v>54</v>
      </c>
      <c r="O40" s="23" t="s">
        <v>54</v>
      </c>
      <c r="P40" s="23" t="s">
        <v>54</v>
      </c>
      <c r="Q40" s="23" t="s">
        <v>54</v>
      </c>
      <c r="R40" s="23" t="s">
        <v>54</v>
      </c>
      <c r="S40" s="23" t="s">
        <v>54</v>
      </c>
      <c r="T40" s="23" t="s">
        <v>54</v>
      </c>
      <c r="U40" s="23" t="s">
        <v>54</v>
      </c>
      <c r="V40" s="23" t="s">
        <v>54</v>
      </c>
      <c r="W40" s="23" t="s">
        <v>54</v>
      </c>
      <c r="X40" s="23" t="s">
        <v>54</v>
      </c>
      <c r="Y40" s="23" t="s">
        <v>54</v>
      </c>
      <c r="Z40" s="23" t="s">
        <v>54</v>
      </c>
      <c r="AA40" s="23" t="s">
        <v>54</v>
      </c>
      <c r="AB40" s="23" t="s">
        <v>54</v>
      </c>
      <c r="AC40" s="23" t="s">
        <v>54</v>
      </c>
      <c r="AD40" s="23" t="s">
        <v>54</v>
      </c>
      <c r="AE40" s="23" t="s">
        <v>54</v>
      </c>
      <c r="AF40" s="23" t="s">
        <v>54</v>
      </c>
      <c r="AG40" s="23" t="s">
        <v>54</v>
      </c>
      <c r="AH40" s="23" t="s">
        <v>54</v>
      </c>
    </row>
    <row r="41" spans="1:34" s="9" customFormat="1" x14ac:dyDescent="0.25">
      <c r="A41" s="10" t="s">
        <v>36</v>
      </c>
      <c r="B41" s="11" t="s">
        <v>54</v>
      </c>
      <c r="C41" s="12" t="s">
        <v>54</v>
      </c>
      <c r="D41" s="12" t="s">
        <v>54</v>
      </c>
      <c r="E41" s="12" t="s">
        <v>54</v>
      </c>
      <c r="F41" s="12" t="s">
        <v>54</v>
      </c>
      <c r="G41" s="12" t="s">
        <v>54</v>
      </c>
      <c r="H41" s="12" t="s">
        <v>54</v>
      </c>
      <c r="I41" s="12" t="s">
        <v>54</v>
      </c>
      <c r="J41" s="12" t="s">
        <v>54</v>
      </c>
      <c r="K41" s="12" t="s">
        <v>54</v>
      </c>
      <c r="L41" s="12" t="s">
        <v>54</v>
      </c>
      <c r="M41" s="12" t="s">
        <v>54</v>
      </c>
      <c r="N41" s="12" t="s">
        <v>54</v>
      </c>
      <c r="O41" s="12" t="s">
        <v>54</v>
      </c>
      <c r="P41" s="12" t="s">
        <v>54</v>
      </c>
      <c r="Q41" s="12" t="s">
        <v>54</v>
      </c>
      <c r="R41" s="12" t="s">
        <v>54</v>
      </c>
      <c r="S41" s="12" t="s">
        <v>54</v>
      </c>
      <c r="T41" s="12" t="s">
        <v>54</v>
      </c>
      <c r="U41" s="12" t="s">
        <v>54</v>
      </c>
      <c r="V41" s="12" t="s">
        <v>54</v>
      </c>
      <c r="W41" s="12" t="s">
        <v>54</v>
      </c>
      <c r="X41" s="12" t="s">
        <v>54</v>
      </c>
      <c r="Y41" s="12" t="s">
        <v>54</v>
      </c>
      <c r="Z41" s="12" t="s">
        <v>54</v>
      </c>
      <c r="AA41" s="12" t="s">
        <v>54</v>
      </c>
      <c r="AB41" s="12" t="s">
        <v>54</v>
      </c>
      <c r="AC41" s="12" t="s">
        <v>54</v>
      </c>
      <c r="AD41" s="12" t="s">
        <v>54</v>
      </c>
      <c r="AE41" s="12" t="s">
        <v>54</v>
      </c>
      <c r="AF41" s="12" t="s">
        <v>54</v>
      </c>
      <c r="AG41" s="12" t="s">
        <v>54</v>
      </c>
      <c r="AH41" s="12" t="s">
        <v>54</v>
      </c>
    </row>
    <row r="42" spans="1:34" x14ac:dyDescent="0.25">
      <c r="A42" s="21" t="s">
        <v>37</v>
      </c>
      <c r="B42" s="22" t="s">
        <v>54</v>
      </c>
      <c r="C42" s="23" t="s">
        <v>54</v>
      </c>
      <c r="D42" s="23" t="s">
        <v>54</v>
      </c>
      <c r="E42" s="23" t="s">
        <v>54</v>
      </c>
      <c r="F42" s="23" t="s">
        <v>54</v>
      </c>
      <c r="G42" s="23" t="s">
        <v>54</v>
      </c>
      <c r="H42" s="23" t="s">
        <v>54</v>
      </c>
      <c r="I42" s="23" t="s">
        <v>54</v>
      </c>
      <c r="J42" s="23" t="s">
        <v>54</v>
      </c>
      <c r="K42" s="23" t="s">
        <v>54</v>
      </c>
      <c r="L42" s="23" t="s">
        <v>54</v>
      </c>
      <c r="M42" s="23" t="s">
        <v>54</v>
      </c>
      <c r="N42" s="23" t="s">
        <v>54</v>
      </c>
      <c r="O42" s="23" t="s">
        <v>54</v>
      </c>
      <c r="P42" s="23" t="s">
        <v>54</v>
      </c>
      <c r="Q42" s="23" t="s">
        <v>54</v>
      </c>
      <c r="R42" s="23" t="s">
        <v>54</v>
      </c>
      <c r="S42" s="23" t="s">
        <v>54</v>
      </c>
      <c r="T42" s="23" t="s">
        <v>54</v>
      </c>
      <c r="U42" s="23" t="s">
        <v>54</v>
      </c>
      <c r="V42" s="23" t="s">
        <v>54</v>
      </c>
      <c r="W42" s="23" t="s">
        <v>54</v>
      </c>
      <c r="X42" s="23" t="s">
        <v>54</v>
      </c>
      <c r="Y42" s="23" t="s">
        <v>54</v>
      </c>
      <c r="Z42" s="23" t="s">
        <v>54</v>
      </c>
      <c r="AA42" s="23" t="s">
        <v>54</v>
      </c>
      <c r="AB42" s="23" t="s">
        <v>54</v>
      </c>
      <c r="AC42" s="23" t="s">
        <v>54</v>
      </c>
      <c r="AD42" s="23" t="s">
        <v>54</v>
      </c>
      <c r="AE42" s="23" t="s">
        <v>54</v>
      </c>
      <c r="AF42" s="23" t="s">
        <v>54</v>
      </c>
      <c r="AG42" s="23" t="s">
        <v>54</v>
      </c>
      <c r="AH42" s="23" t="s">
        <v>54</v>
      </c>
    </row>
    <row r="43" spans="1:34" s="9" customFormat="1" x14ac:dyDescent="0.25">
      <c r="A43" s="10" t="s">
        <v>38</v>
      </c>
      <c r="B43" s="11" t="s">
        <v>54</v>
      </c>
      <c r="C43" s="12" t="s">
        <v>54</v>
      </c>
      <c r="D43" s="12" t="s">
        <v>54</v>
      </c>
      <c r="E43" s="12" t="s">
        <v>54</v>
      </c>
      <c r="F43" s="12" t="s">
        <v>54</v>
      </c>
      <c r="G43" s="12" t="s">
        <v>54</v>
      </c>
      <c r="H43" s="12" t="s">
        <v>54</v>
      </c>
      <c r="I43" s="12" t="s">
        <v>54</v>
      </c>
      <c r="J43" s="12" t="s">
        <v>54</v>
      </c>
      <c r="K43" s="12" t="s">
        <v>54</v>
      </c>
      <c r="L43" s="12" t="s">
        <v>54</v>
      </c>
      <c r="M43" s="12" t="s">
        <v>54</v>
      </c>
      <c r="N43" s="12" t="s">
        <v>54</v>
      </c>
      <c r="O43" s="12" t="s">
        <v>54</v>
      </c>
      <c r="P43" s="12" t="s">
        <v>54</v>
      </c>
      <c r="Q43" s="12" t="s">
        <v>54</v>
      </c>
      <c r="R43" s="12" t="s">
        <v>54</v>
      </c>
      <c r="S43" s="12" t="s">
        <v>54</v>
      </c>
      <c r="T43" s="12" t="s">
        <v>54</v>
      </c>
      <c r="U43" s="12" t="s">
        <v>54</v>
      </c>
      <c r="V43" s="12" t="s">
        <v>54</v>
      </c>
      <c r="W43" s="12" t="s">
        <v>54</v>
      </c>
      <c r="X43" s="12" t="s">
        <v>54</v>
      </c>
      <c r="Y43" s="12" t="s">
        <v>54</v>
      </c>
      <c r="Z43" s="12" t="s">
        <v>54</v>
      </c>
      <c r="AA43" s="12" t="s">
        <v>54</v>
      </c>
      <c r="AB43" s="12" t="s">
        <v>54</v>
      </c>
      <c r="AC43" s="12" t="s">
        <v>54</v>
      </c>
      <c r="AD43" s="12" t="s">
        <v>54</v>
      </c>
      <c r="AE43" s="12" t="s">
        <v>54</v>
      </c>
      <c r="AF43" s="12" t="s">
        <v>54</v>
      </c>
      <c r="AG43" s="12" t="s">
        <v>54</v>
      </c>
      <c r="AH43" s="12" t="s">
        <v>54</v>
      </c>
    </row>
    <row r="44" spans="1:34" x14ac:dyDescent="0.25">
      <c r="A44" s="21" t="s">
        <v>39</v>
      </c>
      <c r="B44" s="22" t="s">
        <v>54</v>
      </c>
      <c r="C44" s="23" t="s">
        <v>54</v>
      </c>
      <c r="D44" s="23" t="s">
        <v>54</v>
      </c>
      <c r="E44" s="23" t="s">
        <v>54</v>
      </c>
      <c r="F44" s="23" t="s">
        <v>54</v>
      </c>
      <c r="G44" s="23" t="s">
        <v>54</v>
      </c>
      <c r="H44" s="23" t="s">
        <v>54</v>
      </c>
      <c r="I44" s="23" t="s">
        <v>54</v>
      </c>
      <c r="J44" s="23" t="s">
        <v>54</v>
      </c>
      <c r="K44" s="23" t="s">
        <v>54</v>
      </c>
      <c r="L44" s="23" t="s">
        <v>54</v>
      </c>
      <c r="M44" s="23" t="s">
        <v>54</v>
      </c>
      <c r="N44" s="23" t="s">
        <v>54</v>
      </c>
      <c r="O44" s="23" t="s">
        <v>54</v>
      </c>
      <c r="P44" s="23" t="s">
        <v>54</v>
      </c>
      <c r="Q44" s="23" t="s">
        <v>54</v>
      </c>
      <c r="R44" s="23" t="s">
        <v>54</v>
      </c>
      <c r="S44" s="23" t="s">
        <v>54</v>
      </c>
      <c r="T44" s="23" t="s">
        <v>54</v>
      </c>
      <c r="U44" s="23" t="s">
        <v>54</v>
      </c>
      <c r="V44" s="23" t="s">
        <v>54</v>
      </c>
      <c r="W44" s="23" t="s">
        <v>54</v>
      </c>
      <c r="X44" s="23" t="s">
        <v>54</v>
      </c>
      <c r="Y44" s="23" t="s">
        <v>54</v>
      </c>
      <c r="Z44" s="23" t="s">
        <v>54</v>
      </c>
      <c r="AA44" s="23" t="s">
        <v>54</v>
      </c>
      <c r="AB44" s="23" t="s">
        <v>54</v>
      </c>
      <c r="AC44" s="23" t="s">
        <v>54</v>
      </c>
      <c r="AD44" s="23" t="s">
        <v>54</v>
      </c>
      <c r="AE44" s="23" t="s">
        <v>54</v>
      </c>
      <c r="AF44" s="23" t="s">
        <v>54</v>
      </c>
      <c r="AG44" s="23" t="s">
        <v>54</v>
      </c>
      <c r="AH44" s="23" t="s">
        <v>54</v>
      </c>
    </row>
    <row r="45" spans="1:34" s="9" customFormat="1" x14ac:dyDescent="0.25">
      <c r="A45" s="10" t="s">
        <v>40</v>
      </c>
      <c r="B45" s="11" t="s">
        <v>54</v>
      </c>
      <c r="C45" s="12" t="s">
        <v>54</v>
      </c>
      <c r="D45" s="12" t="s">
        <v>54</v>
      </c>
      <c r="E45" s="12" t="s">
        <v>54</v>
      </c>
      <c r="F45" s="12" t="s">
        <v>54</v>
      </c>
      <c r="G45" s="12" t="s">
        <v>54</v>
      </c>
      <c r="H45" s="12" t="s">
        <v>54</v>
      </c>
      <c r="I45" s="12" t="s">
        <v>54</v>
      </c>
      <c r="J45" s="12" t="s">
        <v>54</v>
      </c>
      <c r="K45" s="12" t="s">
        <v>54</v>
      </c>
      <c r="L45" s="12" t="s">
        <v>54</v>
      </c>
      <c r="M45" s="12" t="s">
        <v>54</v>
      </c>
      <c r="N45" s="12" t="s">
        <v>54</v>
      </c>
      <c r="O45" s="12" t="s">
        <v>54</v>
      </c>
      <c r="P45" s="12" t="s">
        <v>54</v>
      </c>
      <c r="Q45" s="12" t="s">
        <v>54</v>
      </c>
      <c r="R45" s="12" t="s">
        <v>54</v>
      </c>
      <c r="S45" s="12" t="s">
        <v>54</v>
      </c>
      <c r="T45" s="12" t="s">
        <v>54</v>
      </c>
      <c r="U45" s="12" t="s">
        <v>54</v>
      </c>
      <c r="V45" s="12" t="s">
        <v>54</v>
      </c>
      <c r="W45" s="12" t="s">
        <v>54</v>
      </c>
      <c r="X45" s="12" t="s">
        <v>54</v>
      </c>
      <c r="Y45" s="12" t="s">
        <v>54</v>
      </c>
      <c r="Z45" s="12" t="s">
        <v>54</v>
      </c>
      <c r="AA45" s="12" t="s">
        <v>54</v>
      </c>
      <c r="AB45" s="12" t="s">
        <v>54</v>
      </c>
      <c r="AC45" s="12" t="s">
        <v>54</v>
      </c>
      <c r="AD45" s="12" t="s">
        <v>54</v>
      </c>
      <c r="AE45" s="12" t="s">
        <v>54</v>
      </c>
      <c r="AF45" s="12" t="s">
        <v>54</v>
      </c>
      <c r="AG45" s="12" t="s">
        <v>54</v>
      </c>
      <c r="AH45" s="12" t="s">
        <v>54</v>
      </c>
    </row>
    <row r="46" spans="1:34" x14ac:dyDescent="0.25">
      <c r="A46" s="21" t="s">
        <v>257</v>
      </c>
      <c r="B46" s="22" t="s">
        <v>54</v>
      </c>
      <c r="C46" s="23" t="s">
        <v>54</v>
      </c>
      <c r="D46" s="23" t="s">
        <v>54</v>
      </c>
      <c r="E46" s="23" t="s">
        <v>54</v>
      </c>
      <c r="F46" s="23" t="s">
        <v>54</v>
      </c>
      <c r="G46" s="23" t="s">
        <v>54</v>
      </c>
      <c r="H46" s="23" t="s">
        <v>54</v>
      </c>
      <c r="I46" s="23" t="s">
        <v>54</v>
      </c>
      <c r="J46" s="23" t="s">
        <v>54</v>
      </c>
      <c r="K46" s="23" t="s">
        <v>54</v>
      </c>
      <c r="L46" s="23" t="s">
        <v>54</v>
      </c>
      <c r="M46" s="23" t="s">
        <v>54</v>
      </c>
      <c r="N46" s="23" t="s">
        <v>54</v>
      </c>
      <c r="O46" s="23" t="s">
        <v>54</v>
      </c>
      <c r="P46" s="23" t="s">
        <v>54</v>
      </c>
      <c r="Q46" s="23" t="s">
        <v>54</v>
      </c>
      <c r="R46" s="23" t="s">
        <v>54</v>
      </c>
      <c r="S46" s="23" t="s">
        <v>54</v>
      </c>
      <c r="T46" s="23" t="s">
        <v>54</v>
      </c>
      <c r="U46" s="23" t="s">
        <v>54</v>
      </c>
      <c r="V46" s="23" t="s">
        <v>54</v>
      </c>
      <c r="W46" s="23" t="s">
        <v>54</v>
      </c>
      <c r="X46" s="23" t="s">
        <v>54</v>
      </c>
      <c r="Y46" s="23" t="s">
        <v>54</v>
      </c>
      <c r="Z46" s="23" t="s">
        <v>54</v>
      </c>
      <c r="AA46" s="23" t="s">
        <v>54</v>
      </c>
      <c r="AB46" s="23" t="s">
        <v>54</v>
      </c>
      <c r="AC46" s="23" t="s">
        <v>54</v>
      </c>
      <c r="AD46" s="23" t="s">
        <v>54</v>
      </c>
      <c r="AE46" s="23" t="s">
        <v>54</v>
      </c>
      <c r="AF46" s="23" t="s">
        <v>54</v>
      </c>
      <c r="AG46" s="23" t="s">
        <v>54</v>
      </c>
      <c r="AH46" s="23" t="s">
        <v>54</v>
      </c>
    </row>
    <row r="47" spans="1:34" s="9" customFormat="1" x14ac:dyDescent="0.25">
      <c r="A47" s="10" t="s">
        <v>41</v>
      </c>
      <c r="B47" s="11" t="s">
        <v>54</v>
      </c>
      <c r="C47" s="12" t="s">
        <v>54</v>
      </c>
      <c r="D47" s="12" t="s">
        <v>54</v>
      </c>
      <c r="E47" s="12" t="s">
        <v>54</v>
      </c>
      <c r="F47" s="12" t="s">
        <v>54</v>
      </c>
      <c r="G47" s="12" t="s">
        <v>54</v>
      </c>
      <c r="H47" s="12" t="s">
        <v>54</v>
      </c>
      <c r="I47" s="12" t="s">
        <v>54</v>
      </c>
      <c r="J47" s="12" t="s">
        <v>54</v>
      </c>
      <c r="K47" s="12" t="s">
        <v>54</v>
      </c>
      <c r="L47" s="12" t="s">
        <v>54</v>
      </c>
      <c r="M47" s="12" t="s">
        <v>54</v>
      </c>
      <c r="N47" s="12" t="s">
        <v>54</v>
      </c>
      <c r="O47" s="12" t="s">
        <v>54</v>
      </c>
      <c r="P47" s="12" t="s">
        <v>54</v>
      </c>
      <c r="Q47" s="12" t="s">
        <v>54</v>
      </c>
      <c r="R47" s="12" t="s">
        <v>54</v>
      </c>
      <c r="S47" s="12" t="s">
        <v>54</v>
      </c>
      <c r="T47" s="12" t="s">
        <v>54</v>
      </c>
      <c r="U47" s="12" t="s">
        <v>54</v>
      </c>
      <c r="V47" s="12" t="s">
        <v>54</v>
      </c>
      <c r="W47" s="12" t="s">
        <v>54</v>
      </c>
      <c r="X47" s="12" t="s">
        <v>54</v>
      </c>
      <c r="Y47" s="12" t="s">
        <v>54</v>
      </c>
      <c r="Z47" s="12" t="s">
        <v>54</v>
      </c>
      <c r="AA47" s="12" t="s">
        <v>54</v>
      </c>
      <c r="AB47" s="12" t="s">
        <v>54</v>
      </c>
      <c r="AC47" s="12" t="s">
        <v>54</v>
      </c>
      <c r="AD47" s="12" t="s">
        <v>54</v>
      </c>
      <c r="AE47" s="12" t="s">
        <v>54</v>
      </c>
      <c r="AF47" s="12" t="s">
        <v>54</v>
      </c>
      <c r="AG47" s="12" t="s">
        <v>54</v>
      </c>
      <c r="AH47" s="12" t="s">
        <v>54</v>
      </c>
    </row>
    <row r="48" spans="1:34" x14ac:dyDescent="0.25">
      <c r="A48" s="21" t="s">
        <v>42</v>
      </c>
      <c r="B48" s="22" t="s">
        <v>54</v>
      </c>
      <c r="C48" s="23" t="s">
        <v>54</v>
      </c>
      <c r="D48" s="23" t="s">
        <v>54</v>
      </c>
      <c r="E48" s="23" t="s">
        <v>54</v>
      </c>
      <c r="F48" s="23" t="s">
        <v>54</v>
      </c>
      <c r="G48" s="23" t="s">
        <v>54</v>
      </c>
      <c r="H48" s="23" t="s">
        <v>54</v>
      </c>
      <c r="I48" s="23" t="s">
        <v>54</v>
      </c>
      <c r="J48" s="23" t="s">
        <v>54</v>
      </c>
      <c r="K48" s="23" t="s">
        <v>54</v>
      </c>
      <c r="L48" s="23" t="s">
        <v>54</v>
      </c>
      <c r="M48" s="23" t="s">
        <v>54</v>
      </c>
      <c r="N48" s="23" t="s">
        <v>54</v>
      </c>
      <c r="O48" s="23" t="s">
        <v>54</v>
      </c>
      <c r="P48" s="23" t="s">
        <v>54</v>
      </c>
      <c r="Q48" s="23" t="s">
        <v>54</v>
      </c>
      <c r="R48" s="23" t="s">
        <v>54</v>
      </c>
      <c r="S48" s="23" t="s">
        <v>54</v>
      </c>
      <c r="T48" s="23" t="s">
        <v>54</v>
      </c>
      <c r="U48" s="23" t="s">
        <v>54</v>
      </c>
      <c r="V48" s="23" t="s">
        <v>54</v>
      </c>
      <c r="W48" s="23" t="s">
        <v>54</v>
      </c>
      <c r="X48" s="23" t="s">
        <v>54</v>
      </c>
      <c r="Y48" s="23" t="s">
        <v>54</v>
      </c>
      <c r="Z48" s="23" t="s">
        <v>54</v>
      </c>
      <c r="AA48" s="23" t="s">
        <v>54</v>
      </c>
      <c r="AB48" s="23" t="s">
        <v>54</v>
      </c>
      <c r="AC48" s="23" t="s">
        <v>54</v>
      </c>
      <c r="AD48" s="23" t="s">
        <v>54</v>
      </c>
      <c r="AE48" s="23" t="s">
        <v>54</v>
      </c>
      <c r="AF48" s="23" t="s">
        <v>54</v>
      </c>
      <c r="AG48" s="23" t="s">
        <v>54</v>
      </c>
      <c r="AH48" s="23" t="s">
        <v>54</v>
      </c>
    </row>
    <row r="49" spans="1:34" s="9" customFormat="1" x14ac:dyDescent="0.25">
      <c r="A49" s="10" t="s">
        <v>43</v>
      </c>
      <c r="B49" s="11" t="s">
        <v>54</v>
      </c>
      <c r="C49" s="12" t="s">
        <v>54</v>
      </c>
      <c r="D49" s="12" t="s">
        <v>54</v>
      </c>
      <c r="E49" s="12" t="s">
        <v>54</v>
      </c>
      <c r="F49" s="12" t="s">
        <v>54</v>
      </c>
      <c r="G49" s="12" t="s">
        <v>54</v>
      </c>
      <c r="H49" s="12" t="s">
        <v>54</v>
      </c>
      <c r="I49" s="12" t="s">
        <v>54</v>
      </c>
      <c r="J49" s="12" t="s">
        <v>54</v>
      </c>
      <c r="K49" s="12" t="s">
        <v>54</v>
      </c>
      <c r="L49" s="12" t="s">
        <v>54</v>
      </c>
      <c r="M49" s="12" t="s">
        <v>54</v>
      </c>
      <c r="N49" s="12" t="s">
        <v>54</v>
      </c>
      <c r="O49" s="12" t="s">
        <v>54</v>
      </c>
      <c r="P49" s="12" t="s">
        <v>54</v>
      </c>
      <c r="Q49" s="12" t="s">
        <v>54</v>
      </c>
      <c r="R49" s="12" t="s">
        <v>54</v>
      </c>
      <c r="S49" s="12" t="s">
        <v>54</v>
      </c>
      <c r="T49" s="12" t="s">
        <v>54</v>
      </c>
      <c r="U49" s="12" t="s">
        <v>54</v>
      </c>
      <c r="V49" s="12" t="s">
        <v>54</v>
      </c>
      <c r="W49" s="12" t="s">
        <v>54</v>
      </c>
      <c r="X49" s="12" t="s">
        <v>54</v>
      </c>
      <c r="Y49" s="12" t="s">
        <v>54</v>
      </c>
      <c r="Z49" s="12" t="s">
        <v>54</v>
      </c>
      <c r="AA49" s="12" t="s">
        <v>54</v>
      </c>
      <c r="AB49" s="12" t="s">
        <v>54</v>
      </c>
      <c r="AC49" s="12" t="s">
        <v>54</v>
      </c>
      <c r="AD49" s="12" t="s">
        <v>54</v>
      </c>
      <c r="AE49" s="12" t="s">
        <v>54</v>
      </c>
      <c r="AF49" s="12" t="s">
        <v>54</v>
      </c>
      <c r="AG49" s="12" t="s">
        <v>54</v>
      </c>
      <c r="AH49" s="12" t="s">
        <v>54</v>
      </c>
    </row>
    <row r="50" spans="1:34" x14ac:dyDescent="0.25">
      <c r="A50" s="21" t="s">
        <v>44</v>
      </c>
      <c r="B50" s="22" t="s">
        <v>54</v>
      </c>
      <c r="C50" s="23" t="s">
        <v>54</v>
      </c>
      <c r="D50" s="23" t="s">
        <v>54</v>
      </c>
      <c r="E50" s="23" t="s">
        <v>54</v>
      </c>
      <c r="F50" s="23" t="s">
        <v>54</v>
      </c>
      <c r="G50" s="23" t="s">
        <v>54</v>
      </c>
      <c r="H50" s="23" t="s">
        <v>54</v>
      </c>
      <c r="I50" s="23" t="s">
        <v>54</v>
      </c>
      <c r="J50" s="23" t="s">
        <v>54</v>
      </c>
      <c r="K50" s="23" t="s">
        <v>54</v>
      </c>
      <c r="L50" s="23" t="s">
        <v>54</v>
      </c>
      <c r="M50" s="23" t="s">
        <v>54</v>
      </c>
      <c r="N50" s="23" t="s">
        <v>54</v>
      </c>
      <c r="O50" s="23" t="s">
        <v>54</v>
      </c>
      <c r="P50" s="23" t="s">
        <v>54</v>
      </c>
      <c r="Q50" s="23" t="s">
        <v>54</v>
      </c>
      <c r="R50" s="23" t="s">
        <v>54</v>
      </c>
      <c r="S50" s="23" t="s">
        <v>54</v>
      </c>
      <c r="T50" s="23" t="s">
        <v>54</v>
      </c>
      <c r="U50" s="23" t="s">
        <v>54</v>
      </c>
      <c r="V50" s="23" t="s">
        <v>54</v>
      </c>
      <c r="W50" s="23" t="s">
        <v>54</v>
      </c>
      <c r="X50" s="23" t="s">
        <v>54</v>
      </c>
      <c r="Y50" s="23" t="s">
        <v>54</v>
      </c>
      <c r="Z50" s="23" t="s">
        <v>54</v>
      </c>
      <c r="AA50" s="23" t="s">
        <v>54</v>
      </c>
      <c r="AB50" s="23" t="s">
        <v>54</v>
      </c>
      <c r="AC50" s="23" t="s">
        <v>54</v>
      </c>
      <c r="AD50" s="23" t="s">
        <v>54</v>
      </c>
      <c r="AE50" s="23" t="s">
        <v>54</v>
      </c>
      <c r="AF50" s="23" t="s">
        <v>54</v>
      </c>
      <c r="AG50" s="23" t="s">
        <v>54</v>
      </c>
      <c r="AH50" s="23" t="s">
        <v>54</v>
      </c>
    </row>
    <row r="51" spans="1:34" s="9" customFormat="1" x14ac:dyDescent="0.25">
      <c r="A51" s="10" t="s">
        <v>45</v>
      </c>
      <c r="B51" s="11" t="s">
        <v>54</v>
      </c>
      <c r="C51" s="12" t="s">
        <v>54</v>
      </c>
      <c r="D51" s="12" t="s">
        <v>54</v>
      </c>
      <c r="E51" s="12" t="s">
        <v>54</v>
      </c>
      <c r="F51" s="12" t="s">
        <v>54</v>
      </c>
      <c r="G51" s="12" t="s">
        <v>54</v>
      </c>
      <c r="H51" s="12" t="s">
        <v>54</v>
      </c>
      <c r="I51" s="12" t="s">
        <v>54</v>
      </c>
      <c r="J51" s="12" t="s">
        <v>54</v>
      </c>
      <c r="K51" s="12" t="s">
        <v>54</v>
      </c>
      <c r="L51" s="12" t="s">
        <v>54</v>
      </c>
      <c r="M51" s="12" t="s">
        <v>54</v>
      </c>
      <c r="N51" s="12" t="s">
        <v>54</v>
      </c>
      <c r="O51" s="12" t="s">
        <v>54</v>
      </c>
      <c r="P51" s="12" t="s">
        <v>54</v>
      </c>
      <c r="Q51" s="12">
        <v>8.1000000000000003E-2</v>
      </c>
      <c r="R51" s="12">
        <v>4.7E-2</v>
      </c>
      <c r="S51" s="12">
        <v>0.05</v>
      </c>
      <c r="T51" s="12">
        <v>5.8000000000000003E-2</v>
      </c>
      <c r="U51" s="12">
        <v>7.0999999999999994E-2</v>
      </c>
      <c r="V51" s="12">
        <v>8.3500000000000005E-2</v>
      </c>
      <c r="W51" s="12">
        <v>0.11259999999999999</v>
      </c>
      <c r="X51" s="12">
        <v>0.109</v>
      </c>
      <c r="Y51" s="12" t="s">
        <v>54</v>
      </c>
      <c r="Z51" s="12" t="s">
        <v>54</v>
      </c>
      <c r="AA51" s="12">
        <v>0.22750000000000001</v>
      </c>
      <c r="AB51" s="12">
        <v>0.26339999999999997</v>
      </c>
      <c r="AC51" s="12">
        <v>0.26929999999999998</v>
      </c>
      <c r="AD51" s="12">
        <v>0.29949999999999999</v>
      </c>
      <c r="AE51" s="12">
        <v>0.32769999999999999</v>
      </c>
      <c r="AF51" s="12">
        <v>0.34029999999999999</v>
      </c>
      <c r="AG51" s="12" t="s">
        <v>54</v>
      </c>
      <c r="AH51" s="12" t="s">
        <v>54</v>
      </c>
    </row>
    <row r="52" spans="1:34" x14ac:dyDescent="0.25">
      <c r="A52" s="21" t="s">
        <v>46</v>
      </c>
      <c r="B52" s="22" t="s">
        <v>54</v>
      </c>
      <c r="C52" s="23" t="s">
        <v>54</v>
      </c>
      <c r="D52" s="23" t="s">
        <v>54</v>
      </c>
      <c r="E52" s="23" t="s">
        <v>54</v>
      </c>
      <c r="F52" s="23" t="s">
        <v>54</v>
      </c>
      <c r="G52" s="23" t="s">
        <v>54</v>
      </c>
      <c r="H52" s="23" t="s">
        <v>54</v>
      </c>
      <c r="I52" s="23" t="s">
        <v>54</v>
      </c>
      <c r="J52" s="23" t="s">
        <v>54</v>
      </c>
      <c r="K52" s="23" t="s">
        <v>54</v>
      </c>
      <c r="L52" s="23" t="s">
        <v>54</v>
      </c>
      <c r="M52" s="23" t="s">
        <v>54</v>
      </c>
      <c r="N52" s="23" t="s">
        <v>54</v>
      </c>
      <c r="O52" s="23" t="s">
        <v>54</v>
      </c>
      <c r="P52" s="23" t="s">
        <v>54</v>
      </c>
      <c r="Q52" s="23" t="s">
        <v>54</v>
      </c>
      <c r="R52" s="23" t="s">
        <v>54</v>
      </c>
      <c r="S52" s="23" t="s">
        <v>54</v>
      </c>
      <c r="T52" s="23" t="s">
        <v>54</v>
      </c>
      <c r="U52" s="23" t="s">
        <v>54</v>
      </c>
      <c r="V52" s="23" t="s">
        <v>54</v>
      </c>
      <c r="W52" s="23" t="s">
        <v>54</v>
      </c>
      <c r="X52" s="23" t="s">
        <v>54</v>
      </c>
      <c r="Y52" s="23" t="s">
        <v>54</v>
      </c>
      <c r="Z52" s="23" t="s">
        <v>54</v>
      </c>
      <c r="AA52" s="23" t="s">
        <v>54</v>
      </c>
      <c r="AB52" s="23" t="s">
        <v>54</v>
      </c>
      <c r="AC52" s="23" t="s">
        <v>54</v>
      </c>
      <c r="AD52" s="23" t="s">
        <v>54</v>
      </c>
      <c r="AE52" s="23" t="s">
        <v>54</v>
      </c>
      <c r="AF52" s="23" t="s">
        <v>54</v>
      </c>
      <c r="AG52" s="23" t="s">
        <v>54</v>
      </c>
      <c r="AH52" s="23" t="s">
        <v>54</v>
      </c>
    </row>
    <row r="53" spans="1:34" s="9" customFormat="1" x14ac:dyDescent="0.25">
      <c r="A53" s="10" t="s">
        <v>47</v>
      </c>
      <c r="B53" s="11" t="s">
        <v>54</v>
      </c>
      <c r="C53" s="12" t="s">
        <v>54</v>
      </c>
      <c r="D53" s="12" t="s">
        <v>54</v>
      </c>
      <c r="E53" s="12" t="s">
        <v>54</v>
      </c>
      <c r="F53" s="12" t="s">
        <v>54</v>
      </c>
      <c r="G53" s="12" t="s">
        <v>54</v>
      </c>
      <c r="H53" s="12" t="s">
        <v>54</v>
      </c>
      <c r="I53" s="12" t="s">
        <v>54</v>
      </c>
      <c r="J53" s="12" t="s">
        <v>54</v>
      </c>
      <c r="K53" s="12" t="s">
        <v>54</v>
      </c>
      <c r="L53" s="12" t="s">
        <v>54</v>
      </c>
      <c r="M53" s="12" t="s">
        <v>54</v>
      </c>
      <c r="N53" s="12" t="s">
        <v>54</v>
      </c>
      <c r="O53" s="12" t="s">
        <v>54</v>
      </c>
      <c r="P53" s="12" t="s">
        <v>54</v>
      </c>
      <c r="Q53" s="12" t="s">
        <v>54</v>
      </c>
      <c r="R53" s="12" t="s">
        <v>54</v>
      </c>
      <c r="S53" s="12" t="s">
        <v>54</v>
      </c>
      <c r="T53" s="12" t="s">
        <v>54</v>
      </c>
      <c r="U53" s="12" t="s">
        <v>54</v>
      </c>
      <c r="V53" s="12" t="s">
        <v>54</v>
      </c>
      <c r="W53" s="12" t="s">
        <v>54</v>
      </c>
      <c r="X53" s="12" t="s">
        <v>54</v>
      </c>
      <c r="Y53" s="12" t="s">
        <v>54</v>
      </c>
      <c r="Z53" s="12" t="s">
        <v>54</v>
      </c>
      <c r="AA53" s="12" t="s">
        <v>54</v>
      </c>
      <c r="AB53" s="12" t="s">
        <v>54</v>
      </c>
      <c r="AC53" s="12" t="s">
        <v>54</v>
      </c>
      <c r="AD53" s="12" t="s">
        <v>54</v>
      </c>
      <c r="AE53" s="12" t="s">
        <v>54</v>
      </c>
      <c r="AF53" s="12" t="s">
        <v>54</v>
      </c>
      <c r="AG53" s="12" t="s">
        <v>54</v>
      </c>
      <c r="AH53" s="12" t="s">
        <v>54</v>
      </c>
    </row>
    <row r="54" spans="1:34" x14ac:dyDescent="0.25">
      <c r="A54" s="21" t="s">
        <v>48</v>
      </c>
      <c r="B54" s="22" t="s">
        <v>54</v>
      </c>
      <c r="C54" s="23" t="s">
        <v>54</v>
      </c>
      <c r="D54" s="23" t="s">
        <v>54</v>
      </c>
      <c r="E54" s="23" t="s">
        <v>54</v>
      </c>
      <c r="F54" s="23" t="s">
        <v>54</v>
      </c>
      <c r="G54" s="23" t="s">
        <v>54</v>
      </c>
      <c r="H54" s="23" t="s">
        <v>54</v>
      </c>
      <c r="I54" s="23" t="s">
        <v>54</v>
      </c>
      <c r="J54" s="23" t="s">
        <v>54</v>
      </c>
      <c r="K54" s="23" t="s">
        <v>54</v>
      </c>
      <c r="L54" s="23" t="s">
        <v>54</v>
      </c>
      <c r="M54" s="23" t="s">
        <v>54</v>
      </c>
      <c r="N54" s="23" t="s">
        <v>54</v>
      </c>
      <c r="O54" s="23" t="s">
        <v>54</v>
      </c>
      <c r="P54" s="23" t="s">
        <v>54</v>
      </c>
      <c r="Q54" s="23" t="s">
        <v>54</v>
      </c>
      <c r="R54" s="23" t="s">
        <v>54</v>
      </c>
      <c r="S54" s="23" t="s">
        <v>54</v>
      </c>
      <c r="T54" s="23">
        <v>0.56240000000000001</v>
      </c>
      <c r="U54" s="23">
        <v>0.92549999999999999</v>
      </c>
      <c r="V54" s="23">
        <v>0.39750000000000002</v>
      </c>
      <c r="W54" s="23">
        <v>0.15459999999999999</v>
      </c>
      <c r="X54" s="23">
        <v>0.26650000000000001</v>
      </c>
      <c r="Y54" s="23">
        <v>0.36469999999999997</v>
      </c>
      <c r="Z54" s="23">
        <v>1.0439000000000001</v>
      </c>
      <c r="AA54" s="23">
        <v>1.0657000000000001</v>
      </c>
      <c r="AB54" s="23">
        <v>1.1819999999999999</v>
      </c>
      <c r="AC54" s="23">
        <v>1.0705</v>
      </c>
      <c r="AD54" s="23">
        <v>1.026</v>
      </c>
      <c r="AE54" s="23">
        <v>1.0697999999999999</v>
      </c>
      <c r="AF54" s="23">
        <v>1.0745</v>
      </c>
      <c r="AG54" s="23">
        <v>1.137</v>
      </c>
      <c r="AH54" s="23">
        <v>1.224</v>
      </c>
    </row>
    <row r="55" spans="1:34" s="9" customFormat="1" x14ac:dyDescent="0.25">
      <c r="A55" s="10" t="s">
        <v>49</v>
      </c>
      <c r="B55" s="11" t="s">
        <v>54</v>
      </c>
      <c r="C55" s="12" t="s">
        <v>54</v>
      </c>
      <c r="D55" s="12" t="s">
        <v>54</v>
      </c>
      <c r="E55" s="12" t="s">
        <v>54</v>
      </c>
      <c r="F55" s="12" t="s">
        <v>54</v>
      </c>
      <c r="G55" s="12" t="s">
        <v>54</v>
      </c>
      <c r="H55" s="12" t="s">
        <v>54</v>
      </c>
      <c r="I55" s="12" t="s">
        <v>54</v>
      </c>
      <c r="J55" s="12" t="s">
        <v>54</v>
      </c>
      <c r="K55" s="12" t="s">
        <v>54</v>
      </c>
      <c r="L55" s="12" t="s">
        <v>54</v>
      </c>
      <c r="M55" s="12" t="s">
        <v>54</v>
      </c>
      <c r="N55" s="12" t="s">
        <v>54</v>
      </c>
      <c r="O55" s="12" t="s">
        <v>54</v>
      </c>
      <c r="P55" s="12" t="s">
        <v>54</v>
      </c>
      <c r="Q55" s="12" t="s">
        <v>54</v>
      </c>
      <c r="R55" s="12" t="s">
        <v>54</v>
      </c>
      <c r="S55" s="12" t="s">
        <v>54</v>
      </c>
      <c r="T55" s="12" t="s">
        <v>54</v>
      </c>
      <c r="U55" s="12" t="s">
        <v>54</v>
      </c>
      <c r="V55" s="12" t="s">
        <v>54</v>
      </c>
      <c r="W55" s="12" t="s">
        <v>54</v>
      </c>
      <c r="X55" s="12" t="s">
        <v>54</v>
      </c>
      <c r="Y55" s="12" t="s">
        <v>54</v>
      </c>
      <c r="Z55" s="12" t="s">
        <v>54</v>
      </c>
      <c r="AA55" s="12" t="s">
        <v>54</v>
      </c>
      <c r="AB55" s="12" t="s">
        <v>54</v>
      </c>
      <c r="AC55" s="12" t="s">
        <v>54</v>
      </c>
      <c r="AD55" s="12" t="s">
        <v>54</v>
      </c>
      <c r="AE55" s="12" t="s">
        <v>54</v>
      </c>
      <c r="AF55" s="12" t="s">
        <v>54</v>
      </c>
      <c r="AG55" s="12" t="s">
        <v>54</v>
      </c>
      <c r="AH55" s="12" t="s">
        <v>54</v>
      </c>
    </row>
    <row r="56" spans="1:34" x14ac:dyDescent="0.25">
      <c r="A56" s="21" t="s">
        <v>50</v>
      </c>
      <c r="B56" s="22" t="s">
        <v>54</v>
      </c>
      <c r="C56" s="23" t="s">
        <v>54</v>
      </c>
      <c r="D56" s="23" t="s">
        <v>54</v>
      </c>
      <c r="E56" s="23" t="s">
        <v>54</v>
      </c>
      <c r="F56" s="23" t="s">
        <v>54</v>
      </c>
      <c r="G56" s="23" t="s">
        <v>54</v>
      </c>
      <c r="H56" s="23" t="s">
        <v>54</v>
      </c>
      <c r="I56" s="23" t="s">
        <v>54</v>
      </c>
      <c r="J56" s="23" t="s">
        <v>54</v>
      </c>
      <c r="K56" s="23" t="s">
        <v>54</v>
      </c>
      <c r="L56" s="23" t="s">
        <v>54</v>
      </c>
      <c r="M56" s="23" t="s">
        <v>54</v>
      </c>
      <c r="N56" s="23" t="s">
        <v>54</v>
      </c>
      <c r="O56" s="23" t="s">
        <v>54</v>
      </c>
      <c r="P56" s="23" t="s">
        <v>54</v>
      </c>
      <c r="Q56" s="23" t="s">
        <v>54</v>
      </c>
      <c r="R56" s="23" t="s">
        <v>54</v>
      </c>
      <c r="S56" s="23" t="s">
        <v>54</v>
      </c>
      <c r="T56" s="23" t="s">
        <v>54</v>
      </c>
      <c r="U56" s="23" t="s">
        <v>54</v>
      </c>
      <c r="V56" s="23" t="s">
        <v>54</v>
      </c>
      <c r="W56" s="23" t="s">
        <v>54</v>
      </c>
      <c r="X56" s="23" t="s">
        <v>54</v>
      </c>
      <c r="Y56" s="23" t="s">
        <v>54</v>
      </c>
      <c r="Z56" s="23" t="s">
        <v>54</v>
      </c>
      <c r="AA56" s="23" t="s">
        <v>54</v>
      </c>
      <c r="AB56" s="23" t="s">
        <v>54</v>
      </c>
      <c r="AC56" s="23" t="s">
        <v>54</v>
      </c>
      <c r="AD56" s="23" t="s">
        <v>54</v>
      </c>
      <c r="AE56" s="23" t="s">
        <v>54</v>
      </c>
      <c r="AF56" s="23" t="s">
        <v>54</v>
      </c>
      <c r="AG56" s="23" t="s">
        <v>54</v>
      </c>
      <c r="AH56" s="23" t="s">
        <v>54</v>
      </c>
    </row>
    <row r="57" spans="1:34" s="9" customFormat="1" x14ac:dyDescent="0.25">
      <c r="A57" s="10" t="s">
        <v>51</v>
      </c>
      <c r="B57" s="11" t="s">
        <v>54</v>
      </c>
      <c r="C57" s="12" t="s">
        <v>54</v>
      </c>
      <c r="D57" s="12" t="s">
        <v>54</v>
      </c>
      <c r="E57" s="12" t="s">
        <v>54</v>
      </c>
      <c r="F57" s="12" t="s">
        <v>54</v>
      </c>
      <c r="G57" s="12" t="s">
        <v>54</v>
      </c>
      <c r="H57" s="12" t="s">
        <v>54</v>
      </c>
      <c r="I57" s="12" t="s">
        <v>54</v>
      </c>
      <c r="J57" s="12" t="s">
        <v>54</v>
      </c>
      <c r="K57" s="12" t="s">
        <v>54</v>
      </c>
      <c r="L57" s="12" t="s">
        <v>54</v>
      </c>
      <c r="M57" s="12">
        <v>1.272</v>
      </c>
      <c r="N57" s="12">
        <v>1.3520000000000001</v>
      </c>
      <c r="O57" s="12">
        <v>1.823</v>
      </c>
      <c r="P57" s="12">
        <v>2.1176999999999997</v>
      </c>
      <c r="Q57" s="12">
        <v>3.6483000000000003</v>
      </c>
      <c r="R57" s="12">
        <v>4.0430000000000001</v>
      </c>
      <c r="S57" s="12">
        <v>5.4142000000000001</v>
      </c>
      <c r="T57" s="12">
        <v>6.1688999999999998</v>
      </c>
      <c r="U57" s="12">
        <v>6.9817</v>
      </c>
      <c r="V57" s="12">
        <v>8.2762000000000011</v>
      </c>
      <c r="W57" s="12">
        <v>9.9992000000000001</v>
      </c>
      <c r="X57" s="12">
        <v>11.67</v>
      </c>
      <c r="Y57" s="12">
        <v>13.4611</v>
      </c>
      <c r="Z57" s="12">
        <v>14.3466</v>
      </c>
      <c r="AA57" s="12">
        <v>16.024000000000001</v>
      </c>
      <c r="AB57" s="12">
        <v>17.625</v>
      </c>
      <c r="AC57" s="12">
        <v>22.108000000000001</v>
      </c>
      <c r="AD57" s="12">
        <v>26.673999999999999</v>
      </c>
      <c r="AE57" s="12">
        <v>29.506</v>
      </c>
      <c r="AF57" s="12">
        <v>33.911000000000001</v>
      </c>
      <c r="AG57" s="12">
        <v>39.792999999999999</v>
      </c>
      <c r="AH57" s="12" t="s">
        <v>54</v>
      </c>
    </row>
    <row r="58" spans="1:34" x14ac:dyDescent="0.25">
      <c r="A58" s="21" t="s">
        <v>52</v>
      </c>
      <c r="B58" s="22" t="s">
        <v>54</v>
      </c>
      <c r="C58" s="23" t="s">
        <v>54</v>
      </c>
      <c r="D58" s="23" t="s">
        <v>54</v>
      </c>
      <c r="E58" s="23" t="s">
        <v>54</v>
      </c>
      <c r="F58" s="23" t="s">
        <v>54</v>
      </c>
      <c r="G58" s="23" t="s">
        <v>54</v>
      </c>
      <c r="H58" s="23" t="s">
        <v>54</v>
      </c>
      <c r="I58" s="23" t="s">
        <v>54</v>
      </c>
      <c r="J58" s="23" t="s">
        <v>54</v>
      </c>
      <c r="K58" s="23" t="s">
        <v>54</v>
      </c>
      <c r="L58" s="23" t="s">
        <v>54</v>
      </c>
      <c r="M58" s="23" t="s">
        <v>54</v>
      </c>
      <c r="N58" s="23" t="s">
        <v>54</v>
      </c>
      <c r="O58" s="23" t="s">
        <v>54</v>
      </c>
      <c r="P58" s="23" t="s">
        <v>54</v>
      </c>
      <c r="Q58" s="23" t="s">
        <v>54</v>
      </c>
      <c r="R58" s="23" t="s">
        <v>54</v>
      </c>
      <c r="S58" s="23" t="s">
        <v>54</v>
      </c>
      <c r="T58" s="23" t="s">
        <v>54</v>
      </c>
      <c r="U58" s="23" t="s">
        <v>54</v>
      </c>
      <c r="V58" s="23" t="s">
        <v>54</v>
      </c>
      <c r="W58" s="23" t="s">
        <v>54</v>
      </c>
      <c r="X58" s="23" t="s">
        <v>54</v>
      </c>
      <c r="Y58" s="23" t="s">
        <v>54</v>
      </c>
      <c r="Z58" s="23" t="s">
        <v>54</v>
      </c>
      <c r="AA58" s="23" t="s">
        <v>54</v>
      </c>
      <c r="AB58" s="23" t="s">
        <v>54</v>
      </c>
      <c r="AC58" s="23" t="s">
        <v>54</v>
      </c>
      <c r="AD58" s="23" t="s">
        <v>54</v>
      </c>
      <c r="AE58" s="23" t="s">
        <v>54</v>
      </c>
      <c r="AF58" s="23" t="s">
        <v>54</v>
      </c>
      <c r="AG58" s="23" t="s">
        <v>54</v>
      </c>
      <c r="AH58" s="23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6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4"/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4" x14ac:dyDescent="0.25">
      <c r="A1" s="1" t="s">
        <v>155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ht="15" customHeight="1" x14ac:dyDescent="0.25">
      <c r="A2" s="27" t="s">
        <v>258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4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4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  <c r="AH4" s="20">
        <v>2022</v>
      </c>
    </row>
    <row r="5" spans="1:34" x14ac:dyDescent="0.25">
      <c r="A5" s="10" t="s">
        <v>0</v>
      </c>
      <c r="B5" s="11" t="s">
        <v>54</v>
      </c>
      <c r="C5" s="12" t="s">
        <v>54</v>
      </c>
      <c r="D5" s="12" t="s">
        <v>54</v>
      </c>
      <c r="E5" s="12" t="s">
        <v>54</v>
      </c>
      <c r="F5" s="12" t="s">
        <v>54</v>
      </c>
      <c r="G5" s="12" t="s">
        <v>54</v>
      </c>
      <c r="H5" s="12" t="s">
        <v>54</v>
      </c>
      <c r="I5" s="12" t="s">
        <v>54</v>
      </c>
      <c r="J5" s="12" t="s">
        <v>54</v>
      </c>
      <c r="K5" s="12">
        <v>20.001555003385374</v>
      </c>
      <c r="L5" s="12">
        <v>19.643806168453107</v>
      </c>
      <c r="M5" s="12">
        <v>19.864580809133891</v>
      </c>
      <c r="N5" s="12">
        <v>22.042259077496013</v>
      </c>
      <c r="O5" s="12">
        <v>22.449044636738858</v>
      </c>
      <c r="P5" s="12">
        <v>23.460830302596566</v>
      </c>
      <c r="Q5" s="12">
        <v>24.212191187169836</v>
      </c>
      <c r="R5" s="12">
        <v>23.928098149018936</v>
      </c>
      <c r="S5" s="12">
        <v>23.893810513688258</v>
      </c>
      <c r="T5" s="12">
        <v>24.91710910599398</v>
      </c>
      <c r="U5" s="12">
        <v>25.0862170941882</v>
      </c>
      <c r="V5" s="12">
        <v>25.664469357478247</v>
      </c>
      <c r="W5" s="12">
        <v>25.485211579383325</v>
      </c>
      <c r="X5" s="12" t="s">
        <v>54</v>
      </c>
      <c r="Y5" s="12" t="s">
        <v>54</v>
      </c>
      <c r="Z5" s="12" t="s">
        <v>54</v>
      </c>
      <c r="AA5" s="12" t="s">
        <v>54</v>
      </c>
      <c r="AB5" s="12" t="s">
        <v>54</v>
      </c>
      <c r="AC5" s="12" t="s">
        <v>54</v>
      </c>
      <c r="AD5" s="12" t="s">
        <v>54</v>
      </c>
      <c r="AE5" s="12" t="s">
        <v>54</v>
      </c>
      <c r="AF5" s="12" t="s">
        <v>54</v>
      </c>
      <c r="AG5" s="12" t="s">
        <v>54</v>
      </c>
      <c r="AH5" s="12" t="s">
        <v>54</v>
      </c>
    </row>
    <row r="6" spans="1:34" x14ac:dyDescent="0.25">
      <c r="A6" s="21" t="s">
        <v>1</v>
      </c>
      <c r="B6" s="22" t="s">
        <v>54</v>
      </c>
      <c r="C6" s="23" t="s">
        <v>54</v>
      </c>
      <c r="D6" s="23" t="s">
        <v>54</v>
      </c>
      <c r="E6" s="23">
        <v>51.982651796778192</v>
      </c>
      <c r="F6" s="23">
        <v>50.935016362786342</v>
      </c>
      <c r="G6" s="23">
        <v>53.030680967822398</v>
      </c>
      <c r="H6" s="23">
        <v>52.216216216216218</v>
      </c>
      <c r="I6" s="23">
        <v>52.468392534617706</v>
      </c>
      <c r="J6" s="23">
        <v>51.381540270429163</v>
      </c>
      <c r="K6" s="23">
        <v>53.58166189111747</v>
      </c>
      <c r="L6" s="23">
        <v>54.562470753392603</v>
      </c>
      <c r="M6" s="23">
        <v>53.719447396386819</v>
      </c>
      <c r="N6" s="23">
        <v>55.236385397965293</v>
      </c>
      <c r="O6" s="23">
        <v>52.080344332855091</v>
      </c>
      <c r="P6" s="23">
        <v>47.868396663577386</v>
      </c>
      <c r="Q6" s="23">
        <v>50.969932104752672</v>
      </c>
      <c r="R6" s="23">
        <v>39.545269995939911</v>
      </c>
      <c r="S6" s="23">
        <v>40.545004128819158</v>
      </c>
      <c r="T6" s="23">
        <v>42.406173272535959</v>
      </c>
      <c r="U6" s="23">
        <v>44.827586206896555</v>
      </c>
      <c r="V6" s="23">
        <v>44.348452123830093</v>
      </c>
      <c r="W6" s="23">
        <v>46.82246822468224</v>
      </c>
      <c r="X6" s="23">
        <v>44.828732956434983</v>
      </c>
      <c r="Y6" s="23">
        <v>43.913833376589665</v>
      </c>
      <c r="Z6" s="23">
        <v>39.642791382802429</v>
      </c>
      <c r="AA6" s="23">
        <v>38.660337552742611</v>
      </c>
      <c r="AB6" s="23">
        <v>38.123167155425222</v>
      </c>
      <c r="AC6" s="23">
        <v>39.357242664182579</v>
      </c>
      <c r="AD6" s="23">
        <v>37.238749046529371</v>
      </c>
      <c r="AE6" s="23">
        <v>37.754954433675678</v>
      </c>
      <c r="AF6" s="23">
        <v>37.861377442728539</v>
      </c>
      <c r="AG6" s="23">
        <v>39.866727941176471</v>
      </c>
      <c r="AH6" s="23" t="s">
        <v>54</v>
      </c>
    </row>
    <row r="7" spans="1:34" s="13" customFormat="1" x14ac:dyDescent="0.25">
      <c r="A7" s="14" t="s">
        <v>2</v>
      </c>
      <c r="B7" s="15" t="s">
        <v>54</v>
      </c>
      <c r="C7" s="16" t="s">
        <v>54</v>
      </c>
      <c r="D7" s="16" t="s">
        <v>54</v>
      </c>
      <c r="E7" s="16" t="s">
        <v>54</v>
      </c>
      <c r="F7" s="16" t="s">
        <v>54</v>
      </c>
      <c r="G7" s="16" t="s">
        <v>54</v>
      </c>
      <c r="H7" s="16" t="s">
        <v>54</v>
      </c>
      <c r="I7" s="16" t="s">
        <v>54</v>
      </c>
      <c r="J7" s="16" t="s">
        <v>54</v>
      </c>
      <c r="K7" s="16" t="s">
        <v>54</v>
      </c>
      <c r="L7" s="16">
        <v>24.325496660015617</v>
      </c>
      <c r="M7" s="16">
        <v>24.626245847176083</v>
      </c>
      <c r="N7" s="16">
        <v>23.526623479222629</v>
      </c>
      <c r="O7" s="16">
        <v>21.953176281817516</v>
      </c>
      <c r="P7" s="16">
        <v>21.065373669800248</v>
      </c>
      <c r="Q7" s="16">
        <v>21.200812665457455</v>
      </c>
      <c r="R7" s="16">
        <v>19.938999329425254</v>
      </c>
      <c r="S7" s="16">
        <v>20.593686743461966</v>
      </c>
      <c r="T7" s="16">
        <v>19.635271686574818</v>
      </c>
      <c r="U7" s="16">
        <v>19.542358257525912</v>
      </c>
      <c r="V7" s="16">
        <v>18.821516979454351</v>
      </c>
      <c r="W7" s="16">
        <v>18.75751779282772</v>
      </c>
      <c r="X7" s="16">
        <v>18.634226039343829</v>
      </c>
      <c r="Y7" s="16">
        <v>18.746647864576744</v>
      </c>
      <c r="Z7" s="16">
        <v>18.345038064011074</v>
      </c>
      <c r="AA7" s="16">
        <v>17.449051705884454</v>
      </c>
      <c r="AB7" s="16">
        <v>17.130573863758347</v>
      </c>
      <c r="AC7" s="16">
        <v>16.93438217765301</v>
      </c>
      <c r="AD7" s="16">
        <v>16.893509707339419</v>
      </c>
      <c r="AE7" s="16">
        <v>17.036148989560729</v>
      </c>
      <c r="AF7" s="16">
        <v>17.439179485404804</v>
      </c>
      <c r="AG7" s="16">
        <v>17.572430507105345</v>
      </c>
      <c r="AH7" s="16">
        <v>18.248049835775642</v>
      </c>
    </row>
    <row r="8" spans="1:34" x14ac:dyDescent="0.25">
      <c r="A8" s="21" t="s">
        <v>3</v>
      </c>
      <c r="B8" s="22" t="s">
        <v>54</v>
      </c>
      <c r="C8" s="23" t="s">
        <v>54</v>
      </c>
      <c r="D8" s="23" t="s">
        <v>54</v>
      </c>
      <c r="E8" s="23" t="s">
        <v>54</v>
      </c>
      <c r="F8" s="23" t="s">
        <v>54</v>
      </c>
      <c r="G8" s="23" t="s">
        <v>54</v>
      </c>
      <c r="H8" s="23" t="s">
        <v>54</v>
      </c>
      <c r="I8" s="23" t="s">
        <v>54</v>
      </c>
      <c r="J8" s="23">
        <v>25.063685253325787</v>
      </c>
      <c r="K8" s="23">
        <v>26.59457478005865</v>
      </c>
      <c r="L8" s="23" t="s">
        <v>54</v>
      </c>
      <c r="M8" s="23">
        <v>31.293280204263223</v>
      </c>
      <c r="N8" s="23">
        <v>32.825041255573886</v>
      </c>
      <c r="O8" s="23">
        <v>32.857027439920088</v>
      </c>
      <c r="P8" s="23" t="s">
        <v>54</v>
      </c>
      <c r="Q8" s="23">
        <v>32.174152212164699</v>
      </c>
      <c r="R8" s="23" t="s">
        <v>54</v>
      </c>
      <c r="S8" s="23">
        <v>29.010523613963041</v>
      </c>
      <c r="T8" s="23" t="s">
        <v>54</v>
      </c>
      <c r="U8" s="23">
        <v>28.630038002462125</v>
      </c>
      <c r="V8" s="23">
        <v>29.322372659248202</v>
      </c>
      <c r="W8" s="23">
        <v>28.74803448462831</v>
      </c>
      <c r="X8" s="23">
        <v>29.324969149644424</v>
      </c>
      <c r="Y8" s="23">
        <v>29.871659282549661</v>
      </c>
      <c r="Z8" s="23" t="s">
        <v>54</v>
      </c>
      <c r="AA8" s="23">
        <v>28.283375792725892</v>
      </c>
      <c r="AB8" s="23" t="s">
        <v>54</v>
      </c>
      <c r="AC8" s="23">
        <v>33.356458998196196</v>
      </c>
      <c r="AD8" s="23" t="s">
        <v>54</v>
      </c>
      <c r="AE8" s="23">
        <v>31.638868938366183</v>
      </c>
      <c r="AF8" s="23" t="s">
        <v>54</v>
      </c>
      <c r="AG8" s="23" t="s">
        <v>54</v>
      </c>
      <c r="AH8" s="23" t="s">
        <v>54</v>
      </c>
    </row>
    <row r="9" spans="1:34" x14ac:dyDescent="0.25">
      <c r="A9" s="10" t="s">
        <v>4</v>
      </c>
      <c r="B9" s="11" t="s">
        <v>54</v>
      </c>
      <c r="C9" s="12" t="s">
        <v>54</v>
      </c>
      <c r="D9" s="12" t="s">
        <v>54</v>
      </c>
      <c r="E9" s="12" t="s">
        <v>54</v>
      </c>
      <c r="F9" s="12" t="s">
        <v>54</v>
      </c>
      <c r="G9" s="12" t="s">
        <v>54</v>
      </c>
      <c r="H9" s="12" t="s">
        <v>54</v>
      </c>
      <c r="I9" s="12" t="s">
        <v>54</v>
      </c>
      <c r="J9" s="12">
        <v>35.909090909090907</v>
      </c>
      <c r="K9" s="12">
        <v>45.792880258899672</v>
      </c>
      <c r="L9" s="12">
        <v>40.047961630695447</v>
      </c>
      <c r="M9" s="12">
        <v>33.546325878594246</v>
      </c>
      <c r="N9" s="12">
        <v>30.1994301994302</v>
      </c>
      <c r="O9" s="12">
        <v>32.110091743119263</v>
      </c>
      <c r="P9" s="12">
        <v>29.270544783010159</v>
      </c>
      <c r="Q9" s="12">
        <v>31.759656652360519</v>
      </c>
      <c r="R9" s="12">
        <v>29.061925199264255</v>
      </c>
      <c r="S9" s="12">
        <v>31.675547661338072</v>
      </c>
      <c r="T9" s="12">
        <v>28.617886178861792</v>
      </c>
      <c r="U9" s="12">
        <v>30.821205821205822</v>
      </c>
      <c r="V9" s="12">
        <v>31.150895140664957</v>
      </c>
      <c r="W9" s="12">
        <v>31.494578029231494</v>
      </c>
      <c r="X9" s="12">
        <v>30.43259557344064</v>
      </c>
      <c r="Y9" s="12">
        <v>30.739487675205414</v>
      </c>
      <c r="Z9" s="12">
        <v>31.991101223581758</v>
      </c>
      <c r="AA9" s="12">
        <v>31.404958677685951</v>
      </c>
      <c r="AB9" s="12">
        <v>29.649595687331537</v>
      </c>
      <c r="AC9" s="12">
        <v>29.242569511025891</v>
      </c>
      <c r="AD9" s="12">
        <v>29.720930232558139</v>
      </c>
      <c r="AE9" s="12">
        <v>28.984958132838251</v>
      </c>
      <c r="AF9" s="12">
        <v>28.371399476287461</v>
      </c>
      <c r="AG9" s="12">
        <v>27.488760436737316</v>
      </c>
      <c r="AH9" s="12" t="s">
        <v>54</v>
      </c>
    </row>
    <row r="10" spans="1:34" x14ac:dyDescent="0.25">
      <c r="A10" s="21" t="s">
        <v>5</v>
      </c>
      <c r="B10" s="22" t="s">
        <v>54</v>
      </c>
      <c r="C10" s="23" t="s">
        <v>54</v>
      </c>
      <c r="D10" s="23" t="s">
        <v>54</v>
      </c>
      <c r="E10" s="23" t="s">
        <v>54</v>
      </c>
      <c r="F10" s="23" t="s">
        <v>54</v>
      </c>
      <c r="G10" s="23" t="s">
        <v>54</v>
      </c>
      <c r="H10" s="23" t="s">
        <v>54</v>
      </c>
      <c r="I10" s="23" t="s">
        <v>54</v>
      </c>
      <c r="J10" s="23" t="s">
        <v>54</v>
      </c>
      <c r="K10" s="23" t="s">
        <v>54</v>
      </c>
      <c r="L10" s="23" t="s">
        <v>54</v>
      </c>
      <c r="M10" s="23" t="s">
        <v>54</v>
      </c>
      <c r="N10" s="23" t="s">
        <v>54</v>
      </c>
      <c r="O10" s="23" t="s">
        <v>54</v>
      </c>
      <c r="P10" s="23" t="s">
        <v>54</v>
      </c>
      <c r="Q10" s="23" t="s">
        <v>54</v>
      </c>
      <c r="R10" s="23" t="s">
        <v>54</v>
      </c>
      <c r="S10" s="23" t="s">
        <v>54</v>
      </c>
      <c r="T10" s="23" t="s">
        <v>54</v>
      </c>
      <c r="U10" s="23" t="s">
        <v>54</v>
      </c>
      <c r="V10" s="23" t="s">
        <v>54</v>
      </c>
      <c r="W10" s="23" t="s">
        <v>54</v>
      </c>
      <c r="X10" s="23" t="s">
        <v>54</v>
      </c>
      <c r="Y10" s="23" t="s">
        <v>54</v>
      </c>
      <c r="Z10" s="23" t="s">
        <v>54</v>
      </c>
      <c r="AA10" s="23" t="s">
        <v>54</v>
      </c>
      <c r="AB10" s="23" t="s">
        <v>54</v>
      </c>
      <c r="AC10" s="23" t="s">
        <v>54</v>
      </c>
      <c r="AD10" s="23" t="s">
        <v>54</v>
      </c>
      <c r="AE10" s="23" t="s">
        <v>54</v>
      </c>
      <c r="AF10" s="23" t="s">
        <v>54</v>
      </c>
      <c r="AG10" s="23" t="s">
        <v>54</v>
      </c>
      <c r="AH10" s="23" t="s">
        <v>54</v>
      </c>
    </row>
    <row r="11" spans="1:34" x14ac:dyDescent="0.25">
      <c r="A11" s="10" t="s">
        <v>6</v>
      </c>
      <c r="B11" s="11" t="s">
        <v>54</v>
      </c>
      <c r="C11" s="12" t="s">
        <v>54</v>
      </c>
      <c r="D11" s="12" t="s">
        <v>54</v>
      </c>
      <c r="E11" s="12" t="s">
        <v>54</v>
      </c>
      <c r="F11" s="12" t="s">
        <v>54</v>
      </c>
      <c r="G11" s="12" t="s">
        <v>54</v>
      </c>
      <c r="H11" s="12" t="s">
        <v>54</v>
      </c>
      <c r="I11" s="12" t="s">
        <v>54</v>
      </c>
      <c r="J11" s="12" t="s">
        <v>54</v>
      </c>
      <c r="K11" s="12" t="s">
        <v>54</v>
      </c>
      <c r="L11" s="12" t="s">
        <v>54</v>
      </c>
      <c r="M11" s="12" t="s">
        <v>54</v>
      </c>
      <c r="N11" s="12" t="s">
        <v>54</v>
      </c>
      <c r="O11" s="12" t="s">
        <v>54</v>
      </c>
      <c r="P11" s="12" t="s">
        <v>54</v>
      </c>
      <c r="Q11" s="12" t="s">
        <v>54</v>
      </c>
      <c r="R11" s="12">
        <v>25.919928726329506</v>
      </c>
      <c r="S11" s="12">
        <v>23.730240046838404</v>
      </c>
      <c r="T11" s="12">
        <v>23.691346364494979</v>
      </c>
      <c r="U11" s="12">
        <v>23.495202106504561</v>
      </c>
      <c r="V11" s="12">
        <v>23.207610920429669</v>
      </c>
      <c r="W11" s="12">
        <v>23.11545999061525</v>
      </c>
      <c r="X11" s="12">
        <v>23.330858065720385</v>
      </c>
      <c r="Y11" s="12">
        <v>23.459907892748344</v>
      </c>
      <c r="Z11" s="12">
        <v>23.781955402534258</v>
      </c>
      <c r="AA11" s="12" t="s">
        <v>54</v>
      </c>
      <c r="AB11" s="12">
        <v>23.705947889994331</v>
      </c>
      <c r="AC11" s="12">
        <v>23.74447216984505</v>
      </c>
      <c r="AD11" s="12" t="s">
        <v>54</v>
      </c>
      <c r="AE11" s="12" t="s">
        <v>54</v>
      </c>
      <c r="AF11" s="12" t="s">
        <v>54</v>
      </c>
      <c r="AG11" s="12" t="s">
        <v>54</v>
      </c>
      <c r="AH11" s="12" t="s">
        <v>54</v>
      </c>
    </row>
    <row r="12" spans="1:34" x14ac:dyDescent="0.25">
      <c r="A12" s="21" t="s">
        <v>7</v>
      </c>
      <c r="B12" s="22" t="s">
        <v>54</v>
      </c>
      <c r="C12" s="23" t="s">
        <v>54</v>
      </c>
      <c r="D12" s="23" t="s">
        <v>54</v>
      </c>
      <c r="E12" s="23" t="s">
        <v>54</v>
      </c>
      <c r="F12" s="23" t="s">
        <v>54</v>
      </c>
      <c r="G12" s="23" t="s">
        <v>54</v>
      </c>
      <c r="H12" s="23" t="s">
        <v>54</v>
      </c>
      <c r="I12" s="23" t="s">
        <v>54</v>
      </c>
      <c r="J12" s="23" t="s">
        <v>54</v>
      </c>
      <c r="K12" s="23" t="s">
        <v>54</v>
      </c>
      <c r="L12" s="23" t="s">
        <v>54</v>
      </c>
      <c r="M12" s="23" t="s">
        <v>54</v>
      </c>
      <c r="N12" s="23">
        <v>44.672295938882186</v>
      </c>
      <c r="O12" s="23">
        <v>47.89838337182448</v>
      </c>
      <c r="P12" s="23">
        <v>46.555987283645358</v>
      </c>
      <c r="Q12" s="23">
        <v>41.184807256235821</v>
      </c>
      <c r="R12" s="23">
        <v>41.575172658048515</v>
      </c>
      <c r="S12" s="23">
        <v>44.619389511693328</v>
      </c>
      <c r="T12" s="23">
        <v>47.198167061473342</v>
      </c>
      <c r="U12" s="23">
        <v>42.628407259477271</v>
      </c>
      <c r="V12" s="23">
        <v>42.692366646229303</v>
      </c>
      <c r="W12" s="23">
        <v>41.955362433339907</v>
      </c>
      <c r="X12" s="23">
        <v>42.555704916697209</v>
      </c>
      <c r="Y12" s="23">
        <v>39.829725713826754</v>
      </c>
      <c r="Z12" s="23">
        <v>40.632280870892586</v>
      </c>
      <c r="AA12" s="23">
        <v>40.213746084392852</v>
      </c>
      <c r="AB12" s="23">
        <v>39.354511123099869</v>
      </c>
      <c r="AC12" s="23">
        <v>39.514427505869072</v>
      </c>
      <c r="AD12" s="23">
        <v>36.494170225004979</v>
      </c>
      <c r="AE12" s="23">
        <v>34.438629331092187</v>
      </c>
      <c r="AF12" s="23">
        <v>34.82062313510513</v>
      </c>
      <c r="AG12" s="23">
        <v>33.585801321299527</v>
      </c>
      <c r="AH12" s="23" t="s">
        <v>54</v>
      </c>
    </row>
    <row r="13" spans="1:34" x14ac:dyDescent="0.25">
      <c r="A13" s="10" t="s">
        <v>8</v>
      </c>
      <c r="B13" s="11" t="s">
        <v>54</v>
      </c>
      <c r="C13" s="12" t="s">
        <v>54</v>
      </c>
      <c r="D13" s="12" t="s">
        <v>54</v>
      </c>
      <c r="E13" s="12" t="s">
        <v>54</v>
      </c>
      <c r="F13" s="12" t="s">
        <v>54</v>
      </c>
      <c r="G13" s="12" t="s">
        <v>54</v>
      </c>
      <c r="H13" s="12" t="s">
        <v>54</v>
      </c>
      <c r="I13" s="12" t="s">
        <v>54</v>
      </c>
      <c r="J13" s="12" t="s">
        <v>54</v>
      </c>
      <c r="K13" s="12">
        <v>23.410647758682853</v>
      </c>
      <c r="L13" s="12" t="s">
        <v>54</v>
      </c>
      <c r="M13" s="12">
        <v>23.372781065088759</v>
      </c>
      <c r="N13" s="12">
        <v>21.946979574098215</v>
      </c>
      <c r="O13" s="12">
        <v>22.306034482758623</v>
      </c>
      <c r="P13" s="12">
        <v>22.590673575129536</v>
      </c>
      <c r="Q13" s="12">
        <v>22.364093635132519</v>
      </c>
      <c r="R13" s="12">
        <v>23.734385272846811</v>
      </c>
      <c r="S13" s="12">
        <v>25.02099306316174</v>
      </c>
      <c r="T13" s="12">
        <v>25.020842194810715</v>
      </c>
      <c r="U13" s="12">
        <v>27.30161384731165</v>
      </c>
      <c r="V13" s="12">
        <v>27.301951779563716</v>
      </c>
      <c r="W13" s="12">
        <v>23.739376770538247</v>
      </c>
      <c r="X13" s="12" t="s">
        <v>54</v>
      </c>
      <c r="Y13" s="12">
        <v>23.177220370695199</v>
      </c>
      <c r="Z13" s="12" t="s">
        <v>54</v>
      </c>
      <c r="AA13" s="12">
        <v>24.740249143230159</v>
      </c>
      <c r="AB13" s="12" t="s">
        <v>54</v>
      </c>
      <c r="AC13" s="12">
        <v>26.046464026199978</v>
      </c>
      <c r="AD13" s="12" t="s">
        <v>54</v>
      </c>
      <c r="AE13" s="12">
        <v>27.299447625804486</v>
      </c>
      <c r="AF13" s="12" t="s">
        <v>54</v>
      </c>
      <c r="AG13" s="12">
        <v>27.41654318835527</v>
      </c>
      <c r="AH13" s="12" t="s">
        <v>54</v>
      </c>
    </row>
    <row r="14" spans="1:34" x14ac:dyDescent="0.25">
      <c r="A14" s="21" t="s">
        <v>9</v>
      </c>
      <c r="B14" s="22" t="s">
        <v>54</v>
      </c>
      <c r="C14" s="23" t="s">
        <v>54</v>
      </c>
      <c r="D14" s="23" t="s">
        <v>54</v>
      </c>
      <c r="E14" s="23" t="s">
        <v>54</v>
      </c>
      <c r="F14" s="23" t="s">
        <v>54</v>
      </c>
      <c r="G14" s="23" t="s">
        <v>54</v>
      </c>
      <c r="H14" s="23" t="s">
        <v>54</v>
      </c>
      <c r="I14" s="23" t="s">
        <v>54</v>
      </c>
      <c r="J14" s="23">
        <v>16.064270170329042</v>
      </c>
      <c r="K14" s="23" t="s">
        <v>54</v>
      </c>
      <c r="L14" s="23" t="s">
        <v>54</v>
      </c>
      <c r="M14" s="23" t="s">
        <v>54</v>
      </c>
      <c r="N14" s="23" t="s">
        <v>54</v>
      </c>
      <c r="O14" s="23">
        <v>18.07783653973495</v>
      </c>
      <c r="P14" s="23">
        <v>18.502561489825869</v>
      </c>
      <c r="Q14" s="23">
        <v>19.674824566736753</v>
      </c>
      <c r="R14" s="23">
        <v>18.999144621416928</v>
      </c>
      <c r="S14" s="23">
        <v>19.927623565749926</v>
      </c>
      <c r="T14" s="23">
        <v>19.126922059874307</v>
      </c>
      <c r="U14" s="23">
        <v>20.127012874379147</v>
      </c>
      <c r="V14" s="23">
        <v>20.72627007700623</v>
      </c>
      <c r="W14" s="23">
        <v>20.44221981187432</v>
      </c>
      <c r="X14" s="23">
        <v>21.060287928682765</v>
      </c>
      <c r="Y14" s="23">
        <v>21.084450359158545</v>
      </c>
      <c r="Z14" s="23">
        <v>21.298153573144234</v>
      </c>
      <c r="AA14" s="23">
        <v>21.391186688608521</v>
      </c>
      <c r="AB14" s="23">
        <v>21.027088715497655</v>
      </c>
      <c r="AC14" s="23">
        <v>21.076161700354241</v>
      </c>
      <c r="AD14" s="23">
        <v>21.618341150964984</v>
      </c>
      <c r="AE14" s="23">
        <v>22.232451788601669</v>
      </c>
      <c r="AF14" s="23">
        <v>22.307873547669402</v>
      </c>
      <c r="AG14" s="23">
        <v>22.619402043648289</v>
      </c>
      <c r="AH14" s="23" t="s">
        <v>54</v>
      </c>
    </row>
    <row r="15" spans="1:34" x14ac:dyDescent="0.25">
      <c r="A15" s="10" t="s">
        <v>10</v>
      </c>
      <c r="B15" s="11" t="s">
        <v>54</v>
      </c>
      <c r="C15" s="12" t="s">
        <v>54</v>
      </c>
      <c r="D15" s="12" t="s">
        <v>54</v>
      </c>
      <c r="E15" s="12" t="s">
        <v>54</v>
      </c>
      <c r="F15" s="12" t="s">
        <v>54</v>
      </c>
      <c r="G15" s="12" t="s">
        <v>54</v>
      </c>
      <c r="H15" s="12" t="s">
        <v>54</v>
      </c>
      <c r="I15" s="12" t="s">
        <v>54</v>
      </c>
      <c r="J15" s="12">
        <v>35.064935064935064</v>
      </c>
      <c r="K15" s="12">
        <v>32.089552238805972</v>
      </c>
      <c r="L15" s="12">
        <v>32.638888888888893</v>
      </c>
      <c r="M15" s="12">
        <v>33.867595818815339</v>
      </c>
      <c r="N15" s="12">
        <v>33.564938535542488</v>
      </c>
      <c r="O15" s="12">
        <v>33.841181902123736</v>
      </c>
      <c r="P15" s="12">
        <v>33.526785714285708</v>
      </c>
      <c r="Q15" s="12">
        <v>31.238022230739755</v>
      </c>
      <c r="R15" s="12">
        <v>30.357718337093136</v>
      </c>
      <c r="S15" s="12">
        <v>29.296346414073067</v>
      </c>
      <c r="T15" s="12">
        <v>31.741659014386286</v>
      </c>
      <c r="U15" s="12">
        <v>31.141021719180177</v>
      </c>
      <c r="V15" s="12">
        <v>31.139325091881055</v>
      </c>
      <c r="W15" s="12">
        <v>33.81481481481481</v>
      </c>
      <c r="X15" s="12">
        <v>36.625</v>
      </c>
      <c r="Y15" s="12">
        <v>36.446740858505564</v>
      </c>
      <c r="Z15" s="12">
        <v>35.890718562874255</v>
      </c>
      <c r="AA15" s="12">
        <v>35.443532629933564</v>
      </c>
      <c r="AB15" s="12">
        <v>33.610418398448324</v>
      </c>
      <c r="AC15" s="12">
        <v>32.884938746096566</v>
      </c>
      <c r="AD15" s="12">
        <v>30.116959064327485</v>
      </c>
      <c r="AE15" s="12">
        <v>29.385729613733901</v>
      </c>
      <c r="AF15" s="12">
        <v>30.82989110026287</v>
      </c>
      <c r="AG15" s="12">
        <v>30.760556321263</v>
      </c>
      <c r="AH15" s="12" t="s">
        <v>54</v>
      </c>
    </row>
    <row r="16" spans="1:34" x14ac:dyDescent="0.25">
      <c r="A16" s="21" t="s">
        <v>11</v>
      </c>
      <c r="B16" s="22" t="s">
        <v>54</v>
      </c>
      <c r="C16" s="23" t="s">
        <v>54</v>
      </c>
      <c r="D16" s="23" t="s">
        <v>54</v>
      </c>
      <c r="E16" s="23" t="s">
        <v>54</v>
      </c>
      <c r="F16" s="23" t="s">
        <v>54</v>
      </c>
      <c r="G16" s="23" t="s">
        <v>54</v>
      </c>
      <c r="H16" s="23" t="s">
        <v>54</v>
      </c>
      <c r="I16" s="23" t="s">
        <v>54</v>
      </c>
      <c r="J16" s="23" t="s">
        <v>54</v>
      </c>
      <c r="K16" s="23" t="s">
        <v>54</v>
      </c>
      <c r="L16" s="23">
        <v>40.949033391915648</v>
      </c>
      <c r="M16" s="23">
        <v>53.250773993808039</v>
      </c>
      <c r="N16" s="23">
        <v>47.087378640776699</v>
      </c>
      <c r="O16" s="23">
        <v>46.837349397590359</v>
      </c>
      <c r="P16" s="23">
        <v>43.527013251783892</v>
      </c>
      <c r="Q16" s="23">
        <v>39.663865546218489</v>
      </c>
      <c r="R16" s="23">
        <v>38.4012539184953</v>
      </c>
      <c r="S16" s="23">
        <v>36.99074074074074</v>
      </c>
      <c r="T16" s="23">
        <v>37.757201646090536</v>
      </c>
      <c r="U16" s="23">
        <v>39.358218729535039</v>
      </c>
      <c r="V16" s="23">
        <v>32.431126147897537</v>
      </c>
      <c r="W16" s="23">
        <v>35.39568345323741</v>
      </c>
      <c r="X16" s="23">
        <v>34.726143421795598</v>
      </c>
      <c r="Y16" s="23">
        <v>35.193669304456478</v>
      </c>
      <c r="Z16" s="23">
        <v>30.54127608104022</v>
      </c>
      <c r="AA16" s="23">
        <v>32.977155490051587</v>
      </c>
      <c r="AB16" s="23">
        <v>35.893536121673002</v>
      </c>
      <c r="AC16" s="23">
        <v>30.742796722178166</v>
      </c>
      <c r="AD16" s="23">
        <v>29.158921933085498</v>
      </c>
      <c r="AE16" s="23">
        <v>32.329108664034905</v>
      </c>
      <c r="AF16" s="23">
        <v>31.992551210428307</v>
      </c>
      <c r="AG16" s="23">
        <v>30.680777629076566</v>
      </c>
      <c r="AH16" s="23" t="s">
        <v>54</v>
      </c>
    </row>
    <row r="17" spans="1:34" x14ac:dyDescent="0.25">
      <c r="A17" s="10" t="s">
        <v>12</v>
      </c>
      <c r="B17" s="11" t="s">
        <v>54</v>
      </c>
      <c r="C17" s="12" t="s">
        <v>54</v>
      </c>
      <c r="D17" s="12" t="s">
        <v>54</v>
      </c>
      <c r="E17" s="12" t="s">
        <v>54</v>
      </c>
      <c r="F17" s="12" t="s">
        <v>54</v>
      </c>
      <c r="G17" s="12">
        <v>42.748091603053432</v>
      </c>
      <c r="H17" s="12">
        <v>35.398230088495566</v>
      </c>
      <c r="I17" s="12">
        <v>33.722871452420705</v>
      </c>
      <c r="J17" s="12">
        <v>34.12228796844181</v>
      </c>
      <c r="K17" s="12">
        <v>38.961038961038959</v>
      </c>
      <c r="L17" s="12">
        <v>38.945827232796489</v>
      </c>
      <c r="M17" s="12">
        <v>59.675036927621861</v>
      </c>
      <c r="N17" s="12">
        <v>54.11392405063291</v>
      </c>
      <c r="O17" s="12">
        <v>50.790067720090292</v>
      </c>
      <c r="P17" s="12">
        <v>52.440408626560732</v>
      </c>
      <c r="Q17" s="12">
        <v>38.978102189781019</v>
      </c>
      <c r="R17" s="12">
        <v>40.508474576271183</v>
      </c>
      <c r="S17" s="12">
        <v>58.854718981972432</v>
      </c>
      <c r="T17" s="12">
        <v>57.351746547522332</v>
      </c>
      <c r="U17" s="12">
        <v>48.832684824902721</v>
      </c>
      <c r="V17" s="12">
        <v>36.746031746031747</v>
      </c>
      <c r="W17" s="12">
        <v>50.804597701149426</v>
      </c>
      <c r="X17" s="12">
        <v>47.570621468926547</v>
      </c>
      <c r="Y17" s="12">
        <v>43.832823649337413</v>
      </c>
      <c r="Z17" s="12" t="s">
        <v>54</v>
      </c>
      <c r="AA17" s="12">
        <v>41.572052401746724</v>
      </c>
      <c r="AB17" s="12">
        <v>40.625</v>
      </c>
      <c r="AC17" s="12">
        <v>42.78242677824268</v>
      </c>
      <c r="AD17" s="12">
        <v>40.294840294840292</v>
      </c>
      <c r="AE17" s="12">
        <v>38.723404255319153</v>
      </c>
      <c r="AF17" s="12">
        <v>36.784938450398265</v>
      </c>
      <c r="AG17" s="12">
        <v>32.66522210184182</v>
      </c>
      <c r="AH17" s="12" t="s">
        <v>54</v>
      </c>
    </row>
    <row r="18" spans="1:34" x14ac:dyDescent="0.25">
      <c r="A18" s="21" t="s">
        <v>13</v>
      </c>
      <c r="B18" s="22" t="s">
        <v>54</v>
      </c>
      <c r="C18" s="23" t="s">
        <v>54</v>
      </c>
      <c r="D18" s="23" t="s">
        <v>54</v>
      </c>
      <c r="E18" s="23" t="s">
        <v>54</v>
      </c>
      <c r="F18" s="23" t="s">
        <v>54</v>
      </c>
      <c r="G18" s="23" t="s">
        <v>54</v>
      </c>
      <c r="H18" s="23" t="s">
        <v>54</v>
      </c>
      <c r="I18" s="23" t="s">
        <v>54</v>
      </c>
      <c r="J18" s="23" t="s">
        <v>54</v>
      </c>
      <c r="K18" s="23" t="s">
        <v>54</v>
      </c>
      <c r="L18" s="23" t="s">
        <v>54</v>
      </c>
      <c r="M18" s="23" t="s">
        <v>54</v>
      </c>
      <c r="N18" s="23" t="s">
        <v>54</v>
      </c>
      <c r="O18" s="23" t="s">
        <v>54</v>
      </c>
      <c r="P18" s="23" t="s">
        <v>54</v>
      </c>
      <c r="Q18" s="23">
        <v>17.643846090827164</v>
      </c>
      <c r="R18" s="23" t="s">
        <v>54</v>
      </c>
      <c r="S18" s="23">
        <v>17.24325796785617</v>
      </c>
      <c r="T18" s="23" t="s">
        <v>54</v>
      </c>
      <c r="U18" s="23">
        <v>23.357444243520192</v>
      </c>
      <c r="V18" s="23" t="s">
        <v>54</v>
      </c>
      <c r="W18" s="23">
        <v>15.913788012990848</v>
      </c>
      <c r="X18" s="23" t="s">
        <v>54</v>
      </c>
      <c r="Y18" s="23">
        <v>12.079085573061477</v>
      </c>
      <c r="Z18" s="23" t="s">
        <v>54</v>
      </c>
      <c r="AA18" s="23">
        <v>12.745417780966669</v>
      </c>
      <c r="AB18" s="23" t="s">
        <v>54</v>
      </c>
      <c r="AC18" s="23">
        <v>15.069335547151248</v>
      </c>
      <c r="AD18" s="23" t="s">
        <v>54</v>
      </c>
      <c r="AE18" s="23">
        <v>14.435152899065018</v>
      </c>
      <c r="AF18" s="23" t="s">
        <v>54</v>
      </c>
      <c r="AG18" s="23">
        <v>15.234711826992719</v>
      </c>
      <c r="AH18" s="23" t="s">
        <v>54</v>
      </c>
    </row>
    <row r="19" spans="1:34" x14ac:dyDescent="0.25">
      <c r="A19" s="10" t="s">
        <v>14</v>
      </c>
      <c r="B19" s="11" t="s">
        <v>54</v>
      </c>
      <c r="C19" s="12" t="s">
        <v>54</v>
      </c>
      <c r="D19" s="12" t="s">
        <v>54</v>
      </c>
      <c r="E19" s="12" t="s">
        <v>54</v>
      </c>
      <c r="F19" s="12" t="s">
        <v>54</v>
      </c>
      <c r="G19" s="12" t="s">
        <v>54</v>
      </c>
      <c r="H19" s="12" t="s">
        <v>54</v>
      </c>
      <c r="I19" s="12" t="s">
        <v>54</v>
      </c>
      <c r="J19" s="12" t="s">
        <v>54</v>
      </c>
      <c r="K19" s="12" t="s">
        <v>54</v>
      </c>
      <c r="L19" s="12" t="s">
        <v>54</v>
      </c>
      <c r="M19" s="12" t="s">
        <v>54</v>
      </c>
      <c r="N19" s="12" t="s">
        <v>54</v>
      </c>
      <c r="O19" s="12" t="s">
        <v>54</v>
      </c>
      <c r="P19" s="12" t="s">
        <v>54</v>
      </c>
      <c r="Q19" s="12" t="s">
        <v>54</v>
      </c>
      <c r="R19" s="12">
        <v>32.729820023709451</v>
      </c>
      <c r="S19" s="12">
        <v>31.879713788435502</v>
      </c>
      <c r="T19" s="12">
        <v>30.519651806911106</v>
      </c>
      <c r="U19" s="12">
        <v>28.819470771097127</v>
      </c>
      <c r="V19" s="12">
        <v>28.615241016067731</v>
      </c>
      <c r="W19" s="12">
        <v>26.358885017421603</v>
      </c>
      <c r="X19" s="12">
        <v>26.068910336550484</v>
      </c>
      <c r="Y19" s="12">
        <v>25.274231253371692</v>
      </c>
      <c r="Z19" s="12">
        <v>25.436262794787396</v>
      </c>
      <c r="AA19" s="12">
        <v>25.891583452211126</v>
      </c>
      <c r="AB19" s="12">
        <v>24.763505402160867</v>
      </c>
      <c r="AC19" s="12">
        <v>24.276872041749261</v>
      </c>
      <c r="AD19" s="12">
        <v>23.502111064556676</v>
      </c>
      <c r="AE19" s="12">
        <v>22.790121965946142</v>
      </c>
      <c r="AF19" s="12">
        <v>22.549440485389656</v>
      </c>
      <c r="AG19" s="12">
        <v>23.76256298332121</v>
      </c>
      <c r="AH19" s="12" t="s">
        <v>54</v>
      </c>
    </row>
    <row r="20" spans="1:34" x14ac:dyDescent="0.25">
      <c r="A20" s="21" t="s">
        <v>15</v>
      </c>
      <c r="B20" s="22" t="s">
        <v>54</v>
      </c>
      <c r="C20" s="23" t="s">
        <v>54</v>
      </c>
      <c r="D20" s="23" t="s">
        <v>54</v>
      </c>
      <c r="E20" s="23" t="s">
        <v>54</v>
      </c>
      <c r="F20" s="23" t="s">
        <v>54</v>
      </c>
      <c r="G20" s="23" t="s">
        <v>54</v>
      </c>
      <c r="H20" s="23" t="s">
        <v>54</v>
      </c>
      <c r="I20" s="23" t="s">
        <v>54</v>
      </c>
      <c r="J20" s="23" t="s">
        <v>54</v>
      </c>
      <c r="K20" s="23">
        <v>22.222222222222225</v>
      </c>
      <c r="L20" s="23" t="s">
        <v>54</v>
      </c>
      <c r="M20" s="23" t="s">
        <v>54</v>
      </c>
      <c r="N20" s="23" t="s">
        <v>54</v>
      </c>
      <c r="O20" s="23" t="s">
        <v>54</v>
      </c>
      <c r="P20" s="23">
        <v>17.75456919060052</v>
      </c>
      <c r="Q20" s="23">
        <v>18.75</v>
      </c>
      <c r="R20" s="23">
        <v>19.507389162561577</v>
      </c>
      <c r="S20" s="23">
        <v>18.514946962391516</v>
      </c>
      <c r="T20" s="23">
        <v>19.220308250226655</v>
      </c>
      <c r="U20" s="23">
        <v>19.856244384546269</v>
      </c>
      <c r="V20" s="23">
        <v>18.380889183808893</v>
      </c>
      <c r="W20" s="23">
        <v>19.066534260178752</v>
      </c>
      <c r="X20" s="23">
        <v>22.098646034816248</v>
      </c>
      <c r="Y20" s="23">
        <v>21.59468438538206</v>
      </c>
      <c r="Z20" s="23">
        <v>20.147290899526567</v>
      </c>
      <c r="AA20" s="23">
        <v>18.930714675395524</v>
      </c>
      <c r="AB20" s="23">
        <v>20.893300248138953</v>
      </c>
      <c r="AC20" s="23">
        <v>23.807205452775072</v>
      </c>
      <c r="AD20" s="23">
        <v>23.401015228426399</v>
      </c>
      <c r="AE20" s="23">
        <v>25.387306346826588</v>
      </c>
      <c r="AF20" s="23">
        <v>22.70471464019851</v>
      </c>
      <c r="AG20" s="23">
        <v>24.750830564784053</v>
      </c>
      <c r="AH20" s="23" t="s">
        <v>54</v>
      </c>
    </row>
    <row r="21" spans="1:34" x14ac:dyDescent="0.25">
      <c r="A21" s="10" t="s">
        <v>16</v>
      </c>
      <c r="B21" s="11" t="s">
        <v>54</v>
      </c>
      <c r="C21" s="12" t="s">
        <v>54</v>
      </c>
      <c r="D21" s="12" t="s">
        <v>54</v>
      </c>
      <c r="E21" s="12" t="s">
        <v>54</v>
      </c>
      <c r="F21" s="12" t="s">
        <v>54</v>
      </c>
      <c r="G21" s="12" t="s">
        <v>54</v>
      </c>
      <c r="H21" s="12" t="s">
        <v>54</v>
      </c>
      <c r="I21" s="12">
        <v>16.697523317148146</v>
      </c>
      <c r="J21" s="12" t="s">
        <v>54</v>
      </c>
      <c r="K21" s="12">
        <v>17.499910333786556</v>
      </c>
      <c r="L21" s="12" t="s">
        <v>54</v>
      </c>
      <c r="M21" s="12">
        <v>18.986385989578757</v>
      </c>
      <c r="N21" s="12" t="s">
        <v>54</v>
      </c>
      <c r="O21" s="12">
        <v>18.500563622212084</v>
      </c>
      <c r="P21" s="12" t="s">
        <v>54</v>
      </c>
      <c r="Q21" s="12">
        <v>18.323689171171289</v>
      </c>
      <c r="R21" s="12" t="s">
        <v>54</v>
      </c>
      <c r="S21" s="12">
        <v>17.945459573159177</v>
      </c>
      <c r="T21" s="12" t="s">
        <v>54</v>
      </c>
      <c r="U21" s="12">
        <v>18.66727219684142</v>
      </c>
      <c r="V21" s="12" t="s">
        <v>54</v>
      </c>
      <c r="W21" s="12">
        <v>19.291628515186389</v>
      </c>
      <c r="X21" s="12" t="s">
        <v>54</v>
      </c>
      <c r="Y21" s="12">
        <v>18.850086715227192</v>
      </c>
      <c r="Z21" s="12" t="s">
        <v>54</v>
      </c>
      <c r="AA21" s="12">
        <v>18.621101642279775</v>
      </c>
      <c r="AB21" s="12" t="s">
        <v>54</v>
      </c>
      <c r="AC21" s="12">
        <v>18.587610855418902</v>
      </c>
      <c r="AD21" s="12" t="s">
        <v>54</v>
      </c>
      <c r="AE21" s="12">
        <v>18.537197588274374</v>
      </c>
      <c r="AF21" s="12" t="s">
        <v>54</v>
      </c>
      <c r="AG21" s="12">
        <v>18.919580280635557</v>
      </c>
      <c r="AH21" s="12" t="s">
        <v>54</v>
      </c>
    </row>
    <row r="22" spans="1:34" x14ac:dyDescent="0.25">
      <c r="A22" s="21" t="s">
        <v>17</v>
      </c>
      <c r="B22" s="22" t="s">
        <v>54</v>
      </c>
      <c r="C22" s="23" t="s">
        <v>54</v>
      </c>
      <c r="D22" s="23" t="s">
        <v>54</v>
      </c>
      <c r="E22" s="23" t="s">
        <v>54</v>
      </c>
      <c r="F22" s="23" t="s">
        <v>54</v>
      </c>
      <c r="G22" s="23" t="s">
        <v>54</v>
      </c>
      <c r="H22" s="23" t="s">
        <v>54</v>
      </c>
      <c r="I22" s="23" t="s">
        <v>54</v>
      </c>
      <c r="J22" s="23" t="s">
        <v>54</v>
      </c>
      <c r="K22" s="23" t="s">
        <v>54</v>
      </c>
      <c r="L22" s="23" t="s">
        <v>54</v>
      </c>
      <c r="M22" s="23" t="s">
        <v>54</v>
      </c>
      <c r="N22" s="23" t="s">
        <v>54</v>
      </c>
      <c r="O22" s="23" t="s">
        <v>54</v>
      </c>
      <c r="P22" s="23" t="s">
        <v>54</v>
      </c>
      <c r="Q22" s="23" t="s">
        <v>54</v>
      </c>
      <c r="R22" s="23" t="s">
        <v>54</v>
      </c>
      <c r="S22" s="23" t="s">
        <v>54</v>
      </c>
      <c r="T22" s="23" t="s">
        <v>54</v>
      </c>
      <c r="U22" s="23" t="s">
        <v>54</v>
      </c>
      <c r="V22" s="23" t="s">
        <v>54</v>
      </c>
      <c r="W22" s="23">
        <v>18.920423453428906</v>
      </c>
      <c r="X22" s="23">
        <v>18.973728363155097</v>
      </c>
      <c r="Y22" s="23" t="s">
        <v>54</v>
      </c>
      <c r="Z22" s="23" t="s">
        <v>54</v>
      </c>
      <c r="AA22" s="23" t="s">
        <v>54</v>
      </c>
      <c r="AB22" s="23" t="s">
        <v>54</v>
      </c>
      <c r="AC22" s="23" t="s">
        <v>54</v>
      </c>
      <c r="AD22" s="23" t="s">
        <v>54</v>
      </c>
      <c r="AE22" s="23" t="s">
        <v>54</v>
      </c>
      <c r="AF22" s="23" t="s">
        <v>54</v>
      </c>
      <c r="AG22" s="23" t="s">
        <v>54</v>
      </c>
      <c r="AH22" s="23" t="s">
        <v>54</v>
      </c>
    </row>
    <row r="23" spans="1:34" x14ac:dyDescent="0.25">
      <c r="A23" s="10" t="s">
        <v>18</v>
      </c>
      <c r="B23" s="11" t="s">
        <v>54</v>
      </c>
      <c r="C23" s="12" t="s">
        <v>54</v>
      </c>
      <c r="D23" s="12" t="s">
        <v>54</v>
      </c>
      <c r="E23" s="12" t="s">
        <v>54</v>
      </c>
      <c r="F23" s="12" t="s">
        <v>54</v>
      </c>
      <c r="G23" s="12" t="s">
        <v>54</v>
      </c>
      <c r="H23" s="12" t="s">
        <v>54</v>
      </c>
      <c r="I23" s="12" t="s">
        <v>54</v>
      </c>
      <c r="J23" s="12" t="s">
        <v>54</v>
      </c>
      <c r="K23" s="12" t="s">
        <v>54</v>
      </c>
      <c r="L23" s="12">
        <v>45.297535779619075</v>
      </c>
      <c r="M23" s="12" t="s">
        <v>54</v>
      </c>
      <c r="N23" s="12" t="s">
        <v>54</v>
      </c>
      <c r="O23" s="12" t="s">
        <v>54</v>
      </c>
      <c r="P23" s="12" t="s">
        <v>54</v>
      </c>
      <c r="Q23" s="12" t="s">
        <v>54</v>
      </c>
      <c r="R23" s="12" t="s">
        <v>54</v>
      </c>
      <c r="S23" s="12" t="s">
        <v>54</v>
      </c>
      <c r="T23" s="12" t="s">
        <v>54</v>
      </c>
      <c r="U23" s="12" t="s">
        <v>54</v>
      </c>
      <c r="V23" s="12" t="s">
        <v>54</v>
      </c>
      <c r="W23" s="12" t="s">
        <v>54</v>
      </c>
      <c r="X23" s="12" t="s">
        <v>54</v>
      </c>
      <c r="Y23" s="12" t="s">
        <v>54</v>
      </c>
      <c r="Z23" s="12" t="s">
        <v>54</v>
      </c>
      <c r="AA23" s="12">
        <v>22.718809522111016</v>
      </c>
      <c r="AB23" s="12">
        <v>25.466613819337457</v>
      </c>
      <c r="AC23" s="12">
        <v>26.053808401960904</v>
      </c>
      <c r="AD23" s="12">
        <v>25.596850448648233</v>
      </c>
      <c r="AE23" s="12">
        <v>25.029455233808847</v>
      </c>
      <c r="AF23" s="12">
        <v>24.829708350844488</v>
      </c>
      <c r="AG23" s="12">
        <v>25.858673299664321</v>
      </c>
      <c r="AH23" s="12" t="s">
        <v>54</v>
      </c>
    </row>
    <row r="24" spans="1:34" x14ac:dyDescent="0.25">
      <c r="A24" s="21" t="s">
        <v>19</v>
      </c>
      <c r="B24" s="22" t="s">
        <v>54</v>
      </c>
      <c r="C24" s="23" t="s">
        <v>54</v>
      </c>
      <c r="D24" s="23" t="s">
        <v>54</v>
      </c>
      <c r="E24" s="23" t="s">
        <v>54</v>
      </c>
      <c r="F24" s="23" t="s">
        <v>54</v>
      </c>
      <c r="G24" s="23" t="s">
        <v>54</v>
      </c>
      <c r="H24" s="23" t="s">
        <v>54</v>
      </c>
      <c r="I24" s="23" t="s">
        <v>54</v>
      </c>
      <c r="J24" s="23" t="s">
        <v>54</v>
      </c>
      <c r="K24" s="23" t="s">
        <v>54</v>
      </c>
      <c r="L24" s="23" t="s">
        <v>54</v>
      </c>
      <c r="M24" s="23">
        <v>26.493586931275644</v>
      </c>
      <c r="N24" s="23">
        <v>28.059928389974598</v>
      </c>
      <c r="O24" s="23">
        <v>29.049430899619516</v>
      </c>
      <c r="P24" s="23">
        <v>28.603596253630514</v>
      </c>
      <c r="Q24" s="23">
        <v>28.157302638014809</v>
      </c>
      <c r="R24" s="23">
        <v>27.716753533708992</v>
      </c>
      <c r="S24" s="23">
        <v>27.504830143222549</v>
      </c>
      <c r="T24" s="23">
        <v>27.412007140051138</v>
      </c>
      <c r="U24" s="23">
        <v>27.460205723480062</v>
      </c>
      <c r="V24" s="23">
        <v>26.846106167579777</v>
      </c>
      <c r="W24" s="23">
        <v>27.712346541571009</v>
      </c>
      <c r="X24" s="23">
        <v>28.878152145469404</v>
      </c>
      <c r="Y24" s="23">
        <v>29.188296075264176</v>
      </c>
      <c r="Z24" s="23">
        <v>30.164631826514025</v>
      </c>
      <c r="AA24" s="23">
        <v>30.762288670958434</v>
      </c>
      <c r="AB24" s="23">
        <v>29.179747201454003</v>
      </c>
      <c r="AC24" s="23">
        <v>30.23571561553517</v>
      </c>
      <c r="AD24" s="23">
        <v>30.053503959969234</v>
      </c>
      <c r="AE24" s="23">
        <v>30.259656404074185</v>
      </c>
      <c r="AF24" s="23">
        <v>30.457273719636824</v>
      </c>
      <c r="AG24" s="23">
        <v>31.525332779422204</v>
      </c>
      <c r="AH24" s="23" t="s">
        <v>54</v>
      </c>
    </row>
    <row r="25" spans="1:34" x14ac:dyDescent="0.25">
      <c r="A25" s="10" t="s">
        <v>20</v>
      </c>
      <c r="B25" s="11" t="s">
        <v>54</v>
      </c>
      <c r="C25" s="12" t="s">
        <v>54</v>
      </c>
      <c r="D25" s="12" t="s">
        <v>54</v>
      </c>
      <c r="E25" s="12" t="s">
        <v>54</v>
      </c>
      <c r="F25" s="12" t="s">
        <v>54</v>
      </c>
      <c r="G25" s="12" t="s">
        <v>54</v>
      </c>
      <c r="H25" s="12" t="s">
        <v>54</v>
      </c>
      <c r="I25" s="12" t="s">
        <v>54</v>
      </c>
      <c r="J25" s="12">
        <v>14.288727765077558</v>
      </c>
      <c r="K25" s="12" t="s">
        <v>54</v>
      </c>
      <c r="L25" s="12" t="s">
        <v>54</v>
      </c>
      <c r="M25" s="12" t="s">
        <v>54</v>
      </c>
      <c r="N25" s="12">
        <v>14.355626227668134</v>
      </c>
      <c r="O25" s="12" t="s">
        <v>54</v>
      </c>
      <c r="P25" s="12">
        <v>15.72097204779258</v>
      </c>
      <c r="Q25" s="12" t="s">
        <v>54</v>
      </c>
      <c r="R25" s="12">
        <v>15.748495273370878</v>
      </c>
      <c r="S25" s="12">
        <v>15.822442590419753</v>
      </c>
      <c r="T25" s="12" t="s">
        <v>54</v>
      </c>
      <c r="U25" s="12">
        <v>16.534779350910767</v>
      </c>
      <c r="V25" s="12" t="s">
        <v>54</v>
      </c>
      <c r="W25" s="12">
        <v>16.309519567670293</v>
      </c>
      <c r="X25" s="12" t="s">
        <v>54</v>
      </c>
      <c r="Y25" s="12">
        <v>15.777022222796788</v>
      </c>
      <c r="Z25" s="12" t="s">
        <v>54</v>
      </c>
      <c r="AA25" s="12">
        <v>15.699226456800117</v>
      </c>
      <c r="AB25" s="12" t="s">
        <v>54</v>
      </c>
      <c r="AC25" s="12">
        <v>15.67539035554082</v>
      </c>
      <c r="AD25" s="12" t="s">
        <v>54</v>
      </c>
      <c r="AE25" s="12">
        <v>15.700400228702113</v>
      </c>
      <c r="AF25" s="12" t="s">
        <v>54</v>
      </c>
      <c r="AG25" s="12">
        <v>16.650339403330761</v>
      </c>
      <c r="AH25" s="12" t="s">
        <v>54</v>
      </c>
    </row>
    <row r="26" spans="1:34" x14ac:dyDescent="0.25">
      <c r="A26" s="21" t="s">
        <v>21</v>
      </c>
      <c r="B26" s="22" t="s">
        <v>54</v>
      </c>
      <c r="C26" s="23" t="s">
        <v>54</v>
      </c>
      <c r="D26" s="23" t="s">
        <v>54</v>
      </c>
      <c r="E26" s="23" t="s">
        <v>54</v>
      </c>
      <c r="F26" s="23" t="s">
        <v>54</v>
      </c>
      <c r="G26" s="23" t="s">
        <v>54</v>
      </c>
      <c r="H26" s="23" t="s">
        <v>54</v>
      </c>
      <c r="I26" s="23" t="s">
        <v>54</v>
      </c>
      <c r="J26" s="23">
        <v>48.194571262554994</v>
      </c>
      <c r="K26" s="23">
        <v>47.071502202230349</v>
      </c>
      <c r="L26" s="23">
        <v>45.530366887005897</v>
      </c>
      <c r="M26" s="23">
        <v>45.715002508780742</v>
      </c>
      <c r="N26" s="23">
        <v>46.024240447850424</v>
      </c>
      <c r="O26" s="23">
        <v>44.451658599929168</v>
      </c>
      <c r="P26" s="23">
        <v>43.731671554252202</v>
      </c>
      <c r="Q26" s="23">
        <v>44.77935260258711</v>
      </c>
      <c r="R26" s="23">
        <v>44.429910616960974</v>
      </c>
      <c r="S26" s="23">
        <v>40.665293354695969</v>
      </c>
      <c r="T26" s="23">
        <v>40.685466377440342</v>
      </c>
      <c r="U26" s="23">
        <v>38.771147053355648</v>
      </c>
      <c r="V26" s="23">
        <v>37.601257405392332</v>
      </c>
      <c r="W26" s="23">
        <v>39.972005598880223</v>
      </c>
      <c r="X26" s="23">
        <v>40.415174060806471</v>
      </c>
      <c r="Y26" s="23">
        <v>39.357047745862658</v>
      </c>
      <c r="Z26" s="23">
        <v>38.315607933314169</v>
      </c>
      <c r="AA26" s="23">
        <v>35.130331753554501</v>
      </c>
      <c r="AB26" s="23">
        <v>34.696337505795086</v>
      </c>
      <c r="AC26" s="23">
        <v>35.175704989154013</v>
      </c>
      <c r="AD26" s="23">
        <v>31.984107275887759</v>
      </c>
      <c r="AE26" s="23">
        <v>32.757137942896456</v>
      </c>
      <c r="AF26" s="23">
        <v>33.510101010101003</v>
      </c>
      <c r="AG26" s="23">
        <v>34.381153818102256</v>
      </c>
      <c r="AH26" s="23" t="s">
        <v>54</v>
      </c>
    </row>
    <row r="27" spans="1:34" x14ac:dyDescent="0.25">
      <c r="A27" s="10" t="s">
        <v>22</v>
      </c>
      <c r="B27" s="11" t="s">
        <v>54</v>
      </c>
      <c r="C27" s="12" t="s">
        <v>54</v>
      </c>
      <c r="D27" s="12" t="s">
        <v>54</v>
      </c>
      <c r="E27" s="12" t="s">
        <v>54</v>
      </c>
      <c r="F27" s="12" t="s">
        <v>54</v>
      </c>
      <c r="G27" s="12" t="s">
        <v>54</v>
      </c>
      <c r="H27" s="12" t="s">
        <v>54</v>
      </c>
      <c r="I27" s="12" t="s">
        <v>54</v>
      </c>
      <c r="J27" s="12" t="s">
        <v>54</v>
      </c>
      <c r="K27" s="12">
        <v>27.789915232019581</v>
      </c>
      <c r="L27" s="12" t="s">
        <v>54</v>
      </c>
      <c r="M27" s="12">
        <v>23.823505715743586</v>
      </c>
      <c r="N27" s="12" t="s">
        <v>54</v>
      </c>
      <c r="O27" s="12">
        <v>19.168145557297681</v>
      </c>
      <c r="P27" s="12" t="s">
        <v>54</v>
      </c>
      <c r="Q27" s="12">
        <v>23.427547600065154</v>
      </c>
      <c r="R27" s="12" t="s">
        <v>54</v>
      </c>
      <c r="S27" s="12">
        <v>24.933402525514619</v>
      </c>
      <c r="T27" s="12" t="s">
        <v>54</v>
      </c>
      <c r="U27" s="12" t="s">
        <v>54</v>
      </c>
      <c r="V27" s="12" t="s">
        <v>54</v>
      </c>
      <c r="W27" s="12">
        <v>33.688621807543292</v>
      </c>
      <c r="X27" s="12" t="s">
        <v>54</v>
      </c>
      <c r="Y27" s="12">
        <v>29.985362997658083</v>
      </c>
      <c r="Z27" s="12" t="s">
        <v>54</v>
      </c>
      <c r="AA27" s="12">
        <v>31.16129190957616</v>
      </c>
      <c r="AB27" s="12" t="s">
        <v>54</v>
      </c>
      <c r="AC27" s="12">
        <v>31.063175298957969</v>
      </c>
      <c r="AD27" s="12" t="s">
        <v>54</v>
      </c>
      <c r="AE27" s="12">
        <v>31.95740407548433</v>
      </c>
      <c r="AF27" s="12">
        <v>31.68413600395958</v>
      </c>
      <c r="AG27" s="12">
        <v>30.522049817403918</v>
      </c>
      <c r="AH27" s="12" t="s">
        <v>54</v>
      </c>
    </row>
    <row r="28" spans="1:34" x14ac:dyDescent="0.25">
      <c r="A28" s="21" t="s">
        <v>23</v>
      </c>
      <c r="B28" s="22" t="s">
        <v>54</v>
      </c>
      <c r="C28" s="23" t="s">
        <v>54</v>
      </c>
      <c r="D28" s="23" t="s">
        <v>54</v>
      </c>
      <c r="E28" s="23" t="s">
        <v>54</v>
      </c>
      <c r="F28" s="23" t="s">
        <v>54</v>
      </c>
      <c r="G28" s="23" t="s">
        <v>54</v>
      </c>
      <c r="H28" s="23" t="s">
        <v>54</v>
      </c>
      <c r="I28" s="23" t="s">
        <v>54</v>
      </c>
      <c r="J28" s="23">
        <v>38.744782349433514</v>
      </c>
      <c r="K28" s="23">
        <v>38.773717498243144</v>
      </c>
      <c r="L28" s="23">
        <v>36.774941995359626</v>
      </c>
      <c r="M28" s="23">
        <v>35.323801513877207</v>
      </c>
      <c r="N28" s="23">
        <v>34.876957494407158</v>
      </c>
      <c r="O28" s="23">
        <v>36.784442618460695</v>
      </c>
      <c r="P28" s="23">
        <v>36.757846242441694</v>
      </c>
      <c r="Q28" s="23">
        <v>34.971623155505114</v>
      </c>
      <c r="R28" s="23">
        <v>33.673664122137403</v>
      </c>
      <c r="S28" s="23">
        <v>30.742154210974842</v>
      </c>
      <c r="T28" s="23">
        <v>28.596427269413049</v>
      </c>
      <c r="U28" s="23">
        <v>27.782433153043346</v>
      </c>
      <c r="V28" s="23">
        <v>25.32041359668132</v>
      </c>
      <c r="W28" s="23">
        <v>24.172613188976378</v>
      </c>
      <c r="X28" s="23">
        <v>21.87689628789278</v>
      </c>
      <c r="Y28" s="23">
        <v>21.926744989633725</v>
      </c>
      <c r="Z28" s="23">
        <v>21.308103661044839</v>
      </c>
      <c r="AA28" s="23">
        <v>20.173427462374864</v>
      </c>
      <c r="AB28" s="23">
        <v>18.508626445818166</v>
      </c>
      <c r="AC28" s="23">
        <v>18.806593095642334</v>
      </c>
      <c r="AD28" s="23">
        <v>18.434606658899991</v>
      </c>
      <c r="AE28" s="23">
        <v>18.212618793229492</v>
      </c>
      <c r="AF28" s="23">
        <v>18.336093230573855</v>
      </c>
      <c r="AG28" s="23">
        <v>17.811667877027354</v>
      </c>
      <c r="AH28" s="23" t="s">
        <v>54</v>
      </c>
    </row>
    <row r="29" spans="1:34" x14ac:dyDescent="0.25">
      <c r="A29" s="10" t="s">
        <v>24</v>
      </c>
      <c r="B29" s="11" t="s">
        <v>54</v>
      </c>
      <c r="C29" s="12" t="s">
        <v>54</v>
      </c>
      <c r="D29" s="12" t="s">
        <v>54</v>
      </c>
      <c r="E29" s="12" t="s">
        <v>54</v>
      </c>
      <c r="F29" s="12">
        <v>34.856429463171033</v>
      </c>
      <c r="G29" s="12">
        <v>34.065372829417775</v>
      </c>
      <c r="H29" s="12">
        <v>34.418729817007531</v>
      </c>
      <c r="I29" s="12">
        <v>34.331125827814574</v>
      </c>
      <c r="J29" s="12">
        <v>34.200000000000003</v>
      </c>
      <c r="K29" s="12">
        <v>33.484703632887189</v>
      </c>
      <c r="L29" s="12">
        <v>35.644768856447691</v>
      </c>
      <c r="M29" s="12">
        <v>34.941176470588239</v>
      </c>
      <c r="N29" s="12">
        <v>33.763058457434987</v>
      </c>
      <c r="O29" s="12">
        <v>32.170119956379494</v>
      </c>
      <c r="P29" s="12">
        <v>32.399481193255511</v>
      </c>
      <c r="Q29" s="12">
        <v>31.170922475270295</v>
      </c>
      <c r="R29" s="12">
        <v>30.767630538797587</v>
      </c>
      <c r="S29" s="12">
        <v>29.873561049254572</v>
      </c>
      <c r="T29" s="12">
        <v>27.73569701853344</v>
      </c>
      <c r="U29" s="12">
        <v>26.941783345615328</v>
      </c>
      <c r="V29" s="12">
        <v>27.267573696145124</v>
      </c>
      <c r="W29" s="12">
        <v>27.270837663687388</v>
      </c>
      <c r="X29" s="12">
        <v>26.621521532113</v>
      </c>
      <c r="Y29" s="12">
        <v>27.02069106105392</v>
      </c>
      <c r="Z29" s="12">
        <v>27.165841584158418</v>
      </c>
      <c r="AA29" s="12">
        <v>25.937974409021901</v>
      </c>
      <c r="AB29" s="12">
        <v>26.073779914306616</v>
      </c>
      <c r="AC29" s="12">
        <v>26.552139843279082</v>
      </c>
      <c r="AD29" s="12">
        <v>27.874707539512013</v>
      </c>
      <c r="AE29" s="12">
        <v>27.540019601437436</v>
      </c>
      <c r="AF29" s="12">
        <v>28.217361894024801</v>
      </c>
      <c r="AG29" s="12">
        <v>28.860953657096012</v>
      </c>
      <c r="AH29" s="12" t="s">
        <v>54</v>
      </c>
    </row>
    <row r="30" spans="1:34" x14ac:dyDescent="0.25">
      <c r="A30" s="21" t="s">
        <v>25</v>
      </c>
      <c r="B30" s="22" t="s">
        <v>54</v>
      </c>
      <c r="C30" s="23" t="s">
        <v>54</v>
      </c>
      <c r="D30" s="23" t="s">
        <v>54</v>
      </c>
      <c r="E30" s="23" t="s">
        <v>54</v>
      </c>
      <c r="F30" s="23" t="s">
        <v>54</v>
      </c>
      <c r="G30" s="23" t="s">
        <v>54</v>
      </c>
      <c r="H30" s="23" t="s">
        <v>54</v>
      </c>
      <c r="I30" s="23">
        <v>20.141225060786731</v>
      </c>
      <c r="J30" s="23" t="s">
        <v>54</v>
      </c>
      <c r="K30" s="23">
        <v>22.464316467917438</v>
      </c>
      <c r="L30" s="23" t="s">
        <v>54</v>
      </c>
      <c r="M30" s="23">
        <v>19.647257583746729</v>
      </c>
      <c r="N30" s="23">
        <v>27.897069604221731</v>
      </c>
      <c r="O30" s="23">
        <v>27.360795668600581</v>
      </c>
      <c r="P30" s="23">
        <v>28.392603809451494</v>
      </c>
      <c r="Q30" s="23">
        <v>28.338157826628812</v>
      </c>
      <c r="R30" s="23">
        <v>29.194350656089433</v>
      </c>
      <c r="S30" s="23">
        <v>30.215118125346972</v>
      </c>
      <c r="T30" s="23">
        <v>30.094404426546678</v>
      </c>
      <c r="U30" s="23">
        <v>30.792710258829359</v>
      </c>
      <c r="V30" s="23">
        <v>30.668403069572864</v>
      </c>
      <c r="W30" s="23">
        <v>30.770549336550857</v>
      </c>
      <c r="X30" s="23">
        <v>30.639528312760238</v>
      </c>
      <c r="Y30" s="23">
        <v>31.327656876339056</v>
      </c>
      <c r="Z30" s="23">
        <v>30.798932018895051</v>
      </c>
      <c r="AA30" s="23">
        <v>31.380795251139464</v>
      </c>
      <c r="AB30" s="23">
        <v>30.943800677249993</v>
      </c>
      <c r="AC30" s="23">
        <v>31.271186706429472</v>
      </c>
      <c r="AD30" s="23">
        <v>31.570312642080673</v>
      </c>
      <c r="AE30" s="23">
        <v>31.871662878762969</v>
      </c>
      <c r="AF30" s="23">
        <v>31.689961977621984</v>
      </c>
      <c r="AG30" s="23">
        <v>31.095178809084278</v>
      </c>
      <c r="AH30" s="23" t="s">
        <v>54</v>
      </c>
    </row>
    <row r="31" spans="1:34" x14ac:dyDescent="0.25">
      <c r="A31" s="10" t="s">
        <v>26</v>
      </c>
      <c r="B31" s="11" t="s">
        <v>54</v>
      </c>
      <c r="C31" s="12" t="s">
        <v>54</v>
      </c>
      <c r="D31" s="12" t="s">
        <v>54</v>
      </c>
      <c r="E31" s="12" t="s">
        <v>54</v>
      </c>
      <c r="F31" s="12" t="s">
        <v>54</v>
      </c>
      <c r="G31" s="12" t="s">
        <v>54</v>
      </c>
      <c r="H31" s="12" t="s">
        <v>54</v>
      </c>
      <c r="I31" s="12">
        <v>24.064583024737072</v>
      </c>
      <c r="J31" s="12" t="s">
        <v>54</v>
      </c>
      <c r="K31" s="12">
        <v>24.649824431127424</v>
      </c>
      <c r="L31" s="12" t="s">
        <v>54</v>
      </c>
      <c r="M31" s="12">
        <v>24.935720686913722</v>
      </c>
      <c r="N31" s="12" t="s">
        <v>54</v>
      </c>
      <c r="O31" s="12">
        <v>25.080539563111842</v>
      </c>
      <c r="P31" s="12" t="s">
        <v>54</v>
      </c>
      <c r="Q31" s="12">
        <v>24.655117099775424</v>
      </c>
      <c r="R31" s="12" t="s">
        <v>54</v>
      </c>
      <c r="S31" s="12">
        <v>25.057403699553625</v>
      </c>
      <c r="T31" s="12" t="s">
        <v>54</v>
      </c>
      <c r="U31" s="12">
        <v>25.43235541855589</v>
      </c>
      <c r="V31" s="12" t="s">
        <v>54</v>
      </c>
      <c r="W31" s="12">
        <v>25.082592585832408</v>
      </c>
      <c r="X31" s="12" t="s">
        <v>54</v>
      </c>
      <c r="Y31" s="12">
        <v>24.30822682714977</v>
      </c>
      <c r="Z31" s="12" t="s">
        <v>54</v>
      </c>
      <c r="AA31" s="12">
        <v>24.561890069508241</v>
      </c>
      <c r="AB31" s="12" t="s">
        <v>54</v>
      </c>
      <c r="AC31" s="12">
        <v>25.063942632082725</v>
      </c>
      <c r="AD31" s="12" t="s">
        <v>54</v>
      </c>
      <c r="AE31" s="12">
        <v>25.431227858479911</v>
      </c>
      <c r="AF31" s="12" t="s">
        <v>54</v>
      </c>
      <c r="AG31" s="12">
        <v>26.267804346115366</v>
      </c>
      <c r="AH31" s="12" t="s">
        <v>54</v>
      </c>
    </row>
    <row r="32" spans="1:34" s="13" customFormat="1" ht="15.75" thickBot="1" x14ac:dyDescent="0.3">
      <c r="A32" s="24" t="s">
        <v>27</v>
      </c>
      <c r="B32" s="25" t="s">
        <v>54</v>
      </c>
      <c r="C32" s="26" t="s">
        <v>54</v>
      </c>
      <c r="D32" s="26" t="s">
        <v>54</v>
      </c>
      <c r="E32" s="26" t="s">
        <v>54</v>
      </c>
      <c r="F32" s="26" t="s">
        <v>54</v>
      </c>
      <c r="G32" s="26" t="s">
        <v>54</v>
      </c>
      <c r="H32" s="26" t="s">
        <v>54</v>
      </c>
      <c r="I32" s="26" t="s">
        <v>54</v>
      </c>
      <c r="J32" s="26" t="s">
        <v>54</v>
      </c>
      <c r="K32" s="26" t="s">
        <v>54</v>
      </c>
      <c r="L32" s="26" t="s">
        <v>54</v>
      </c>
      <c r="M32" s="26" t="s">
        <v>54</v>
      </c>
      <c r="N32" s="26" t="s">
        <v>54</v>
      </c>
      <c r="O32" s="26" t="s">
        <v>54</v>
      </c>
      <c r="P32" s="26" t="s">
        <v>54</v>
      </c>
      <c r="Q32" s="26" t="s">
        <v>54</v>
      </c>
      <c r="R32" s="26" t="s">
        <v>54</v>
      </c>
      <c r="S32" s="26" t="s">
        <v>54</v>
      </c>
      <c r="T32" s="26" t="s">
        <v>54</v>
      </c>
      <c r="U32" s="26" t="s">
        <v>54</v>
      </c>
      <c r="V32" s="26" t="s">
        <v>54</v>
      </c>
      <c r="W32" s="26" t="s">
        <v>54</v>
      </c>
      <c r="X32" s="26" t="s">
        <v>54</v>
      </c>
      <c r="Y32" s="26" t="s">
        <v>54</v>
      </c>
      <c r="Z32" s="26" t="s">
        <v>54</v>
      </c>
      <c r="AA32" s="26" t="s">
        <v>54</v>
      </c>
      <c r="AB32" s="26" t="s">
        <v>54</v>
      </c>
      <c r="AC32" s="26" t="s">
        <v>54</v>
      </c>
      <c r="AD32" s="26" t="s">
        <v>54</v>
      </c>
      <c r="AE32" s="26" t="s">
        <v>54</v>
      </c>
      <c r="AF32" s="26" t="s">
        <v>54</v>
      </c>
      <c r="AG32" s="26" t="s">
        <v>54</v>
      </c>
      <c r="AH32" s="26" t="s">
        <v>54</v>
      </c>
    </row>
    <row r="33" spans="1:34" x14ac:dyDescent="0.25">
      <c r="A33" s="10" t="s">
        <v>28</v>
      </c>
      <c r="B33" s="11" t="s">
        <v>54</v>
      </c>
      <c r="C33" s="12" t="s">
        <v>54</v>
      </c>
      <c r="D33" s="12" t="s">
        <v>54</v>
      </c>
      <c r="E33" s="12" t="s">
        <v>54</v>
      </c>
      <c r="F33" s="12" t="s">
        <v>54</v>
      </c>
      <c r="G33" s="12" t="s">
        <v>54</v>
      </c>
      <c r="H33" s="12" t="s">
        <v>54</v>
      </c>
      <c r="I33" s="12" t="s">
        <v>54</v>
      </c>
      <c r="J33" s="12" t="s">
        <v>54</v>
      </c>
      <c r="K33" s="12" t="s">
        <v>54</v>
      </c>
      <c r="L33" s="12" t="s">
        <v>54</v>
      </c>
      <c r="M33" s="12" t="s">
        <v>54</v>
      </c>
      <c r="N33" s="12" t="s">
        <v>54</v>
      </c>
      <c r="O33" s="12" t="s">
        <v>54</v>
      </c>
      <c r="P33" s="12" t="s">
        <v>54</v>
      </c>
      <c r="Q33" s="12" t="s">
        <v>54</v>
      </c>
      <c r="R33" s="12" t="s">
        <v>54</v>
      </c>
      <c r="S33" s="12" t="s">
        <v>54</v>
      </c>
      <c r="T33" s="12" t="s">
        <v>54</v>
      </c>
      <c r="U33" s="12" t="s">
        <v>54</v>
      </c>
      <c r="V33" s="12" t="s">
        <v>54</v>
      </c>
      <c r="W33" s="12" t="s">
        <v>54</v>
      </c>
      <c r="X33" s="12" t="s">
        <v>54</v>
      </c>
      <c r="Y33" s="12" t="s">
        <v>54</v>
      </c>
      <c r="Z33" s="12" t="s">
        <v>54</v>
      </c>
      <c r="AA33" s="12" t="s">
        <v>54</v>
      </c>
      <c r="AB33" s="12" t="s">
        <v>54</v>
      </c>
      <c r="AC33" s="12" t="s">
        <v>54</v>
      </c>
      <c r="AD33" s="12" t="s">
        <v>54</v>
      </c>
      <c r="AE33" s="12" t="s">
        <v>54</v>
      </c>
      <c r="AF33" s="12" t="s">
        <v>54</v>
      </c>
      <c r="AG33" s="12" t="s">
        <v>54</v>
      </c>
      <c r="AH33" s="12" t="s">
        <v>54</v>
      </c>
    </row>
    <row r="34" spans="1:34" x14ac:dyDescent="0.25">
      <c r="A34" s="21" t="s">
        <v>29</v>
      </c>
      <c r="B34" s="22" t="s">
        <v>54</v>
      </c>
      <c r="C34" s="23" t="s">
        <v>54</v>
      </c>
      <c r="D34" s="23" t="s">
        <v>54</v>
      </c>
      <c r="E34" s="23" t="s">
        <v>54</v>
      </c>
      <c r="F34" s="23" t="s">
        <v>54</v>
      </c>
      <c r="G34" s="23" t="s">
        <v>54</v>
      </c>
      <c r="H34" s="23" t="s">
        <v>54</v>
      </c>
      <c r="I34" s="23" t="s">
        <v>54</v>
      </c>
      <c r="J34" s="23" t="s">
        <v>54</v>
      </c>
      <c r="K34" s="23" t="s">
        <v>54</v>
      </c>
      <c r="L34" s="23" t="s">
        <v>54</v>
      </c>
      <c r="M34" s="23" t="s">
        <v>54</v>
      </c>
      <c r="N34" s="23" t="s">
        <v>54</v>
      </c>
      <c r="O34" s="23" t="s">
        <v>54</v>
      </c>
      <c r="P34" s="23" t="s">
        <v>54</v>
      </c>
      <c r="Q34" s="23" t="s">
        <v>54</v>
      </c>
      <c r="R34" s="23" t="s">
        <v>54</v>
      </c>
      <c r="S34" s="23" t="s">
        <v>54</v>
      </c>
      <c r="T34" s="23" t="s">
        <v>54</v>
      </c>
      <c r="U34" s="23" t="s">
        <v>54</v>
      </c>
      <c r="V34" s="23" t="s">
        <v>54</v>
      </c>
      <c r="W34" s="23" t="s">
        <v>54</v>
      </c>
      <c r="X34" s="23" t="s">
        <v>54</v>
      </c>
      <c r="Y34" s="23" t="s">
        <v>54</v>
      </c>
      <c r="Z34" s="23" t="s">
        <v>54</v>
      </c>
      <c r="AA34" s="23" t="s">
        <v>54</v>
      </c>
      <c r="AB34" s="23" t="s">
        <v>54</v>
      </c>
      <c r="AC34" s="23" t="s">
        <v>54</v>
      </c>
      <c r="AD34" s="23" t="s">
        <v>54</v>
      </c>
      <c r="AE34" s="23" t="s">
        <v>54</v>
      </c>
      <c r="AF34" s="23" t="s">
        <v>54</v>
      </c>
      <c r="AG34" s="23" t="s">
        <v>54</v>
      </c>
      <c r="AH34" s="23" t="s">
        <v>54</v>
      </c>
    </row>
    <row r="35" spans="1:34" x14ac:dyDescent="0.25">
      <c r="A35" s="10" t="s">
        <v>30</v>
      </c>
      <c r="B35" s="11" t="s">
        <v>54</v>
      </c>
      <c r="C35" s="12" t="s">
        <v>54</v>
      </c>
      <c r="D35" s="12" t="s">
        <v>54</v>
      </c>
      <c r="E35" s="12" t="s">
        <v>54</v>
      </c>
      <c r="F35" s="12" t="s">
        <v>54</v>
      </c>
      <c r="G35" s="12" t="s">
        <v>54</v>
      </c>
      <c r="H35" s="12" t="s">
        <v>54</v>
      </c>
      <c r="I35" s="12" t="s">
        <v>54</v>
      </c>
      <c r="J35" s="12" t="s">
        <v>54</v>
      </c>
      <c r="K35" s="12" t="s">
        <v>54</v>
      </c>
      <c r="L35" s="12" t="s">
        <v>54</v>
      </c>
      <c r="M35" s="12" t="s">
        <v>54</v>
      </c>
      <c r="N35" s="12" t="s">
        <v>54</v>
      </c>
      <c r="O35" s="12" t="s">
        <v>54</v>
      </c>
      <c r="P35" s="12" t="s">
        <v>54</v>
      </c>
      <c r="Q35" s="12" t="s">
        <v>54</v>
      </c>
      <c r="R35" s="12" t="s">
        <v>54</v>
      </c>
      <c r="S35" s="12" t="s">
        <v>54</v>
      </c>
      <c r="T35" s="12" t="s">
        <v>54</v>
      </c>
      <c r="U35" s="12" t="s">
        <v>54</v>
      </c>
      <c r="V35" s="12" t="s">
        <v>54</v>
      </c>
      <c r="W35" s="12" t="s">
        <v>54</v>
      </c>
      <c r="X35" s="12">
        <v>43.550165380374864</v>
      </c>
      <c r="Y35" s="12">
        <v>44.410792951541858</v>
      </c>
      <c r="Z35" s="12">
        <v>47.368421052631575</v>
      </c>
      <c r="AA35" s="12" t="s">
        <v>54</v>
      </c>
      <c r="AB35" s="12" t="s">
        <v>54</v>
      </c>
      <c r="AC35" s="12" t="s">
        <v>54</v>
      </c>
      <c r="AD35" s="12" t="s">
        <v>54</v>
      </c>
      <c r="AE35" s="12">
        <v>54.671916010498691</v>
      </c>
      <c r="AF35" s="12">
        <v>54.311649016641454</v>
      </c>
      <c r="AG35" s="12">
        <v>53.409090909090921</v>
      </c>
      <c r="AH35" s="12" t="s">
        <v>54</v>
      </c>
    </row>
    <row r="36" spans="1:34" x14ac:dyDescent="0.25">
      <c r="A36" s="21" t="s">
        <v>31</v>
      </c>
      <c r="B36" s="22" t="s">
        <v>54</v>
      </c>
      <c r="C36" s="23" t="s">
        <v>54</v>
      </c>
      <c r="D36" s="23" t="s">
        <v>54</v>
      </c>
      <c r="E36" s="23" t="s">
        <v>54</v>
      </c>
      <c r="F36" s="23" t="s">
        <v>54</v>
      </c>
      <c r="G36" s="23" t="s">
        <v>54</v>
      </c>
      <c r="H36" s="23" t="s">
        <v>54</v>
      </c>
      <c r="I36" s="23" t="s">
        <v>54</v>
      </c>
      <c r="J36" s="23" t="s">
        <v>54</v>
      </c>
      <c r="K36" s="23" t="s">
        <v>54</v>
      </c>
      <c r="L36" s="23" t="s">
        <v>54</v>
      </c>
      <c r="M36" s="23" t="s">
        <v>54</v>
      </c>
      <c r="N36" s="23" t="s">
        <v>54</v>
      </c>
      <c r="O36" s="23" t="s">
        <v>54</v>
      </c>
      <c r="P36" s="23" t="s">
        <v>54</v>
      </c>
      <c r="Q36" s="23" t="s">
        <v>54</v>
      </c>
      <c r="R36" s="23" t="s">
        <v>54</v>
      </c>
      <c r="S36" s="23" t="s">
        <v>54</v>
      </c>
      <c r="T36" s="23" t="s">
        <v>54</v>
      </c>
      <c r="U36" s="23" t="s">
        <v>54</v>
      </c>
      <c r="V36" s="23" t="s">
        <v>54</v>
      </c>
      <c r="W36" s="23">
        <v>36.533767290480057</v>
      </c>
      <c r="X36" s="23" t="s">
        <v>54</v>
      </c>
      <c r="Y36" s="23">
        <v>41.130298273155411</v>
      </c>
      <c r="Z36" s="23">
        <v>37.304847986852913</v>
      </c>
      <c r="AA36" s="23">
        <v>31.123919308357344</v>
      </c>
      <c r="AB36" s="23" t="s">
        <v>54</v>
      </c>
      <c r="AC36" s="23">
        <v>34.142857142857139</v>
      </c>
      <c r="AD36" s="23">
        <v>37.919463087248324</v>
      </c>
      <c r="AE36" s="23">
        <v>43.065693430656943</v>
      </c>
      <c r="AF36" s="23" t="s">
        <v>54</v>
      </c>
      <c r="AG36" s="23" t="s">
        <v>54</v>
      </c>
      <c r="AH36" s="23" t="s">
        <v>54</v>
      </c>
    </row>
    <row r="37" spans="1:34" s="9" customFormat="1" x14ac:dyDescent="0.25">
      <c r="A37" s="10" t="s">
        <v>32</v>
      </c>
      <c r="B37" s="11" t="s">
        <v>54</v>
      </c>
      <c r="C37" s="12" t="s">
        <v>54</v>
      </c>
      <c r="D37" s="12" t="s">
        <v>54</v>
      </c>
      <c r="E37" s="12" t="s">
        <v>54</v>
      </c>
      <c r="F37" s="12" t="s">
        <v>54</v>
      </c>
      <c r="G37" s="12" t="s">
        <v>54</v>
      </c>
      <c r="H37" s="12" t="s">
        <v>54</v>
      </c>
      <c r="I37" s="12" t="s">
        <v>54</v>
      </c>
      <c r="J37" s="12" t="s">
        <v>54</v>
      </c>
      <c r="K37" s="12" t="s">
        <v>54</v>
      </c>
      <c r="L37" s="12" t="s">
        <v>54</v>
      </c>
      <c r="M37" s="12" t="s">
        <v>54</v>
      </c>
      <c r="N37" s="12" t="s">
        <v>54</v>
      </c>
      <c r="O37" s="12" t="s">
        <v>54</v>
      </c>
      <c r="P37" s="12" t="s">
        <v>54</v>
      </c>
      <c r="Q37" s="12" t="s">
        <v>54</v>
      </c>
      <c r="R37" s="12" t="s">
        <v>54</v>
      </c>
      <c r="S37" s="12" t="s">
        <v>54</v>
      </c>
      <c r="T37" s="12" t="s">
        <v>54</v>
      </c>
      <c r="U37" s="12" t="s">
        <v>54</v>
      </c>
      <c r="V37" s="12" t="s">
        <v>54</v>
      </c>
      <c r="W37" s="12" t="s">
        <v>54</v>
      </c>
      <c r="X37" s="12" t="s">
        <v>54</v>
      </c>
      <c r="Y37" s="12" t="s">
        <v>54</v>
      </c>
      <c r="Z37" s="12" t="s">
        <v>54</v>
      </c>
      <c r="AA37" s="12" t="s">
        <v>54</v>
      </c>
      <c r="AB37" s="12" t="s">
        <v>54</v>
      </c>
      <c r="AC37" s="12" t="s">
        <v>54</v>
      </c>
      <c r="AD37" s="12" t="s">
        <v>54</v>
      </c>
      <c r="AE37" s="12" t="s">
        <v>54</v>
      </c>
      <c r="AF37" s="12" t="s">
        <v>54</v>
      </c>
      <c r="AG37" s="12" t="s">
        <v>54</v>
      </c>
      <c r="AH37" s="12" t="s">
        <v>54</v>
      </c>
    </row>
    <row r="38" spans="1:34" x14ac:dyDescent="0.25">
      <c r="A38" s="21" t="s">
        <v>33</v>
      </c>
      <c r="B38" s="22" t="s">
        <v>54</v>
      </c>
      <c r="C38" s="23" t="s">
        <v>54</v>
      </c>
      <c r="D38" s="23" t="s">
        <v>54</v>
      </c>
      <c r="E38" s="23" t="s">
        <v>54</v>
      </c>
      <c r="F38" s="23" t="s">
        <v>54</v>
      </c>
      <c r="G38" s="23" t="s">
        <v>54</v>
      </c>
      <c r="H38" s="23" t="s">
        <v>54</v>
      </c>
      <c r="I38" s="23" t="s">
        <v>54</v>
      </c>
      <c r="J38" s="23" t="s">
        <v>54</v>
      </c>
      <c r="K38" s="23" t="s">
        <v>54</v>
      </c>
      <c r="L38" s="23" t="s">
        <v>54</v>
      </c>
      <c r="M38" s="23" t="s">
        <v>54</v>
      </c>
      <c r="N38" s="23" t="s">
        <v>54</v>
      </c>
      <c r="O38" s="23" t="s">
        <v>54</v>
      </c>
      <c r="P38" s="23" t="s">
        <v>54</v>
      </c>
      <c r="Q38" s="23" t="s">
        <v>54</v>
      </c>
      <c r="R38" s="23" t="s">
        <v>54</v>
      </c>
      <c r="S38" s="23" t="s">
        <v>54</v>
      </c>
      <c r="T38" s="23" t="s">
        <v>54</v>
      </c>
      <c r="U38" s="23" t="s">
        <v>54</v>
      </c>
      <c r="V38" s="23" t="s">
        <v>54</v>
      </c>
      <c r="W38" s="23" t="s">
        <v>54</v>
      </c>
      <c r="X38" s="23" t="s">
        <v>54</v>
      </c>
      <c r="Y38" s="23" t="s">
        <v>54</v>
      </c>
      <c r="Z38" s="23" t="s">
        <v>54</v>
      </c>
      <c r="AA38" s="23" t="s">
        <v>54</v>
      </c>
      <c r="AB38" s="23" t="s">
        <v>54</v>
      </c>
      <c r="AC38" s="23" t="s">
        <v>54</v>
      </c>
      <c r="AD38" s="23" t="s">
        <v>54</v>
      </c>
      <c r="AE38" s="23" t="s">
        <v>54</v>
      </c>
      <c r="AF38" s="23" t="s">
        <v>54</v>
      </c>
      <c r="AG38" s="23" t="s">
        <v>54</v>
      </c>
      <c r="AH38" s="23" t="s">
        <v>54</v>
      </c>
    </row>
    <row r="39" spans="1:34" s="9" customFormat="1" x14ac:dyDescent="0.25">
      <c r="A39" s="10" t="s">
        <v>34</v>
      </c>
      <c r="B39" s="11" t="s">
        <v>54</v>
      </c>
      <c r="C39" s="12" t="s">
        <v>54</v>
      </c>
      <c r="D39" s="12" t="s">
        <v>54</v>
      </c>
      <c r="E39" s="12" t="s">
        <v>54</v>
      </c>
      <c r="F39" s="12" t="s">
        <v>54</v>
      </c>
      <c r="G39" s="12" t="s">
        <v>54</v>
      </c>
      <c r="H39" s="12" t="s">
        <v>54</v>
      </c>
      <c r="I39" s="12" t="s">
        <v>54</v>
      </c>
      <c r="J39" s="12" t="s">
        <v>54</v>
      </c>
      <c r="K39" s="12">
        <v>28.517901748542883</v>
      </c>
      <c r="L39" s="12" t="s">
        <v>54</v>
      </c>
      <c r="M39" s="12">
        <v>37.785944648616223</v>
      </c>
      <c r="N39" s="12" t="s">
        <v>54</v>
      </c>
      <c r="O39" s="12">
        <v>34.053254437869818</v>
      </c>
      <c r="P39" s="12" t="s">
        <v>54</v>
      </c>
      <c r="Q39" s="12">
        <v>33.771241830065364</v>
      </c>
      <c r="R39" s="12">
        <v>32.193767355754396</v>
      </c>
      <c r="S39" s="12">
        <v>30.474980591432001</v>
      </c>
      <c r="T39" s="12">
        <v>30.472074019045042</v>
      </c>
      <c r="U39" s="12">
        <v>33.163227571925155</v>
      </c>
      <c r="V39" s="12" t="s">
        <v>54</v>
      </c>
      <c r="W39" s="12">
        <v>26.022803487592217</v>
      </c>
      <c r="X39" s="12" t="s">
        <v>54</v>
      </c>
      <c r="Y39" s="12" t="s">
        <v>54</v>
      </c>
      <c r="Z39" s="12" t="s">
        <v>54</v>
      </c>
      <c r="AA39" s="12" t="s">
        <v>54</v>
      </c>
      <c r="AB39" s="12" t="s">
        <v>54</v>
      </c>
      <c r="AC39" s="12" t="s">
        <v>54</v>
      </c>
      <c r="AD39" s="12" t="s">
        <v>54</v>
      </c>
      <c r="AE39" s="12" t="s">
        <v>54</v>
      </c>
      <c r="AF39" s="12" t="s">
        <v>54</v>
      </c>
      <c r="AG39" s="12">
        <v>29.212362911266204</v>
      </c>
      <c r="AH39" s="12">
        <v>28.969006957621762</v>
      </c>
    </row>
    <row r="40" spans="1:34" x14ac:dyDescent="0.25">
      <c r="A40" s="21" t="s">
        <v>35</v>
      </c>
      <c r="B40" s="22" t="s">
        <v>54</v>
      </c>
      <c r="C40" s="23" t="s">
        <v>54</v>
      </c>
      <c r="D40" s="23" t="s">
        <v>54</v>
      </c>
      <c r="E40" s="23" t="s">
        <v>54</v>
      </c>
      <c r="F40" s="23" t="s">
        <v>54</v>
      </c>
      <c r="G40" s="23" t="s">
        <v>54</v>
      </c>
      <c r="H40" s="23" t="s">
        <v>54</v>
      </c>
      <c r="I40" s="23" t="s">
        <v>54</v>
      </c>
      <c r="J40" s="23" t="s">
        <v>54</v>
      </c>
      <c r="K40" s="23" t="s">
        <v>54</v>
      </c>
      <c r="L40" s="23" t="s">
        <v>54</v>
      </c>
      <c r="M40" s="23" t="s">
        <v>54</v>
      </c>
      <c r="N40" s="23" t="s">
        <v>54</v>
      </c>
      <c r="O40" s="23" t="s">
        <v>54</v>
      </c>
      <c r="P40" s="23" t="s">
        <v>54</v>
      </c>
      <c r="Q40" s="23" t="s">
        <v>54</v>
      </c>
      <c r="R40" s="23" t="s">
        <v>54</v>
      </c>
      <c r="S40" s="23" t="s">
        <v>54</v>
      </c>
      <c r="T40" s="23" t="s">
        <v>54</v>
      </c>
      <c r="U40" s="23" t="s">
        <v>54</v>
      </c>
      <c r="V40" s="23" t="s">
        <v>54</v>
      </c>
      <c r="W40" s="23" t="s">
        <v>54</v>
      </c>
      <c r="X40" s="23" t="s">
        <v>54</v>
      </c>
      <c r="Y40" s="23" t="s">
        <v>54</v>
      </c>
      <c r="Z40" s="23" t="s">
        <v>54</v>
      </c>
      <c r="AA40" s="23" t="s">
        <v>54</v>
      </c>
      <c r="AB40" s="23" t="s">
        <v>54</v>
      </c>
      <c r="AC40" s="23" t="s">
        <v>54</v>
      </c>
      <c r="AD40" s="23" t="s">
        <v>54</v>
      </c>
      <c r="AE40" s="23" t="s">
        <v>54</v>
      </c>
      <c r="AF40" s="23" t="s">
        <v>54</v>
      </c>
      <c r="AG40" s="23" t="s">
        <v>54</v>
      </c>
      <c r="AH40" s="23" t="s">
        <v>54</v>
      </c>
    </row>
    <row r="41" spans="1:34" s="9" customFormat="1" x14ac:dyDescent="0.25">
      <c r="A41" s="10" t="s">
        <v>36</v>
      </c>
      <c r="B41" s="11" t="s">
        <v>54</v>
      </c>
      <c r="C41" s="12" t="s">
        <v>54</v>
      </c>
      <c r="D41" s="12" t="s">
        <v>54</v>
      </c>
      <c r="E41" s="12" t="s">
        <v>54</v>
      </c>
      <c r="F41" s="12" t="s">
        <v>54</v>
      </c>
      <c r="G41" s="12" t="s">
        <v>54</v>
      </c>
      <c r="H41" s="12" t="s">
        <v>54</v>
      </c>
      <c r="I41" s="12" t="s">
        <v>54</v>
      </c>
      <c r="J41" s="12" t="s">
        <v>54</v>
      </c>
      <c r="K41" s="12" t="s">
        <v>54</v>
      </c>
      <c r="L41" s="12" t="s">
        <v>54</v>
      </c>
      <c r="M41" s="12" t="s">
        <v>54</v>
      </c>
      <c r="N41" s="12" t="s">
        <v>54</v>
      </c>
      <c r="O41" s="12" t="s">
        <v>54</v>
      </c>
      <c r="P41" s="12" t="s">
        <v>54</v>
      </c>
      <c r="Q41" s="12" t="s">
        <v>54</v>
      </c>
      <c r="R41" s="12" t="s">
        <v>54</v>
      </c>
      <c r="S41" s="12" t="s">
        <v>54</v>
      </c>
      <c r="T41" s="12" t="s">
        <v>54</v>
      </c>
      <c r="U41" s="12" t="s">
        <v>54</v>
      </c>
      <c r="V41" s="12" t="s">
        <v>54</v>
      </c>
      <c r="W41" s="12" t="s">
        <v>54</v>
      </c>
      <c r="X41" s="12" t="s">
        <v>54</v>
      </c>
      <c r="Y41" s="12" t="s">
        <v>54</v>
      </c>
      <c r="Z41" s="12" t="s">
        <v>54</v>
      </c>
      <c r="AA41" s="12" t="s">
        <v>54</v>
      </c>
      <c r="AB41" s="12" t="s">
        <v>54</v>
      </c>
      <c r="AC41" s="12" t="s">
        <v>54</v>
      </c>
      <c r="AD41" s="12" t="s">
        <v>54</v>
      </c>
      <c r="AE41" s="12" t="s">
        <v>54</v>
      </c>
      <c r="AF41" s="12" t="s">
        <v>54</v>
      </c>
      <c r="AG41" s="12" t="s">
        <v>54</v>
      </c>
      <c r="AH41" s="12" t="s">
        <v>54</v>
      </c>
    </row>
    <row r="42" spans="1:34" x14ac:dyDescent="0.25">
      <c r="A42" s="21" t="s">
        <v>37</v>
      </c>
      <c r="B42" s="22" t="s">
        <v>54</v>
      </c>
      <c r="C42" s="23" t="s">
        <v>54</v>
      </c>
      <c r="D42" s="23" t="s">
        <v>54</v>
      </c>
      <c r="E42" s="23" t="s">
        <v>54</v>
      </c>
      <c r="F42" s="23" t="s">
        <v>54</v>
      </c>
      <c r="G42" s="23" t="s">
        <v>54</v>
      </c>
      <c r="H42" s="23" t="s">
        <v>54</v>
      </c>
      <c r="I42" s="23" t="s">
        <v>54</v>
      </c>
      <c r="J42" s="23" t="s">
        <v>54</v>
      </c>
      <c r="K42" s="23" t="s">
        <v>54</v>
      </c>
      <c r="L42" s="23" t="s">
        <v>54</v>
      </c>
      <c r="M42" s="23" t="s">
        <v>54</v>
      </c>
      <c r="N42" s="23" t="s">
        <v>54</v>
      </c>
      <c r="O42" s="23" t="s">
        <v>54</v>
      </c>
      <c r="P42" s="23" t="s">
        <v>54</v>
      </c>
      <c r="Q42" s="23" t="s">
        <v>54</v>
      </c>
      <c r="R42" s="23" t="s">
        <v>54</v>
      </c>
      <c r="S42" s="23" t="s">
        <v>54</v>
      </c>
      <c r="T42" s="23" t="s">
        <v>54</v>
      </c>
      <c r="U42" s="23" t="s">
        <v>54</v>
      </c>
      <c r="V42" s="23" t="s">
        <v>54</v>
      </c>
      <c r="W42" s="23" t="s">
        <v>54</v>
      </c>
      <c r="X42" s="23" t="s">
        <v>54</v>
      </c>
      <c r="Y42" s="23" t="s">
        <v>54</v>
      </c>
      <c r="Z42" s="23" t="s">
        <v>54</v>
      </c>
      <c r="AA42" s="23" t="s">
        <v>54</v>
      </c>
      <c r="AB42" s="23" t="s">
        <v>54</v>
      </c>
      <c r="AC42" s="23" t="s">
        <v>54</v>
      </c>
      <c r="AD42" s="23" t="s">
        <v>54</v>
      </c>
      <c r="AE42" s="23" t="s">
        <v>54</v>
      </c>
      <c r="AF42" s="23" t="s">
        <v>54</v>
      </c>
      <c r="AG42" s="23" t="s">
        <v>54</v>
      </c>
      <c r="AH42" s="23" t="s">
        <v>54</v>
      </c>
    </row>
    <row r="43" spans="1:34" s="9" customFormat="1" x14ac:dyDescent="0.25">
      <c r="A43" s="10" t="s">
        <v>38</v>
      </c>
      <c r="B43" s="11" t="s">
        <v>54</v>
      </c>
      <c r="C43" s="12" t="s">
        <v>54</v>
      </c>
      <c r="D43" s="12" t="s">
        <v>54</v>
      </c>
      <c r="E43" s="12" t="s">
        <v>54</v>
      </c>
      <c r="F43" s="12" t="s">
        <v>54</v>
      </c>
      <c r="G43" s="12" t="s">
        <v>54</v>
      </c>
      <c r="H43" s="12" t="s">
        <v>54</v>
      </c>
      <c r="I43" s="12" t="s">
        <v>54</v>
      </c>
      <c r="J43" s="12" t="s">
        <v>54</v>
      </c>
      <c r="K43" s="12" t="s">
        <v>54</v>
      </c>
      <c r="L43" s="12" t="s">
        <v>54</v>
      </c>
      <c r="M43" s="12" t="s">
        <v>54</v>
      </c>
      <c r="N43" s="12" t="s">
        <v>54</v>
      </c>
      <c r="O43" s="12" t="s">
        <v>54</v>
      </c>
      <c r="P43" s="12" t="s">
        <v>54</v>
      </c>
      <c r="Q43" s="12" t="s">
        <v>54</v>
      </c>
      <c r="R43" s="12" t="s">
        <v>54</v>
      </c>
      <c r="S43" s="12" t="s">
        <v>54</v>
      </c>
      <c r="T43" s="12" t="s">
        <v>54</v>
      </c>
      <c r="U43" s="12" t="s">
        <v>54</v>
      </c>
      <c r="V43" s="12" t="s">
        <v>54</v>
      </c>
      <c r="W43" s="12" t="s">
        <v>54</v>
      </c>
      <c r="X43" s="12" t="s">
        <v>54</v>
      </c>
      <c r="Y43" s="12" t="s">
        <v>54</v>
      </c>
      <c r="Z43" s="12" t="s">
        <v>54</v>
      </c>
      <c r="AA43" s="12" t="s">
        <v>54</v>
      </c>
      <c r="AB43" s="12" t="s">
        <v>54</v>
      </c>
      <c r="AC43" s="12" t="s">
        <v>54</v>
      </c>
      <c r="AD43" s="12" t="s">
        <v>54</v>
      </c>
      <c r="AE43" s="12" t="s">
        <v>54</v>
      </c>
      <c r="AF43" s="12" t="s">
        <v>54</v>
      </c>
      <c r="AG43" s="12" t="s">
        <v>54</v>
      </c>
      <c r="AH43" s="12" t="s">
        <v>54</v>
      </c>
    </row>
    <row r="44" spans="1:34" x14ac:dyDescent="0.25">
      <c r="A44" s="21" t="s">
        <v>39</v>
      </c>
      <c r="B44" s="22" t="s">
        <v>54</v>
      </c>
      <c r="C44" s="23" t="s">
        <v>54</v>
      </c>
      <c r="D44" s="23" t="s">
        <v>54</v>
      </c>
      <c r="E44" s="23" t="s">
        <v>54</v>
      </c>
      <c r="F44" s="23" t="s">
        <v>54</v>
      </c>
      <c r="G44" s="23" t="s">
        <v>54</v>
      </c>
      <c r="H44" s="23" t="s">
        <v>54</v>
      </c>
      <c r="I44" s="23" t="s">
        <v>54</v>
      </c>
      <c r="J44" s="23" t="s">
        <v>54</v>
      </c>
      <c r="K44" s="23" t="s">
        <v>54</v>
      </c>
      <c r="L44" s="23" t="s">
        <v>54</v>
      </c>
      <c r="M44" s="23" t="s">
        <v>54</v>
      </c>
      <c r="N44" s="23" t="s">
        <v>54</v>
      </c>
      <c r="O44" s="23" t="s">
        <v>54</v>
      </c>
      <c r="P44" s="23" t="s">
        <v>54</v>
      </c>
      <c r="Q44" s="23" t="s">
        <v>54</v>
      </c>
      <c r="R44" s="23" t="s">
        <v>54</v>
      </c>
      <c r="S44" s="23" t="s">
        <v>54</v>
      </c>
      <c r="T44" s="23" t="s">
        <v>54</v>
      </c>
      <c r="U44" s="23" t="s">
        <v>54</v>
      </c>
      <c r="V44" s="23" t="s">
        <v>54</v>
      </c>
      <c r="W44" s="23" t="s">
        <v>54</v>
      </c>
      <c r="X44" s="23" t="s">
        <v>54</v>
      </c>
      <c r="Y44" s="23" t="s">
        <v>54</v>
      </c>
      <c r="Z44" s="23" t="s">
        <v>54</v>
      </c>
      <c r="AA44" s="23" t="s">
        <v>54</v>
      </c>
      <c r="AB44" s="23" t="s">
        <v>54</v>
      </c>
      <c r="AC44" s="23" t="s">
        <v>54</v>
      </c>
      <c r="AD44" s="23" t="s">
        <v>54</v>
      </c>
      <c r="AE44" s="23" t="s">
        <v>54</v>
      </c>
      <c r="AF44" s="23" t="s">
        <v>54</v>
      </c>
      <c r="AG44" s="23" t="s">
        <v>54</v>
      </c>
      <c r="AH44" s="23" t="s">
        <v>54</v>
      </c>
    </row>
    <row r="45" spans="1:34" s="9" customFormat="1" x14ac:dyDescent="0.25">
      <c r="A45" s="10" t="s">
        <v>40</v>
      </c>
      <c r="B45" s="11" t="s">
        <v>54</v>
      </c>
      <c r="C45" s="12" t="s">
        <v>54</v>
      </c>
      <c r="D45" s="12" t="s">
        <v>54</v>
      </c>
      <c r="E45" s="12" t="s">
        <v>54</v>
      </c>
      <c r="F45" s="12" t="s">
        <v>54</v>
      </c>
      <c r="G45" s="12" t="s">
        <v>54</v>
      </c>
      <c r="H45" s="12" t="s">
        <v>54</v>
      </c>
      <c r="I45" s="12" t="s">
        <v>54</v>
      </c>
      <c r="J45" s="12" t="s">
        <v>54</v>
      </c>
      <c r="K45" s="12" t="s">
        <v>54</v>
      </c>
      <c r="L45" s="12" t="s">
        <v>54</v>
      </c>
      <c r="M45" s="12" t="s">
        <v>54</v>
      </c>
      <c r="N45" s="12" t="s">
        <v>54</v>
      </c>
      <c r="O45" s="12" t="s">
        <v>54</v>
      </c>
      <c r="P45" s="12" t="s">
        <v>54</v>
      </c>
      <c r="Q45" s="12" t="s">
        <v>54</v>
      </c>
      <c r="R45" s="12" t="s">
        <v>54</v>
      </c>
      <c r="S45" s="12" t="s">
        <v>54</v>
      </c>
      <c r="T45" s="12" t="s">
        <v>54</v>
      </c>
      <c r="U45" s="12" t="s">
        <v>54</v>
      </c>
      <c r="V45" s="12" t="s">
        <v>54</v>
      </c>
      <c r="W45" s="12" t="s">
        <v>54</v>
      </c>
      <c r="X45" s="12" t="s">
        <v>54</v>
      </c>
      <c r="Y45" s="12" t="s">
        <v>54</v>
      </c>
      <c r="Z45" s="12" t="s">
        <v>54</v>
      </c>
      <c r="AA45" s="12" t="s">
        <v>54</v>
      </c>
      <c r="AB45" s="12" t="s">
        <v>54</v>
      </c>
      <c r="AC45" s="12" t="s">
        <v>54</v>
      </c>
      <c r="AD45" s="12" t="s">
        <v>54</v>
      </c>
      <c r="AE45" s="12" t="s">
        <v>54</v>
      </c>
      <c r="AF45" s="12" t="s">
        <v>54</v>
      </c>
      <c r="AG45" s="12" t="s">
        <v>54</v>
      </c>
      <c r="AH45" s="12" t="s">
        <v>54</v>
      </c>
    </row>
    <row r="46" spans="1:34" x14ac:dyDescent="0.25">
      <c r="A46" s="21" t="s">
        <v>257</v>
      </c>
      <c r="B46" s="22" t="s">
        <v>54</v>
      </c>
      <c r="C46" s="23" t="s">
        <v>54</v>
      </c>
      <c r="D46" s="23" t="s">
        <v>54</v>
      </c>
      <c r="E46" s="23" t="s">
        <v>54</v>
      </c>
      <c r="F46" s="23" t="s">
        <v>54</v>
      </c>
      <c r="G46" s="23" t="s">
        <v>54</v>
      </c>
      <c r="H46" s="23" t="s">
        <v>54</v>
      </c>
      <c r="I46" s="23" t="s">
        <v>54</v>
      </c>
      <c r="J46" s="23" t="s">
        <v>54</v>
      </c>
      <c r="K46" s="23" t="s">
        <v>54</v>
      </c>
      <c r="L46" s="23" t="s">
        <v>54</v>
      </c>
      <c r="M46" s="23" t="s">
        <v>54</v>
      </c>
      <c r="N46" s="23" t="s">
        <v>54</v>
      </c>
      <c r="O46" s="23" t="s">
        <v>54</v>
      </c>
      <c r="P46" s="23" t="s">
        <v>54</v>
      </c>
      <c r="Q46" s="23" t="s">
        <v>54</v>
      </c>
      <c r="R46" s="23" t="s">
        <v>54</v>
      </c>
      <c r="S46" s="23" t="s">
        <v>54</v>
      </c>
      <c r="T46" s="23" t="s">
        <v>54</v>
      </c>
      <c r="U46" s="23" t="s">
        <v>54</v>
      </c>
      <c r="V46" s="23" t="s">
        <v>54</v>
      </c>
      <c r="W46" s="23" t="s">
        <v>54</v>
      </c>
      <c r="X46" s="23" t="s">
        <v>54</v>
      </c>
      <c r="Y46" s="23" t="s">
        <v>54</v>
      </c>
      <c r="Z46" s="23" t="s">
        <v>54</v>
      </c>
      <c r="AA46" s="23" t="s">
        <v>54</v>
      </c>
      <c r="AB46" s="23" t="s">
        <v>54</v>
      </c>
      <c r="AC46" s="23" t="s">
        <v>54</v>
      </c>
      <c r="AD46" s="23" t="s">
        <v>54</v>
      </c>
      <c r="AE46" s="23" t="s">
        <v>54</v>
      </c>
      <c r="AF46" s="23" t="s">
        <v>54</v>
      </c>
      <c r="AG46" s="23" t="s">
        <v>54</v>
      </c>
      <c r="AH46" s="23" t="s">
        <v>54</v>
      </c>
    </row>
    <row r="47" spans="1:34" s="9" customFormat="1" x14ac:dyDescent="0.25">
      <c r="A47" s="10" t="s">
        <v>41</v>
      </c>
      <c r="B47" s="11" t="s">
        <v>54</v>
      </c>
      <c r="C47" s="12" t="s">
        <v>54</v>
      </c>
      <c r="D47" s="12" t="s">
        <v>54</v>
      </c>
      <c r="E47" s="12" t="s">
        <v>54</v>
      </c>
      <c r="F47" s="12" t="s">
        <v>54</v>
      </c>
      <c r="G47" s="12" t="s">
        <v>54</v>
      </c>
      <c r="H47" s="12" t="s">
        <v>54</v>
      </c>
      <c r="I47" s="12" t="s">
        <v>54</v>
      </c>
      <c r="J47" s="12" t="s">
        <v>54</v>
      </c>
      <c r="K47" s="12" t="s">
        <v>54</v>
      </c>
      <c r="L47" s="12" t="s">
        <v>54</v>
      </c>
      <c r="M47" s="12" t="s">
        <v>54</v>
      </c>
      <c r="N47" s="12" t="s">
        <v>54</v>
      </c>
      <c r="O47" s="12" t="s">
        <v>54</v>
      </c>
      <c r="P47" s="12" t="s">
        <v>54</v>
      </c>
      <c r="Q47" s="12" t="s">
        <v>54</v>
      </c>
      <c r="R47" s="12" t="s">
        <v>54</v>
      </c>
      <c r="S47" s="12" t="s">
        <v>54</v>
      </c>
      <c r="T47" s="12" t="s">
        <v>54</v>
      </c>
      <c r="U47" s="12" t="s">
        <v>54</v>
      </c>
      <c r="V47" s="12" t="s">
        <v>54</v>
      </c>
      <c r="W47" s="12" t="s">
        <v>54</v>
      </c>
      <c r="X47" s="12" t="s">
        <v>54</v>
      </c>
      <c r="Y47" s="12" t="s">
        <v>54</v>
      </c>
      <c r="Z47" s="12" t="s">
        <v>54</v>
      </c>
      <c r="AA47" s="12" t="s">
        <v>54</v>
      </c>
      <c r="AB47" s="12" t="s">
        <v>54</v>
      </c>
      <c r="AC47" s="12" t="s">
        <v>54</v>
      </c>
      <c r="AD47" s="12" t="s">
        <v>54</v>
      </c>
      <c r="AE47" s="12" t="s">
        <v>54</v>
      </c>
      <c r="AF47" s="12" t="s">
        <v>54</v>
      </c>
      <c r="AG47" s="12" t="s">
        <v>54</v>
      </c>
      <c r="AH47" s="12" t="s">
        <v>54</v>
      </c>
    </row>
    <row r="48" spans="1:34" x14ac:dyDescent="0.25">
      <c r="A48" s="21" t="s">
        <v>42</v>
      </c>
      <c r="B48" s="22" t="s">
        <v>54</v>
      </c>
      <c r="C48" s="23" t="s">
        <v>54</v>
      </c>
      <c r="D48" s="23" t="s">
        <v>54</v>
      </c>
      <c r="E48" s="23" t="s">
        <v>54</v>
      </c>
      <c r="F48" s="23" t="s">
        <v>54</v>
      </c>
      <c r="G48" s="23" t="s">
        <v>54</v>
      </c>
      <c r="H48" s="23" t="s">
        <v>54</v>
      </c>
      <c r="I48" s="23" t="s">
        <v>54</v>
      </c>
      <c r="J48" s="23" t="s">
        <v>54</v>
      </c>
      <c r="K48" s="23" t="s">
        <v>54</v>
      </c>
      <c r="L48" s="23" t="s">
        <v>54</v>
      </c>
      <c r="M48" s="23" t="s">
        <v>54</v>
      </c>
      <c r="N48" s="23" t="s">
        <v>54</v>
      </c>
      <c r="O48" s="23" t="s">
        <v>54</v>
      </c>
      <c r="P48" s="23" t="s">
        <v>54</v>
      </c>
      <c r="Q48" s="23" t="s">
        <v>54</v>
      </c>
      <c r="R48" s="23" t="s">
        <v>54</v>
      </c>
      <c r="S48" s="23" t="s">
        <v>54</v>
      </c>
      <c r="T48" s="23" t="s">
        <v>54</v>
      </c>
      <c r="U48" s="23" t="s">
        <v>54</v>
      </c>
      <c r="V48" s="23" t="s">
        <v>54</v>
      </c>
      <c r="W48" s="23" t="s">
        <v>54</v>
      </c>
      <c r="X48" s="23" t="s">
        <v>54</v>
      </c>
      <c r="Y48" s="23" t="s">
        <v>54</v>
      </c>
      <c r="Z48" s="23" t="s">
        <v>54</v>
      </c>
      <c r="AA48" s="23" t="s">
        <v>54</v>
      </c>
      <c r="AB48" s="23" t="s">
        <v>54</v>
      </c>
      <c r="AC48" s="23" t="s">
        <v>54</v>
      </c>
      <c r="AD48" s="23" t="s">
        <v>54</v>
      </c>
      <c r="AE48" s="23" t="s">
        <v>54</v>
      </c>
      <c r="AF48" s="23" t="s">
        <v>54</v>
      </c>
      <c r="AG48" s="23" t="s">
        <v>54</v>
      </c>
      <c r="AH48" s="23" t="s">
        <v>54</v>
      </c>
    </row>
    <row r="49" spans="1:34" s="9" customFormat="1" x14ac:dyDescent="0.25">
      <c r="A49" s="10" t="s">
        <v>43</v>
      </c>
      <c r="B49" s="11" t="s">
        <v>54</v>
      </c>
      <c r="C49" s="12" t="s">
        <v>54</v>
      </c>
      <c r="D49" s="12" t="s">
        <v>54</v>
      </c>
      <c r="E49" s="12" t="s">
        <v>54</v>
      </c>
      <c r="F49" s="12" t="s">
        <v>54</v>
      </c>
      <c r="G49" s="12" t="s">
        <v>54</v>
      </c>
      <c r="H49" s="12" t="s">
        <v>54</v>
      </c>
      <c r="I49" s="12" t="s">
        <v>54</v>
      </c>
      <c r="J49" s="12" t="s">
        <v>54</v>
      </c>
      <c r="K49" s="12" t="s">
        <v>54</v>
      </c>
      <c r="L49" s="12" t="s">
        <v>54</v>
      </c>
      <c r="M49" s="12" t="s">
        <v>54</v>
      </c>
      <c r="N49" s="12" t="s">
        <v>54</v>
      </c>
      <c r="O49" s="12" t="s">
        <v>54</v>
      </c>
      <c r="P49" s="12" t="s">
        <v>54</v>
      </c>
      <c r="Q49" s="12" t="s">
        <v>54</v>
      </c>
      <c r="R49" s="12" t="s">
        <v>54</v>
      </c>
      <c r="S49" s="12" t="s">
        <v>54</v>
      </c>
      <c r="T49" s="12" t="s">
        <v>54</v>
      </c>
      <c r="U49" s="12" t="s">
        <v>54</v>
      </c>
      <c r="V49" s="12" t="s">
        <v>54</v>
      </c>
      <c r="W49" s="12" t="s">
        <v>54</v>
      </c>
      <c r="X49" s="12" t="s">
        <v>54</v>
      </c>
      <c r="Y49" s="12" t="s">
        <v>54</v>
      </c>
      <c r="Z49" s="12" t="s">
        <v>54</v>
      </c>
      <c r="AA49" s="12" t="s">
        <v>54</v>
      </c>
      <c r="AB49" s="12" t="s">
        <v>54</v>
      </c>
      <c r="AC49" s="12" t="s">
        <v>54</v>
      </c>
      <c r="AD49" s="12" t="s">
        <v>54</v>
      </c>
      <c r="AE49" s="12" t="s">
        <v>54</v>
      </c>
      <c r="AF49" s="12" t="s">
        <v>54</v>
      </c>
      <c r="AG49" s="12" t="s">
        <v>54</v>
      </c>
      <c r="AH49" s="12" t="s">
        <v>54</v>
      </c>
    </row>
    <row r="50" spans="1:34" x14ac:dyDescent="0.25">
      <c r="A50" s="21" t="s">
        <v>44</v>
      </c>
      <c r="B50" s="22" t="s">
        <v>54</v>
      </c>
      <c r="C50" s="23" t="s">
        <v>54</v>
      </c>
      <c r="D50" s="23" t="s">
        <v>54</v>
      </c>
      <c r="E50" s="23" t="s">
        <v>54</v>
      </c>
      <c r="F50" s="23" t="s">
        <v>54</v>
      </c>
      <c r="G50" s="23" t="s">
        <v>54</v>
      </c>
      <c r="H50" s="23" t="s">
        <v>54</v>
      </c>
      <c r="I50" s="23" t="s">
        <v>54</v>
      </c>
      <c r="J50" s="23" t="s">
        <v>54</v>
      </c>
      <c r="K50" s="23" t="s">
        <v>54</v>
      </c>
      <c r="L50" s="23" t="s">
        <v>54</v>
      </c>
      <c r="M50" s="23" t="s">
        <v>54</v>
      </c>
      <c r="N50" s="23" t="s">
        <v>54</v>
      </c>
      <c r="O50" s="23" t="s">
        <v>54</v>
      </c>
      <c r="P50" s="23" t="s">
        <v>54</v>
      </c>
      <c r="Q50" s="23" t="s">
        <v>54</v>
      </c>
      <c r="R50" s="23" t="s">
        <v>54</v>
      </c>
      <c r="S50" s="23" t="s">
        <v>54</v>
      </c>
      <c r="T50" s="23" t="s">
        <v>54</v>
      </c>
      <c r="U50" s="23" t="s">
        <v>54</v>
      </c>
      <c r="V50" s="23" t="s">
        <v>54</v>
      </c>
      <c r="W50" s="23" t="s">
        <v>54</v>
      </c>
      <c r="X50" s="23" t="s">
        <v>54</v>
      </c>
      <c r="Y50" s="23" t="s">
        <v>54</v>
      </c>
      <c r="Z50" s="23" t="s">
        <v>54</v>
      </c>
      <c r="AA50" s="23" t="s">
        <v>54</v>
      </c>
      <c r="AB50" s="23" t="s">
        <v>54</v>
      </c>
      <c r="AC50" s="23" t="s">
        <v>54</v>
      </c>
      <c r="AD50" s="23" t="s">
        <v>54</v>
      </c>
      <c r="AE50" s="23" t="s">
        <v>54</v>
      </c>
      <c r="AF50" s="23" t="s">
        <v>54</v>
      </c>
      <c r="AG50" s="23" t="s">
        <v>54</v>
      </c>
      <c r="AH50" s="23" t="s">
        <v>54</v>
      </c>
    </row>
    <row r="51" spans="1:34" s="9" customFormat="1" x14ac:dyDescent="0.25">
      <c r="A51" s="10" t="s">
        <v>45</v>
      </c>
      <c r="B51" s="11" t="s">
        <v>54</v>
      </c>
      <c r="C51" s="12" t="s">
        <v>54</v>
      </c>
      <c r="D51" s="12" t="s">
        <v>54</v>
      </c>
      <c r="E51" s="12" t="s">
        <v>54</v>
      </c>
      <c r="F51" s="12" t="s">
        <v>54</v>
      </c>
      <c r="G51" s="12" t="s">
        <v>54</v>
      </c>
      <c r="H51" s="12" t="s">
        <v>54</v>
      </c>
      <c r="I51" s="12" t="s">
        <v>54</v>
      </c>
      <c r="J51" s="12" t="s">
        <v>54</v>
      </c>
      <c r="K51" s="12" t="s">
        <v>54</v>
      </c>
      <c r="L51" s="12" t="s">
        <v>54</v>
      </c>
      <c r="M51" s="12" t="s">
        <v>54</v>
      </c>
      <c r="N51" s="12" t="s">
        <v>54</v>
      </c>
      <c r="O51" s="12" t="s">
        <v>54</v>
      </c>
      <c r="P51" s="12" t="s">
        <v>54</v>
      </c>
      <c r="Q51" s="12">
        <v>63.28125</v>
      </c>
      <c r="R51" s="12">
        <v>65.277777777777786</v>
      </c>
      <c r="S51" s="12">
        <v>68.493150684931521</v>
      </c>
      <c r="T51" s="12">
        <v>74.358974358974365</v>
      </c>
      <c r="U51" s="12">
        <v>78.021978021978029</v>
      </c>
      <c r="V51" s="12">
        <v>79.904306220095705</v>
      </c>
      <c r="W51" s="12">
        <v>67.749699157641402</v>
      </c>
      <c r="X51" s="12">
        <v>78.586878154289835</v>
      </c>
      <c r="Y51" s="12" t="s">
        <v>54</v>
      </c>
      <c r="Z51" s="12" t="s">
        <v>54</v>
      </c>
      <c r="AA51" s="12">
        <v>58.184143222506393</v>
      </c>
      <c r="AB51" s="12">
        <v>62.939068100358419</v>
      </c>
      <c r="AC51" s="12">
        <v>64.318127537616434</v>
      </c>
      <c r="AD51" s="12">
        <v>60.51727621741766</v>
      </c>
      <c r="AE51" s="12">
        <v>59.788359788359777</v>
      </c>
      <c r="AF51" s="12">
        <v>57.933265236636032</v>
      </c>
      <c r="AG51" s="12" t="s">
        <v>54</v>
      </c>
      <c r="AH51" s="12" t="s">
        <v>54</v>
      </c>
    </row>
    <row r="52" spans="1:34" x14ac:dyDescent="0.25">
      <c r="A52" s="21" t="s">
        <v>46</v>
      </c>
      <c r="B52" s="22" t="s">
        <v>54</v>
      </c>
      <c r="C52" s="23" t="s">
        <v>54</v>
      </c>
      <c r="D52" s="23" t="s">
        <v>54</v>
      </c>
      <c r="E52" s="23" t="s">
        <v>54</v>
      </c>
      <c r="F52" s="23" t="s">
        <v>54</v>
      </c>
      <c r="G52" s="23" t="s">
        <v>54</v>
      </c>
      <c r="H52" s="23" t="s">
        <v>54</v>
      </c>
      <c r="I52" s="23" t="s">
        <v>54</v>
      </c>
      <c r="J52" s="23" t="s">
        <v>54</v>
      </c>
      <c r="K52" s="23" t="s">
        <v>54</v>
      </c>
      <c r="L52" s="23" t="s">
        <v>54</v>
      </c>
      <c r="M52" s="23" t="s">
        <v>54</v>
      </c>
      <c r="N52" s="23" t="s">
        <v>54</v>
      </c>
      <c r="O52" s="23" t="s">
        <v>54</v>
      </c>
      <c r="P52" s="23" t="s">
        <v>54</v>
      </c>
      <c r="Q52" s="23" t="s">
        <v>54</v>
      </c>
      <c r="R52" s="23" t="s">
        <v>54</v>
      </c>
      <c r="S52" s="23" t="s">
        <v>54</v>
      </c>
      <c r="T52" s="23" t="s">
        <v>54</v>
      </c>
      <c r="U52" s="23" t="s">
        <v>54</v>
      </c>
      <c r="V52" s="23" t="s">
        <v>54</v>
      </c>
      <c r="W52" s="23" t="s">
        <v>54</v>
      </c>
      <c r="X52" s="23" t="s">
        <v>54</v>
      </c>
      <c r="Y52" s="23" t="s">
        <v>54</v>
      </c>
      <c r="Z52" s="23" t="s">
        <v>54</v>
      </c>
      <c r="AA52" s="23" t="s">
        <v>54</v>
      </c>
      <c r="AB52" s="23" t="s">
        <v>54</v>
      </c>
      <c r="AC52" s="23" t="s">
        <v>54</v>
      </c>
      <c r="AD52" s="23" t="s">
        <v>54</v>
      </c>
      <c r="AE52" s="23" t="s">
        <v>54</v>
      </c>
      <c r="AF52" s="23" t="s">
        <v>54</v>
      </c>
      <c r="AG52" s="23" t="s">
        <v>54</v>
      </c>
      <c r="AH52" s="23" t="s">
        <v>54</v>
      </c>
    </row>
    <row r="53" spans="1:34" s="9" customFormat="1" x14ac:dyDescent="0.25">
      <c r="A53" s="10" t="s">
        <v>47</v>
      </c>
      <c r="B53" s="11" t="s">
        <v>54</v>
      </c>
      <c r="C53" s="12" t="s">
        <v>54</v>
      </c>
      <c r="D53" s="12" t="s">
        <v>54</v>
      </c>
      <c r="E53" s="12" t="s">
        <v>54</v>
      </c>
      <c r="F53" s="12" t="s">
        <v>54</v>
      </c>
      <c r="G53" s="12" t="s">
        <v>54</v>
      </c>
      <c r="H53" s="12" t="s">
        <v>54</v>
      </c>
      <c r="I53" s="12" t="s">
        <v>54</v>
      </c>
      <c r="J53" s="12" t="s">
        <v>54</v>
      </c>
      <c r="K53" s="12" t="s">
        <v>54</v>
      </c>
      <c r="L53" s="12" t="s">
        <v>54</v>
      </c>
      <c r="M53" s="12" t="s">
        <v>54</v>
      </c>
      <c r="N53" s="12" t="s">
        <v>54</v>
      </c>
      <c r="O53" s="12" t="s">
        <v>54</v>
      </c>
      <c r="P53" s="12" t="s">
        <v>54</v>
      </c>
      <c r="Q53" s="12" t="s">
        <v>54</v>
      </c>
      <c r="R53" s="12" t="s">
        <v>54</v>
      </c>
      <c r="S53" s="12" t="s">
        <v>54</v>
      </c>
      <c r="T53" s="12" t="s">
        <v>54</v>
      </c>
      <c r="U53" s="12" t="s">
        <v>54</v>
      </c>
      <c r="V53" s="12" t="s">
        <v>54</v>
      </c>
      <c r="W53" s="12" t="s">
        <v>54</v>
      </c>
      <c r="X53" s="12" t="s">
        <v>54</v>
      </c>
      <c r="Y53" s="12" t="s">
        <v>54</v>
      </c>
      <c r="Z53" s="12" t="s">
        <v>54</v>
      </c>
      <c r="AA53" s="12" t="s">
        <v>54</v>
      </c>
      <c r="AB53" s="12" t="s">
        <v>54</v>
      </c>
      <c r="AC53" s="12" t="s">
        <v>54</v>
      </c>
      <c r="AD53" s="12" t="s">
        <v>54</v>
      </c>
      <c r="AE53" s="12" t="s">
        <v>54</v>
      </c>
      <c r="AF53" s="12" t="s">
        <v>54</v>
      </c>
      <c r="AG53" s="12" t="s">
        <v>54</v>
      </c>
      <c r="AH53" s="12" t="s">
        <v>54</v>
      </c>
    </row>
    <row r="54" spans="1:34" x14ac:dyDescent="0.25">
      <c r="A54" s="21" t="s">
        <v>48</v>
      </c>
      <c r="B54" s="22" t="s">
        <v>54</v>
      </c>
      <c r="C54" s="23" t="s">
        <v>54</v>
      </c>
      <c r="D54" s="23" t="s">
        <v>54</v>
      </c>
      <c r="E54" s="23" t="s">
        <v>54</v>
      </c>
      <c r="F54" s="23" t="s">
        <v>54</v>
      </c>
      <c r="G54" s="23" t="s">
        <v>54</v>
      </c>
      <c r="H54" s="23" t="s">
        <v>54</v>
      </c>
      <c r="I54" s="23" t="s">
        <v>54</v>
      </c>
      <c r="J54" s="23" t="s">
        <v>54</v>
      </c>
      <c r="K54" s="23" t="s">
        <v>54</v>
      </c>
      <c r="L54" s="23" t="s">
        <v>54</v>
      </c>
      <c r="M54" s="23" t="s">
        <v>54</v>
      </c>
      <c r="N54" s="23" t="s">
        <v>54</v>
      </c>
      <c r="O54" s="23" t="s">
        <v>54</v>
      </c>
      <c r="P54" s="23" t="s">
        <v>54</v>
      </c>
      <c r="Q54" s="23" t="s">
        <v>54</v>
      </c>
      <c r="R54" s="23" t="s">
        <v>54</v>
      </c>
      <c r="S54" s="23" t="s">
        <v>54</v>
      </c>
      <c r="T54" s="23">
        <v>49.045085898665732</v>
      </c>
      <c r="U54" s="23">
        <v>49.862615160821079</v>
      </c>
      <c r="V54" s="23">
        <v>39.913645948388393</v>
      </c>
      <c r="W54" s="23">
        <v>33.992963940193491</v>
      </c>
      <c r="X54" s="23">
        <v>37.075681691708404</v>
      </c>
      <c r="Y54" s="23">
        <v>46.228926353149959</v>
      </c>
      <c r="Z54" s="23">
        <v>34.185878962536023</v>
      </c>
      <c r="AA54" s="23">
        <v>34.492021879146847</v>
      </c>
      <c r="AB54" s="23">
        <v>32.839718834217756</v>
      </c>
      <c r="AC54" s="23">
        <v>34.414582395679297</v>
      </c>
      <c r="AD54" s="23">
        <v>35.07692307692308</v>
      </c>
      <c r="AE54" s="23">
        <v>36.387755102040813</v>
      </c>
      <c r="AF54" s="23">
        <v>36.084897739866342</v>
      </c>
      <c r="AG54" s="23">
        <v>35.157699443413733</v>
      </c>
      <c r="AH54" s="23">
        <v>35.498839907192576</v>
      </c>
    </row>
    <row r="55" spans="1:34" s="9" customFormat="1" x14ac:dyDescent="0.25">
      <c r="A55" s="10" t="s">
        <v>49</v>
      </c>
      <c r="B55" s="11" t="s">
        <v>54</v>
      </c>
      <c r="C55" s="12" t="s">
        <v>54</v>
      </c>
      <c r="D55" s="12" t="s">
        <v>54</v>
      </c>
      <c r="E55" s="12" t="s">
        <v>54</v>
      </c>
      <c r="F55" s="12" t="s">
        <v>54</v>
      </c>
      <c r="G55" s="12" t="s">
        <v>54</v>
      </c>
      <c r="H55" s="12" t="s">
        <v>54</v>
      </c>
      <c r="I55" s="12" t="s">
        <v>54</v>
      </c>
      <c r="J55" s="12" t="s">
        <v>54</v>
      </c>
      <c r="K55" s="12" t="s">
        <v>54</v>
      </c>
      <c r="L55" s="12" t="s">
        <v>54</v>
      </c>
      <c r="M55" s="12" t="s">
        <v>54</v>
      </c>
      <c r="N55" s="12" t="s">
        <v>54</v>
      </c>
      <c r="O55" s="12" t="s">
        <v>54</v>
      </c>
      <c r="P55" s="12" t="s">
        <v>54</v>
      </c>
      <c r="Q55" s="12" t="s">
        <v>54</v>
      </c>
      <c r="R55" s="12" t="s">
        <v>54</v>
      </c>
      <c r="S55" s="12" t="s">
        <v>54</v>
      </c>
      <c r="T55" s="12" t="s">
        <v>54</v>
      </c>
      <c r="U55" s="12" t="s">
        <v>54</v>
      </c>
      <c r="V55" s="12" t="s">
        <v>54</v>
      </c>
      <c r="W55" s="12" t="s">
        <v>54</v>
      </c>
      <c r="X55" s="12" t="s">
        <v>54</v>
      </c>
      <c r="Y55" s="12" t="s">
        <v>54</v>
      </c>
      <c r="Z55" s="12" t="s">
        <v>54</v>
      </c>
      <c r="AA55" s="12" t="s">
        <v>54</v>
      </c>
      <c r="AB55" s="12" t="s">
        <v>54</v>
      </c>
      <c r="AC55" s="12" t="s">
        <v>54</v>
      </c>
      <c r="AD55" s="12" t="s">
        <v>54</v>
      </c>
      <c r="AE55" s="12" t="s">
        <v>54</v>
      </c>
      <c r="AF55" s="12" t="s">
        <v>54</v>
      </c>
      <c r="AG55" s="12" t="s">
        <v>54</v>
      </c>
      <c r="AH55" s="12" t="s">
        <v>54</v>
      </c>
    </row>
    <row r="56" spans="1:34" x14ac:dyDescent="0.25">
      <c r="A56" s="21" t="s">
        <v>50</v>
      </c>
      <c r="B56" s="22" t="s">
        <v>54</v>
      </c>
      <c r="C56" s="23" t="s">
        <v>54</v>
      </c>
      <c r="D56" s="23" t="s">
        <v>54</v>
      </c>
      <c r="E56" s="23" t="s">
        <v>54</v>
      </c>
      <c r="F56" s="23" t="s">
        <v>54</v>
      </c>
      <c r="G56" s="23" t="s">
        <v>54</v>
      </c>
      <c r="H56" s="23" t="s">
        <v>54</v>
      </c>
      <c r="I56" s="23" t="s">
        <v>54</v>
      </c>
      <c r="J56" s="23" t="s">
        <v>54</v>
      </c>
      <c r="K56" s="23" t="s">
        <v>54</v>
      </c>
      <c r="L56" s="23" t="s">
        <v>54</v>
      </c>
      <c r="M56" s="23" t="s">
        <v>54</v>
      </c>
      <c r="N56" s="23" t="s">
        <v>54</v>
      </c>
      <c r="O56" s="23" t="s">
        <v>54</v>
      </c>
      <c r="P56" s="23" t="s">
        <v>54</v>
      </c>
      <c r="Q56" s="23" t="s">
        <v>54</v>
      </c>
      <c r="R56" s="23" t="s">
        <v>54</v>
      </c>
      <c r="S56" s="23" t="s">
        <v>54</v>
      </c>
      <c r="T56" s="23" t="s">
        <v>54</v>
      </c>
      <c r="U56" s="23" t="s">
        <v>54</v>
      </c>
      <c r="V56" s="23" t="s">
        <v>54</v>
      </c>
      <c r="W56" s="23" t="s">
        <v>54</v>
      </c>
      <c r="X56" s="23" t="s">
        <v>54</v>
      </c>
      <c r="Y56" s="23" t="s">
        <v>54</v>
      </c>
      <c r="Z56" s="23" t="s">
        <v>54</v>
      </c>
      <c r="AA56" s="23" t="s">
        <v>54</v>
      </c>
      <c r="AB56" s="23" t="s">
        <v>54</v>
      </c>
      <c r="AC56" s="23" t="s">
        <v>54</v>
      </c>
      <c r="AD56" s="23" t="s">
        <v>54</v>
      </c>
      <c r="AE56" s="23" t="s">
        <v>54</v>
      </c>
      <c r="AF56" s="23" t="s">
        <v>54</v>
      </c>
      <c r="AG56" s="23" t="s">
        <v>54</v>
      </c>
      <c r="AH56" s="23" t="s">
        <v>54</v>
      </c>
    </row>
    <row r="57" spans="1:34" s="9" customFormat="1" x14ac:dyDescent="0.25">
      <c r="A57" s="10" t="s">
        <v>51</v>
      </c>
      <c r="B57" s="11" t="s">
        <v>54</v>
      </c>
      <c r="C57" s="12" t="s">
        <v>54</v>
      </c>
      <c r="D57" s="12" t="s">
        <v>54</v>
      </c>
      <c r="E57" s="12" t="s">
        <v>54</v>
      </c>
      <c r="F57" s="12" t="s">
        <v>54</v>
      </c>
      <c r="G57" s="12" t="s">
        <v>54</v>
      </c>
      <c r="H57" s="12" t="s">
        <v>54</v>
      </c>
      <c r="I57" s="12" t="s">
        <v>54</v>
      </c>
      <c r="J57" s="12" t="s">
        <v>54</v>
      </c>
      <c r="K57" s="12" t="s">
        <v>54</v>
      </c>
      <c r="L57" s="12" t="s">
        <v>54</v>
      </c>
      <c r="M57" s="12">
        <v>22.685928303905829</v>
      </c>
      <c r="N57" s="12">
        <v>22.845555931057788</v>
      </c>
      <c r="O57" s="12">
        <v>23.261452086257499</v>
      </c>
      <c r="P57" s="12">
        <v>23.96781203313866</v>
      </c>
      <c r="Q57" s="12">
        <v>24.334491705742288</v>
      </c>
      <c r="R57" s="12">
        <v>22.424857591338448</v>
      </c>
      <c r="S57" s="12">
        <v>22.316475001030462</v>
      </c>
      <c r="T57" s="12">
        <v>22.463731173711658</v>
      </c>
      <c r="U57" s="12">
        <v>22.181026814080571</v>
      </c>
      <c r="V57" s="12">
        <v>22.057102956422554</v>
      </c>
      <c r="W57" s="12">
        <v>22.02078928823115</v>
      </c>
      <c r="X57" s="12">
        <v>22.342368559099107</v>
      </c>
      <c r="Y57" s="12">
        <v>23.053342033289319</v>
      </c>
      <c r="Z57" s="12">
        <v>23.160073225776248</v>
      </c>
      <c r="AA57" s="12">
        <v>24.035879820600897</v>
      </c>
      <c r="AB57" s="12">
        <v>24.283883768032076</v>
      </c>
      <c r="AC57" s="12">
        <v>25.146158920812571</v>
      </c>
      <c r="AD57" s="12">
        <v>25.555683298842645</v>
      </c>
      <c r="AE57" s="12">
        <v>25.672794981336626</v>
      </c>
      <c r="AF57" s="12">
        <v>26.029521258222736</v>
      </c>
      <c r="AG57" s="12">
        <v>26.605112021876192</v>
      </c>
      <c r="AH57" s="12" t="s">
        <v>54</v>
      </c>
    </row>
    <row r="58" spans="1:34" x14ac:dyDescent="0.25">
      <c r="A58" s="21" t="s">
        <v>52</v>
      </c>
      <c r="B58" s="22" t="s">
        <v>54</v>
      </c>
      <c r="C58" s="23" t="s">
        <v>54</v>
      </c>
      <c r="D58" s="23" t="s">
        <v>54</v>
      </c>
      <c r="E58" s="23" t="s">
        <v>54</v>
      </c>
      <c r="F58" s="23" t="s">
        <v>54</v>
      </c>
      <c r="G58" s="23" t="s">
        <v>54</v>
      </c>
      <c r="H58" s="23" t="s">
        <v>54</v>
      </c>
      <c r="I58" s="23" t="s">
        <v>54</v>
      </c>
      <c r="J58" s="23" t="s">
        <v>54</v>
      </c>
      <c r="K58" s="23" t="s">
        <v>54</v>
      </c>
      <c r="L58" s="23" t="s">
        <v>54</v>
      </c>
      <c r="M58" s="23" t="s">
        <v>54</v>
      </c>
      <c r="N58" s="23" t="s">
        <v>54</v>
      </c>
      <c r="O58" s="23" t="s">
        <v>54</v>
      </c>
      <c r="P58" s="23" t="s">
        <v>54</v>
      </c>
      <c r="Q58" s="23" t="s">
        <v>54</v>
      </c>
      <c r="R58" s="23" t="s">
        <v>54</v>
      </c>
      <c r="S58" s="23" t="s">
        <v>54</v>
      </c>
      <c r="T58" s="23" t="s">
        <v>54</v>
      </c>
      <c r="U58" s="23" t="s">
        <v>54</v>
      </c>
      <c r="V58" s="23" t="s">
        <v>54</v>
      </c>
      <c r="W58" s="23" t="s">
        <v>54</v>
      </c>
      <c r="X58" s="23" t="s">
        <v>54</v>
      </c>
      <c r="Y58" s="23" t="s">
        <v>54</v>
      </c>
      <c r="Z58" s="23" t="s">
        <v>54</v>
      </c>
      <c r="AA58" s="23" t="s">
        <v>54</v>
      </c>
      <c r="AB58" s="23" t="s">
        <v>54</v>
      </c>
      <c r="AC58" s="23" t="s">
        <v>54</v>
      </c>
      <c r="AD58" s="23" t="s">
        <v>54</v>
      </c>
      <c r="AE58" s="23" t="s">
        <v>54</v>
      </c>
      <c r="AF58" s="23" t="s">
        <v>54</v>
      </c>
      <c r="AG58" s="23" t="s">
        <v>54</v>
      </c>
      <c r="AH58" s="23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6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2:AG57"/>
  <sheetViews>
    <sheetView showGridLines="0" workbookViewId="0"/>
  </sheetViews>
  <sheetFormatPr defaultRowHeight="15" x14ac:dyDescent="0.25"/>
  <sheetData>
    <row r="2" spans="1:33" x14ac:dyDescent="0.25">
      <c r="A2" s="62"/>
      <c r="B2" s="58" t="s">
        <v>242</v>
      </c>
    </row>
    <row r="4" spans="1:33" x14ac:dyDescent="0.25">
      <c r="A4" s="60"/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</row>
    <row r="5" spans="1:33" x14ac:dyDescent="0.25">
      <c r="A5" s="60"/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</row>
    <row r="6" spans="1:33" x14ac:dyDescent="0.25">
      <c r="A6" s="60"/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</row>
    <row r="7" spans="1:33" x14ac:dyDescent="0.25">
      <c r="A7" s="60"/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</row>
    <row r="8" spans="1:33" x14ac:dyDescent="0.25">
      <c r="A8" s="60"/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</row>
    <row r="9" spans="1:33" x14ac:dyDescent="0.25">
      <c r="A9" s="60"/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</row>
    <row r="10" spans="1:33" x14ac:dyDescent="0.25">
      <c r="A10" s="60"/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</row>
    <row r="11" spans="1:33" x14ac:dyDescent="0.25">
      <c r="A11" s="60"/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60"/>
      <c r="AG11" s="60"/>
    </row>
    <row r="12" spans="1:33" x14ac:dyDescent="0.25">
      <c r="A12" s="60"/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  <c r="AF12" s="60"/>
      <c r="AG12" s="60"/>
    </row>
    <row r="13" spans="1:33" x14ac:dyDescent="0.25">
      <c r="A13" s="60"/>
      <c r="B13" s="60"/>
      <c r="C13" s="60"/>
      <c r="D13" s="60"/>
      <c r="E13" s="60"/>
      <c r="F13" s="60"/>
      <c r="G13" s="60"/>
      <c r="H13" s="60"/>
      <c r="I13" s="60"/>
      <c r="J13" s="60"/>
      <c r="K13" s="60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  <c r="AF13" s="60"/>
      <c r="AG13" s="60"/>
    </row>
    <row r="14" spans="1:33" x14ac:dyDescent="0.25">
      <c r="A14" s="60"/>
      <c r="B14" s="60"/>
      <c r="C14" s="60"/>
      <c r="D14" s="60"/>
      <c r="E14" s="60"/>
      <c r="F14" s="60"/>
      <c r="G14" s="60"/>
      <c r="H14" s="60"/>
      <c r="I14" s="60"/>
      <c r="J14" s="60"/>
      <c r="K14" s="6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60"/>
      <c r="AG14" s="60"/>
    </row>
    <row r="15" spans="1:33" x14ac:dyDescent="0.25">
      <c r="A15" s="60"/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60"/>
      <c r="AG15" s="60"/>
    </row>
    <row r="16" spans="1:33" x14ac:dyDescent="0.25">
      <c r="A16" s="60"/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60"/>
      <c r="AG16" s="60"/>
    </row>
    <row r="17" spans="1:33" x14ac:dyDescent="0.25">
      <c r="A17" s="60"/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60"/>
      <c r="AG17" s="60"/>
    </row>
    <row r="18" spans="1:33" x14ac:dyDescent="0.25">
      <c r="A18" s="60"/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60"/>
      <c r="AG18" s="60"/>
    </row>
    <row r="19" spans="1:33" x14ac:dyDescent="0.25">
      <c r="A19" s="60"/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</row>
    <row r="20" spans="1:33" x14ac:dyDescent="0.25">
      <c r="A20" s="60"/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</row>
    <row r="21" spans="1:33" x14ac:dyDescent="0.25">
      <c r="A21" s="60"/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60"/>
      <c r="AG21" s="60"/>
    </row>
    <row r="22" spans="1:33" x14ac:dyDescent="0.25">
      <c r="A22" s="60"/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60"/>
      <c r="AG22" s="60"/>
    </row>
    <row r="23" spans="1:33" x14ac:dyDescent="0.25">
      <c r="A23" s="60"/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</row>
    <row r="24" spans="1:33" x14ac:dyDescent="0.25">
      <c r="A24" s="60"/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60"/>
      <c r="AG24" s="60"/>
    </row>
    <row r="25" spans="1:33" x14ac:dyDescent="0.25">
      <c r="A25" s="60"/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60"/>
      <c r="AG25" s="60"/>
    </row>
    <row r="26" spans="1:33" x14ac:dyDescent="0.25">
      <c r="A26" s="60"/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60"/>
      <c r="AG26" s="60"/>
    </row>
    <row r="27" spans="1:33" x14ac:dyDescent="0.25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60"/>
      <c r="AG27" s="60"/>
    </row>
    <row r="28" spans="1:33" x14ac:dyDescent="0.25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60"/>
      <c r="AG28" s="60"/>
    </row>
    <row r="29" spans="1:33" x14ac:dyDescent="0.25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60"/>
      <c r="AG29" s="60"/>
    </row>
    <row r="30" spans="1:33" x14ac:dyDescent="0.25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</row>
    <row r="31" spans="1:33" x14ac:dyDescent="0.25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</row>
    <row r="32" spans="1:33" x14ac:dyDescent="0.25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</row>
    <row r="33" spans="1:33" x14ac:dyDescent="0.25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60"/>
      <c r="AF33" s="60"/>
      <c r="AG33" s="60"/>
    </row>
    <row r="34" spans="1:33" x14ac:dyDescent="0.25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  <c r="AD34" s="60"/>
      <c r="AE34" s="60"/>
      <c r="AF34" s="60"/>
      <c r="AG34" s="60"/>
    </row>
    <row r="35" spans="1:33" x14ac:dyDescent="0.25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  <c r="AD35" s="60"/>
      <c r="AE35" s="60"/>
      <c r="AF35" s="60"/>
      <c r="AG35" s="60"/>
    </row>
    <row r="36" spans="1:33" x14ac:dyDescent="0.25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  <c r="AD36" s="60"/>
      <c r="AE36" s="60"/>
      <c r="AF36" s="60"/>
      <c r="AG36" s="60"/>
    </row>
    <row r="37" spans="1:33" x14ac:dyDescent="0.25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  <c r="AD37" s="60"/>
      <c r="AE37" s="60"/>
      <c r="AF37" s="60"/>
      <c r="AG37" s="60"/>
    </row>
    <row r="38" spans="1:33" x14ac:dyDescent="0.25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0"/>
      <c r="AG38" s="60"/>
    </row>
    <row r="39" spans="1:33" x14ac:dyDescent="0.25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</row>
    <row r="40" spans="1:33" x14ac:dyDescent="0.25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  <c r="AD40" s="60"/>
      <c r="AE40" s="60"/>
      <c r="AF40" s="60"/>
      <c r="AG40" s="60"/>
    </row>
    <row r="41" spans="1:33" x14ac:dyDescent="0.25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</row>
    <row r="42" spans="1:33" x14ac:dyDescent="0.25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</row>
    <row r="43" spans="1:33" x14ac:dyDescent="0.25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</row>
    <row r="44" spans="1:33" x14ac:dyDescent="0.25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</row>
    <row r="45" spans="1:33" x14ac:dyDescent="0.25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60"/>
      <c r="AG45" s="60"/>
    </row>
    <row r="46" spans="1:33" x14ac:dyDescent="0.25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  <c r="AF46" s="60"/>
      <c r="AG46" s="60"/>
    </row>
    <row r="47" spans="1:33" x14ac:dyDescent="0.25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</row>
    <row r="48" spans="1:33" x14ac:dyDescent="0.25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0"/>
    </row>
    <row r="49" spans="1:33" x14ac:dyDescent="0.25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</row>
    <row r="50" spans="1:33" x14ac:dyDescent="0.25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</row>
    <row r="51" spans="1:33" x14ac:dyDescent="0.25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</row>
    <row r="52" spans="1:33" x14ac:dyDescent="0.25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</row>
    <row r="53" spans="1:33" x14ac:dyDescent="0.25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</row>
    <row r="54" spans="1:33" x14ac:dyDescent="0.25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60"/>
      <c r="AF54" s="60"/>
      <c r="AG54" s="60"/>
    </row>
    <row r="55" spans="1:33" x14ac:dyDescent="0.25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/>
      <c r="AE55" s="60"/>
      <c r="AF55" s="60"/>
      <c r="AG55" s="60"/>
    </row>
    <row r="56" spans="1:33" x14ac:dyDescent="0.25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  <c r="AD56" s="60"/>
      <c r="AE56" s="60"/>
      <c r="AF56" s="60"/>
      <c r="AG56" s="60"/>
    </row>
    <row r="57" spans="1:33" x14ac:dyDescent="0.25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60"/>
      <c r="AG57" s="60"/>
    </row>
  </sheetData>
  <pageMargins left="0.7" right="0.7" top="0.78740157499999996" bottom="0.78740157499999996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5"/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4" x14ac:dyDescent="0.25">
      <c r="A1" s="1" t="s">
        <v>196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ht="15" customHeight="1" x14ac:dyDescent="0.25">
      <c r="A2" s="27" t="s">
        <v>258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4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4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  <c r="AH4" s="20">
        <v>2022</v>
      </c>
    </row>
    <row r="5" spans="1:34" x14ac:dyDescent="0.25">
      <c r="A5" s="10" t="s">
        <v>0</v>
      </c>
      <c r="B5" s="11" t="s">
        <v>54</v>
      </c>
      <c r="C5" s="12" t="s">
        <v>54</v>
      </c>
      <c r="D5" s="12" t="s">
        <v>54</v>
      </c>
      <c r="E5" s="12" t="s">
        <v>54</v>
      </c>
      <c r="F5" s="12" t="s">
        <v>54</v>
      </c>
      <c r="G5" s="12" t="s">
        <v>54</v>
      </c>
      <c r="H5" s="12" t="s">
        <v>54</v>
      </c>
      <c r="I5" s="12" t="s">
        <v>54</v>
      </c>
      <c r="J5" s="12">
        <v>34.539000000000001</v>
      </c>
      <c r="K5" s="12">
        <v>36.432000000000002</v>
      </c>
      <c r="L5" s="12">
        <v>38.902000000000001</v>
      </c>
      <c r="M5" s="12">
        <v>41.027999999999999</v>
      </c>
      <c r="N5" s="12">
        <v>37.533999999999999</v>
      </c>
      <c r="O5" s="12">
        <v>37.811999999999998</v>
      </c>
      <c r="P5" s="12">
        <v>37.249000000000002</v>
      </c>
      <c r="Q5" s="12">
        <v>38.390999999999998</v>
      </c>
      <c r="R5" s="12">
        <v>39.11</v>
      </c>
      <c r="S5" s="12">
        <v>40.706000000000003</v>
      </c>
      <c r="T5" s="12">
        <v>41.207000000000001</v>
      </c>
      <c r="U5" s="12">
        <v>41.694000000000003</v>
      </c>
      <c r="V5" s="12">
        <v>41.441000000000003</v>
      </c>
      <c r="W5" s="12">
        <v>46.043999999999997</v>
      </c>
      <c r="X5" s="12" t="s">
        <v>54</v>
      </c>
      <c r="Y5" s="12">
        <v>50.493000000000002</v>
      </c>
      <c r="Z5" s="12" t="s">
        <v>54</v>
      </c>
      <c r="AA5" s="12">
        <v>61.023000000000003</v>
      </c>
      <c r="AB5" s="12" t="s">
        <v>54</v>
      </c>
      <c r="AC5" s="12">
        <v>74.287000000000006</v>
      </c>
      <c r="AD5" s="12" t="s">
        <v>54</v>
      </c>
      <c r="AE5" s="12">
        <v>86.563000000000002</v>
      </c>
      <c r="AF5" s="12" t="s">
        <v>54</v>
      </c>
      <c r="AG5" s="12">
        <v>120.399</v>
      </c>
      <c r="AH5" s="12" t="s">
        <v>54</v>
      </c>
    </row>
    <row r="6" spans="1:34" x14ac:dyDescent="0.25">
      <c r="A6" s="21" t="s">
        <v>1</v>
      </c>
      <c r="B6" s="22">
        <v>60.005000000000003</v>
      </c>
      <c r="C6" s="23">
        <v>34.472999999999999</v>
      </c>
      <c r="D6" s="23">
        <v>16.37</v>
      </c>
      <c r="E6" s="23">
        <v>11.196</v>
      </c>
      <c r="F6" s="23">
        <v>5.0549999999999997</v>
      </c>
      <c r="G6" s="23">
        <v>4.423</v>
      </c>
      <c r="H6" s="23">
        <v>4.1550000000000002</v>
      </c>
      <c r="I6" s="23">
        <v>3.9089999999999998</v>
      </c>
      <c r="J6" s="23">
        <v>3.7509999999999999</v>
      </c>
      <c r="K6" s="23">
        <v>2.806</v>
      </c>
      <c r="L6" s="23">
        <v>2.2730000000000001</v>
      </c>
      <c r="M6" s="23">
        <v>1.972</v>
      </c>
      <c r="N6" s="23">
        <v>1.8660000000000001</v>
      </c>
      <c r="O6" s="23">
        <v>2.3980000000000001</v>
      </c>
      <c r="P6" s="23">
        <v>2.544</v>
      </c>
      <c r="Q6" s="23">
        <v>2.3050000000000002</v>
      </c>
      <c r="R6" s="23">
        <v>2.96</v>
      </c>
      <c r="S6" s="23">
        <v>3.09</v>
      </c>
      <c r="T6" s="23">
        <v>3.3969999999999998</v>
      </c>
      <c r="U6" s="23">
        <v>4.0069999999999997</v>
      </c>
      <c r="V6" s="23">
        <v>3.3159999999999998</v>
      </c>
      <c r="W6" s="23">
        <v>2.97</v>
      </c>
      <c r="X6" s="23">
        <v>3.5329999999999999</v>
      </c>
      <c r="Y6" s="23">
        <v>4.5410000000000004</v>
      </c>
      <c r="Z6" s="23">
        <v>6.3840000000000003</v>
      </c>
      <c r="AA6" s="23">
        <v>11.356</v>
      </c>
      <c r="AB6" s="23">
        <v>13.565</v>
      </c>
      <c r="AC6" s="23">
        <v>13.114000000000001</v>
      </c>
      <c r="AD6" s="23">
        <v>15.949</v>
      </c>
      <c r="AE6" s="23">
        <v>16.529</v>
      </c>
      <c r="AF6" s="23">
        <v>16.588999999999999</v>
      </c>
      <c r="AG6" s="23">
        <v>16.056999999999999</v>
      </c>
      <c r="AH6" s="23" t="s">
        <v>54</v>
      </c>
    </row>
    <row r="7" spans="1:34" s="13" customFormat="1" x14ac:dyDescent="0.25">
      <c r="A7" s="14" t="s">
        <v>2</v>
      </c>
      <c r="B7" s="15" t="s">
        <v>54</v>
      </c>
      <c r="C7" s="16">
        <v>54.435000000000002</v>
      </c>
      <c r="D7" s="16">
        <v>39.063000000000002</v>
      </c>
      <c r="E7" s="16">
        <v>27.253</v>
      </c>
      <c r="F7" s="16">
        <v>23.114000000000001</v>
      </c>
      <c r="G7" s="16">
        <v>20.334</v>
      </c>
      <c r="H7" s="16">
        <v>20.172999999999998</v>
      </c>
      <c r="I7" s="16">
        <v>20.567</v>
      </c>
      <c r="J7" s="16">
        <v>20.016999999999999</v>
      </c>
      <c r="K7" s="16">
        <v>22.361999999999998</v>
      </c>
      <c r="L7" s="16">
        <v>21.599</v>
      </c>
      <c r="M7" s="16">
        <v>20.562000000000001</v>
      </c>
      <c r="N7" s="16">
        <v>22.361000000000001</v>
      </c>
      <c r="O7" s="16">
        <v>24.122</v>
      </c>
      <c r="P7" s="16">
        <v>26.555</v>
      </c>
      <c r="Q7" s="16">
        <v>25.847999999999999</v>
      </c>
      <c r="R7" s="16">
        <v>28.614000000000001</v>
      </c>
      <c r="S7" s="16">
        <v>30.64</v>
      </c>
      <c r="T7" s="16">
        <v>31.66</v>
      </c>
      <c r="U7" s="16">
        <v>32.375</v>
      </c>
      <c r="V7" s="16">
        <v>34.658000000000001</v>
      </c>
      <c r="W7" s="16">
        <v>37.436999999999998</v>
      </c>
      <c r="X7" s="16">
        <v>41.445</v>
      </c>
      <c r="Y7" s="16">
        <v>44.255000000000003</v>
      </c>
      <c r="Z7" s="16">
        <v>48.195</v>
      </c>
      <c r="AA7" s="16">
        <v>49.252000000000002</v>
      </c>
      <c r="AB7" s="16">
        <v>51.069000000000003</v>
      </c>
      <c r="AC7" s="16">
        <v>55.231999999999999</v>
      </c>
      <c r="AD7" s="16">
        <v>58.408999999999999</v>
      </c>
      <c r="AE7" s="16">
        <v>60.247</v>
      </c>
      <c r="AF7" s="16">
        <v>60.695</v>
      </c>
      <c r="AG7" s="16">
        <v>63.543999999999997</v>
      </c>
      <c r="AH7" s="16">
        <v>65.397999999999996</v>
      </c>
    </row>
    <row r="8" spans="1:34" x14ac:dyDescent="0.25">
      <c r="A8" s="21" t="s">
        <v>3</v>
      </c>
      <c r="B8" s="22" t="s">
        <v>54</v>
      </c>
      <c r="C8" s="23">
        <v>22.081</v>
      </c>
      <c r="D8" s="23" t="s">
        <v>54</v>
      </c>
      <c r="E8" s="23">
        <v>21.911000000000001</v>
      </c>
      <c r="F8" s="23" t="s">
        <v>54</v>
      </c>
      <c r="G8" s="23">
        <v>25.739000000000001</v>
      </c>
      <c r="H8" s="23" t="s">
        <v>54</v>
      </c>
      <c r="I8" s="23">
        <v>26.49</v>
      </c>
      <c r="J8" s="23">
        <v>28.571999999999999</v>
      </c>
      <c r="K8" s="23">
        <v>29.509</v>
      </c>
      <c r="L8" s="23">
        <v>31.71</v>
      </c>
      <c r="M8" s="23">
        <v>34.134</v>
      </c>
      <c r="N8" s="23">
        <v>37.837000000000003</v>
      </c>
      <c r="O8" s="23">
        <v>35.725999999999999</v>
      </c>
      <c r="P8" s="23">
        <v>40.345999999999997</v>
      </c>
      <c r="Q8" s="23">
        <v>39.442999999999998</v>
      </c>
      <c r="R8" s="23">
        <v>40.343000000000004</v>
      </c>
      <c r="S8" s="23">
        <v>40.573999999999998</v>
      </c>
      <c r="T8" s="23">
        <v>52.646000000000001</v>
      </c>
      <c r="U8" s="23">
        <v>48.415999999999997</v>
      </c>
      <c r="V8" s="23">
        <v>47.978000000000002</v>
      </c>
      <c r="W8" s="23">
        <v>46.996000000000002</v>
      </c>
      <c r="X8" s="23">
        <v>45.664000000000001</v>
      </c>
      <c r="Y8" s="23">
        <v>44.417999999999999</v>
      </c>
      <c r="Z8" s="23">
        <v>44.991999999999997</v>
      </c>
      <c r="AA8" s="23">
        <v>46.14</v>
      </c>
      <c r="AB8" s="23">
        <v>48.811</v>
      </c>
      <c r="AC8" s="23">
        <v>45.070999999999998</v>
      </c>
      <c r="AD8" s="23">
        <v>42.991999999999997</v>
      </c>
      <c r="AE8" s="23">
        <v>46.512999999999998</v>
      </c>
      <c r="AF8" s="23">
        <v>46.122</v>
      </c>
      <c r="AG8" s="23" t="s">
        <v>54</v>
      </c>
      <c r="AH8" s="23" t="s">
        <v>54</v>
      </c>
    </row>
    <row r="9" spans="1:34" x14ac:dyDescent="0.25">
      <c r="A9" s="10" t="s">
        <v>4</v>
      </c>
      <c r="B9" s="11" t="s">
        <v>54</v>
      </c>
      <c r="C9" s="12" t="s">
        <v>54</v>
      </c>
      <c r="D9" s="12" t="s">
        <v>54</v>
      </c>
      <c r="E9" s="12" t="s">
        <v>54</v>
      </c>
      <c r="F9" s="12" t="s">
        <v>54</v>
      </c>
      <c r="G9" s="12" t="s">
        <v>54</v>
      </c>
      <c r="H9" s="12" t="s">
        <v>54</v>
      </c>
      <c r="I9" s="12" t="s">
        <v>54</v>
      </c>
      <c r="J9" s="12">
        <v>0.78600000000000003</v>
      </c>
      <c r="K9" s="12">
        <v>1.1140000000000001</v>
      </c>
      <c r="L9" s="12">
        <v>0.91</v>
      </c>
      <c r="M9" s="12">
        <v>1.153</v>
      </c>
      <c r="N9" s="12">
        <v>1.1639999999999999</v>
      </c>
      <c r="O9" s="12">
        <v>1.5289999999999999</v>
      </c>
      <c r="P9" s="12">
        <v>1.7350000000000001</v>
      </c>
      <c r="Q9" s="12">
        <v>2.2490000000000001</v>
      </c>
      <c r="R9" s="12">
        <v>2.5859999999999999</v>
      </c>
      <c r="S9" s="12">
        <v>2.6859999999999999</v>
      </c>
      <c r="T9" s="12">
        <v>3.0230000000000001</v>
      </c>
      <c r="U9" s="12">
        <v>3.1219999999999999</v>
      </c>
      <c r="V9" s="12">
        <v>3.1829999999999998</v>
      </c>
      <c r="W9" s="12">
        <v>3.1949999999999998</v>
      </c>
      <c r="X9" s="12">
        <v>2.8559999999999999</v>
      </c>
      <c r="Y9" s="12">
        <v>2.7669999999999999</v>
      </c>
      <c r="Z9" s="12">
        <v>2.93</v>
      </c>
      <c r="AA9" s="12">
        <v>2.657</v>
      </c>
      <c r="AB9" s="12">
        <v>2.5419999999999998</v>
      </c>
      <c r="AC9" s="12">
        <v>2.8959999999999999</v>
      </c>
      <c r="AD9" s="12">
        <v>2.879</v>
      </c>
      <c r="AE9" s="12">
        <v>3.7290000000000001</v>
      </c>
      <c r="AF9" s="12">
        <v>4.0739999999999998</v>
      </c>
      <c r="AG9" s="12">
        <v>4.3319999999999999</v>
      </c>
      <c r="AH9" s="12" t="s">
        <v>54</v>
      </c>
    </row>
    <row r="10" spans="1:34" x14ac:dyDescent="0.25">
      <c r="A10" s="21" t="s">
        <v>5</v>
      </c>
      <c r="B10" s="22" t="s">
        <v>54</v>
      </c>
      <c r="C10" s="23">
        <v>24.835000000000001</v>
      </c>
      <c r="D10" s="23" t="s">
        <v>54</v>
      </c>
      <c r="E10" s="23">
        <v>19.678000000000001</v>
      </c>
      <c r="F10" s="23" t="s">
        <v>54</v>
      </c>
      <c r="G10" s="23">
        <v>24.244</v>
      </c>
      <c r="H10" s="23">
        <v>26.466999999999999</v>
      </c>
      <c r="I10" s="23">
        <v>29.138999999999999</v>
      </c>
      <c r="J10" s="23">
        <v>32.43</v>
      </c>
      <c r="K10" s="23">
        <v>36.405999999999999</v>
      </c>
      <c r="L10" s="23">
        <v>38.168999999999997</v>
      </c>
      <c r="M10" s="23">
        <v>37.970999999999997</v>
      </c>
      <c r="N10" s="23">
        <v>39.238999999999997</v>
      </c>
      <c r="O10" s="23">
        <v>40.088999999999999</v>
      </c>
      <c r="P10" s="23">
        <v>40.673999999999999</v>
      </c>
      <c r="Q10" s="23">
        <v>40.802</v>
      </c>
      <c r="R10" s="23">
        <v>41.691000000000003</v>
      </c>
      <c r="S10" s="23">
        <v>41.005000000000003</v>
      </c>
      <c r="T10" s="23">
        <v>41.762</v>
      </c>
      <c r="U10" s="23">
        <v>41.262</v>
      </c>
      <c r="V10" s="23">
        <v>40.392000000000003</v>
      </c>
      <c r="W10" s="23">
        <v>40.948999999999998</v>
      </c>
      <c r="X10" s="23">
        <v>40.295999999999999</v>
      </c>
      <c r="Y10" s="23">
        <v>40.869999999999997</v>
      </c>
      <c r="Z10" s="23">
        <v>40.216999999999999</v>
      </c>
      <c r="AA10" s="23">
        <v>40.561999999999998</v>
      </c>
      <c r="AB10" s="23">
        <v>38.093000000000004</v>
      </c>
      <c r="AC10" s="23">
        <v>37.307000000000002</v>
      </c>
      <c r="AD10" s="23">
        <v>37.308999999999997</v>
      </c>
      <c r="AE10" s="23">
        <v>38.744</v>
      </c>
      <c r="AF10" s="23">
        <v>42.195999999999998</v>
      </c>
      <c r="AG10" s="23">
        <v>46.115000000000002</v>
      </c>
      <c r="AH10" s="23" t="s">
        <v>54</v>
      </c>
    </row>
    <row r="11" spans="1:34" x14ac:dyDescent="0.25">
      <c r="A11" s="10" t="s">
        <v>6</v>
      </c>
      <c r="B11" s="11">
        <v>168.982</v>
      </c>
      <c r="C11" s="12">
        <v>174.07499999999999</v>
      </c>
      <c r="D11" s="12">
        <v>180.84200000000001</v>
      </c>
      <c r="E11" s="12">
        <v>178.48400000000001</v>
      </c>
      <c r="F11" s="12">
        <v>177.941</v>
      </c>
      <c r="G11" s="12">
        <v>179.244</v>
      </c>
      <c r="H11" s="12">
        <v>178.78299999999999</v>
      </c>
      <c r="I11" s="12">
        <v>184.167</v>
      </c>
      <c r="J11" s="12">
        <v>184.279</v>
      </c>
      <c r="K11" s="12" t="s">
        <v>54</v>
      </c>
      <c r="L11" s="12">
        <v>187.411</v>
      </c>
      <c r="M11" s="12">
        <v>195.24299999999999</v>
      </c>
      <c r="N11" s="12">
        <v>200.96100000000001</v>
      </c>
      <c r="O11" s="12">
        <v>203.26400000000001</v>
      </c>
      <c r="P11" s="12">
        <v>210.23099999999999</v>
      </c>
      <c r="Q11" s="12">
        <v>204.762</v>
      </c>
      <c r="R11" s="12">
        <v>229.73500000000001</v>
      </c>
      <c r="S11" s="12">
        <v>230.29400000000001</v>
      </c>
      <c r="T11" s="12">
        <v>243.53</v>
      </c>
      <c r="U11" s="12">
        <v>253.48699999999999</v>
      </c>
      <c r="V11" s="12">
        <v>296.98</v>
      </c>
      <c r="W11" s="12">
        <v>314.51400000000001</v>
      </c>
      <c r="X11" s="12">
        <v>335.822</v>
      </c>
      <c r="Y11" s="12">
        <v>342.09100000000001</v>
      </c>
      <c r="Z11" s="12">
        <v>342.28</v>
      </c>
      <c r="AA11" s="12" t="s">
        <v>54</v>
      </c>
      <c r="AB11" s="12">
        <v>362.37</v>
      </c>
      <c r="AC11" s="12">
        <v>382.55799999999999</v>
      </c>
      <c r="AD11" s="12">
        <v>392.54</v>
      </c>
      <c r="AE11" s="12" t="s">
        <v>54</v>
      </c>
      <c r="AF11" s="12">
        <v>412.07299999999998</v>
      </c>
      <c r="AG11" s="12">
        <v>413.661</v>
      </c>
      <c r="AH11" s="12" t="s">
        <v>54</v>
      </c>
    </row>
    <row r="12" spans="1:34" x14ac:dyDescent="0.25">
      <c r="A12" s="21" t="s">
        <v>7</v>
      </c>
      <c r="B12" s="22" t="s">
        <v>54</v>
      </c>
      <c r="C12" s="23" t="s">
        <v>54</v>
      </c>
      <c r="D12" s="23" t="s">
        <v>54</v>
      </c>
      <c r="E12" s="23" t="s">
        <v>54</v>
      </c>
      <c r="F12" s="23" t="s">
        <v>54</v>
      </c>
      <c r="G12" s="23" t="s">
        <v>54</v>
      </c>
      <c r="H12" s="23" t="s">
        <v>54</v>
      </c>
      <c r="I12" s="23" t="s">
        <v>54</v>
      </c>
      <c r="J12" s="23" t="s">
        <v>54</v>
      </c>
      <c r="K12" s="23" t="s">
        <v>54</v>
      </c>
      <c r="L12" s="23" t="s">
        <v>54</v>
      </c>
      <c r="M12" s="23" t="s">
        <v>54</v>
      </c>
      <c r="N12" s="23">
        <v>2.524</v>
      </c>
      <c r="O12" s="23">
        <v>2.2370000000000001</v>
      </c>
      <c r="P12" s="23">
        <v>3.2330000000000001</v>
      </c>
      <c r="Q12" s="23">
        <v>2.508</v>
      </c>
      <c r="R12" s="23">
        <v>2.6030000000000002</v>
      </c>
      <c r="S12" s="23">
        <v>2.7370000000000001</v>
      </c>
      <c r="T12" s="23">
        <v>2.9830000000000001</v>
      </c>
      <c r="U12" s="23">
        <v>3.3929999999999998</v>
      </c>
      <c r="V12" s="23">
        <v>2.9950000000000001</v>
      </c>
      <c r="W12" s="23">
        <v>2.8959999999999999</v>
      </c>
      <c r="X12" s="23">
        <v>2.931</v>
      </c>
      <c r="Y12" s="23">
        <v>3.008</v>
      </c>
      <c r="Z12" s="23">
        <v>3.1150000000000002</v>
      </c>
      <c r="AA12" s="23">
        <v>3.3210000000000002</v>
      </c>
      <c r="AB12" s="23">
        <v>3.7120000000000002</v>
      </c>
      <c r="AC12" s="23">
        <v>3.9340000000000002</v>
      </c>
      <c r="AD12" s="23">
        <v>5.3239999999999998</v>
      </c>
      <c r="AE12" s="23">
        <v>6.2679999999999998</v>
      </c>
      <c r="AF12" s="23">
        <v>7.0670000000000002</v>
      </c>
      <c r="AG12" s="23">
        <v>8.6370000000000005</v>
      </c>
      <c r="AH12" s="23" t="s">
        <v>54</v>
      </c>
    </row>
    <row r="13" spans="1:34" x14ac:dyDescent="0.25">
      <c r="A13" s="10" t="s">
        <v>8</v>
      </c>
      <c r="B13" s="11">
        <v>3.52</v>
      </c>
      <c r="C13" s="12">
        <v>4.6120000000000001</v>
      </c>
      <c r="D13" s="12">
        <v>4.9189999999999996</v>
      </c>
      <c r="E13" s="12">
        <v>5.2249999999999996</v>
      </c>
      <c r="F13" s="12">
        <v>6.1849999999999996</v>
      </c>
      <c r="G13" s="12">
        <v>7.1440000000000001</v>
      </c>
      <c r="H13" s="12">
        <v>7.3460000000000001</v>
      </c>
      <c r="I13" s="12">
        <v>8.0950000000000006</v>
      </c>
      <c r="J13" s="12">
        <v>8.8789999999999996</v>
      </c>
      <c r="K13" s="12">
        <v>9.6639999999999997</v>
      </c>
      <c r="L13" s="12">
        <v>10.311999999999999</v>
      </c>
      <c r="M13" s="12">
        <v>12.32</v>
      </c>
      <c r="N13" s="12">
        <v>11.96</v>
      </c>
      <c r="O13" s="12">
        <v>12.037000000000001</v>
      </c>
      <c r="P13" s="12">
        <v>12.8</v>
      </c>
      <c r="Q13" s="12">
        <v>13.621</v>
      </c>
      <c r="R13" s="12">
        <v>13.786</v>
      </c>
      <c r="S13" s="12">
        <v>13.95</v>
      </c>
      <c r="T13" s="12">
        <v>14.968</v>
      </c>
      <c r="U13" s="12">
        <v>15.773</v>
      </c>
      <c r="V13" s="12">
        <v>16.082999999999998</v>
      </c>
      <c r="W13" s="12">
        <v>19.068000000000001</v>
      </c>
      <c r="X13" s="12" t="s">
        <v>54</v>
      </c>
      <c r="Y13" s="12">
        <v>24.785</v>
      </c>
      <c r="Z13" s="12" t="s">
        <v>54</v>
      </c>
      <c r="AA13" s="12">
        <v>26.337</v>
      </c>
      <c r="AB13" s="12" t="s">
        <v>54</v>
      </c>
      <c r="AC13" s="12">
        <v>27.32</v>
      </c>
      <c r="AD13" s="12" t="s">
        <v>54</v>
      </c>
      <c r="AE13" s="12">
        <v>27.754000000000001</v>
      </c>
      <c r="AF13" s="12" t="s">
        <v>54</v>
      </c>
      <c r="AG13" s="12">
        <v>32.960999999999999</v>
      </c>
      <c r="AH13" s="12" t="s">
        <v>54</v>
      </c>
    </row>
    <row r="14" spans="1:34" x14ac:dyDescent="0.25">
      <c r="A14" s="21" t="s">
        <v>9</v>
      </c>
      <c r="B14" s="22">
        <v>73.659000000000006</v>
      </c>
      <c r="C14" s="23">
        <v>71.724000000000004</v>
      </c>
      <c r="D14" s="23">
        <v>69.325999999999993</v>
      </c>
      <c r="E14" s="23">
        <v>68.147000000000006</v>
      </c>
      <c r="F14" s="23">
        <v>70.402000000000001</v>
      </c>
      <c r="G14" s="23">
        <v>67.885000000000005</v>
      </c>
      <c r="H14" s="23">
        <v>68.320999999999998</v>
      </c>
      <c r="I14" s="23">
        <v>68.453000000000003</v>
      </c>
      <c r="J14" s="23">
        <v>70.947999999999993</v>
      </c>
      <c r="K14" s="23">
        <v>68.64</v>
      </c>
      <c r="L14" s="23">
        <v>76.084000000000003</v>
      </c>
      <c r="M14" s="23">
        <v>77.841999999999999</v>
      </c>
      <c r="N14" s="23">
        <v>85.686999999999998</v>
      </c>
      <c r="O14" s="23">
        <v>81.188999999999993</v>
      </c>
      <c r="P14" s="23">
        <v>81.822000000000003</v>
      </c>
      <c r="Q14" s="23">
        <v>86.608999999999995</v>
      </c>
      <c r="R14" s="23">
        <v>105.357</v>
      </c>
      <c r="S14" s="23">
        <v>129.34100000000001</v>
      </c>
      <c r="T14" s="23">
        <v>146.49199999999999</v>
      </c>
      <c r="U14" s="23">
        <v>150.19300000000001</v>
      </c>
      <c r="V14" s="23">
        <v>153.35499999999999</v>
      </c>
      <c r="W14" s="23">
        <v>151.54599999999999</v>
      </c>
      <c r="X14" s="23">
        <v>162.023</v>
      </c>
      <c r="Y14" s="23">
        <v>171.12799999999999</v>
      </c>
      <c r="Z14" s="23">
        <v>176.52699999999999</v>
      </c>
      <c r="AA14" s="23">
        <v>189.92</v>
      </c>
      <c r="AB14" s="23">
        <v>234.90199999999999</v>
      </c>
      <c r="AC14" s="23">
        <v>283.06599999999997</v>
      </c>
      <c r="AD14" s="23">
        <v>326.32900000000001</v>
      </c>
      <c r="AE14" s="23">
        <v>338.93900000000002</v>
      </c>
      <c r="AF14" s="23">
        <v>316.13299999999998</v>
      </c>
      <c r="AG14" s="23">
        <v>290.75</v>
      </c>
      <c r="AH14" s="23" t="s">
        <v>54</v>
      </c>
    </row>
    <row r="15" spans="1:34" x14ac:dyDescent="0.25">
      <c r="A15" s="10" t="s">
        <v>10</v>
      </c>
      <c r="B15" s="11" t="s">
        <v>54</v>
      </c>
      <c r="C15" s="12" t="s">
        <v>54</v>
      </c>
      <c r="D15" s="12" t="s">
        <v>54</v>
      </c>
      <c r="E15" s="12" t="s">
        <v>54</v>
      </c>
      <c r="F15" s="12" t="s">
        <v>54</v>
      </c>
      <c r="G15" s="12" t="s">
        <v>54</v>
      </c>
      <c r="H15" s="12" t="s">
        <v>54</v>
      </c>
      <c r="I15" s="12" t="s">
        <v>54</v>
      </c>
      <c r="J15" s="12">
        <v>0.28499999999999998</v>
      </c>
      <c r="K15" s="12">
        <v>0.42599999999999999</v>
      </c>
      <c r="L15" s="12">
        <v>0.44900000000000001</v>
      </c>
      <c r="M15" s="12">
        <v>0.48099999999999998</v>
      </c>
      <c r="N15" s="12">
        <v>0.51100000000000001</v>
      </c>
      <c r="O15" s="12">
        <v>0.56699999999999995</v>
      </c>
      <c r="P15" s="12">
        <v>0.57099999999999995</v>
      </c>
      <c r="Q15" s="12">
        <v>0.63400000000000001</v>
      </c>
      <c r="R15" s="12">
        <v>0.66900000000000004</v>
      </c>
      <c r="S15" s="12">
        <v>0.60399999999999998</v>
      </c>
      <c r="T15" s="12">
        <v>0.63800000000000001</v>
      </c>
      <c r="U15" s="12">
        <v>0.64400000000000002</v>
      </c>
      <c r="V15" s="12">
        <v>0.58199999999999996</v>
      </c>
      <c r="W15" s="12">
        <v>0.53600000000000003</v>
      </c>
      <c r="X15" s="12">
        <v>0.48199999999999998</v>
      </c>
      <c r="Y15" s="12">
        <v>0.47799999999999998</v>
      </c>
      <c r="Z15" s="12">
        <v>0.45200000000000001</v>
      </c>
      <c r="AA15" s="12">
        <v>0.42899999999999999</v>
      </c>
      <c r="AB15" s="12">
        <v>0.60199999999999998</v>
      </c>
      <c r="AC15" s="12">
        <v>0.70499999999999996</v>
      </c>
      <c r="AD15" s="12">
        <v>1.0269999999999999</v>
      </c>
      <c r="AE15" s="12">
        <v>1.101</v>
      </c>
      <c r="AF15" s="12">
        <v>1.1759999999999999</v>
      </c>
      <c r="AG15" s="12">
        <v>1.1499999999999999</v>
      </c>
      <c r="AH15" s="12" t="s">
        <v>54</v>
      </c>
    </row>
    <row r="16" spans="1:34" x14ac:dyDescent="0.25">
      <c r="A16" s="21" t="s">
        <v>11</v>
      </c>
      <c r="B16" s="22" t="s">
        <v>54</v>
      </c>
      <c r="C16" s="23" t="s">
        <v>54</v>
      </c>
      <c r="D16" s="23" t="s">
        <v>54</v>
      </c>
      <c r="E16" s="23" t="s">
        <v>54</v>
      </c>
      <c r="F16" s="23" t="s">
        <v>54</v>
      </c>
      <c r="G16" s="23" t="s">
        <v>54</v>
      </c>
      <c r="H16" s="23">
        <v>0.53600000000000003</v>
      </c>
      <c r="I16" s="23">
        <v>0.621</v>
      </c>
      <c r="J16" s="23">
        <v>0.54800000000000004</v>
      </c>
      <c r="K16" s="23">
        <v>0.44400000000000001</v>
      </c>
      <c r="L16" s="23">
        <v>0.67400000000000004</v>
      </c>
      <c r="M16" s="23">
        <v>0.95399999999999996</v>
      </c>
      <c r="N16" s="23">
        <v>0.55300000000000005</v>
      </c>
      <c r="O16" s="23">
        <v>0.78100000000000003</v>
      </c>
      <c r="P16" s="23">
        <v>1.3089999999999999</v>
      </c>
      <c r="Q16" s="23">
        <v>1.5589999999999999</v>
      </c>
      <c r="R16" s="23">
        <v>1.5609999999999999</v>
      </c>
      <c r="S16" s="23">
        <v>2.5230000000000001</v>
      </c>
      <c r="T16" s="23">
        <v>2.5779999999999998</v>
      </c>
      <c r="U16" s="23">
        <v>2.1480000000000001</v>
      </c>
      <c r="V16" s="23">
        <v>2.8730000000000002</v>
      </c>
      <c r="W16" s="23">
        <v>3.1789999999999998</v>
      </c>
      <c r="X16" s="23">
        <v>2.863</v>
      </c>
      <c r="Y16" s="23">
        <v>3.4550000000000001</v>
      </c>
      <c r="Z16" s="23">
        <v>5.6420000000000003</v>
      </c>
      <c r="AA16" s="23">
        <v>4.048</v>
      </c>
      <c r="AB16" s="23">
        <v>4.032</v>
      </c>
      <c r="AC16" s="23">
        <v>5.6970000000000001</v>
      </c>
      <c r="AD16" s="23">
        <v>6.5810000000000004</v>
      </c>
      <c r="AE16" s="23">
        <v>7.0730000000000004</v>
      </c>
      <c r="AF16" s="23">
        <v>7.9729999999999999</v>
      </c>
      <c r="AG16" s="23">
        <v>8.1319999999999997</v>
      </c>
      <c r="AH16" s="23" t="s">
        <v>54</v>
      </c>
    </row>
    <row r="17" spans="1:34" x14ac:dyDescent="0.25">
      <c r="A17" s="10" t="s">
        <v>12</v>
      </c>
      <c r="B17" s="11" t="s">
        <v>54</v>
      </c>
      <c r="C17" s="12" t="s">
        <v>54</v>
      </c>
      <c r="D17" s="12" t="s">
        <v>54</v>
      </c>
      <c r="E17" s="12">
        <v>2.4380000000000002</v>
      </c>
      <c r="F17" s="12">
        <v>1.022</v>
      </c>
      <c r="G17" s="12">
        <v>0.92100000000000004</v>
      </c>
      <c r="H17" s="12">
        <v>0.746</v>
      </c>
      <c r="I17" s="12">
        <v>0.63500000000000001</v>
      </c>
      <c r="J17" s="12">
        <v>0.55000000000000004</v>
      </c>
      <c r="K17" s="12">
        <v>0.50600000000000001</v>
      </c>
      <c r="L17" s="12">
        <v>1.7909999999999999</v>
      </c>
      <c r="M17" s="12">
        <v>1.7150000000000001</v>
      </c>
      <c r="N17" s="12">
        <v>2.3460000000000001</v>
      </c>
      <c r="O17" s="12">
        <v>1.228</v>
      </c>
      <c r="P17" s="12">
        <v>1.135</v>
      </c>
      <c r="Q17" s="12">
        <v>2.0539999999999998</v>
      </c>
      <c r="R17" s="12">
        <v>2.2749999999999999</v>
      </c>
      <c r="S17" s="12">
        <v>1.9550000000000001</v>
      </c>
      <c r="T17" s="12">
        <v>1.7709999999999999</v>
      </c>
      <c r="U17" s="12">
        <v>1.3979999999999999</v>
      </c>
      <c r="V17" s="12">
        <v>1.881</v>
      </c>
      <c r="W17" s="12">
        <v>1.736</v>
      </c>
      <c r="X17" s="12">
        <v>1.6419999999999999</v>
      </c>
      <c r="Y17" s="12">
        <v>1.802</v>
      </c>
      <c r="Z17" s="12">
        <v>2.3410000000000002</v>
      </c>
      <c r="AA17" s="12">
        <v>2.0209999999999999</v>
      </c>
      <c r="AB17" s="12">
        <v>1.7529999999999999</v>
      </c>
      <c r="AC17" s="12">
        <v>1.8140000000000001</v>
      </c>
      <c r="AD17" s="12">
        <v>2.1040000000000001</v>
      </c>
      <c r="AE17" s="12">
        <v>2.2519999999999998</v>
      </c>
      <c r="AF17" s="12">
        <v>2.5310000000000001</v>
      </c>
      <c r="AG17" s="12">
        <v>2.9</v>
      </c>
      <c r="AH17" s="12" t="s">
        <v>54</v>
      </c>
    </row>
    <row r="18" spans="1:34" x14ac:dyDescent="0.25">
      <c r="A18" s="21" t="s">
        <v>13</v>
      </c>
      <c r="B18" s="22" t="s">
        <v>54</v>
      </c>
      <c r="C18" s="23" t="s">
        <v>54</v>
      </c>
      <c r="D18" s="23" t="s">
        <v>54</v>
      </c>
      <c r="E18" s="23" t="s">
        <v>54</v>
      </c>
      <c r="F18" s="23" t="s">
        <v>54</v>
      </c>
      <c r="G18" s="23" t="s">
        <v>54</v>
      </c>
      <c r="H18" s="23" t="s">
        <v>54</v>
      </c>
      <c r="I18" s="23" t="s">
        <v>54</v>
      </c>
      <c r="J18" s="23" t="s">
        <v>54</v>
      </c>
      <c r="K18" s="23" t="s">
        <v>54</v>
      </c>
      <c r="L18" s="23" t="s">
        <v>54</v>
      </c>
      <c r="M18" s="23" t="s">
        <v>54</v>
      </c>
      <c r="N18" s="23" t="s">
        <v>54</v>
      </c>
      <c r="O18" s="23">
        <v>3.5329999999999999</v>
      </c>
      <c r="P18" s="23" t="s">
        <v>54</v>
      </c>
      <c r="Q18" s="23">
        <v>4.157</v>
      </c>
      <c r="R18" s="23" t="s">
        <v>54</v>
      </c>
      <c r="S18" s="23">
        <v>4.4269999999999996</v>
      </c>
      <c r="T18" s="23" t="s">
        <v>54</v>
      </c>
      <c r="U18" s="23">
        <v>4.1360000000000001</v>
      </c>
      <c r="V18" s="23" t="s">
        <v>54</v>
      </c>
      <c r="W18" s="23">
        <v>4.0919999999999996</v>
      </c>
      <c r="X18" s="23" t="s">
        <v>54</v>
      </c>
      <c r="Y18" s="23">
        <v>3.4940000000000002</v>
      </c>
      <c r="Z18" s="23" t="s">
        <v>54</v>
      </c>
      <c r="AA18" s="23">
        <v>3.7909999999999999</v>
      </c>
      <c r="AB18" s="23" t="s">
        <v>54</v>
      </c>
      <c r="AC18" s="23">
        <v>4.0650000000000004</v>
      </c>
      <c r="AD18" s="23" t="s">
        <v>54</v>
      </c>
      <c r="AE18" s="23">
        <v>3.9929999999999999</v>
      </c>
      <c r="AF18" s="23" t="s">
        <v>54</v>
      </c>
      <c r="AG18" s="23">
        <v>3.573</v>
      </c>
      <c r="AH18" s="23" t="s">
        <v>54</v>
      </c>
    </row>
    <row r="19" spans="1:34" x14ac:dyDescent="0.25">
      <c r="A19" s="10" t="s">
        <v>14</v>
      </c>
      <c r="B19" s="11">
        <v>24.466999999999999</v>
      </c>
      <c r="C19" s="12">
        <v>17.553000000000001</v>
      </c>
      <c r="D19" s="12">
        <v>12.254</v>
      </c>
      <c r="E19" s="12">
        <v>10.468999999999999</v>
      </c>
      <c r="F19" s="12">
        <v>10.032</v>
      </c>
      <c r="G19" s="12">
        <v>9.8000000000000007</v>
      </c>
      <c r="H19" s="12">
        <v>9.0749999999999993</v>
      </c>
      <c r="I19" s="12">
        <v>9.0589999999999993</v>
      </c>
      <c r="J19" s="12">
        <v>7.6959999999999997</v>
      </c>
      <c r="K19" s="12">
        <v>7.6820000000000004</v>
      </c>
      <c r="L19" s="12">
        <v>8.0980000000000008</v>
      </c>
      <c r="M19" s="12">
        <v>8.6720000000000006</v>
      </c>
      <c r="N19" s="12">
        <v>9.4280000000000008</v>
      </c>
      <c r="O19" s="12">
        <v>9.4380000000000006</v>
      </c>
      <c r="P19" s="12">
        <v>8.8699999999999992</v>
      </c>
      <c r="Q19" s="12">
        <v>9.3940000000000001</v>
      </c>
      <c r="R19" s="12">
        <v>11.747999999999999</v>
      </c>
      <c r="S19" s="12">
        <v>13.132999999999999</v>
      </c>
      <c r="T19" s="12">
        <v>14.042999999999999</v>
      </c>
      <c r="U19" s="12">
        <v>16.488</v>
      </c>
      <c r="V19" s="12">
        <v>18.920000000000002</v>
      </c>
      <c r="W19" s="12">
        <v>20.826000000000001</v>
      </c>
      <c r="X19" s="12">
        <v>23.297999999999998</v>
      </c>
      <c r="Y19" s="12">
        <v>25.815999999999999</v>
      </c>
      <c r="Z19" s="12">
        <v>25.359000000000002</v>
      </c>
      <c r="AA19" s="12">
        <v>23.706</v>
      </c>
      <c r="AB19" s="12">
        <v>23.349</v>
      </c>
      <c r="AC19" s="12">
        <v>28.016999999999999</v>
      </c>
      <c r="AD19" s="12">
        <v>35.677</v>
      </c>
      <c r="AE19" s="12">
        <v>38.204999999999998</v>
      </c>
      <c r="AF19" s="12">
        <v>41.764000000000003</v>
      </c>
      <c r="AG19" s="12">
        <v>45.154000000000003</v>
      </c>
      <c r="AH19" s="12" t="s">
        <v>54</v>
      </c>
    </row>
    <row r="20" spans="1:34" x14ac:dyDescent="0.25">
      <c r="A20" s="21" t="s">
        <v>15</v>
      </c>
      <c r="B20" s="22" t="s">
        <v>54</v>
      </c>
      <c r="C20" s="23" t="s">
        <v>54</v>
      </c>
      <c r="D20" s="23" t="s">
        <v>54</v>
      </c>
      <c r="E20" s="23" t="s">
        <v>54</v>
      </c>
      <c r="F20" s="23" t="s">
        <v>54</v>
      </c>
      <c r="G20" s="23" t="s">
        <v>54</v>
      </c>
      <c r="H20" s="23" t="s">
        <v>54</v>
      </c>
      <c r="I20" s="23" t="s">
        <v>54</v>
      </c>
      <c r="J20" s="23" t="s">
        <v>54</v>
      </c>
      <c r="K20" s="23" t="s">
        <v>54</v>
      </c>
      <c r="L20" s="23">
        <v>7.9000000000000001E-2</v>
      </c>
      <c r="M20" s="23" t="s">
        <v>54</v>
      </c>
      <c r="N20" s="23">
        <v>7.4999999999999997E-2</v>
      </c>
      <c r="O20" s="23">
        <v>9.7000000000000003E-2</v>
      </c>
      <c r="P20" s="23">
        <v>0.42799999999999999</v>
      </c>
      <c r="Q20" s="23">
        <v>0.55200000000000005</v>
      </c>
      <c r="R20" s="23">
        <v>0.58499999999999996</v>
      </c>
      <c r="S20" s="23">
        <v>0.57199999999999995</v>
      </c>
      <c r="T20" s="23">
        <v>0.61599999999999999</v>
      </c>
      <c r="U20" s="23">
        <v>0.61199999999999999</v>
      </c>
      <c r="V20" s="23">
        <v>0.82499999999999996</v>
      </c>
      <c r="W20" s="23">
        <v>1.1259999999999999</v>
      </c>
      <c r="X20" s="23">
        <v>1.1919999999999999</v>
      </c>
      <c r="Y20" s="23">
        <v>1.0229999999999999</v>
      </c>
      <c r="Z20" s="23">
        <v>1.077</v>
      </c>
      <c r="AA20" s="23">
        <v>1.026</v>
      </c>
      <c r="AB20" s="23">
        <v>1.111</v>
      </c>
      <c r="AC20" s="23">
        <v>1.117</v>
      </c>
      <c r="AD20" s="23">
        <v>1.0900000000000001</v>
      </c>
      <c r="AE20" s="23">
        <v>1.129</v>
      </c>
      <c r="AF20" s="23">
        <v>1.369</v>
      </c>
      <c r="AG20" s="23">
        <v>1.3740000000000001</v>
      </c>
      <c r="AH20" s="23" t="s">
        <v>54</v>
      </c>
    </row>
    <row r="21" spans="1:34" x14ac:dyDescent="0.25">
      <c r="A21" s="10" t="s">
        <v>16</v>
      </c>
      <c r="B21" s="11" t="s">
        <v>54</v>
      </c>
      <c r="C21" s="12">
        <v>367.03699999999998</v>
      </c>
      <c r="D21" s="12" t="s">
        <v>54</v>
      </c>
      <c r="E21" s="12">
        <v>335.41500000000002</v>
      </c>
      <c r="F21" s="12" t="s">
        <v>54</v>
      </c>
      <c r="G21" s="12">
        <v>321.137</v>
      </c>
      <c r="H21" s="12" t="s">
        <v>54</v>
      </c>
      <c r="I21" s="12">
        <v>324.96499999999997</v>
      </c>
      <c r="J21" s="12" t="s">
        <v>54</v>
      </c>
      <c r="K21" s="12">
        <v>341.81299999999999</v>
      </c>
      <c r="L21" s="12" t="s">
        <v>54</v>
      </c>
      <c r="M21" s="12">
        <v>342.97800000000001</v>
      </c>
      <c r="N21" s="12" t="s">
        <v>54</v>
      </c>
      <c r="O21" s="12">
        <v>333.28500000000003</v>
      </c>
      <c r="P21" s="12" t="s">
        <v>54</v>
      </c>
      <c r="Q21" s="12">
        <v>341.83199999999999</v>
      </c>
      <c r="R21" s="12" t="s">
        <v>54</v>
      </c>
      <c r="S21" s="12">
        <v>364.66899999999998</v>
      </c>
      <c r="T21" s="12" t="s">
        <v>54</v>
      </c>
      <c r="U21" s="12">
        <v>383.55900000000003</v>
      </c>
      <c r="V21" s="12" t="s">
        <v>54</v>
      </c>
      <c r="W21" s="12">
        <v>410.68200000000002</v>
      </c>
      <c r="X21" s="12" t="s">
        <v>54</v>
      </c>
      <c r="Y21" s="12">
        <v>408.512</v>
      </c>
      <c r="Z21" s="12" t="s">
        <v>54</v>
      </c>
      <c r="AA21" s="12">
        <v>451.04</v>
      </c>
      <c r="AB21" s="12" t="s">
        <v>54</v>
      </c>
      <c r="AC21" s="12">
        <v>491.62</v>
      </c>
      <c r="AD21" s="12" t="s">
        <v>54</v>
      </c>
      <c r="AE21" s="12">
        <v>537.37900000000002</v>
      </c>
      <c r="AF21" s="12" t="s">
        <v>54</v>
      </c>
      <c r="AG21" s="12">
        <v>547.07399999999996</v>
      </c>
      <c r="AH21" s="12" t="s">
        <v>54</v>
      </c>
    </row>
    <row r="22" spans="1:34" x14ac:dyDescent="0.25">
      <c r="A22" s="21" t="s">
        <v>17</v>
      </c>
      <c r="B22" s="22" t="s">
        <v>54</v>
      </c>
      <c r="C22" s="23" t="s">
        <v>54</v>
      </c>
      <c r="D22" s="23" t="s">
        <v>54</v>
      </c>
      <c r="E22" s="23" t="s">
        <v>54</v>
      </c>
      <c r="F22" s="23">
        <v>49.183999999999997</v>
      </c>
      <c r="G22" s="23">
        <v>49.209000000000003</v>
      </c>
      <c r="H22" s="23" t="s">
        <v>54</v>
      </c>
      <c r="I22" s="23">
        <v>51.664000000000001</v>
      </c>
      <c r="J22" s="23">
        <v>56.171999999999997</v>
      </c>
      <c r="K22" s="23">
        <v>61.377000000000002</v>
      </c>
      <c r="L22" s="23">
        <v>62.451000000000001</v>
      </c>
      <c r="M22" s="23">
        <v>61.18</v>
      </c>
      <c r="N22" s="23">
        <v>61.514000000000003</v>
      </c>
      <c r="O22" s="23">
        <v>57.442</v>
      </c>
      <c r="P22" s="23">
        <v>68.450999999999993</v>
      </c>
      <c r="Q22" s="23">
        <v>64.569999999999993</v>
      </c>
      <c r="R22" s="23">
        <v>68.698999999999998</v>
      </c>
      <c r="S22" s="23">
        <v>61.116</v>
      </c>
      <c r="T22" s="23">
        <v>64.343000000000004</v>
      </c>
      <c r="U22" s="23">
        <v>52.027000000000001</v>
      </c>
      <c r="V22" s="23">
        <v>72.799000000000007</v>
      </c>
      <c r="W22" s="23">
        <v>121.051</v>
      </c>
      <c r="X22" s="23">
        <v>129.97800000000001</v>
      </c>
      <c r="Y22" s="23">
        <v>146.16499999999999</v>
      </c>
      <c r="Z22" s="23">
        <v>144.68899999999999</v>
      </c>
      <c r="AA22" s="23">
        <v>151.38499999999999</v>
      </c>
      <c r="AB22" s="23">
        <v>157.018</v>
      </c>
      <c r="AC22" s="23">
        <v>157.84399999999999</v>
      </c>
      <c r="AD22" s="23">
        <v>164.14400000000001</v>
      </c>
      <c r="AE22" s="23">
        <v>171.143</v>
      </c>
      <c r="AF22" s="23">
        <v>172.99299999999999</v>
      </c>
      <c r="AG22" s="23">
        <v>177.81</v>
      </c>
      <c r="AH22" s="23" t="s">
        <v>54</v>
      </c>
    </row>
    <row r="23" spans="1:34" x14ac:dyDescent="0.25">
      <c r="A23" s="10" t="s">
        <v>18</v>
      </c>
      <c r="B23" s="11" t="s">
        <v>54</v>
      </c>
      <c r="C23" s="12" t="s">
        <v>54</v>
      </c>
      <c r="D23" s="12" t="s">
        <v>54</v>
      </c>
      <c r="E23" s="12" t="s">
        <v>54</v>
      </c>
      <c r="F23" s="12">
        <v>32.887</v>
      </c>
      <c r="G23" s="12">
        <v>30.838000000000001</v>
      </c>
      <c r="H23" s="12">
        <v>31.469000000000001</v>
      </c>
      <c r="I23" s="12">
        <v>30.216999999999999</v>
      </c>
      <c r="J23" s="12">
        <v>28.782</v>
      </c>
      <c r="K23" s="12">
        <v>26.315000000000001</v>
      </c>
      <c r="L23" s="12">
        <v>24.106999999999999</v>
      </c>
      <c r="M23" s="12">
        <v>22.47</v>
      </c>
      <c r="N23" s="12">
        <v>11.311999999999999</v>
      </c>
      <c r="O23" s="12">
        <v>15.035</v>
      </c>
      <c r="P23" s="12">
        <v>16.846</v>
      </c>
      <c r="Q23" s="12">
        <v>17.875</v>
      </c>
      <c r="R23" s="12">
        <v>18.193999999999999</v>
      </c>
      <c r="S23" s="12">
        <v>18.460999999999999</v>
      </c>
      <c r="T23" s="12">
        <v>17.596</v>
      </c>
      <c r="U23" s="12">
        <v>18.518999999999998</v>
      </c>
      <c r="V23" s="12">
        <v>22.71</v>
      </c>
      <c r="W23" s="12">
        <v>26.7</v>
      </c>
      <c r="X23" s="12">
        <v>32.381</v>
      </c>
      <c r="Y23" s="12">
        <v>37.996000000000002</v>
      </c>
      <c r="Z23" s="12">
        <v>43.185000000000002</v>
      </c>
      <c r="AA23" s="12">
        <v>48.963000000000001</v>
      </c>
      <c r="AB23" s="12">
        <v>69.314999999999998</v>
      </c>
      <c r="AC23" s="12">
        <v>95.697000000000003</v>
      </c>
      <c r="AD23" s="12">
        <v>113.395</v>
      </c>
      <c r="AE23" s="12">
        <v>121.21</v>
      </c>
      <c r="AF23" s="12">
        <v>134.727</v>
      </c>
      <c r="AG23" s="12">
        <v>155.684</v>
      </c>
      <c r="AH23" s="12" t="s">
        <v>54</v>
      </c>
    </row>
    <row r="24" spans="1:34" x14ac:dyDescent="0.25">
      <c r="A24" s="21" t="s">
        <v>19</v>
      </c>
      <c r="B24" s="22">
        <v>3.0579999999999998</v>
      </c>
      <c r="C24" s="23">
        <v>3.1819999999999999</v>
      </c>
      <c r="D24" s="23">
        <v>3.306</v>
      </c>
      <c r="E24" s="23">
        <v>3.3149999999999999</v>
      </c>
      <c r="F24" s="23">
        <v>3.3239999999999998</v>
      </c>
      <c r="G24" s="23">
        <v>3.3330000000000002</v>
      </c>
      <c r="H24" s="23">
        <v>3.6040000000000001</v>
      </c>
      <c r="I24" s="23">
        <v>3.875</v>
      </c>
      <c r="J24" s="23">
        <v>4.7670000000000003</v>
      </c>
      <c r="K24" s="23">
        <v>5.6580000000000004</v>
      </c>
      <c r="L24" s="23">
        <v>6.24</v>
      </c>
      <c r="M24" s="23">
        <v>6.8209999999999997</v>
      </c>
      <c r="N24" s="23">
        <v>8.3520000000000003</v>
      </c>
      <c r="O24" s="23">
        <v>9.8819999999999997</v>
      </c>
      <c r="P24" s="23">
        <v>9.6530000000000005</v>
      </c>
      <c r="Q24" s="23">
        <v>9.423</v>
      </c>
      <c r="R24" s="23">
        <v>15.749000000000001</v>
      </c>
      <c r="S24" s="23">
        <v>22.074000000000002</v>
      </c>
      <c r="T24" s="23">
        <v>26.344000000000001</v>
      </c>
      <c r="U24" s="23">
        <v>26.54</v>
      </c>
      <c r="V24" s="23">
        <v>27.094999999999999</v>
      </c>
      <c r="W24" s="23">
        <v>30.594000000000001</v>
      </c>
      <c r="X24" s="23">
        <v>30.824999999999999</v>
      </c>
      <c r="Y24" s="23">
        <v>33.238</v>
      </c>
      <c r="Z24" s="23">
        <v>35.609000000000002</v>
      </c>
      <c r="AA24" s="23">
        <v>40.787999999999997</v>
      </c>
      <c r="AB24" s="23">
        <v>38.976999999999997</v>
      </c>
      <c r="AC24" s="23">
        <v>43.427</v>
      </c>
      <c r="AD24" s="23">
        <v>47.436</v>
      </c>
      <c r="AE24" s="23">
        <v>52.966000000000001</v>
      </c>
      <c r="AF24" s="23">
        <v>61.823</v>
      </c>
      <c r="AG24" s="23">
        <v>68.507000000000005</v>
      </c>
      <c r="AH24" s="23" t="s">
        <v>54</v>
      </c>
    </row>
    <row r="25" spans="1:34" x14ac:dyDescent="0.25">
      <c r="A25" s="10" t="s">
        <v>20</v>
      </c>
      <c r="B25" s="11" t="s">
        <v>54</v>
      </c>
      <c r="C25" s="12" t="s">
        <v>54</v>
      </c>
      <c r="D25" s="12" t="s">
        <v>54</v>
      </c>
      <c r="E25" s="12" t="s">
        <v>54</v>
      </c>
      <c r="F25" s="12" t="s">
        <v>54</v>
      </c>
      <c r="G25" s="12" t="s">
        <v>54</v>
      </c>
      <c r="H25" s="12" t="s">
        <v>54</v>
      </c>
      <c r="I25" s="12" t="s">
        <v>54</v>
      </c>
      <c r="J25" s="12">
        <v>24.94</v>
      </c>
      <c r="K25" s="12" t="s">
        <v>54</v>
      </c>
      <c r="L25" s="12" t="s">
        <v>54</v>
      </c>
      <c r="M25" s="12" t="s">
        <v>54</v>
      </c>
      <c r="N25" s="12">
        <v>34.020000000000003</v>
      </c>
      <c r="O25" s="12" t="s">
        <v>54</v>
      </c>
      <c r="P25" s="12">
        <v>38.737000000000002</v>
      </c>
      <c r="Q25" s="12" t="s">
        <v>54</v>
      </c>
      <c r="R25" s="12">
        <v>45.335999999999999</v>
      </c>
      <c r="S25" s="12">
        <v>48.351999999999997</v>
      </c>
      <c r="T25" s="12" t="s">
        <v>54</v>
      </c>
      <c r="U25" s="12">
        <v>50.667999999999999</v>
      </c>
      <c r="V25" s="12" t="s">
        <v>54</v>
      </c>
      <c r="W25" s="12">
        <v>58.643000000000001</v>
      </c>
      <c r="X25" s="12" t="s">
        <v>54</v>
      </c>
      <c r="Y25" s="12">
        <v>65.319999999999993</v>
      </c>
      <c r="Z25" s="12" t="s">
        <v>54</v>
      </c>
      <c r="AA25" s="12">
        <v>71.007999999999996</v>
      </c>
      <c r="AB25" s="12" t="s">
        <v>54</v>
      </c>
      <c r="AC25" s="12">
        <v>71.326999999999998</v>
      </c>
      <c r="AD25" s="12" t="s">
        <v>54</v>
      </c>
      <c r="AE25" s="12">
        <v>79.274000000000001</v>
      </c>
      <c r="AF25" s="12" t="s">
        <v>54</v>
      </c>
      <c r="AG25" s="12">
        <v>81.909000000000006</v>
      </c>
      <c r="AH25" s="12" t="s">
        <v>54</v>
      </c>
    </row>
    <row r="26" spans="1:34" x14ac:dyDescent="0.25">
      <c r="A26" s="21" t="s">
        <v>21</v>
      </c>
      <c r="B26" s="22" t="s">
        <v>54</v>
      </c>
      <c r="C26" s="23" t="s">
        <v>54</v>
      </c>
      <c r="D26" s="23" t="s">
        <v>54</v>
      </c>
      <c r="E26" s="23">
        <v>56.034999999999997</v>
      </c>
      <c r="F26" s="23">
        <v>47.603999999999999</v>
      </c>
      <c r="G26" s="23">
        <v>45.634999999999998</v>
      </c>
      <c r="H26" s="23">
        <v>43.451000000000001</v>
      </c>
      <c r="I26" s="23">
        <v>41.386000000000003</v>
      </c>
      <c r="J26" s="23">
        <v>38.634999999999998</v>
      </c>
      <c r="K26" s="23">
        <v>33.594999999999999</v>
      </c>
      <c r="L26" s="23">
        <v>23.559000000000001</v>
      </c>
      <c r="M26" s="23">
        <v>20.641999999999999</v>
      </c>
      <c r="N26" s="23">
        <v>19.088000000000001</v>
      </c>
      <c r="O26" s="23">
        <v>17.231999999999999</v>
      </c>
      <c r="P26" s="23">
        <v>16.600999999999999</v>
      </c>
      <c r="Q26" s="23">
        <v>16.646999999999998</v>
      </c>
      <c r="R26" s="23">
        <v>14.438000000000001</v>
      </c>
      <c r="S26" s="23">
        <v>13.468</v>
      </c>
      <c r="T26" s="23">
        <v>12.144</v>
      </c>
      <c r="U26" s="23">
        <v>11.147</v>
      </c>
      <c r="V26" s="23">
        <v>8.6910000000000007</v>
      </c>
      <c r="W26" s="23">
        <v>11.574999999999999</v>
      </c>
      <c r="X26" s="23">
        <v>11.882999999999999</v>
      </c>
      <c r="Y26" s="23">
        <v>11.512</v>
      </c>
      <c r="Z26" s="23">
        <v>11.680999999999999</v>
      </c>
      <c r="AA26" s="23">
        <v>11.646000000000001</v>
      </c>
      <c r="AB26" s="23">
        <v>11.962999999999999</v>
      </c>
      <c r="AC26" s="23">
        <v>12.467000000000001</v>
      </c>
      <c r="AD26" s="23">
        <v>12.958</v>
      </c>
      <c r="AE26" s="23">
        <v>12.406000000000001</v>
      </c>
      <c r="AF26" s="23">
        <v>12.952</v>
      </c>
      <c r="AG26" s="23">
        <v>14.954000000000001</v>
      </c>
      <c r="AH26" s="23" t="s">
        <v>54</v>
      </c>
    </row>
    <row r="27" spans="1:34" x14ac:dyDescent="0.25">
      <c r="A27" s="10" t="s">
        <v>22</v>
      </c>
      <c r="B27" s="11" t="s">
        <v>54</v>
      </c>
      <c r="C27" s="12">
        <v>3.165</v>
      </c>
      <c r="D27" s="12" t="s">
        <v>54</v>
      </c>
      <c r="E27" s="12">
        <v>4.4619999999999997</v>
      </c>
      <c r="F27" s="12" t="s">
        <v>54</v>
      </c>
      <c r="G27" s="12">
        <v>5.2850000000000001</v>
      </c>
      <c r="H27" s="12">
        <v>5.1120000000000001</v>
      </c>
      <c r="I27" s="12">
        <v>5.7389999999999999</v>
      </c>
      <c r="J27" s="12" t="s">
        <v>54</v>
      </c>
      <c r="K27" s="12">
        <v>8.6110000000000007</v>
      </c>
      <c r="L27" s="12">
        <v>11.679</v>
      </c>
      <c r="M27" s="12">
        <v>13.099</v>
      </c>
      <c r="N27" s="12">
        <v>13.218</v>
      </c>
      <c r="O27" s="12">
        <v>12.259</v>
      </c>
      <c r="P27" s="12" t="s">
        <v>54</v>
      </c>
      <c r="Q27" s="12">
        <v>12.896000000000001</v>
      </c>
      <c r="R27" s="12" t="s">
        <v>54</v>
      </c>
      <c r="S27" s="12">
        <v>12.419</v>
      </c>
      <c r="T27" s="12" t="s">
        <v>54</v>
      </c>
      <c r="U27" s="12" t="s">
        <v>54</v>
      </c>
      <c r="V27" s="12" t="s">
        <v>54</v>
      </c>
      <c r="W27" s="12">
        <v>9.984</v>
      </c>
      <c r="X27" s="12" t="s">
        <v>54</v>
      </c>
      <c r="Y27" s="12">
        <v>10.428000000000001</v>
      </c>
      <c r="Z27" s="12" t="s">
        <v>54</v>
      </c>
      <c r="AA27" s="12">
        <v>11.833</v>
      </c>
      <c r="AB27" s="12" t="s">
        <v>54</v>
      </c>
      <c r="AC27" s="12">
        <v>22.318000000000001</v>
      </c>
      <c r="AD27" s="12" t="s">
        <v>54</v>
      </c>
      <c r="AE27" s="12">
        <v>21.795999999999999</v>
      </c>
      <c r="AF27" s="12">
        <v>24.425999999999998</v>
      </c>
      <c r="AG27" s="12">
        <v>26.567</v>
      </c>
      <c r="AH27" s="12" t="s">
        <v>54</v>
      </c>
    </row>
    <row r="28" spans="1:34" x14ac:dyDescent="0.25">
      <c r="A28" s="21" t="s">
        <v>23</v>
      </c>
      <c r="B28" s="22" t="s">
        <v>54</v>
      </c>
      <c r="C28" s="23" t="s">
        <v>54</v>
      </c>
      <c r="D28" s="23" t="s">
        <v>54</v>
      </c>
      <c r="E28" s="23" t="s">
        <v>54</v>
      </c>
      <c r="F28" s="23">
        <v>7.234</v>
      </c>
      <c r="G28" s="23">
        <v>6.1509999999999998</v>
      </c>
      <c r="H28" s="23">
        <v>6.6859999999999999</v>
      </c>
      <c r="I28" s="23">
        <v>9.1300000000000008</v>
      </c>
      <c r="J28" s="23">
        <v>7.9269999999999996</v>
      </c>
      <c r="K28" s="23">
        <v>6.9690000000000003</v>
      </c>
      <c r="L28" s="23">
        <v>6.4169999999999998</v>
      </c>
      <c r="M28" s="23">
        <v>5.9779999999999998</v>
      </c>
      <c r="N28" s="23">
        <v>5.4249999999999998</v>
      </c>
      <c r="O28" s="23">
        <v>4.5449999999999999</v>
      </c>
      <c r="P28" s="23">
        <v>4.6420000000000003</v>
      </c>
      <c r="Q28" s="23">
        <v>4.8209999999999997</v>
      </c>
      <c r="R28" s="23">
        <v>4.391</v>
      </c>
      <c r="S28" s="23">
        <v>3.879</v>
      </c>
      <c r="T28" s="23">
        <v>3.7890000000000001</v>
      </c>
      <c r="U28" s="23">
        <v>3.569</v>
      </c>
      <c r="V28" s="23">
        <v>4.4800000000000004</v>
      </c>
      <c r="W28" s="23">
        <v>4.5330000000000004</v>
      </c>
      <c r="X28" s="23">
        <v>5.1379999999999999</v>
      </c>
      <c r="Y28" s="23">
        <v>4.8890000000000002</v>
      </c>
      <c r="Z28" s="23">
        <v>5.3970000000000002</v>
      </c>
      <c r="AA28" s="23">
        <v>6.1189999999999998</v>
      </c>
      <c r="AB28" s="23">
        <v>7.1680000000000001</v>
      </c>
      <c r="AC28" s="23">
        <v>7.9630000000000001</v>
      </c>
      <c r="AD28" s="23">
        <v>9.3030000000000008</v>
      </c>
      <c r="AE28" s="23">
        <v>10.377000000000001</v>
      </c>
      <c r="AF28" s="23">
        <v>11.661</v>
      </c>
      <c r="AG28" s="23">
        <v>12.238</v>
      </c>
      <c r="AH28" s="23" t="s">
        <v>54</v>
      </c>
    </row>
    <row r="29" spans="1:34" x14ac:dyDescent="0.25">
      <c r="A29" s="10" t="s">
        <v>24</v>
      </c>
      <c r="B29" s="11" t="s">
        <v>54</v>
      </c>
      <c r="C29" s="12" t="s">
        <v>54</v>
      </c>
      <c r="D29" s="12" t="s">
        <v>54</v>
      </c>
      <c r="E29" s="12">
        <v>3.37</v>
      </c>
      <c r="F29" s="12">
        <v>4.3360000000000003</v>
      </c>
      <c r="G29" s="12">
        <v>4.484</v>
      </c>
      <c r="H29" s="12">
        <v>4.3049999999999997</v>
      </c>
      <c r="I29" s="12">
        <v>4.4989999999999997</v>
      </c>
      <c r="J29" s="12">
        <v>4.726</v>
      </c>
      <c r="K29" s="12">
        <v>4.9390000000000001</v>
      </c>
      <c r="L29" s="12">
        <v>4.8239999999999998</v>
      </c>
      <c r="M29" s="12">
        <v>4.9909999999999997</v>
      </c>
      <c r="N29" s="12">
        <v>5.33</v>
      </c>
      <c r="O29" s="12">
        <v>4.2779999999999996</v>
      </c>
      <c r="P29" s="12">
        <v>4.6379999999999999</v>
      </c>
      <c r="Q29" s="12">
        <v>5.0330000000000004</v>
      </c>
      <c r="R29" s="12">
        <v>5.6669999999999998</v>
      </c>
      <c r="S29" s="12">
        <v>6.1760000000000002</v>
      </c>
      <c r="T29" s="12">
        <v>7.3940000000000001</v>
      </c>
      <c r="U29" s="12">
        <v>8.0540000000000003</v>
      </c>
      <c r="V29" s="12">
        <v>8.4269999999999996</v>
      </c>
      <c r="W29" s="12">
        <v>12.276</v>
      </c>
      <c r="X29" s="12">
        <v>12.06</v>
      </c>
      <c r="Y29" s="12">
        <v>12.743</v>
      </c>
      <c r="Z29" s="12">
        <v>12.661</v>
      </c>
      <c r="AA29" s="12">
        <v>12.465</v>
      </c>
      <c r="AB29" s="12">
        <v>12.499000000000001</v>
      </c>
      <c r="AC29" s="12">
        <v>13.602</v>
      </c>
      <c r="AD29" s="12">
        <v>14.414999999999999</v>
      </c>
      <c r="AE29" s="12">
        <v>15.782999999999999</v>
      </c>
      <c r="AF29" s="12">
        <v>15.715</v>
      </c>
      <c r="AG29" s="12">
        <v>15.625999999999999</v>
      </c>
      <c r="AH29" s="12" t="s">
        <v>54</v>
      </c>
    </row>
    <row r="30" spans="1:34" x14ac:dyDescent="0.25">
      <c r="A30" s="21" t="s">
        <v>25</v>
      </c>
      <c r="B30" s="22">
        <v>35.146999999999998</v>
      </c>
      <c r="C30" s="23">
        <v>36.270000000000003</v>
      </c>
      <c r="D30" s="23">
        <v>35.140999999999998</v>
      </c>
      <c r="E30" s="23">
        <v>34.478000000000002</v>
      </c>
      <c r="F30" s="23">
        <v>33.771000000000001</v>
      </c>
      <c r="G30" s="23">
        <v>33.067999999999998</v>
      </c>
      <c r="H30" s="23" t="s">
        <v>54</v>
      </c>
      <c r="I30" s="23">
        <v>36.061</v>
      </c>
      <c r="J30" s="23" t="s">
        <v>54</v>
      </c>
      <c r="K30" s="23">
        <v>46.429000000000002</v>
      </c>
      <c r="L30" s="23" t="s">
        <v>54</v>
      </c>
      <c r="M30" s="23">
        <v>54.19</v>
      </c>
      <c r="N30" s="23">
        <v>73.460999999999999</v>
      </c>
      <c r="O30" s="23">
        <v>82.326999999999998</v>
      </c>
      <c r="P30" s="23">
        <v>92.888000000000005</v>
      </c>
      <c r="Q30" s="23">
        <v>98.563999999999993</v>
      </c>
      <c r="R30" s="23">
        <v>113.15</v>
      </c>
      <c r="S30" s="23">
        <v>124.511</v>
      </c>
      <c r="T30" s="23">
        <v>137.303</v>
      </c>
      <c r="U30" s="23">
        <v>134.24299999999999</v>
      </c>
      <c r="V30" s="23">
        <v>132.31299999999999</v>
      </c>
      <c r="W30" s="23">
        <v>129.87200000000001</v>
      </c>
      <c r="X30" s="23">
        <v>128.43299999999999</v>
      </c>
      <c r="Y30" s="23">
        <v>128.10599999999999</v>
      </c>
      <c r="Z30" s="23">
        <v>127.57</v>
      </c>
      <c r="AA30" s="23">
        <v>127.39700000000001</v>
      </c>
      <c r="AB30" s="23">
        <v>130.22900000000001</v>
      </c>
      <c r="AC30" s="23">
        <v>137.10300000000001</v>
      </c>
      <c r="AD30" s="23">
        <v>149.62899999999999</v>
      </c>
      <c r="AE30" s="23">
        <v>152.488</v>
      </c>
      <c r="AF30" s="23">
        <v>150.91999999999999</v>
      </c>
      <c r="AG30" s="23">
        <v>163.06700000000001</v>
      </c>
      <c r="AH30" s="23" t="s">
        <v>54</v>
      </c>
    </row>
    <row r="31" spans="1:34" x14ac:dyDescent="0.25">
      <c r="A31" s="10" t="s">
        <v>26</v>
      </c>
      <c r="B31" s="11" t="s">
        <v>54</v>
      </c>
      <c r="C31" s="12" t="s">
        <v>54</v>
      </c>
      <c r="D31" s="12" t="s">
        <v>54</v>
      </c>
      <c r="E31" s="12">
        <v>40.371000000000002</v>
      </c>
      <c r="F31" s="12" t="s">
        <v>54</v>
      </c>
      <c r="G31" s="12">
        <v>47.962000000000003</v>
      </c>
      <c r="H31" s="12" t="s">
        <v>54</v>
      </c>
      <c r="I31" s="12">
        <v>49.323</v>
      </c>
      <c r="J31" s="12" t="s">
        <v>54</v>
      </c>
      <c r="K31" s="12">
        <v>49.823</v>
      </c>
      <c r="L31" s="12" t="s">
        <v>54</v>
      </c>
      <c r="M31" s="12">
        <v>53.484000000000002</v>
      </c>
      <c r="N31" s="12" t="s">
        <v>54</v>
      </c>
      <c r="O31" s="12">
        <v>52.345999999999997</v>
      </c>
      <c r="P31" s="12" t="s">
        <v>54</v>
      </c>
      <c r="Q31" s="12">
        <v>65.491</v>
      </c>
      <c r="R31" s="12" t="s">
        <v>54</v>
      </c>
      <c r="S31" s="12">
        <v>62.76</v>
      </c>
      <c r="T31" s="12" t="s">
        <v>54</v>
      </c>
      <c r="U31" s="12">
        <v>63.241999999999997</v>
      </c>
      <c r="V31" s="12" t="s">
        <v>54</v>
      </c>
      <c r="W31" s="12">
        <v>61.746000000000002</v>
      </c>
      <c r="X31" s="12" t="s">
        <v>54</v>
      </c>
      <c r="Y31" s="12">
        <v>65.688000000000002</v>
      </c>
      <c r="Z31" s="12" t="s">
        <v>54</v>
      </c>
      <c r="AA31" s="12">
        <v>68.911000000000001</v>
      </c>
      <c r="AB31" s="12" t="s">
        <v>54</v>
      </c>
      <c r="AC31" s="12">
        <v>75.852999999999994</v>
      </c>
      <c r="AD31" s="12" t="s">
        <v>54</v>
      </c>
      <c r="AE31" s="12">
        <v>75.944000000000003</v>
      </c>
      <c r="AF31" s="12" t="s">
        <v>54</v>
      </c>
      <c r="AG31" s="12">
        <v>101.36499999999999</v>
      </c>
      <c r="AH31" s="12" t="s">
        <v>54</v>
      </c>
    </row>
    <row r="32" spans="1:34" s="13" customFormat="1" ht="15.75" thickBot="1" x14ac:dyDescent="0.3">
      <c r="A32" s="24" t="s">
        <v>27</v>
      </c>
      <c r="B32" s="25" t="s">
        <v>54</v>
      </c>
      <c r="C32" s="26" t="s">
        <v>54</v>
      </c>
      <c r="D32" s="26" t="s">
        <v>54</v>
      </c>
      <c r="E32" s="26" t="s">
        <v>54</v>
      </c>
      <c r="F32" s="26" t="s">
        <v>54</v>
      </c>
      <c r="G32" s="26" t="s">
        <v>54</v>
      </c>
      <c r="H32" s="26" t="s">
        <v>54</v>
      </c>
      <c r="I32" s="26" t="s">
        <v>54</v>
      </c>
      <c r="J32" s="26" t="s">
        <v>54</v>
      </c>
      <c r="K32" s="26" t="s">
        <v>54</v>
      </c>
      <c r="L32" s="26" t="s">
        <v>54</v>
      </c>
      <c r="M32" s="26" t="s">
        <v>54</v>
      </c>
      <c r="N32" s="26" t="s">
        <v>54</v>
      </c>
      <c r="O32" s="26" t="s">
        <v>54</v>
      </c>
      <c r="P32" s="26" t="s">
        <v>54</v>
      </c>
      <c r="Q32" s="26" t="s">
        <v>54</v>
      </c>
      <c r="R32" s="26" t="s">
        <v>54</v>
      </c>
      <c r="S32" s="26">
        <v>1296.1220000000003</v>
      </c>
      <c r="T32" s="26" t="s">
        <v>54</v>
      </c>
      <c r="U32" s="26" t="s">
        <v>54</v>
      </c>
      <c r="V32" s="26" t="s">
        <v>54</v>
      </c>
      <c r="W32" s="26">
        <v>1574.7660000000001</v>
      </c>
      <c r="X32" s="26" t="s">
        <v>54</v>
      </c>
      <c r="Y32" s="26">
        <v>1689.0210000000002</v>
      </c>
      <c r="Z32" s="26" t="s">
        <v>54</v>
      </c>
      <c r="AA32" s="26" t="s">
        <v>54</v>
      </c>
      <c r="AB32" s="26" t="s">
        <v>54</v>
      </c>
      <c r="AC32" s="26">
        <v>2095.4209999999998</v>
      </c>
      <c r="AD32" s="26" t="s">
        <v>54</v>
      </c>
      <c r="AE32" s="26" t="s">
        <v>54</v>
      </c>
      <c r="AF32" s="26" t="s">
        <v>54</v>
      </c>
      <c r="AG32" s="26" t="s">
        <v>54</v>
      </c>
      <c r="AH32" s="26" t="s">
        <v>54</v>
      </c>
    </row>
    <row r="33" spans="1:34" x14ac:dyDescent="0.25">
      <c r="A33" s="10" t="s">
        <v>28</v>
      </c>
      <c r="B33" s="11" t="s">
        <v>54</v>
      </c>
      <c r="C33" s="12" t="s">
        <v>54</v>
      </c>
      <c r="D33" s="12" t="s">
        <v>54</v>
      </c>
      <c r="E33" s="12" t="s">
        <v>54</v>
      </c>
      <c r="F33" s="12" t="s">
        <v>54</v>
      </c>
      <c r="G33" s="12" t="s">
        <v>54</v>
      </c>
      <c r="H33" s="12" t="s">
        <v>54</v>
      </c>
      <c r="I33" s="12" t="s">
        <v>54</v>
      </c>
      <c r="J33" s="12" t="s">
        <v>54</v>
      </c>
      <c r="K33" s="12" t="s">
        <v>54</v>
      </c>
      <c r="L33" s="12" t="s">
        <v>54</v>
      </c>
      <c r="M33" s="12" t="s">
        <v>54</v>
      </c>
      <c r="N33" s="12" t="s">
        <v>54</v>
      </c>
      <c r="O33" s="12" t="s">
        <v>54</v>
      </c>
      <c r="P33" s="12" t="s">
        <v>54</v>
      </c>
      <c r="Q33" s="12" t="s">
        <v>54</v>
      </c>
      <c r="R33" s="12" t="s">
        <v>54</v>
      </c>
      <c r="S33" s="12" t="s">
        <v>54</v>
      </c>
      <c r="T33" s="12" t="s">
        <v>54</v>
      </c>
      <c r="U33" s="12" t="s">
        <v>54</v>
      </c>
      <c r="V33" s="12" t="s">
        <v>54</v>
      </c>
      <c r="W33" s="12" t="s">
        <v>54</v>
      </c>
      <c r="X33" s="12" t="s">
        <v>54</v>
      </c>
      <c r="Y33" s="12" t="s">
        <v>54</v>
      </c>
      <c r="Z33" s="12" t="s">
        <v>54</v>
      </c>
      <c r="AA33" s="12" t="s">
        <v>54</v>
      </c>
      <c r="AB33" s="12" t="s">
        <v>54</v>
      </c>
      <c r="AC33" s="12" t="s">
        <v>54</v>
      </c>
      <c r="AD33" s="12" t="s">
        <v>54</v>
      </c>
      <c r="AE33" s="12" t="s">
        <v>54</v>
      </c>
      <c r="AF33" s="12" t="s">
        <v>54</v>
      </c>
      <c r="AG33" s="12" t="s">
        <v>54</v>
      </c>
      <c r="AH33" s="12" t="s">
        <v>54</v>
      </c>
    </row>
    <row r="34" spans="1:34" x14ac:dyDescent="0.25">
      <c r="A34" s="21" t="s">
        <v>29</v>
      </c>
      <c r="B34" s="22" t="s">
        <v>54</v>
      </c>
      <c r="C34" s="23" t="s">
        <v>54</v>
      </c>
      <c r="D34" s="23" t="s">
        <v>54</v>
      </c>
      <c r="E34" s="23" t="s">
        <v>54</v>
      </c>
      <c r="F34" s="23" t="s">
        <v>54</v>
      </c>
      <c r="G34" s="23" t="s">
        <v>54</v>
      </c>
      <c r="H34" s="23" t="s">
        <v>54</v>
      </c>
      <c r="I34" s="23" t="s">
        <v>54</v>
      </c>
      <c r="J34" s="23" t="s">
        <v>54</v>
      </c>
      <c r="K34" s="23" t="s">
        <v>54</v>
      </c>
      <c r="L34" s="23" t="s">
        <v>54</v>
      </c>
      <c r="M34" s="23" t="s">
        <v>54</v>
      </c>
      <c r="N34" s="23" t="s">
        <v>54</v>
      </c>
      <c r="O34" s="23" t="s">
        <v>54</v>
      </c>
      <c r="P34" s="23" t="s">
        <v>54</v>
      </c>
      <c r="Q34" s="23" t="s">
        <v>54</v>
      </c>
      <c r="R34" s="23" t="s">
        <v>54</v>
      </c>
      <c r="S34" s="23" t="s">
        <v>54</v>
      </c>
      <c r="T34" s="23" t="s">
        <v>54</v>
      </c>
      <c r="U34" s="23" t="s">
        <v>54</v>
      </c>
      <c r="V34" s="23" t="s">
        <v>54</v>
      </c>
      <c r="W34" s="23" t="s">
        <v>54</v>
      </c>
      <c r="X34" s="23" t="s">
        <v>54</v>
      </c>
      <c r="Y34" s="23" t="s">
        <v>54</v>
      </c>
      <c r="Z34" s="23" t="s">
        <v>54</v>
      </c>
      <c r="AA34" s="23" t="s">
        <v>54</v>
      </c>
      <c r="AB34" s="23" t="s">
        <v>54</v>
      </c>
      <c r="AC34" s="23" t="s">
        <v>54</v>
      </c>
      <c r="AD34" s="23" t="s">
        <v>54</v>
      </c>
      <c r="AE34" s="23" t="s">
        <v>54</v>
      </c>
      <c r="AF34" s="23" t="s">
        <v>54</v>
      </c>
      <c r="AG34" s="23" t="s">
        <v>54</v>
      </c>
      <c r="AH34" s="23" t="s">
        <v>54</v>
      </c>
    </row>
    <row r="35" spans="1:34" x14ac:dyDescent="0.25">
      <c r="A35" s="10" t="s">
        <v>30</v>
      </c>
      <c r="B35" s="11" t="s">
        <v>54</v>
      </c>
      <c r="C35" s="12" t="s">
        <v>54</v>
      </c>
      <c r="D35" s="12" t="s">
        <v>54</v>
      </c>
      <c r="E35" s="12" t="s">
        <v>54</v>
      </c>
      <c r="F35" s="12" t="s">
        <v>54</v>
      </c>
      <c r="G35" s="12" t="s">
        <v>54</v>
      </c>
      <c r="H35" s="12" t="s">
        <v>54</v>
      </c>
      <c r="I35" s="12" t="s">
        <v>54</v>
      </c>
      <c r="J35" s="12" t="s">
        <v>54</v>
      </c>
      <c r="K35" s="12" t="s">
        <v>54</v>
      </c>
      <c r="L35" s="12" t="s">
        <v>54</v>
      </c>
      <c r="M35" s="12" t="s">
        <v>54</v>
      </c>
      <c r="N35" s="12" t="s">
        <v>54</v>
      </c>
      <c r="O35" s="12" t="s">
        <v>54</v>
      </c>
      <c r="P35" s="12" t="s">
        <v>54</v>
      </c>
      <c r="Q35" s="12" t="s">
        <v>54</v>
      </c>
      <c r="R35" s="12" t="s">
        <v>54</v>
      </c>
      <c r="S35" s="12" t="s">
        <v>54</v>
      </c>
      <c r="T35" s="12" t="s">
        <v>54</v>
      </c>
      <c r="U35" s="12" t="s">
        <v>54</v>
      </c>
      <c r="V35" s="12" t="s">
        <v>54</v>
      </c>
      <c r="W35" s="12" t="s">
        <v>54</v>
      </c>
      <c r="X35" s="12">
        <v>0.66200000000000003</v>
      </c>
      <c r="Y35" s="12">
        <v>0.58599999999999997</v>
      </c>
      <c r="Z35" s="12">
        <v>0.373</v>
      </c>
      <c r="AA35" s="12" t="s">
        <v>54</v>
      </c>
      <c r="AB35" s="12" t="s">
        <v>54</v>
      </c>
      <c r="AC35" s="12" t="s">
        <v>54</v>
      </c>
      <c r="AD35" s="12" t="s">
        <v>54</v>
      </c>
      <c r="AE35" s="12">
        <v>0.50800000000000001</v>
      </c>
      <c r="AF35" s="12">
        <v>0.38900000000000001</v>
      </c>
      <c r="AG35" s="12">
        <v>0.371</v>
      </c>
      <c r="AH35" s="12" t="s">
        <v>54</v>
      </c>
    </row>
    <row r="36" spans="1:34" x14ac:dyDescent="0.25">
      <c r="A36" s="21" t="s">
        <v>31</v>
      </c>
      <c r="B36" s="22" t="s">
        <v>54</v>
      </c>
      <c r="C36" s="23" t="s">
        <v>54</v>
      </c>
      <c r="D36" s="23" t="s">
        <v>54</v>
      </c>
      <c r="E36" s="23" t="s">
        <v>54</v>
      </c>
      <c r="F36" s="23" t="s">
        <v>54</v>
      </c>
      <c r="G36" s="23" t="s">
        <v>54</v>
      </c>
      <c r="H36" s="23" t="s">
        <v>54</v>
      </c>
      <c r="I36" s="23" t="s">
        <v>54</v>
      </c>
      <c r="J36" s="23" t="s">
        <v>54</v>
      </c>
      <c r="K36" s="23" t="s">
        <v>54</v>
      </c>
      <c r="L36" s="23" t="s">
        <v>54</v>
      </c>
      <c r="M36" s="23" t="s">
        <v>54</v>
      </c>
      <c r="N36" s="23" t="s">
        <v>54</v>
      </c>
      <c r="O36" s="23" t="s">
        <v>54</v>
      </c>
      <c r="P36" s="23" t="s">
        <v>54</v>
      </c>
      <c r="Q36" s="23" t="s">
        <v>54</v>
      </c>
      <c r="R36" s="23" t="s">
        <v>54</v>
      </c>
      <c r="S36" s="23" t="s">
        <v>54</v>
      </c>
      <c r="T36" s="23" t="s">
        <v>54</v>
      </c>
      <c r="U36" s="23" t="s">
        <v>54</v>
      </c>
      <c r="V36" s="23" t="s">
        <v>54</v>
      </c>
      <c r="W36" s="23">
        <v>0.19600000000000001</v>
      </c>
      <c r="X36" s="23" t="s">
        <v>54</v>
      </c>
      <c r="Y36" s="23">
        <v>0.22500000000000001</v>
      </c>
      <c r="Z36" s="23">
        <v>0.20100000000000001</v>
      </c>
      <c r="AA36" s="23">
        <v>0.218</v>
      </c>
      <c r="AB36" s="23">
        <v>0.17</v>
      </c>
      <c r="AC36" s="23">
        <v>0.19</v>
      </c>
      <c r="AD36" s="23">
        <v>0.314</v>
      </c>
      <c r="AE36" s="23">
        <v>0.29399999999999998</v>
      </c>
      <c r="AF36" s="23" t="s">
        <v>54</v>
      </c>
      <c r="AG36" s="23" t="s">
        <v>54</v>
      </c>
      <c r="AH36" s="23" t="s">
        <v>54</v>
      </c>
    </row>
    <row r="37" spans="1:34" s="9" customFormat="1" x14ac:dyDescent="0.25">
      <c r="A37" s="10" t="s">
        <v>32</v>
      </c>
      <c r="B37" s="11" t="s">
        <v>54</v>
      </c>
      <c r="C37" s="12" t="s">
        <v>54</v>
      </c>
      <c r="D37" s="12" t="s">
        <v>54</v>
      </c>
      <c r="E37" s="12" t="s">
        <v>54</v>
      </c>
      <c r="F37" s="12" t="s">
        <v>54</v>
      </c>
      <c r="G37" s="12" t="s">
        <v>54</v>
      </c>
      <c r="H37" s="12" t="s">
        <v>54</v>
      </c>
      <c r="I37" s="12" t="s">
        <v>54</v>
      </c>
      <c r="J37" s="12" t="s">
        <v>54</v>
      </c>
      <c r="K37" s="12" t="s">
        <v>54</v>
      </c>
      <c r="L37" s="12" t="s">
        <v>54</v>
      </c>
      <c r="M37" s="12" t="s">
        <v>54</v>
      </c>
      <c r="N37" s="12" t="s">
        <v>54</v>
      </c>
      <c r="O37" s="12" t="s">
        <v>54</v>
      </c>
      <c r="P37" s="12" t="s">
        <v>54</v>
      </c>
      <c r="Q37" s="12" t="s">
        <v>54</v>
      </c>
      <c r="R37" s="12" t="s">
        <v>54</v>
      </c>
      <c r="S37" s="12" t="s">
        <v>54</v>
      </c>
      <c r="T37" s="12" t="s">
        <v>54</v>
      </c>
      <c r="U37" s="12">
        <v>2185.241</v>
      </c>
      <c r="V37" s="12">
        <v>2432.9029999999998</v>
      </c>
      <c r="W37" s="12">
        <v>2845.9630000000002</v>
      </c>
      <c r="X37" s="12">
        <v>3366.4259999999999</v>
      </c>
      <c r="Y37" s="12">
        <v>3712.375</v>
      </c>
      <c r="Z37" s="12">
        <v>3981.6109999999999</v>
      </c>
      <c r="AA37" s="12">
        <v>4017.913</v>
      </c>
      <c r="AB37" s="12">
        <v>4331.2340000000004</v>
      </c>
      <c r="AC37" s="12">
        <v>4626.6719999999996</v>
      </c>
      <c r="AD37" s="12">
        <v>4903.1909999999998</v>
      </c>
      <c r="AE37" s="12">
        <v>5177.3530000000001</v>
      </c>
      <c r="AF37" s="12">
        <v>5604.8270000000002</v>
      </c>
      <c r="AG37" s="12" t="s">
        <v>54</v>
      </c>
      <c r="AH37" s="12" t="s">
        <v>54</v>
      </c>
    </row>
    <row r="38" spans="1:34" x14ac:dyDescent="0.25">
      <c r="A38" s="21" t="s">
        <v>33</v>
      </c>
      <c r="B38" s="22" t="s">
        <v>54</v>
      </c>
      <c r="C38" s="23" t="s">
        <v>54</v>
      </c>
      <c r="D38" s="23" t="s">
        <v>54</v>
      </c>
      <c r="E38" s="23" t="s">
        <v>54</v>
      </c>
      <c r="F38" s="23" t="s">
        <v>54</v>
      </c>
      <c r="G38" s="23" t="s">
        <v>54</v>
      </c>
      <c r="H38" s="23" t="s">
        <v>54</v>
      </c>
      <c r="I38" s="23" t="s">
        <v>54</v>
      </c>
      <c r="J38" s="23" t="s">
        <v>54</v>
      </c>
      <c r="K38" s="23" t="s">
        <v>54</v>
      </c>
      <c r="L38" s="23" t="s">
        <v>54</v>
      </c>
      <c r="M38" s="23" t="s">
        <v>54</v>
      </c>
      <c r="N38" s="23" t="s">
        <v>54</v>
      </c>
      <c r="O38" s="23" t="s">
        <v>54</v>
      </c>
      <c r="P38" s="23" t="s">
        <v>54</v>
      </c>
      <c r="Q38" s="23" t="s">
        <v>54</v>
      </c>
      <c r="R38" s="23" t="s">
        <v>54</v>
      </c>
      <c r="S38" s="23" t="s">
        <v>54</v>
      </c>
      <c r="T38" s="23" t="s">
        <v>54</v>
      </c>
      <c r="U38" s="23" t="s">
        <v>54</v>
      </c>
      <c r="V38" s="23" t="s">
        <v>54</v>
      </c>
      <c r="W38" s="23" t="s">
        <v>54</v>
      </c>
      <c r="X38" s="23" t="s">
        <v>54</v>
      </c>
      <c r="Y38" s="23" t="s">
        <v>54</v>
      </c>
      <c r="Z38" s="23" t="s">
        <v>54</v>
      </c>
      <c r="AA38" s="23" t="s">
        <v>54</v>
      </c>
      <c r="AB38" s="23" t="s">
        <v>54</v>
      </c>
      <c r="AC38" s="23" t="s">
        <v>54</v>
      </c>
      <c r="AD38" s="23" t="s">
        <v>54</v>
      </c>
      <c r="AE38" s="23" t="s">
        <v>54</v>
      </c>
      <c r="AF38" s="23" t="s">
        <v>54</v>
      </c>
      <c r="AG38" s="23" t="s">
        <v>54</v>
      </c>
      <c r="AH38" s="23" t="s">
        <v>54</v>
      </c>
    </row>
    <row r="39" spans="1:34" s="9" customFormat="1" x14ac:dyDescent="0.25">
      <c r="A39" s="10" t="s">
        <v>34</v>
      </c>
      <c r="B39" s="11" t="s">
        <v>54</v>
      </c>
      <c r="C39" s="12">
        <v>0.42099999999999999</v>
      </c>
      <c r="D39" s="12" t="s">
        <v>54</v>
      </c>
      <c r="E39" s="12">
        <v>0.77900000000000003</v>
      </c>
      <c r="F39" s="12" t="s">
        <v>54</v>
      </c>
      <c r="G39" s="12">
        <v>0.91100000000000003</v>
      </c>
      <c r="H39" s="12" t="s">
        <v>54</v>
      </c>
      <c r="I39" s="12">
        <v>1.2569999999999999</v>
      </c>
      <c r="J39" s="12">
        <v>1.319</v>
      </c>
      <c r="K39" s="12">
        <v>1.3540000000000001</v>
      </c>
      <c r="L39" s="12">
        <v>1.647</v>
      </c>
      <c r="M39" s="12">
        <v>1.94</v>
      </c>
      <c r="N39" s="12">
        <v>1.81</v>
      </c>
      <c r="O39" s="12">
        <v>2.1930000000000001</v>
      </c>
      <c r="P39" s="12" t="s">
        <v>54</v>
      </c>
      <c r="Q39" s="12">
        <v>2.3650000000000002</v>
      </c>
      <c r="R39" s="12">
        <v>2.5049999999999999</v>
      </c>
      <c r="S39" s="12">
        <v>2.19</v>
      </c>
      <c r="T39" s="12">
        <v>2.2890000000000001</v>
      </c>
      <c r="U39" s="12">
        <v>1.659</v>
      </c>
      <c r="V39" s="12" t="s">
        <v>54</v>
      </c>
      <c r="W39" s="12">
        <v>1.9690000000000001</v>
      </c>
      <c r="X39" s="12" t="s">
        <v>54</v>
      </c>
      <c r="Y39" s="12">
        <v>2.1349999999999998</v>
      </c>
      <c r="Z39" s="12" t="s">
        <v>54</v>
      </c>
      <c r="AA39" s="12">
        <v>2.8460000000000001</v>
      </c>
      <c r="AB39" s="12">
        <v>2.8460000000000001</v>
      </c>
      <c r="AC39" s="12">
        <v>3.12</v>
      </c>
      <c r="AD39" s="12">
        <v>3.12</v>
      </c>
      <c r="AE39" s="12" t="s">
        <v>54</v>
      </c>
      <c r="AF39" s="12" t="s">
        <v>54</v>
      </c>
      <c r="AG39" s="12">
        <v>4.3780000000000001</v>
      </c>
      <c r="AH39" s="12">
        <v>4.593</v>
      </c>
    </row>
    <row r="40" spans="1:34" x14ac:dyDescent="0.25">
      <c r="A40" s="21" t="s">
        <v>35</v>
      </c>
      <c r="B40" s="22" t="s">
        <v>54</v>
      </c>
      <c r="C40" s="23" t="s">
        <v>54</v>
      </c>
      <c r="D40" s="23" t="s">
        <v>54</v>
      </c>
      <c r="E40" s="23" t="s">
        <v>54</v>
      </c>
      <c r="F40" s="23" t="s">
        <v>54</v>
      </c>
      <c r="G40" s="23" t="s">
        <v>54</v>
      </c>
      <c r="H40" s="23" t="s">
        <v>54</v>
      </c>
      <c r="I40" s="23" t="s">
        <v>54</v>
      </c>
      <c r="J40" s="23" t="s">
        <v>54</v>
      </c>
      <c r="K40" s="23" t="s">
        <v>54</v>
      </c>
      <c r="L40" s="23" t="s">
        <v>54</v>
      </c>
      <c r="M40" s="23" t="s">
        <v>54</v>
      </c>
      <c r="N40" s="23" t="s">
        <v>54</v>
      </c>
      <c r="O40" s="23" t="s">
        <v>54</v>
      </c>
      <c r="P40" s="23" t="s">
        <v>54</v>
      </c>
      <c r="Q40" s="23" t="s">
        <v>54</v>
      </c>
      <c r="R40" s="23" t="s">
        <v>54</v>
      </c>
      <c r="S40" s="23" t="s">
        <v>54</v>
      </c>
      <c r="T40" s="23" t="s">
        <v>54</v>
      </c>
      <c r="U40" s="23" t="s">
        <v>54</v>
      </c>
      <c r="V40" s="23" t="s">
        <v>54</v>
      </c>
      <c r="W40" s="23" t="s">
        <v>54</v>
      </c>
      <c r="X40" s="23" t="s">
        <v>54</v>
      </c>
      <c r="Y40" s="23" t="s">
        <v>54</v>
      </c>
      <c r="Z40" s="23" t="s">
        <v>54</v>
      </c>
      <c r="AA40" s="23" t="s">
        <v>54</v>
      </c>
      <c r="AB40" s="23" t="s">
        <v>54</v>
      </c>
      <c r="AC40" s="23" t="s">
        <v>54</v>
      </c>
      <c r="AD40" s="23" t="s">
        <v>54</v>
      </c>
      <c r="AE40" s="23" t="s">
        <v>54</v>
      </c>
      <c r="AF40" s="23" t="s">
        <v>54</v>
      </c>
      <c r="AG40" s="23" t="s">
        <v>54</v>
      </c>
      <c r="AH40" s="23" t="s">
        <v>54</v>
      </c>
    </row>
    <row r="41" spans="1:34" s="9" customFormat="1" x14ac:dyDescent="0.25">
      <c r="A41" s="10" t="s">
        <v>36</v>
      </c>
      <c r="B41" s="11" t="s">
        <v>54</v>
      </c>
      <c r="C41" s="12" t="s">
        <v>54</v>
      </c>
      <c r="D41" s="12" t="s">
        <v>54</v>
      </c>
      <c r="E41" s="12" t="s">
        <v>54</v>
      </c>
      <c r="F41" s="12" t="s">
        <v>54</v>
      </c>
      <c r="G41" s="12" t="s">
        <v>54</v>
      </c>
      <c r="H41" s="12" t="s">
        <v>54</v>
      </c>
      <c r="I41" s="12" t="s">
        <v>54</v>
      </c>
      <c r="J41" s="12" t="s">
        <v>54</v>
      </c>
      <c r="K41" s="12" t="s">
        <v>54</v>
      </c>
      <c r="L41" s="12" t="s">
        <v>54</v>
      </c>
      <c r="M41" s="12">
        <v>629.48699999999997</v>
      </c>
      <c r="N41" s="12">
        <v>609.69399999999996</v>
      </c>
      <c r="O41" s="12">
        <v>653.38</v>
      </c>
      <c r="P41" s="12">
        <v>659.34299999999996</v>
      </c>
      <c r="Q41" s="12">
        <v>683.70500000000004</v>
      </c>
      <c r="R41" s="12">
        <v>703.61</v>
      </c>
      <c r="S41" s="12">
        <v>710.49699999999996</v>
      </c>
      <c r="T41" s="12">
        <v>707.69200000000001</v>
      </c>
      <c r="U41" s="12">
        <v>694.15800000000002</v>
      </c>
      <c r="V41" s="12">
        <v>696.97299999999996</v>
      </c>
      <c r="W41" s="12">
        <v>679.33199999999999</v>
      </c>
      <c r="X41" s="12">
        <v>661.99099999999999</v>
      </c>
      <c r="Y41" s="12">
        <v>666.00400000000002</v>
      </c>
      <c r="Z41" s="12">
        <v>708.21799999999996</v>
      </c>
      <c r="AA41" s="12">
        <v>699.63900000000001</v>
      </c>
      <c r="AB41" s="12">
        <v>692.60900000000004</v>
      </c>
      <c r="AC41" s="12">
        <v>706.81600000000003</v>
      </c>
      <c r="AD41" s="12">
        <v>713.29899999999998</v>
      </c>
      <c r="AE41" s="12">
        <v>721.53399999999999</v>
      </c>
      <c r="AF41" s="12">
        <v>728.06700000000001</v>
      </c>
      <c r="AG41" s="12">
        <v>764.2</v>
      </c>
      <c r="AH41" s="12" t="s">
        <v>54</v>
      </c>
    </row>
    <row r="42" spans="1:34" x14ac:dyDescent="0.25">
      <c r="A42" s="21" t="s">
        <v>37</v>
      </c>
      <c r="B42" s="22" t="s">
        <v>54</v>
      </c>
      <c r="C42" s="23" t="s">
        <v>54</v>
      </c>
      <c r="D42" s="23" t="s">
        <v>54</v>
      </c>
      <c r="E42" s="23" t="s">
        <v>54</v>
      </c>
      <c r="F42" s="23" t="s">
        <v>54</v>
      </c>
      <c r="G42" s="23" t="s">
        <v>54</v>
      </c>
      <c r="H42" s="23" t="s">
        <v>54</v>
      </c>
      <c r="I42" s="23" t="s">
        <v>54</v>
      </c>
      <c r="J42" s="23" t="s">
        <v>54</v>
      </c>
      <c r="K42" s="23" t="s">
        <v>54</v>
      </c>
      <c r="L42" s="23" t="s">
        <v>54</v>
      </c>
      <c r="M42" s="23" t="s">
        <v>54</v>
      </c>
      <c r="N42" s="23" t="s">
        <v>54</v>
      </c>
      <c r="O42" s="23" t="s">
        <v>54</v>
      </c>
      <c r="P42" s="23" t="s">
        <v>54</v>
      </c>
      <c r="Q42" s="23" t="s">
        <v>54</v>
      </c>
      <c r="R42" s="23" t="s">
        <v>54</v>
      </c>
      <c r="S42" s="23" t="s">
        <v>54</v>
      </c>
      <c r="T42" s="23" t="s">
        <v>54</v>
      </c>
      <c r="U42" s="23" t="s">
        <v>54</v>
      </c>
      <c r="V42" s="23" t="s">
        <v>54</v>
      </c>
      <c r="W42" s="23" t="s">
        <v>54</v>
      </c>
      <c r="X42" s="23" t="s">
        <v>54</v>
      </c>
      <c r="Y42" s="23" t="s">
        <v>54</v>
      </c>
      <c r="Z42" s="23" t="s">
        <v>54</v>
      </c>
      <c r="AA42" s="23" t="s">
        <v>54</v>
      </c>
      <c r="AB42" s="23" t="s">
        <v>54</v>
      </c>
      <c r="AC42" s="23" t="s">
        <v>54</v>
      </c>
      <c r="AD42" s="23" t="s">
        <v>54</v>
      </c>
      <c r="AE42" s="23" t="s">
        <v>54</v>
      </c>
      <c r="AF42" s="23" t="s">
        <v>54</v>
      </c>
      <c r="AG42" s="23" t="s">
        <v>54</v>
      </c>
      <c r="AH42" s="23" t="s">
        <v>54</v>
      </c>
    </row>
    <row r="43" spans="1:34" s="9" customFormat="1" x14ac:dyDescent="0.25">
      <c r="A43" s="10" t="s">
        <v>38</v>
      </c>
      <c r="B43" s="11" t="s">
        <v>54</v>
      </c>
      <c r="C43" s="12" t="s">
        <v>54</v>
      </c>
      <c r="D43" s="12" t="s">
        <v>54</v>
      </c>
      <c r="E43" s="12" t="s">
        <v>54</v>
      </c>
      <c r="F43" s="12" t="s">
        <v>54</v>
      </c>
      <c r="G43" s="12" t="s">
        <v>54</v>
      </c>
      <c r="H43" s="12" t="s">
        <v>54</v>
      </c>
      <c r="I43" s="12">
        <v>102.07</v>
      </c>
      <c r="J43" s="12">
        <v>87.168999999999997</v>
      </c>
      <c r="K43" s="12">
        <v>93.438000000000002</v>
      </c>
      <c r="L43" s="12">
        <v>115.026</v>
      </c>
      <c r="M43" s="12">
        <v>138.31700000000001</v>
      </c>
      <c r="N43" s="12">
        <v>147.02099999999999</v>
      </c>
      <c r="O43" s="12">
        <v>153.99600000000001</v>
      </c>
      <c r="P43" s="12">
        <v>166.28899999999999</v>
      </c>
      <c r="Q43" s="12">
        <v>187.785</v>
      </c>
      <c r="R43" s="12">
        <v>209.87799999999999</v>
      </c>
      <c r="S43" s="12">
        <v>224.125</v>
      </c>
      <c r="T43" s="12">
        <v>238.411</v>
      </c>
      <c r="U43" s="12">
        <v>255.56299999999999</v>
      </c>
      <c r="V43" s="12">
        <v>272.17500000000001</v>
      </c>
      <c r="W43" s="12">
        <v>300.98399999999998</v>
      </c>
      <c r="X43" s="12">
        <v>331.82</v>
      </c>
      <c r="Y43" s="12">
        <v>338.267</v>
      </c>
      <c r="Z43" s="12">
        <v>366.66800000000001</v>
      </c>
      <c r="AA43" s="12">
        <v>380.61599999999999</v>
      </c>
      <c r="AB43" s="12">
        <v>384.01600000000002</v>
      </c>
      <c r="AC43" s="12">
        <v>408.767</v>
      </c>
      <c r="AD43" s="12">
        <v>440.226</v>
      </c>
      <c r="AE43" s="12">
        <v>462.21100000000001</v>
      </c>
      <c r="AF43" s="12">
        <v>476.12900000000002</v>
      </c>
      <c r="AG43" s="12">
        <v>508.87099999999998</v>
      </c>
      <c r="AH43" s="12" t="s">
        <v>54</v>
      </c>
    </row>
    <row r="44" spans="1:34" x14ac:dyDescent="0.25">
      <c r="A44" s="21" t="s">
        <v>39</v>
      </c>
      <c r="B44" s="22" t="s">
        <v>54</v>
      </c>
      <c r="C44" s="23" t="s">
        <v>54</v>
      </c>
      <c r="D44" s="23" t="s">
        <v>54</v>
      </c>
      <c r="E44" s="23" t="s">
        <v>54</v>
      </c>
      <c r="F44" s="23" t="s">
        <v>54</v>
      </c>
      <c r="G44" s="23" t="s">
        <v>54</v>
      </c>
      <c r="H44" s="23" t="s">
        <v>54</v>
      </c>
      <c r="I44" s="23" t="s">
        <v>54</v>
      </c>
      <c r="J44" s="23" t="s">
        <v>54</v>
      </c>
      <c r="K44" s="23" t="s">
        <v>54</v>
      </c>
      <c r="L44" s="23" t="s">
        <v>54</v>
      </c>
      <c r="M44" s="23" t="s">
        <v>54</v>
      </c>
      <c r="N44" s="23" t="s">
        <v>54</v>
      </c>
      <c r="O44" s="23" t="s">
        <v>54</v>
      </c>
      <c r="P44" s="23" t="s">
        <v>54</v>
      </c>
      <c r="Q44" s="23" t="s">
        <v>54</v>
      </c>
      <c r="R44" s="23" t="s">
        <v>54</v>
      </c>
      <c r="S44" s="23" t="s">
        <v>54</v>
      </c>
      <c r="T44" s="23" t="s">
        <v>54</v>
      </c>
      <c r="U44" s="23" t="s">
        <v>54</v>
      </c>
      <c r="V44" s="23" t="s">
        <v>54</v>
      </c>
      <c r="W44" s="23" t="s">
        <v>54</v>
      </c>
      <c r="X44" s="23" t="s">
        <v>54</v>
      </c>
      <c r="Y44" s="23" t="s">
        <v>54</v>
      </c>
      <c r="Z44" s="23" t="s">
        <v>54</v>
      </c>
      <c r="AA44" s="23" t="s">
        <v>54</v>
      </c>
      <c r="AB44" s="23" t="s">
        <v>54</v>
      </c>
      <c r="AC44" s="23" t="s">
        <v>54</v>
      </c>
      <c r="AD44" s="23" t="s">
        <v>54</v>
      </c>
      <c r="AE44" s="23" t="s">
        <v>54</v>
      </c>
      <c r="AF44" s="23" t="s">
        <v>54</v>
      </c>
      <c r="AG44" s="23" t="s">
        <v>54</v>
      </c>
      <c r="AH44" s="23" t="s">
        <v>54</v>
      </c>
    </row>
    <row r="45" spans="1:34" s="9" customFormat="1" x14ac:dyDescent="0.25">
      <c r="A45" s="10" t="s">
        <v>40</v>
      </c>
      <c r="B45" s="11" t="s">
        <v>54</v>
      </c>
      <c r="C45" s="12" t="s">
        <v>54</v>
      </c>
      <c r="D45" s="12" t="s">
        <v>54</v>
      </c>
      <c r="E45" s="12" t="s">
        <v>54</v>
      </c>
      <c r="F45" s="12" t="s">
        <v>54</v>
      </c>
      <c r="G45" s="12" t="s">
        <v>54</v>
      </c>
      <c r="H45" s="12" t="s">
        <v>54</v>
      </c>
      <c r="I45" s="12" t="s">
        <v>54</v>
      </c>
      <c r="J45" s="12" t="s">
        <v>54</v>
      </c>
      <c r="K45" s="12" t="s">
        <v>54</v>
      </c>
      <c r="L45" s="12" t="s">
        <v>54</v>
      </c>
      <c r="M45" s="12" t="s">
        <v>54</v>
      </c>
      <c r="N45" s="12" t="s">
        <v>54</v>
      </c>
      <c r="O45" s="12" t="s">
        <v>54</v>
      </c>
      <c r="P45" s="12" t="s">
        <v>54</v>
      </c>
      <c r="Q45" s="12" t="s">
        <v>54</v>
      </c>
      <c r="R45" s="12" t="s">
        <v>54</v>
      </c>
      <c r="S45" s="12" t="s">
        <v>54</v>
      </c>
      <c r="T45" s="12" t="s">
        <v>54</v>
      </c>
      <c r="U45" s="12" t="s">
        <v>54</v>
      </c>
      <c r="V45" s="12" t="s">
        <v>54</v>
      </c>
      <c r="W45" s="12" t="s">
        <v>54</v>
      </c>
      <c r="X45" s="12" t="s">
        <v>54</v>
      </c>
      <c r="Y45" s="12" t="s">
        <v>54</v>
      </c>
      <c r="Z45" s="12" t="s">
        <v>54</v>
      </c>
      <c r="AA45" s="12" t="s">
        <v>54</v>
      </c>
      <c r="AB45" s="12" t="s">
        <v>54</v>
      </c>
      <c r="AC45" s="12" t="s">
        <v>54</v>
      </c>
      <c r="AD45" s="12" t="s">
        <v>54</v>
      </c>
      <c r="AE45" s="12" t="s">
        <v>54</v>
      </c>
      <c r="AF45" s="12" t="s">
        <v>54</v>
      </c>
      <c r="AG45" s="12" t="s">
        <v>54</v>
      </c>
      <c r="AH45" s="12" t="s">
        <v>54</v>
      </c>
    </row>
    <row r="46" spans="1:34" x14ac:dyDescent="0.25">
      <c r="A46" s="21" t="s">
        <v>257</v>
      </c>
      <c r="B46" s="22" t="s">
        <v>54</v>
      </c>
      <c r="C46" s="23" t="s">
        <v>54</v>
      </c>
      <c r="D46" s="23" t="s">
        <v>54</v>
      </c>
      <c r="E46" s="23" t="s">
        <v>54</v>
      </c>
      <c r="F46" s="23" t="s">
        <v>54</v>
      </c>
      <c r="G46" s="23" t="s">
        <v>54</v>
      </c>
      <c r="H46" s="23" t="s">
        <v>54</v>
      </c>
      <c r="I46" s="23" t="s">
        <v>54</v>
      </c>
      <c r="J46" s="23" t="s">
        <v>54</v>
      </c>
      <c r="K46" s="23" t="s">
        <v>54</v>
      </c>
      <c r="L46" s="23" t="s">
        <v>54</v>
      </c>
      <c r="M46" s="23" t="s">
        <v>54</v>
      </c>
      <c r="N46" s="23" t="s">
        <v>54</v>
      </c>
      <c r="O46" s="23" t="s">
        <v>54</v>
      </c>
      <c r="P46" s="23" t="s">
        <v>54</v>
      </c>
      <c r="Q46" s="23" t="s">
        <v>54</v>
      </c>
      <c r="R46" s="23" t="s">
        <v>54</v>
      </c>
      <c r="S46" s="23" t="s">
        <v>54</v>
      </c>
      <c r="T46" s="23" t="s">
        <v>54</v>
      </c>
      <c r="U46" s="23" t="s">
        <v>54</v>
      </c>
      <c r="V46" s="23" t="s">
        <v>54</v>
      </c>
      <c r="W46" s="23" t="s">
        <v>54</v>
      </c>
      <c r="X46" s="23" t="s">
        <v>54</v>
      </c>
      <c r="Y46" s="23" t="s">
        <v>54</v>
      </c>
      <c r="Z46" s="23" t="s">
        <v>54</v>
      </c>
      <c r="AA46" s="23" t="s">
        <v>54</v>
      </c>
      <c r="AB46" s="23" t="s">
        <v>54</v>
      </c>
      <c r="AC46" s="23" t="s">
        <v>54</v>
      </c>
      <c r="AD46" s="23" t="s">
        <v>54</v>
      </c>
      <c r="AE46" s="23" t="s">
        <v>54</v>
      </c>
      <c r="AF46" s="23" t="s">
        <v>54</v>
      </c>
      <c r="AG46" s="23" t="s">
        <v>54</v>
      </c>
      <c r="AH46" s="23" t="s">
        <v>54</v>
      </c>
    </row>
    <row r="47" spans="1:34" s="9" customFormat="1" x14ac:dyDescent="0.25">
      <c r="A47" s="10" t="s">
        <v>41</v>
      </c>
      <c r="B47" s="11" t="s">
        <v>54</v>
      </c>
      <c r="C47" s="12" t="s">
        <v>54</v>
      </c>
      <c r="D47" s="12" t="s">
        <v>54</v>
      </c>
      <c r="E47" s="12" t="s">
        <v>54</v>
      </c>
      <c r="F47" s="12" t="s">
        <v>54</v>
      </c>
      <c r="G47" s="12" t="s">
        <v>54</v>
      </c>
      <c r="H47" s="12" t="s">
        <v>54</v>
      </c>
      <c r="I47" s="12" t="s">
        <v>54</v>
      </c>
      <c r="J47" s="12" t="s">
        <v>54</v>
      </c>
      <c r="K47" s="12" t="s">
        <v>54</v>
      </c>
      <c r="L47" s="12" t="s">
        <v>54</v>
      </c>
      <c r="M47" s="12" t="s">
        <v>54</v>
      </c>
      <c r="N47" s="12" t="s">
        <v>54</v>
      </c>
      <c r="O47" s="12" t="s">
        <v>54</v>
      </c>
      <c r="P47" s="12" t="s">
        <v>54</v>
      </c>
      <c r="Q47" s="12" t="s">
        <v>54</v>
      </c>
      <c r="R47" s="12" t="s">
        <v>54</v>
      </c>
      <c r="S47" s="12" t="s">
        <v>54</v>
      </c>
      <c r="T47" s="12" t="s">
        <v>54</v>
      </c>
      <c r="U47" s="12" t="s">
        <v>54</v>
      </c>
      <c r="V47" s="12" t="s">
        <v>54</v>
      </c>
      <c r="W47" s="12" t="s">
        <v>54</v>
      </c>
      <c r="X47" s="12" t="s">
        <v>54</v>
      </c>
      <c r="Y47" s="12" t="s">
        <v>54</v>
      </c>
      <c r="Z47" s="12" t="s">
        <v>54</v>
      </c>
      <c r="AA47" s="12" t="s">
        <v>54</v>
      </c>
      <c r="AB47" s="12" t="s">
        <v>54</v>
      </c>
      <c r="AC47" s="12" t="s">
        <v>54</v>
      </c>
      <c r="AD47" s="12" t="s">
        <v>54</v>
      </c>
      <c r="AE47" s="12" t="s">
        <v>54</v>
      </c>
      <c r="AF47" s="12" t="s">
        <v>54</v>
      </c>
      <c r="AG47" s="12" t="s">
        <v>54</v>
      </c>
      <c r="AH47" s="12" t="s">
        <v>54</v>
      </c>
    </row>
    <row r="48" spans="1:34" x14ac:dyDescent="0.25">
      <c r="A48" s="21" t="s">
        <v>42</v>
      </c>
      <c r="B48" s="22" t="s">
        <v>54</v>
      </c>
      <c r="C48" s="23">
        <v>12.409000000000001</v>
      </c>
      <c r="D48" s="23" t="s">
        <v>54</v>
      </c>
      <c r="E48" s="23">
        <v>13.202</v>
      </c>
      <c r="F48" s="23" t="s">
        <v>54</v>
      </c>
      <c r="G48" s="23">
        <v>15.936999999999999</v>
      </c>
      <c r="H48" s="23" t="s">
        <v>54</v>
      </c>
      <c r="I48" s="23">
        <v>17.548999999999999</v>
      </c>
      <c r="J48" s="23" t="s">
        <v>54</v>
      </c>
      <c r="K48" s="23">
        <v>17.375</v>
      </c>
      <c r="L48" s="23" t="s">
        <v>54</v>
      </c>
      <c r="M48" s="23">
        <v>20.768999999999998</v>
      </c>
      <c r="N48" s="23">
        <v>21.963000000000001</v>
      </c>
      <c r="O48" s="23">
        <v>22.071999999999999</v>
      </c>
      <c r="P48" s="23">
        <v>23.274999999999999</v>
      </c>
      <c r="Q48" s="23">
        <v>22.795000000000002</v>
      </c>
      <c r="R48" s="23" t="s">
        <v>54</v>
      </c>
      <c r="S48" s="23">
        <v>24.058</v>
      </c>
      <c r="T48" s="23">
        <v>26.483000000000001</v>
      </c>
      <c r="U48" s="23">
        <v>26.466999999999999</v>
      </c>
      <c r="V48" s="23">
        <v>25.978000000000002</v>
      </c>
      <c r="W48" s="23">
        <v>26.337</v>
      </c>
      <c r="X48" s="23">
        <v>27.672000000000001</v>
      </c>
      <c r="Y48" s="23">
        <v>28.318999999999999</v>
      </c>
      <c r="Z48" s="23">
        <v>31.143999999999998</v>
      </c>
      <c r="AA48" s="23">
        <v>33.845999999999997</v>
      </c>
      <c r="AB48" s="23">
        <v>36.271000000000001</v>
      </c>
      <c r="AC48" s="23">
        <v>38.868000000000002</v>
      </c>
      <c r="AD48" s="23">
        <v>39.908000000000001</v>
      </c>
      <c r="AE48" s="23">
        <v>42.104999999999997</v>
      </c>
      <c r="AF48" s="23">
        <v>41.985999999999997</v>
      </c>
      <c r="AG48" s="23">
        <v>43.225999999999999</v>
      </c>
      <c r="AH48" s="23" t="s">
        <v>54</v>
      </c>
    </row>
    <row r="49" spans="1:34" s="9" customFormat="1" x14ac:dyDescent="0.25">
      <c r="A49" s="10" t="s">
        <v>43</v>
      </c>
      <c r="B49" s="11" t="s">
        <v>54</v>
      </c>
      <c r="C49" s="12" t="s">
        <v>54</v>
      </c>
      <c r="D49" s="12" t="s">
        <v>54</v>
      </c>
      <c r="E49" s="12" t="s">
        <v>54</v>
      </c>
      <c r="F49" s="12" t="s">
        <v>54</v>
      </c>
      <c r="G49" s="12" t="s">
        <v>54</v>
      </c>
      <c r="H49" s="12" t="s">
        <v>54</v>
      </c>
      <c r="I49" s="12" t="s">
        <v>54</v>
      </c>
      <c r="J49" s="12" t="s">
        <v>54</v>
      </c>
      <c r="K49" s="12" t="s">
        <v>54</v>
      </c>
      <c r="L49" s="12" t="s">
        <v>54</v>
      </c>
      <c r="M49" s="12" t="s">
        <v>54</v>
      </c>
      <c r="N49" s="12" t="s">
        <v>54</v>
      </c>
      <c r="O49" s="12" t="s">
        <v>54</v>
      </c>
      <c r="P49" s="12" t="s">
        <v>54</v>
      </c>
      <c r="Q49" s="12" t="s">
        <v>54</v>
      </c>
      <c r="R49" s="12" t="s">
        <v>54</v>
      </c>
      <c r="S49" s="12" t="s">
        <v>54</v>
      </c>
      <c r="T49" s="12" t="s">
        <v>54</v>
      </c>
      <c r="U49" s="12" t="s">
        <v>54</v>
      </c>
      <c r="V49" s="12" t="s">
        <v>54</v>
      </c>
      <c r="W49" s="12" t="s">
        <v>54</v>
      </c>
      <c r="X49" s="12" t="s">
        <v>54</v>
      </c>
      <c r="Y49" s="12" t="s">
        <v>54</v>
      </c>
      <c r="Z49" s="12" t="s">
        <v>54</v>
      </c>
      <c r="AA49" s="12" t="s">
        <v>54</v>
      </c>
      <c r="AB49" s="12" t="s">
        <v>54</v>
      </c>
      <c r="AC49" s="12" t="s">
        <v>54</v>
      </c>
      <c r="AD49" s="12" t="s">
        <v>54</v>
      </c>
      <c r="AE49" s="12" t="s">
        <v>54</v>
      </c>
      <c r="AF49" s="12" t="s">
        <v>54</v>
      </c>
      <c r="AG49" s="12" t="s">
        <v>54</v>
      </c>
      <c r="AH49" s="12" t="s">
        <v>54</v>
      </c>
    </row>
    <row r="50" spans="1:34" x14ac:dyDescent="0.25">
      <c r="A50" s="21" t="s">
        <v>44</v>
      </c>
      <c r="B50" s="22">
        <v>1501.5</v>
      </c>
      <c r="C50" s="23">
        <v>1269.2</v>
      </c>
      <c r="D50" s="23">
        <v>1170.7</v>
      </c>
      <c r="E50" s="23">
        <v>998.8</v>
      </c>
      <c r="F50" s="23">
        <v>759.81</v>
      </c>
      <c r="G50" s="23">
        <v>726.56799999999998</v>
      </c>
      <c r="H50" s="23">
        <v>671.06100000000004</v>
      </c>
      <c r="I50" s="23">
        <v>621.58399999999995</v>
      </c>
      <c r="J50" s="23">
        <v>558.54700000000003</v>
      </c>
      <c r="K50" s="23">
        <v>572.62400000000002</v>
      </c>
      <c r="L50" s="23">
        <v>590.64599999999996</v>
      </c>
      <c r="M50" s="23">
        <v>585.41600000000005</v>
      </c>
      <c r="N50" s="23">
        <v>568.62800000000004</v>
      </c>
      <c r="O50" s="23">
        <v>558.66800000000001</v>
      </c>
      <c r="P50" s="23">
        <v>537.47299999999996</v>
      </c>
      <c r="Q50" s="23">
        <v>496.70600000000002</v>
      </c>
      <c r="R50" s="23">
        <v>486.613</v>
      </c>
      <c r="S50" s="23">
        <v>478.40100000000001</v>
      </c>
      <c r="T50" s="23">
        <v>451.53199999999998</v>
      </c>
      <c r="U50" s="23">
        <v>432.41500000000002</v>
      </c>
      <c r="V50" s="23">
        <v>423.11200000000002</v>
      </c>
      <c r="W50" s="23">
        <v>419.75200000000001</v>
      </c>
      <c r="X50" s="23">
        <v>394.18200000000002</v>
      </c>
      <c r="Y50" s="23">
        <v>405.26799999999997</v>
      </c>
      <c r="Z50" s="23">
        <v>405.529</v>
      </c>
      <c r="AA50" s="23">
        <v>408.80200000000002</v>
      </c>
      <c r="AB50" s="23" t="s">
        <v>54</v>
      </c>
      <c r="AC50" s="23">
        <v>377.15</v>
      </c>
      <c r="AD50" s="23">
        <v>347.08</v>
      </c>
      <c r="AE50" s="23">
        <v>379.44200000000001</v>
      </c>
      <c r="AF50" s="23" t="s">
        <v>54</v>
      </c>
      <c r="AG50" s="23" t="s">
        <v>54</v>
      </c>
      <c r="AH50" s="23" t="s">
        <v>54</v>
      </c>
    </row>
    <row r="51" spans="1:34" s="9" customFormat="1" x14ac:dyDescent="0.25">
      <c r="A51" s="10" t="s">
        <v>45</v>
      </c>
      <c r="B51" s="11" t="s">
        <v>54</v>
      </c>
      <c r="C51" s="12" t="s">
        <v>54</v>
      </c>
      <c r="D51" s="12" t="s">
        <v>54</v>
      </c>
      <c r="E51" s="12" t="s">
        <v>54</v>
      </c>
      <c r="F51" s="12" t="s">
        <v>54</v>
      </c>
      <c r="G51" s="12" t="s">
        <v>54</v>
      </c>
      <c r="H51" s="12" t="s">
        <v>54</v>
      </c>
      <c r="I51" s="12" t="s">
        <v>54</v>
      </c>
      <c r="J51" s="12" t="s">
        <v>54</v>
      </c>
      <c r="K51" s="12" t="s">
        <v>54</v>
      </c>
      <c r="L51" s="12" t="s">
        <v>54</v>
      </c>
      <c r="M51" s="12" t="s">
        <v>54</v>
      </c>
      <c r="N51" s="12" t="s">
        <v>54</v>
      </c>
      <c r="O51" s="12" t="s">
        <v>54</v>
      </c>
      <c r="P51" s="12" t="s">
        <v>54</v>
      </c>
      <c r="Q51" s="12">
        <v>0.16</v>
      </c>
      <c r="R51" s="12">
        <v>7.8E-2</v>
      </c>
      <c r="S51" s="12">
        <v>7.9000000000000001E-2</v>
      </c>
      <c r="T51" s="12">
        <v>8.4000000000000005E-2</v>
      </c>
      <c r="U51" s="12">
        <v>9.0999999999999998E-2</v>
      </c>
      <c r="V51" s="12">
        <v>0.114</v>
      </c>
      <c r="W51" s="12">
        <v>0.20599999999999999</v>
      </c>
      <c r="X51" s="12">
        <v>0.13900000000000001</v>
      </c>
      <c r="Y51" s="12" t="s">
        <v>54</v>
      </c>
      <c r="Z51" s="12" t="s">
        <v>54</v>
      </c>
      <c r="AA51" s="12">
        <v>0.51900000000000002</v>
      </c>
      <c r="AB51" s="12">
        <v>0.54300000000000004</v>
      </c>
      <c r="AC51" s="12">
        <v>0.55000000000000004</v>
      </c>
      <c r="AD51" s="12">
        <v>0.61699999999999999</v>
      </c>
      <c r="AE51" s="12">
        <v>0.69399999999999995</v>
      </c>
      <c r="AF51" s="12">
        <v>0.73599999999999999</v>
      </c>
      <c r="AG51" s="12" t="s">
        <v>54</v>
      </c>
      <c r="AH51" s="12" t="s">
        <v>54</v>
      </c>
    </row>
    <row r="52" spans="1:34" x14ac:dyDescent="0.25">
      <c r="A52" s="21" t="s">
        <v>46</v>
      </c>
      <c r="B52" s="22" t="s">
        <v>54</v>
      </c>
      <c r="C52" s="23" t="s">
        <v>54</v>
      </c>
      <c r="D52" s="23" t="s">
        <v>54</v>
      </c>
      <c r="E52" s="23" t="s">
        <v>54</v>
      </c>
      <c r="F52" s="23" t="s">
        <v>54</v>
      </c>
      <c r="G52" s="23" t="s">
        <v>54</v>
      </c>
      <c r="H52" s="23" t="s">
        <v>54</v>
      </c>
      <c r="I52" s="23" t="s">
        <v>54</v>
      </c>
      <c r="J52" s="23" t="s">
        <v>54</v>
      </c>
      <c r="K52" s="23" t="s">
        <v>54</v>
      </c>
      <c r="L52" s="23" t="s">
        <v>54</v>
      </c>
      <c r="M52" s="23" t="s">
        <v>54</v>
      </c>
      <c r="N52" s="23" t="s">
        <v>54</v>
      </c>
      <c r="O52" s="23" t="s">
        <v>54</v>
      </c>
      <c r="P52" s="23" t="s">
        <v>54</v>
      </c>
      <c r="Q52" s="23" t="s">
        <v>54</v>
      </c>
      <c r="R52" s="23" t="s">
        <v>54</v>
      </c>
      <c r="S52" s="23" t="s">
        <v>54</v>
      </c>
      <c r="T52" s="23" t="s">
        <v>54</v>
      </c>
      <c r="U52" s="23" t="s">
        <v>54</v>
      </c>
      <c r="V52" s="23" t="s">
        <v>54</v>
      </c>
      <c r="W52" s="23" t="s">
        <v>54</v>
      </c>
      <c r="X52" s="23" t="s">
        <v>54</v>
      </c>
      <c r="Y52" s="23" t="s">
        <v>54</v>
      </c>
      <c r="Z52" s="23" t="s">
        <v>54</v>
      </c>
      <c r="AA52" s="23" t="s">
        <v>54</v>
      </c>
      <c r="AB52" s="23" t="s">
        <v>54</v>
      </c>
      <c r="AC52" s="23" t="s">
        <v>54</v>
      </c>
      <c r="AD52" s="23" t="s">
        <v>54</v>
      </c>
      <c r="AE52" s="23" t="s">
        <v>54</v>
      </c>
      <c r="AF52" s="23" t="s">
        <v>54</v>
      </c>
      <c r="AG52" s="23" t="s">
        <v>54</v>
      </c>
      <c r="AH52" s="23" t="s">
        <v>54</v>
      </c>
    </row>
    <row r="53" spans="1:34" s="9" customFormat="1" x14ac:dyDescent="0.25">
      <c r="A53" s="10" t="s">
        <v>47</v>
      </c>
      <c r="B53" s="11" t="s">
        <v>54</v>
      </c>
      <c r="C53" s="12" t="s">
        <v>54</v>
      </c>
      <c r="D53" s="12" t="s">
        <v>54</v>
      </c>
      <c r="E53" s="12" t="s">
        <v>54</v>
      </c>
      <c r="F53" s="12" t="s">
        <v>54</v>
      </c>
      <c r="G53" s="12" t="s">
        <v>54</v>
      </c>
      <c r="H53" s="12" t="s">
        <v>54</v>
      </c>
      <c r="I53" s="12" t="s">
        <v>54</v>
      </c>
      <c r="J53" s="12" t="s">
        <v>54</v>
      </c>
      <c r="K53" s="12" t="s">
        <v>54</v>
      </c>
      <c r="L53" s="12" t="s">
        <v>54</v>
      </c>
      <c r="M53" s="12" t="s">
        <v>54</v>
      </c>
      <c r="N53" s="12" t="s">
        <v>54</v>
      </c>
      <c r="O53" s="12" t="s">
        <v>54</v>
      </c>
      <c r="P53" s="12" t="s">
        <v>54</v>
      </c>
      <c r="Q53" s="12" t="s">
        <v>54</v>
      </c>
      <c r="R53" s="12" t="s">
        <v>54</v>
      </c>
      <c r="S53" s="12" t="s">
        <v>54</v>
      </c>
      <c r="T53" s="12" t="s">
        <v>54</v>
      </c>
      <c r="U53" s="12" t="s">
        <v>54</v>
      </c>
      <c r="V53" s="12" t="s">
        <v>54</v>
      </c>
      <c r="W53" s="12" t="s">
        <v>54</v>
      </c>
      <c r="X53" s="12" t="s">
        <v>54</v>
      </c>
      <c r="Y53" s="12" t="s">
        <v>54</v>
      </c>
      <c r="Z53" s="12" t="s">
        <v>54</v>
      </c>
      <c r="AA53" s="12" t="s">
        <v>54</v>
      </c>
      <c r="AB53" s="12" t="s">
        <v>54</v>
      </c>
      <c r="AC53" s="12" t="s">
        <v>54</v>
      </c>
      <c r="AD53" s="12" t="s">
        <v>54</v>
      </c>
      <c r="AE53" s="12" t="s">
        <v>54</v>
      </c>
      <c r="AF53" s="12" t="s">
        <v>54</v>
      </c>
      <c r="AG53" s="12" t="s">
        <v>54</v>
      </c>
      <c r="AH53" s="12" t="s">
        <v>54</v>
      </c>
    </row>
    <row r="54" spans="1:34" x14ac:dyDescent="0.25">
      <c r="A54" s="21" t="s">
        <v>48</v>
      </c>
      <c r="B54" s="22" t="s">
        <v>54</v>
      </c>
      <c r="C54" s="23" t="s">
        <v>54</v>
      </c>
      <c r="D54" s="23" t="s">
        <v>54</v>
      </c>
      <c r="E54" s="23" t="s">
        <v>54</v>
      </c>
      <c r="F54" s="23" t="s">
        <v>54</v>
      </c>
      <c r="G54" s="23" t="s">
        <v>54</v>
      </c>
      <c r="H54" s="23" t="s">
        <v>54</v>
      </c>
      <c r="I54" s="23" t="s">
        <v>54</v>
      </c>
      <c r="J54" s="23" t="s">
        <v>54</v>
      </c>
      <c r="K54" s="23" t="s">
        <v>54</v>
      </c>
      <c r="L54" s="23" t="s">
        <v>54</v>
      </c>
      <c r="M54" s="23" t="s">
        <v>54</v>
      </c>
      <c r="N54" s="23" t="s">
        <v>54</v>
      </c>
      <c r="O54" s="23" t="s">
        <v>54</v>
      </c>
      <c r="P54" s="23" t="s">
        <v>54</v>
      </c>
      <c r="Q54" s="23" t="s">
        <v>54</v>
      </c>
      <c r="R54" s="23" t="s">
        <v>54</v>
      </c>
      <c r="S54" s="23" t="s">
        <v>54</v>
      </c>
      <c r="T54" s="23">
        <v>1.3440000000000001</v>
      </c>
      <c r="U54" s="23">
        <v>2.052</v>
      </c>
      <c r="V54" s="23">
        <v>1.1930000000000001</v>
      </c>
      <c r="W54" s="23">
        <v>0.51700000000000002</v>
      </c>
      <c r="X54" s="23">
        <v>0.77600000000000002</v>
      </c>
      <c r="Y54" s="23">
        <v>1.121</v>
      </c>
      <c r="Z54" s="23">
        <v>3.1819999999999999</v>
      </c>
      <c r="AA54" s="23">
        <v>3.3340000000000001</v>
      </c>
      <c r="AB54" s="23">
        <v>3.8490000000000002</v>
      </c>
      <c r="AC54" s="23">
        <v>3.34</v>
      </c>
      <c r="AD54" s="23">
        <v>3.1859999999999999</v>
      </c>
      <c r="AE54" s="23">
        <v>3.2210000000000001</v>
      </c>
      <c r="AF54" s="23">
        <v>3.3170000000000002</v>
      </c>
      <c r="AG54" s="23">
        <v>3.7349999999999999</v>
      </c>
      <c r="AH54" s="23">
        <v>4.056</v>
      </c>
    </row>
    <row r="55" spans="1:34" s="9" customFormat="1" x14ac:dyDescent="0.25">
      <c r="A55" s="10" t="s">
        <v>49</v>
      </c>
      <c r="B55" s="11" t="s">
        <v>54</v>
      </c>
      <c r="C55" s="12" t="s">
        <v>54</v>
      </c>
      <c r="D55" s="12" t="s">
        <v>54</v>
      </c>
      <c r="E55" s="12" t="s">
        <v>54</v>
      </c>
      <c r="F55" s="12" t="s">
        <v>54</v>
      </c>
      <c r="G55" s="12" t="s">
        <v>54</v>
      </c>
      <c r="H55" s="12">
        <v>37.284999999999997</v>
      </c>
      <c r="I55" s="12" t="s">
        <v>54</v>
      </c>
      <c r="J55" s="12" t="s">
        <v>54</v>
      </c>
      <c r="K55" s="12" t="s">
        <v>54</v>
      </c>
      <c r="L55" s="12">
        <v>42.23</v>
      </c>
      <c r="M55" s="12" t="s">
        <v>54</v>
      </c>
      <c r="N55" s="12" t="s">
        <v>54</v>
      </c>
      <c r="O55" s="12" t="s">
        <v>54</v>
      </c>
      <c r="P55" s="12">
        <v>37.82</v>
      </c>
      <c r="Q55" s="12" t="s">
        <v>54</v>
      </c>
      <c r="R55" s="12" t="s">
        <v>54</v>
      </c>
      <c r="S55" s="12" t="s">
        <v>54</v>
      </c>
      <c r="T55" s="12">
        <v>45.622999999999998</v>
      </c>
      <c r="U55" s="12" t="s">
        <v>54</v>
      </c>
      <c r="V55" s="12" t="s">
        <v>54</v>
      </c>
      <c r="W55" s="12" t="s">
        <v>54</v>
      </c>
      <c r="X55" s="12">
        <v>51.715000000000003</v>
      </c>
      <c r="Y55" s="12" t="s">
        <v>54</v>
      </c>
      <c r="Z55" s="12" t="s">
        <v>54</v>
      </c>
      <c r="AA55" s="12">
        <v>56.933</v>
      </c>
      <c r="AB55" s="12" t="s">
        <v>54</v>
      </c>
      <c r="AC55" s="12">
        <v>52.366</v>
      </c>
      <c r="AD55" s="12" t="s">
        <v>54</v>
      </c>
      <c r="AE55" s="12">
        <v>59.106999999999999</v>
      </c>
      <c r="AF55" s="12" t="s">
        <v>54</v>
      </c>
      <c r="AG55" s="12">
        <v>61.878999999999998</v>
      </c>
      <c r="AH55" s="12" t="s">
        <v>54</v>
      </c>
    </row>
    <row r="56" spans="1:34" x14ac:dyDescent="0.25">
      <c r="A56" s="21" t="s">
        <v>50</v>
      </c>
      <c r="B56" s="22" t="s">
        <v>54</v>
      </c>
      <c r="C56" s="23" t="s">
        <v>54</v>
      </c>
      <c r="D56" s="23" t="s">
        <v>54</v>
      </c>
      <c r="E56" s="23" t="s">
        <v>54</v>
      </c>
      <c r="F56" s="23" t="s">
        <v>54</v>
      </c>
      <c r="G56" s="23" t="s">
        <v>54</v>
      </c>
      <c r="H56" s="23" t="s">
        <v>54</v>
      </c>
      <c r="I56" s="23" t="s">
        <v>54</v>
      </c>
      <c r="J56" s="23" t="s">
        <v>54</v>
      </c>
      <c r="K56" s="23" t="s">
        <v>54</v>
      </c>
      <c r="L56" s="23" t="s">
        <v>54</v>
      </c>
      <c r="M56" s="23" t="s">
        <v>54</v>
      </c>
      <c r="N56" s="23" t="s">
        <v>54</v>
      </c>
      <c r="O56" s="23" t="s">
        <v>54</v>
      </c>
      <c r="P56" s="23" t="s">
        <v>54</v>
      </c>
      <c r="Q56" s="23" t="s">
        <v>54</v>
      </c>
      <c r="R56" s="23" t="s">
        <v>54</v>
      </c>
      <c r="S56" s="23" t="s">
        <v>54</v>
      </c>
      <c r="T56" s="23" t="s">
        <v>54</v>
      </c>
      <c r="U56" s="23" t="s">
        <v>54</v>
      </c>
      <c r="V56" s="23" t="s">
        <v>54</v>
      </c>
      <c r="W56" s="23" t="s">
        <v>54</v>
      </c>
      <c r="X56" s="23" t="s">
        <v>54</v>
      </c>
      <c r="Y56" s="23" t="s">
        <v>54</v>
      </c>
      <c r="Z56" s="23" t="s">
        <v>54</v>
      </c>
      <c r="AA56" s="23" t="s">
        <v>54</v>
      </c>
      <c r="AB56" s="23" t="s">
        <v>54</v>
      </c>
      <c r="AC56" s="23" t="s">
        <v>54</v>
      </c>
      <c r="AD56" s="23" t="s">
        <v>54</v>
      </c>
      <c r="AE56" s="23" t="s">
        <v>54</v>
      </c>
      <c r="AF56" s="23" t="s">
        <v>54</v>
      </c>
      <c r="AG56" s="23" t="s">
        <v>54</v>
      </c>
      <c r="AH56" s="23" t="s">
        <v>54</v>
      </c>
    </row>
    <row r="57" spans="1:34" s="9" customFormat="1" x14ac:dyDescent="0.25">
      <c r="A57" s="10" t="s">
        <v>51</v>
      </c>
      <c r="B57" s="11" t="s">
        <v>54</v>
      </c>
      <c r="C57" s="12">
        <v>3.7949999999999999</v>
      </c>
      <c r="D57" s="12">
        <v>4.1820000000000004</v>
      </c>
      <c r="E57" s="12">
        <v>4.3310000000000004</v>
      </c>
      <c r="F57" s="12">
        <v>4.4790000000000001</v>
      </c>
      <c r="G57" s="12">
        <v>5.0229999999999997</v>
      </c>
      <c r="H57" s="12">
        <v>6.1529999999999996</v>
      </c>
      <c r="I57" s="12">
        <v>9.1630000000000003</v>
      </c>
      <c r="J57" s="12">
        <v>9.0030000000000001</v>
      </c>
      <c r="K57" s="12">
        <v>9.5760000000000005</v>
      </c>
      <c r="L57" s="12">
        <v>10.441000000000001</v>
      </c>
      <c r="M57" s="12">
        <v>8.7530000000000001</v>
      </c>
      <c r="N57" s="12">
        <v>9.1069999999999993</v>
      </c>
      <c r="O57" s="12">
        <v>10.848000000000001</v>
      </c>
      <c r="P57" s="12">
        <v>12.398</v>
      </c>
      <c r="Q57" s="12">
        <v>18.478999999999999</v>
      </c>
      <c r="R57" s="12">
        <v>22.413</v>
      </c>
      <c r="S57" s="12">
        <v>28.82</v>
      </c>
      <c r="T57" s="12">
        <v>33.066000000000003</v>
      </c>
      <c r="U57" s="12">
        <v>38.656999999999996</v>
      </c>
      <c r="V57" s="12">
        <v>45.921999999999997</v>
      </c>
      <c r="W57" s="12">
        <v>55.023000000000003</v>
      </c>
      <c r="X57" s="12">
        <v>61.378</v>
      </c>
      <c r="Y57" s="12">
        <v>69.018000000000001</v>
      </c>
      <c r="Z57" s="12">
        <v>73.736999999999995</v>
      </c>
      <c r="AA57" s="12">
        <v>77.551000000000002</v>
      </c>
      <c r="AB57" s="12">
        <v>83.873000000000005</v>
      </c>
      <c r="AC57" s="12">
        <v>101.404</v>
      </c>
      <c r="AD57" s="12">
        <v>118.867</v>
      </c>
      <c r="AE57" s="12">
        <v>129.798</v>
      </c>
      <c r="AF57" s="12">
        <v>144.67400000000001</v>
      </c>
      <c r="AG57" s="12">
        <v>166.91399999999999</v>
      </c>
      <c r="AH57" s="12" t="s">
        <v>54</v>
      </c>
    </row>
    <row r="58" spans="1:34" x14ac:dyDescent="0.25">
      <c r="A58" s="21" t="s">
        <v>52</v>
      </c>
      <c r="B58" s="22" t="s">
        <v>54</v>
      </c>
      <c r="C58" s="23" t="s">
        <v>54</v>
      </c>
      <c r="D58" s="23" t="s">
        <v>54</v>
      </c>
      <c r="E58" s="23" t="s">
        <v>54</v>
      </c>
      <c r="F58" s="23" t="s">
        <v>54</v>
      </c>
      <c r="G58" s="23" t="s">
        <v>54</v>
      </c>
      <c r="H58" s="23" t="s">
        <v>54</v>
      </c>
      <c r="I58" s="23" t="s">
        <v>54</v>
      </c>
      <c r="J58" s="23" t="s">
        <v>54</v>
      </c>
      <c r="K58" s="23" t="s">
        <v>54</v>
      </c>
      <c r="L58" s="23" t="s">
        <v>54</v>
      </c>
      <c r="M58" s="23" t="s">
        <v>54</v>
      </c>
      <c r="N58" s="23" t="s">
        <v>54</v>
      </c>
      <c r="O58" s="23" t="s">
        <v>54</v>
      </c>
      <c r="P58" s="23" t="s">
        <v>54</v>
      </c>
      <c r="Q58" s="23">
        <v>149.58500000000001</v>
      </c>
      <c r="R58" s="23">
        <v>153.821</v>
      </c>
      <c r="S58" s="23">
        <v>162.08600000000001</v>
      </c>
      <c r="T58" s="23">
        <v>156.72399999999999</v>
      </c>
      <c r="U58" s="23">
        <v>156.02000000000001</v>
      </c>
      <c r="V58" s="23">
        <v>167.88</v>
      </c>
      <c r="W58" s="23">
        <v>197.233</v>
      </c>
      <c r="X58" s="23">
        <v>204.36500000000001</v>
      </c>
      <c r="Y58" s="23">
        <v>230.76900000000001</v>
      </c>
      <c r="Z58" s="23">
        <v>258.68</v>
      </c>
      <c r="AA58" s="23">
        <v>274.58</v>
      </c>
      <c r="AB58" s="23">
        <v>293.64699999999999</v>
      </c>
      <c r="AC58" s="23">
        <v>338.42</v>
      </c>
      <c r="AD58" s="23">
        <v>364.87700000000001</v>
      </c>
      <c r="AE58" s="23" t="s">
        <v>54</v>
      </c>
      <c r="AF58" s="23" t="s">
        <v>54</v>
      </c>
      <c r="AG58" s="23" t="s">
        <v>54</v>
      </c>
      <c r="AH58" s="23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6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6"/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4" x14ac:dyDescent="0.25">
      <c r="A1" s="1" t="s">
        <v>197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ht="15" customHeight="1" x14ac:dyDescent="0.25">
      <c r="A2" s="27" t="s">
        <v>258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4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4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  <c r="AH4" s="20">
        <v>2022</v>
      </c>
    </row>
    <row r="5" spans="1:34" x14ac:dyDescent="0.25">
      <c r="A5" s="10" t="s">
        <v>0</v>
      </c>
      <c r="B5" s="11" t="s">
        <v>54</v>
      </c>
      <c r="C5" s="12" t="s">
        <v>54</v>
      </c>
      <c r="D5" s="12" t="s">
        <v>54</v>
      </c>
      <c r="E5" s="12" t="s">
        <v>54</v>
      </c>
      <c r="F5" s="12" t="s">
        <v>54</v>
      </c>
      <c r="G5" s="12" t="s">
        <v>54</v>
      </c>
      <c r="H5" s="12" t="s">
        <v>54</v>
      </c>
      <c r="I5" s="12" t="s">
        <v>54</v>
      </c>
      <c r="J5" s="12" t="s">
        <v>54</v>
      </c>
      <c r="K5" s="12" t="s">
        <v>54</v>
      </c>
      <c r="L5" s="12" t="s">
        <v>54</v>
      </c>
      <c r="M5" s="12" t="s">
        <v>54</v>
      </c>
      <c r="N5" s="12">
        <v>51.285064287373437</v>
      </c>
      <c r="O5" s="12">
        <v>51.354765106140235</v>
      </c>
      <c r="P5" s="12">
        <v>48.793555148022008</v>
      </c>
      <c r="Q5" s="12">
        <v>48.900126100192331</v>
      </c>
      <c r="R5" s="12">
        <v>48.560927760808568</v>
      </c>
      <c r="S5" s="12">
        <v>48.726358630596124</v>
      </c>
      <c r="T5" s="12">
        <v>47.503054895902984</v>
      </c>
      <c r="U5" s="12">
        <v>46.968570462994258</v>
      </c>
      <c r="V5" s="12">
        <v>46.66621623143363</v>
      </c>
      <c r="W5" s="12">
        <v>48.763026349233243</v>
      </c>
      <c r="X5" s="12" t="s">
        <v>54</v>
      </c>
      <c r="Y5" s="12">
        <v>50.280314270635216</v>
      </c>
      <c r="Z5" s="12" t="s">
        <v>54</v>
      </c>
      <c r="AA5" s="12">
        <v>53.728780728322889</v>
      </c>
      <c r="AB5" s="12" t="s">
        <v>54</v>
      </c>
      <c r="AC5" s="12">
        <v>57.585928900327133</v>
      </c>
      <c r="AD5" s="12" t="s">
        <v>54</v>
      </c>
      <c r="AE5" s="12">
        <v>58.464021828693383</v>
      </c>
      <c r="AF5" s="12" t="s">
        <v>54</v>
      </c>
      <c r="AG5" s="12">
        <v>65.354676915059926</v>
      </c>
      <c r="AH5" s="12" t="s">
        <v>54</v>
      </c>
    </row>
    <row r="6" spans="1:34" x14ac:dyDescent="0.25">
      <c r="A6" s="21" t="s">
        <v>1</v>
      </c>
      <c r="B6" s="22">
        <v>53.500419051694934</v>
      </c>
      <c r="C6" s="23">
        <v>38.850258641091813</v>
      </c>
      <c r="D6" s="23">
        <v>28.393027491110917</v>
      </c>
      <c r="E6" s="23">
        <v>20.609675281643472</v>
      </c>
      <c r="F6" s="23">
        <v>15.834481894499437</v>
      </c>
      <c r="G6" s="23">
        <v>14.424550761504094</v>
      </c>
      <c r="H6" s="23">
        <v>13.007951912842028</v>
      </c>
      <c r="I6" s="23">
        <v>17.842797151725396</v>
      </c>
      <c r="J6" s="23">
        <v>17.23329964164293</v>
      </c>
      <c r="K6" s="23">
        <v>15.20784781312666</v>
      </c>
      <c r="L6" s="23">
        <v>13.48721295911707</v>
      </c>
      <c r="M6" s="23">
        <v>11.828924479635296</v>
      </c>
      <c r="N6" s="23">
        <v>11.076155992164777</v>
      </c>
      <c r="O6" s="23">
        <v>13.7816091954023</v>
      </c>
      <c r="P6" s="23">
        <v>14.113730929264911</v>
      </c>
      <c r="Q6" s="23">
        <v>12.367206781843546</v>
      </c>
      <c r="R6" s="23">
        <v>15.58386859008108</v>
      </c>
      <c r="S6" s="23">
        <v>15.501931470425925</v>
      </c>
      <c r="T6" s="23">
        <v>16.90302035129621</v>
      </c>
      <c r="U6" s="23">
        <v>18.237676937781618</v>
      </c>
      <c r="V6" s="23">
        <v>15.924698650530662</v>
      </c>
      <c r="W6" s="23">
        <v>14.271984622777511</v>
      </c>
      <c r="X6" s="23">
        <v>16.298380772247082</v>
      </c>
      <c r="Y6" s="23">
        <v>20.356838660510157</v>
      </c>
      <c r="Z6" s="23">
        <v>25.051012399937218</v>
      </c>
      <c r="AA6" s="23">
        <v>38.376533405427324</v>
      </c>
      <c r="AB6" s="23">
        <v>41.989104191171919</v>
      </c>
      <c r="AC6" s="23">
        <v>42.003779507382852</v>
      </c>
      <c r="AD6" s="23">
        <v>46.082057208899165</v>
      </c>
      <c r="AE6" s="23">
        <v>47.244612130566516</v>
      </c>
      <c r="AF6" s="23">
        <v>47.27961923219425</v>
      </c>
      <c r="AG6" s="23">
        <v>46.390084650275902</v>
      </c>
      <c r="AH6" s="23" t="s">
        <v>54</v>
      </c>
    </row>
    <row r="7" spans="1:34" s="13" customFormat="1" x14ac:dyDescent="0.25">
      <c r="A7" s="14" t="s">
        <v>2</v>
      </c>
      <c r="B7" s="15" t="s">
        <v>54</v>
      </c>
      <c r="C7" s="16" t="s">
        <v>54</v>
      </c>
      <c r="D7" s="16" t="s">
        <v>54</v>
      </c>
      <c r="E7" s="16" t="s">
        <v>54</v>
      </c>
      <c r="F7" s="16" t="s">
        <v>54</v>
      </c>
      <c r="G7" s="16">
        <v>42.849014856179544</v>
      </c>
      <c r="H7" s="16">
        <v>40.409847559143444</v>
      </c>
      <c r="I7" s="16">
        <v>39.366446549909085</v>
      </c>
      <c r="J7" s="16">
        <v>39.097230360560957</v>
      </c>
      <c r="K7" s="16">
        <v>42.419758707033914</v>
      </c>
      <c r="L7" s="16">
        <v>40.367435427802491</v>
      </c>
      <c r="M7" s="16">
        <v>39.588748339398144</v>
      </c>
      <c r="N7" s="16">
        <v>41.644473414656858</v>
      </c>
      <c r="O7" s="16">
        <v>43.307779313811743</v>
      </c>
      <c r="P7" s="16">
        <v>44.149431402540394</v>
      </c>
      <c r="Q7" s="16">
        <v>39.535630707107785</v>
      </c>
      <c r="R7" s="16">
        <v>41.372429947080761</v>
      </c>
      <c r="S7" s="16">
        <v>41.926082018582122</v>
      </c>
      <c r="T7" s="16">
        <v>42.49208138723359</v>
      </c>
      <c r="U7" s="16">
        <v>42.717844513643321</v>
      </c>
      <c r="V7" s="16">
        <v>44.488658973338637</v>
      </c>
      <c r="W7" s="16">
        <v>45.497854963965821</v>
      </c>
      <c r="X7" s="16">
        <v>47.350562105840417</v>
      </c>
      <c r="Y7" s="16">
        <v>47.732812735940641</v>
      </c>
      <c r="Z7" s="16">
        <v>49.505408153831937</v>
      </c>
      <c r="AA7" s="16">
        <v>49.189038031319917</v>
      </c>
      <c r="AB7" s="16">
        <v>51.132916145181483</v>
      </c>
      <c r="AC7" s="16">
        <v>51.267009486327439</v>
      </c>
      <c r="AD7" s="16">
        <v>51.485715796803788</v>
      </c>
      <c r="AE7" s="16">
        <v>51.460175101430707</v>
      </c>
      <c r="AF7" s="16">
        <v>51.417268137304738</v>
      </c>
      <c r="AG7" s="16">
        <v>52.239394935876348</v>
      </c>
      <c r="AH7" s="16">
        <v>53.188997511264382</v>
      </c>
    </row>
    <row r="8" spans="1:34" x14ac:dyDescent="0.25">
      <c r="A8" s="21" t="s">
        <v>3</v>
      </c>
      <c r="B8" s="22" t="s">
        <v>54</v>
      </c>
      <c r="C8" s="23">
        <v>53.431253932149247</v>
      </c>
      <c r="D8" s="23" t="s">
        <v>54</v>
      </c>
      <c r="E8" s="23">
        <v>49.966933479282119</v>
      </c>
      <c r="F8" s="23" t="s">
        <v>54</v>
      </c>
      <c r="G8" s="23">
        <v>50.74123723534283</v>
      </c>
      <c r="H8" s="23" t="s">
        <v>54</v>
      </c>
      <c r="I8" s="23">
        <v>50.504280185315821</v>
      </c>
      <c r="J8" s="23" t="s">
        <v>54</v>
      </c>
      <c r="K8" s="23">
        <v>53.852470983283453</v>
      </c>
      <c r="L8" s="23">
        <v>56.556324463151888</v>
      </c>
      <c r="M8" s="23">
        <v>57.069769774790593</v>
      </c>
      <c r="N8" s="23">
        <v>61.111200839861098</v>
      </c>
      <c r="O8" s="23">
        <v>59.026848409748034</v>
      </c>
      <c r="P8" s="23">
        <v>61.135860835833554</v>
      </c>
      <c r="Q8" s="23">
        <v>58.63647851100837</v>
      </c>
      <c r="R8" s="23">
        <v>59.037096656179131</v>
      </c>
      <c r="S8" s="23">
        <v>59.330857192992717</v>
      </c>
      <c r="T8" s="23">
        <v>62.76122694705721</v>
      </c>
      <c r="U8" s="23">
        <v>57.685479739309663</v>
      </c>
      <c r="V8" s="23">
        <v>56.737068659681654</v>
      </c>
      <c r="W8" s="23">
        <v>54.971868383806488</v>
      </c>
      <c r="X8" s="23">
        <v>53.722984976293844</v>
      </c>
      <c r="Y8" s="23">
        <v>52.155228086655313</v>
      </c>
      <c r="Z8" s="23">
        <v>53.316269093580757</v>
      </c>
      <c r="AA8" s="23">
        <v>53.393508071515363</v>
      </c>
      <c r="AB8" s="23">
        <v>55.880433662663563</v>
      </c>
      <c r="AC8" s="23">
        <v>53.805840078313395</v>
      </c>
      <c r="AD8" s="23">
        <v>51.580083983203359</v>
      </c>
      <c r="AE8" s="23">
        <v>53.621617882710993</v>
      </c>
      <c r="AF8" s="23">
        <v>53.274655208261144</v>
      </c>
      <c r="AG8" s="23" t="s">
        <v>54</v>
      </c>
      <c r="AH8" s="23" t="s">
        <v>54</v>
      </c>
    </row>
    <row r="9" spans="1:34" x14ac:dyDescent="0.25">
      <c r="A9" s="10" t="s">
        <v>4</v>
      </c>
      <c r="B9" s="11" t="s">
        <v>54</v>
      </c>
      <c r="C9" s="12" t="s">
        <v>54</v>
      </c>
      <c r="D9" s="12" t="s">
        <v>54</v>
      </c>
      <c r="E9" s="12" t="s">
        <v>54</v>
      </c>
      <c r="F9" s="12" t="s">
        <v>54</v>
      </c>
      <c r="G9" s="12" t="s">
        <v>54</v>
      </c>
      <c r="H9" s="12" t="s">
        <v>54</v>
      </c>
      <c r="I9" s="12" t="s">
        <v>54</v>
      </c>
      <c r="J9" s="12">
        <v>11.97805547089302</v>
      </c>
      <c r="K9" s="12">
        <v>16.984296386644306</v>
      </c>
      <c r="L9" s="12">
        <v>13.933547695605576</v>
      </c>
      <c r="M9" s="12">
        <v>16.911117629803464</v>
      </c>
      <c r="N9" s="12">
        <v>16.818378846987429</v>
      </c>
      <c r="O9" s="12">
        <v>20.118421052631579</v>
      </c>
      <c r="P9" s="12">
        <v>22.012179649835069</v>
      </c>
      <c r="Q9" s="12">
        <v>28.271527341294782</v>
      </c>
      <c r="R9" s="12">
        <v>29.413102820746133</v>
      </c>
      <c r="S9" s="12">
        <v>28.956446744286328</v>
      </c>
      <c r="T9" s="12">
        <v>31.420850223469493</v>
      </c>
      <c r="U9" s="12">
        <v>31.522617124394181</v>
      </c>
      <c r="V9" s="12">
        <v>31.596188207266231</v>
      </c>
      <c r="W9" s="12">
        <v>31.53686704175303</v>
      </c>
      <c r="X9" s="12">
        <v>27.986281234688875</v>
      </c>
      <c r="Y9" s="12">
        <v>26.905873201089069</v>
      </c>
      <c r="Z9" s="12">
        <v>27.926038886770872</v>
      </c>
      <c r="AA9" s="12">
        <v>26.868237435534436</v>
      </c>
      <c r="AB9" s="12">
        <v>27.528698288932208</v>
      </c>
      <c r="AC9" s="12">
        <v>30.188679245283019</v>
      </c>
      <c r="AD9" s="12">
        <v>30.372402152125755</v>
      </c>
      <c r="AE9" s="12">
        <v>36.084768724598412</v>
      </c>
      <c r="AF9" s="12">
        <v>36.078639744952177</v>
      </c>
      <c r="AG9" s="12">
        <v>36.705643111337061</v>
      </c>
      <c r="AH9" s="12" t="s">
        <v>54</v>
      </c>
    </row>
    <row r="10" spans="1:34" x14ac:dyDescent="0.25">
      <c r="A10" s="21" t="s">
        <v>5</v>
      </c>
      <c r="B10" s="22" t="s">
        <v>54</v>
      </c>
      <c r="C10" s="23">
        <v>53.77752755462204</v>
      </c>
      <c r="D10" s="23" t="s">
        <v>54</v>
      </c>
      <c r="E10" s="23">
        <v>46.292462595276184</v>
      </c>
      <c r="F10" s="23" t="s">
        <v>54</v>
      </c>
      <c r="G10" s="23">
        <v>50.649730497639247</v>
      </c>
      <c r="H10" s="23" t="s">
        <v>54</v>
      </c>
      <c r="I10" s="23">
        <v>52.512164353937642</v>
      </c>
      <c r="J10" s="23">
        <v>53.259977007718838</v>
      </c>
      <c r="K10" s="23">
        <v>54.365713432390052</v>
      </c>
      <c r="L10" s="23">
        <v>55.467716855826652</v>
      </c>
      <c r="M10" s="23">
        <v>54.409067461454683</v>
      </c>
      <c r="N10" s="23">
        <v>53.663106357954625</v>
      </c>
      <c r="O10" s="23">
        <v>53.614272531528762</v>
      </c>
      <c r="P10" s="23">
        <v>53.038976619244458</v>
      </c>
      <c r="Q10" s="23">
        <v>52.801035263668716</v>
      </c>
      <c r="R10" s="23">
        <v>52.171791117618348</v>
      </c>
      <c r="S10" s="23">
        <v>51.574075238658232</v>
      </c>
      <c r="T10" s="23">
        <v>52.670610046790856</v>
      </c>
      <c r="U10" s="23">
        <v>51.918213274614665</v>
      </c>
      <c r="V10" s="23">
        <v>50.503257104990062</v>
      </c>
      <c r="W10" s="23">
        <v>50.668794931759408</v>
      </c>
      <c r="X10" s="23">
        <v>50.768532983923798</v>
      </c>
      <c r="Y10" s="23">
        <v>51.771531358068479</v>
      </c>
      <c r="Z10" s="23">
        <v>52.023128864512458</v>
      </c>
      <c r="AA10" s="23">
        <v>53.307924825864106</v>
      </c>
      <c r="AB10" s="23">
        <v>52.624089960904584</v>
      </c>
      <c r="AC10" s="23">
        <v>51.372192616460808</v>
      </c>
      <c r="AD10" s="23">
        <v>50.482376023273112</v>
      </c>
      <c r="AE10" s="23">
        <v>50.841141117497315</v>
      </c>
      <c r="AF10" s="23">
        <v>52.37835153922542</v>
      </c>
      <c r="AG10" s="23">
        <v>52.784899958793098</v>
      </c>
      <c r="AH10" s="23" t="s">
        <v>54</v>
      </c>
    </row>
    <row r="11" spans="1:34" x14ac:dyDescent="0.25">
      <c r="A11" s="10" t="s">
        <v>6</v>
      </c>
      <c r="B11" s="11">
        <v>50.703016700772331</v>
      </c>
      <c r="C11" s="12">
        <v>50.92324434381198</v>
      </c>
      <c r="D11" s="12">
        <v>50.800169669117132</v>
      </c>
      <c r="E11" s="12">
        <v>50.053844255491001</v>
      </c>
      <c r="F11" s="12">
        <v>49.196422400088473</v>
      </c>
      <c r="G11" s="12">
        <v>49.050965453828979</v>
      </c>
      <c r="H11" s="12">
        <v>48.308892869977811</v>
      </c>
      <c r="I11" s="12">
        <v>48.634195807519845</v>
      </c>
      <c r="J11" s="12">
        <v>48.354753895323512</v>
      </c>
      <c r="K11" s="12" t="s">
        <v>54</v>
      </c>
      <c r="L11" s="12">
        <v>49.110739002486845</v>
      </c>
      <c r="M11" s="12">
        <v>49.98144028507722</v>
      </c>
      <c r="N11" s="12">
        <v>49.114664672370942</v>
      </c>
      <c r="O11" s="12">
        <v>48.972078802874762</v>
      </c>
      <c r="P11" s="12">
        <v>49.514117214805879</v>
      </c>
      <c r="Q11" s="12">
        <v>47.687051540917636</v>
      </c>
      <c r="R11" s="12">
        <v>50.722637793537103</v>
      </c>
      <c r="S11" s="12">
        <v>51.474884385246909</v>
      </c>
      <c r="T11" s="12">
        <v>51.598071931776047</v>
      </c>
      <c r="U11" s="12">
        <v>52.935845147925164</v>
      </c>
      <c r="V11" s="12">
        <v>56.713670251772186</v>
      </c>
      <c r="W11" s="12">
        <v>57.98059533926817</v>
      </c>
      <c r="X11" s="12">
        <v>59.341735110759267</v>
      </c>
      <c r="Y11" s="12">
        <v>59.457791852278</v>
      </c>
      <c r="Z11" s="12">
        <v>59.441154507406694</v>
      </c>
      <c r="AA11" s="12" t="s">
        <v>54</v>
      </c>
      <c r="AB11" s="12">
        <v>60.470991879795612</v>
      </c>
      <c r="AC11" s="12">
        <v>61.841348050150991</v>
      </c>
      <c r="AD11" s="12">
        <v>62.268302239368282</v>
      </c>
      <c r="AE11" s="12" t="s">
        <v>54</v>
      </c>
      <c r="AF11" s="12">
        <v>61.90870384336867</v>
      </c>
      <c r="AG11" s="12">
        <v>61.602990342444841</v>
      </c>
      <c r="AH11" s="12" t="s">
        <v>54</v>
      </c>
    </row>
    <row r="12" spans="1:34" x14ac:dyDescent="0.25">
      <c r="A12" s="21" t="s">
        <v>7</v>
      </c>
      <c r="B12" s="22" t="s">
        <v>54</v>
      </c>
      <c r="C12" s="23" t="s">
        <v>54</v>
      </c>
      <c r="D12" s="23" t="s">
        <v>54</v>
      </c>
      <c r="E12" s="23" t="s">
        <v>54</v>
      </c>
      <c r="F12" s="23" t="s">
        <v>54</v>
      </c>
      <c r="G12" s="23" t="s">
        <v>54</v>
      </c>
      <c r="H12" s="23" t="s">
        <v>54</v>
      </c>
      <c r="I12" s="23" t="s">
        <v>54</v>
      </c>
      <c r="J12" s="23" t="s">
        <v>54</v>
      </c>
      <c r="K12" s="23" t="s">
        <v>54</v>
      </c>
      <c r="L12" s="23" t="s">
        <v>54</v>
      </c>
      <c r="M12" s="23" t="s">
        <v>54</v>
      </c>
      <c r="N12" s="23">
        <v>15.283075991522857</v>
      </c>
      <c r="O12" s="23">
        <v>12.993726765799257</v>
      </c>
      <c r="P12" s="23">
        <v>16.378742590810074</v>
      </c>
      <c r="Q12" s="23">
        <v>15.648592999313657</v>
      </c>
      <c r="R12" s="23">
        <v>15.894241924650427</v>
      </c>
      <c r="S12" s="23">
        <v>16.045257357251728</v>
      </c>
      <c r="T12" s="23">
        <v>17.018484710178004</v>
      </c>
      <c r="U12" s="23">
        <v>18.743785217103081</v>
      </c>
      <c r="V12" s="23">
        <v>16.225147624465031</v>
      </c>
      <c r="W12" s="23">
        <v>16.780623478966277</v>
      </c>
      <c r="X12" s="23">
        <v>17.362715478940821</v>
      </c>
      <c r="Y12" s="23">
        <v>17.690995706640006</v>
      </c>
      <c r="Z12" s="23">
        <v>18.824027072758039</v>
      </c>
      <c r="AA12" s="23">
        <v>19.132388524023504</v>
      </c>
      <c r="AB12" s="23">
        <v>19.922713610991842</v>
      </c>
      <c r="AC12" s="23">
        <v>20.062216329236573</v>
      </c>
      <c r="AD12" s="23">
        <v>25.082446056722883</v>
      </c>
      <c r="AE12" s="23">
        <v>26.271008843622951</v>
      </c>
      <c r="AF12" s="23">
        <v>28.02474521156363</v>
      </c>
      <c r="AG12" s="23">
        <v>31.494311551925325</v>
      </c>
      <c r="AH12" s="23" t="s">
        <v>54</v>
      </c>
    </row>
    <row r="13" spans="1:34" x14ac:dyDescent="0.25">
      <c r="A13" s="10" t="s">
        <v>8</v>
      </c>
      <c r="B13" s="11" t="s">
        <v>54</v>
      </c>
      <c r="C13" s="12" t="s">
        <v>54</v>
      </c>
      <c r="D13" s="12" t="s">
        <v>54</v>
      </c>
      <c r="E13" s="12" t="s">
        <v>54</v>
      </c>
      <c r="F13" s="12" t="s">
        <v>54</v>
      </c>
      <c r="G13" s="12" t="s">
        <v>54</v>
      </c>
      <c r="H13" s="12" t="s">
        <v>54</v>
      </c>
      <c r="I13" s="12" t="s">
        <v>54</v>
      </c>
      <c r="J13" s="12" t="s">
        <v>54</v>
      </c>
      <c r="K13" s="12" t="s">
        <v>54</v>
      </c>
      <c r="L13" s="12">
        <v>48.885939129610314</v>
      </c>
      <c r="M13" s="12">
        <v>50.867052023121396</v>
      </c>
      <c r="N13" s="12">
        <v>48.844237523482811</v>
      </c>
      <c r="O13" s="12">
        <v>47.777248551242366</v>
      </c>
      <c r="P13" s="12">
        <v>48.149262714414689</v>
      </c>
      <c r="Q13" s="12">
        <v>48.181818181818187</v>
      </c>
      <c r="R13" s="12">
        <v>46.023903318421574</v>
      </c>
      <c r="S13" s="12">
        <v>45.210007778065844</v>
      </c>
      <c r="T13" s="12">
        <v>45.983226321771987</v>
      </c>
      <c r="U13" s="12">
        <v>46.562361623616233</v>
      </c>
      <c r="V13" s="12">
        <v>47.823371989295268</v>
      </c>
      <c r="W13" s="12">
        <v>52.653669851438679</v>
      </c>
      <c r="X13" s="12" t="s">
        <v>54</v>
      </c>
      <c r="Y13" s="12">
        <v>52.225125374014922</v>
      </c>
      <c r="Z13" s="12" t="s">
        <v>54</v>
      </c>
      <c r="AA13" s="12">
        <v>56.333418891170425</v>
      </c>
      <c r="AB13" s="12" t="s">
        <v>54</v>
      </c>
      <c r="AC13" s="12">
        <v>54.141894569956406</v>
      </c>
      <c r="AD13" s="12" t="s">
        <v>54</v>
      </c>
      <c r="AE13" s="12">
        <v>55.550218165806008</v>
      </c>
      <c r="AF13" s="12" t="s">
        <v>54</v>
      </c>
      <c r="AG13" s="12">
        <v>59.408456796798959</v>
      </c>
      <c r="AH13" s="12" t="s">
        <v>54</v>
      </c>
    </row>
    <row r="14" spans="1:34" x14ac:dyDescent="0.25">
      <c r="A14" s="21" t="s">
        <v>9</v>
      </c>
      <c r="B14" s="22">
        <v>40.926668815077399</v>
      </c>
      <c r="C14" s="23">
        <v>39.86881600889383</v>
      </c>
      <c r="D14" s="23">
        <v>38.570156893290303</v>
      </c>
      <c r="E14" s="23">
        <v>37.952850626820457</v>
      </c>
      <c r="F14" s="23">
        <v>38.293173782975252</v>
      </c>
      <c r="G14" s="23">
        <v>36.931756359758886</v>
      </c>
      <c r="H14" s="23">
        <v>36.802753702037805</v>
      </c>
      <c r="I14" s="23" t="s">
        <v>54</v>
      </c>
      <c r="J14" s="23">
        <v>32.090969948074033</v>
      </c>
      <c r="K14" s="23">
        <v>31.842346981378906</v>
      </c>
      <c r="L14" s="23">
        <v>33.267745800211628</v>
      </c>
      <c r="M14" s="23">
        <v>32.97314011953727</v>
      </c>
      <c r="N14" s="23">
        <v>33.857138341420239</v>
      </c>
      <c r="O14" s="23">
        <v>32.490025571353677</v>
      </c>
      <c r="P14" s="23">
        <v>32.019879859901778</v>
      </c>
      <c r="Q14" s="23">
        <v>31.225078415113384</v>
      </c>
      <c r="R14" s="23">
        <v>34.420493452863226</v>
      </c>
      <c r="S14" s="23">
        <v>38.666618834509705</v>
      </c>
      <c r="T14" s="23">
        <v>41.467784989823556</v>
      </c>
      <c r="U14" s="23">
        <v>42.366006324168652</v>
      </c>
      <c r="V14" s="23">
        <v>44.040319917292479</v>
      </c>
      <c r="W14" s="23">
        <v>43.672569559516432</v>
      </c>
      <c r="X14" s="23">
        <v>44.473326654131725</v>
      </c>
      <c r="Y14" s="23">
        <v>45.947310199654169</v>
      </c>
      <c r="Z14" s="23">
        <v>47.566400892440925</v>
      </c>
      <c r="AA14" s="23">
        <v>48.746932783030971</v>
      </c>
      <c r="AB14" s="23">
        <v>53.965351277215049</v>
      </c>
      <c r="AC14" s="23">
        <v>58.641856379595737</v>
      </c>
      <c r="AD14" s="23">
        <v>61.966693251300754</v>
      </c>
      <c r="AE14" s="23">
        <v>62.294199164115028</v>
      </c>
      <c r="AF14" s="23">
        <v>60.707249159865576</v>
      </c>
      <c r="AG14" s="23">
        <v>58.034627161203524</v>
      </c>
      <c r="AH14" s="23" t="s">
        <v>54</v>
      </c>
    </row>
    <row r="15" spans="1:34" x14ac:dyDescent="0.25">
      <c r="A15" s="10" t="s">
        <v>10</v>
      </c>
      <c r="B15" s="11" t="s">
        <v>54</v>
      </c>
      <c r="C15" s="12" t="s">
        <v>54</v>
      </c>
      <c r="D15" s="12" t="s">
        <v>54</v>
      </c>
      <c r="E15" s="12" t="s">
        <v>54</v>
      </c>
      <c r="F15" s="12" t="s">
        <v>54</v>
      </c>
      <c r="G15" s="12" t="s">
        <v>54</v>
      </c>
      <c r="H15" s="12" t="s">
        <v>54</v>
      </c>
      <c r="I15" s="12" t="s">
        <v>54</v>
      </c>
      <c r="J15" s="12">
        <v>22.058823529411761</v>
      </c>
      <c r="K15" s="12">
        <v>28.026315789473681</v>
      </c>
      <c r="L15" s="12">
        <v>27.546012269938654</v>
      </c>
      <c r="M15" s="12">
        <v>27.755337564916328</v>
      </c>
      <c r="N15" s="12">
        <v>26.381001548786781</v>
      </c>
      <c r="O15" s="12">
        <v>26.974310180780208</v>
      </c>
      <c r="P15" s="12">
        <v>25.548098434004473</v>
      </c>
      <c r="Q15" s="12">
        <v>25.668016194331983</v>
      </c>
      <c r="R15" s="12">
        <v>26.400947119179168</v>
      </c>
      <c r="S15" s="12">
        <v>24.208416833667332</v>
      </c>
      <c r="T15" s="12">
        <v>25.777777777777779</v>
      </c>
      <c r="U15" s="12">
        <v>24.855268236202239</v>
      </c>
      <c r="V15" s="12">
        <v>22.146118721461185</v>
      </c>
      <c r="W15" s="12">
        <v>19.190834228428212</v>
      </c>
      <c r="X15" s="12">
        <v>17.610522469857507</v>
      </c>
      <c r="Y15" s="12">
        <v>15.949282615949281</v>
      </c>
      <c r="Z15" s="12">
        <v>15.280594996619337</v>
      </c>
      <c r="AA15" s="12">
        <v>14.68675111263266</v>
      </c>
      <c r="AB15" s="12">
        <v>19.475897767712713</v>
      </c>
      <c r="AC15" s="12">
        <v>21.234939759036145</v>
      </c>
      <c r="AD15" s="12">
        <v>27.357485348961109</v>
      </c>
      <c r="AE15" s="12">
        <v>26.972072513473787</v>
      </c>
      <c r="AF15" s="12">
        <v>28.026692087702575</v>
      </c>
      <c r="AG15" s="12">
        <v>27.322404371584703</v>
      </c>
      <c r="AH15" s="12" t="s">
        <v>54</v>
      </c>
    </row>
    <row r="16" spans="1:34" x14ac:dyDescent="0.25">
      <c r="A16" s="21" t="s">
        <v>11</v>
      </c>
      <c r="B16" s="22" t="s">
        <v>54</v>
      </c>
      <c r="C16" s="23" t="s">
        <v>54</v>
      </c>
      <c r="D16" s="23" t="s">
        <v>54</v>
      </c>
      <c r="E16" s="23" t="s">
        <v>54</v>
      </c>
      <c r="F16" s="23" t="s">
        <v>54</v>
      </c>
      <c r="G16" s="23" t="s">
        <v>54</v>
      </c>
      <c r="H16" s="23">
        <v>3.3360303728138425</v>
      </c>
      <c r="I16" s="23">
        <v>4.0230629696812645</v>
      </c>
      <c r="J16" s="23">
        <v>3.5216245742561534</v>
      </c>
      <c r="K16" s="23">
        <v>2.9027196652719667</v>
      </c>
      <c r="L16" s="23">
        <v>4.6189692982456139</v>
      </c>
      <c r="M16" s="23">
        <v>6.3684913217623498</v>
      </c>
      <c r="N16" s="23">
        <v>4.0841949778434277</v>
      </c>
      <c r="O16" s="23">
        <v>5.3736067152882896</v>
      </c>
      <c r="P16" s="23">
        <v>7.9642248722316857</v>
      </c>
      <c r="Q16" s="23">
        <v>9.5509403908595232</v>
      </c>
      <c r="R16" s="23">
        <v>9.530496367299591</v>
      </c>
      <c r="S16" s="23">
        <v>13.66220826338875</v>
      </c>
      <c r="T16" s="23">
        <v>13.861705559737606</v>
      </c>
      <c r="U16" s="23">
        <v>11.621490017854246</v>
      </c>
      <c r="V16" s="23">
        <v>15.190609633585368</v>
      </c>
      <c r="W16" s="23">
        <v>14.197668706176589</v>
      </c>
      <c r="X16" s="23">
        <v>12.952992806406369</v>
      </c>
      <c r="Y16" s="23">
        <v>15.186145663926858</v>
      </c>
      <c r="Z16" s="23">
        <v>23.056804250102168</v>
      </c>
      <c r="AA16" s="23">
        <v>18.62091172547035</v>
      </c>
      <c r="AB16" s="23">
        <v>18.03623350480877</v>
      </c>
      <c r="AC16" s="23">
        <v>23.964161023009297</v>
      </c>
      <c r="AD16" s="23">
        <v>26.761823431336669</v>
      </c>
      <c r="AE16" s="23">
        <v>28.636786914449981</v>
      </c>
      <c r="AF16" s="23">
        <v>30.432459254170002</v>
      </c>
      <c r="AG16" s="23">
        <v>31.120125521411353</v>
      </c>
      <c r="AH16" s="23" t="s">
        <v>54</v>
      </c>
    </row>
    <row r="17" spans="1:34" x14ac:dyDescent="0.25">
      <c r="A17" s="10" t="s">
        <v>12</v>
      </c>
      <c r="B17" s="11" t="s">
        <v>54</v>
      </c>
      <c r="C17" s="12" t="s">
        <v>54</v>
      </c>
      <c r="D17" s="12" t="s">
        <v>54</v>
      </c>
      <c r="E17" s="12">
        <v>27.904314982259358</v>
      </c>
      <c r="F17" s="12">
        <v>14.773055796472971</v>
      </c>
      <c r="G17" s="12">
        <v>13.445255474452555</v>
      </c>
      <c r="H17" s="12">
        <v>12.318361955085864</v>
      </c>
      <c r="I17" s="12">
        <v>10.502811776381078</v>
      </c>
      <c r="J17" s="12">
        <v>9.0149155876085896</v>
      </c>
      <c r="K17" s="12">
        <v>8.1024819855884704</v>
      </c>
      <c r="L17" s="12">
        <v>21.764491432737877</v>
      </c>
      <c r="M17" s="12">
        <v>20.382695507487522</v>
      </c>
      <c r="N17" s="12">
        <v>25.630940675188462</v>
      </c>
      <c r="O17" s="12">
        <v>15.346163459135214</v>
      </c>
      <c r="P17" s="12">
        <v>13.719327934243926</v>
      </c>
      <c r="Q17" s="12">
        <v>21.64839797639123</v>
      </c>
      <c r="R17" s="12">
        <v>21.192361434559849</v>
      </c>
      <c r="S17" s="12">
        <v>17.650776453593355</v>
      </c>
      <c r="T17" s="12">
        <v>16.569985029940117</v>
      </c>
      <c r="U17" s="12">
        <v>15.270344074276352</v>
      </c>
      <c r="V17" s="12">
        <v>20.503597122302157</v>
      </c>
      <c r="W17" s="12">
        <v>17.174515235457065</v>
      </c>
      <c r="X17" s="12">
        <v>15.217794253938832</v>
      </c>
      <c r="Y17" s="12">
        <v>17.451094325004842</v>
      </c>
      <c r="Z17" s="12">
        <v>21.143424855491332</v>
      </c>
      <c r="AA17" s="12">
        <v>17.911902862713816</v>
      </c>
      <c r="AB17" s="12">
        <v>15.895901342038446</v>
      </c>
      <c r="AC17" s="12">
        <v>16.063047905782344</v>
      </c>
      <c r="AD17" s="12">
        <v>17.346854645890016</v>
      </c>
      <c r="AE17" s="12">
        <v>17.944223107569719</v>
      </c>
      <c r="AF17" s="12">
        <v>18.676210153482884</v>
      </c>
      <c r="AG17" s="12">
        <v>20.869314910765684</v>
      </c>
      <c r="AH17" s="12" t="s">
        <v>54</v>
      </c>
    </row>
    <row r="18" spans="1:34" x14ac:dyDescent="0.25">
      <c r="A18" s="21" t="s">
        <v>13</v>
      </c>
      <c r="B18" s="22" t="s">
        <v>54</v>
      </c>
      <c r="C18" s="23" t="s">
        <v>54</v>
      </c>
      <c r="D18" s="23" t="s">
        <v>54</v>
      </c>
      <c r="E18" s="23" t="s">
        <v>54</v>
      </c>
      <c r="F18" s="23" t="s">
        <v>54</v>
      </c>
      <c r="G18" s="23" t="s">
        <v>54</v>
      </c>
      <c r="H18" s="23" t="s">
        <v>54</v>
      </c>
      <c r="I18" s="23" t="s">
        <v>54</v>
      </c>
      <c r="J18" s="23" t="s">
        <v>54</v>
      </c>
      <c r="K18" s="23" t="s">
        <v>54</v>
      </c>
      <c r="L18" s="23" t="s">
        <v>54</v>
      </c>
      <c r="M18" s="23" t="s">
        <v>54</v>
      </c>
      <c r="N18" s="23" t="s">
        <v>54</v>
      </c>
      <c r="O18" s="23">
        <v>85.441354292623942</v>
      </c>
      <c r="P18" s="23" t="s">
        <v>54</v>
      </c>
      <c r="Q18" s="23">
        <v>82.891326021934205</v>
      </c>
      <c r="R18" s="23" t="s">
        <v>54</v>
      </c>
      <c r="S18" s="23">
        <v>79.751396144838765</v>
      </c>
      <c r="T18" s="23" t="s">
        <v>54</v>
      </c>
      <c r="U18" s="23">
        <v>71.9429465994086</v>
      </c>
      <c r="V18" s="23" t="s">
        <v>54</v>
      </c>
      <c r="W18" s="23">
        <v>67.413509060955505</v>
      </c>
      <c r="X18" s="23" t="s">
        <v>54</v>
      </c>
      <c r="Y18" s="23">
        <v>60.871080139372822</v>
      </c>
      <c r="Z18" s="23" t="s">
        <v>54</v>
      </c>
      <c r="AA18" s="23">
        <v>58.037354562155542</v>
      </c>
      <c r="AB18" s="23" t="s">
        <v>54</v>
      </c>
      <c r="AC18" s="23">
        <v>59.291131855309217</v>
      </c>
      <c r="AD18" s="23" t="s">
        <v>54</v>
      </c>
      <c r="AE18" s="23">
        <v>56.542056074766357</v>
      </c>
      <c r="AF18" s="23" t="s">
        <v>54</v>
      </c>
      <c r="AG18" s="23">
        <v>51.677755279143767</v>
      </c>
      <c r="AH18" s="23" t="s">
        <v>54</v>
      </c>
    </row>
    <row r="19" spans="1:34" x14ac:dyDescent="0.25">
      <c r="A19" s="10" t="s">
        <v>14</v>
      </c>
      <c r="B19" s="11">
        <v>40.967466470204108</v>
      </c>
      <c r="C19" s="12">
        <v>34.27115467218556</v>
      </c>
      <c r="D19" s="12">
        <v>27.92679869641514</v>
      </c>
      <c r="E19" s="12">
        <v>25.534769140710743</v>
      </c>
      <c r="F19" s="12">
        <v>25.19969856819894</v>
      </c>
      <c r="G19" s="12">
        <v>25.729888678848983</v>
      </c>
      <c r="H19" s="12">
        <v>24.338893954835591</v>
      </c>
      <c r="I19" s="12">
        <v>22.861252712865291</v>
      </c>
      <c r="J19" s="12">
        <v>18.626715395599874</v>
      </c>
      <c r="K19" s="12">
        <v>18.252233415700438</v>
      </c>
      <c r="L19" s="12">
        <v>17.866519580805296</v>
      </c>
      <c r="M19" s="12">
        <v>18.985900691829407</v>
      </c>
      <c r="N19" s="12">
        <v>19.348615757177747</v>
      </c>
      <c r="O19" s="12">
        <v>19.387440685277628</v>
      </c>
      <c r="P19" s="12">
        <v>17.87765796634082</v>
      </c>
      <c r="Q19" s="12">
        <v>18.892665366128352</v>
      </c>
      <c r="R19" s="12">
        <v>23.304437523556366</v>
      </c>
      <c r="S19" s="12">
        <v>26.539355360210166</v>
      </c>
      <c r="T19" s="12">
        <v>27.930149764315122</v>
      </c>
      <c r="U19" s="12">
        <v>31.392559308480255</v>
      </c>
      <c r="V19" s="12">
        <v>35.042877516623143</v>
      </c>
      <c r="W19" s="12">
        <v>37.601559961000973</v>
      </c>
      <c r="X19" s="12">
        <v>41.24561838331622</v>
      </c>
      <c r="Y19" s="12">
        <v>44.329206518192898</v>
      </c>
      <c r="Z19" s="12">
        <v>44.345545160444175</v>
      </c>
      <c r="AA19" s="12">
        <v>42.155241397706057</v>
      </c>
      <c r="AB19" s="12">
        <v>42.735558972106304</v>
      </c>
      <c r="AC19" s="12">
        <v>45.980765443445151</v>
      </c>
      <c r="AD19" s="12">
        <v>44.940607404234953</v>
      </c>
      <c r="AE19" s="12">
        <v>45.132367012793708</v>
      </c>
      <c r="AF19" s="12">
        <v>47.766861482506606</v>
      </c>
      <c r="AG19" s="12">
        <v>49.685299295774655</v>
      </c>
      <c r="AH19" s="12" t="s">
        <v>54</v>
      </c>
    </row>
    <row r="20" spans="1:34" x14ac:dyDescent="0.25">
      <c r="A20" s="21" t="s">
        <v>15</v>
      </c>
      <c r="B20" s="22" t="s">
        <v>54</v>
      </c>
      <c r="C20" s="23" t="s">
        <v>54</v>
      </c>
      <c r="D20" s="23" t="s">
        <v>54</v>
      </c>
      <c r="E20" s="23" t="s">
        <v>54</v>
      </c>
      <c r="F20" s="23" t="s">
        <v>54</v>
      </c>
      <c r="G20" s="23" t="s">
        <v>54</v>
      </c>
      <c r="H20" s="23" t="s">
        <v>54</v>
      </c>
      <c r="I20" s="23" t="s">
        <v>54</v>
      </c>
      <c r="J20" s="23" t="s">
        <v>54</v>
      </c>
      <c r="K20" s="23" t="s">
        <v>54</v>
      </c>
      <c r="L20" s="23" t="s">
        <v>54</v>
      </c>
      <c r="M20" s="23" t="s">
        <v>54</v>
      </c>
      <c r="N20" s="23">
        <v>6.6904549509366635</v>
      </c>
      <c r="O20" s="23">
        <v>9.9487179487179489</v>
      </c>
      <c r="P20" s="23">
        <v>32.204665161775772</v>
      </c>
      <c r="Q20" s="23">
        <v>36.997319034852552</v>
      </c>
      <c r="R20" s="23">
        <v>37.025316455696199</v>
      </c>
      <c r="S20" s="23">
        <v>36.903225806451609</v>
      </c>
      <c r="T20" s="23">
        <v>36.449704142011832</v>
      </c>
      <c r="U20" s="23">
        <v>39.05552010210593</v>
      </c>
      <c r="V20" s="23">
        <v>45.655783065855012</v>
      </c>
      <c r="W20" s="23">
        <v>52.789498359118603</v>
      </c>
      <c r="X20" s="23">
        <v>51.51253241140882</v>
      </c>
      <c r="Y20" s="23">
        <v>45.874439461883405</v>
      </c>
      <c r="Z20" s="23">
        <v>46.603202077022928</v>
      </c>
      <c r="AA20" s="23">
        <v>43.2</v>
      </c>
      <c r="AB20" s="23">
        <v>46.137873754152828</v>
      </c>
      <c r="AC20" s="23">
        <v>45.05849132714804</v>
      </c>
      <c r="AD20" s="23">
        <v>43.565147881694649</v>
      </c>
      <c r="AE20" s="23">
        <v>43.929961089494171</v>
      </c>
      <c r="AF20" s="23">
        <v>47.733612273361231</v>
      </c>
      <c r="AG20" s="23">
        <v>44.509232264334308</v>
      </c>
      <c r="AH20" s="23" t="s">
        <v>54</v>
      </c>
    </row>
    <row r="21" spans="1:34" x14ac:dyDescent="0.25">
      <c r="A21" s="10" t="s">
        <v>16</v>
      </c>
      <c r="B21" s="11" t="s">
        <v>54</v>
      </c>
      <c r="C21" s="12" t="s">
        <v>54</v>
      </c>
      <c r="D21" s="12" t="s">
        <v>54</v>
      </c>
      <c r="E21" s="12" t="s">
        <v>54</v>
      </c>
      <c r="F21" s="12" t="s">
        <v>54</v>
      </c>
      <c r="G21" s="12" t="s">
        <v>54</v>
      </c>
      <c r="H21" s="12" t="s">
        <v>54</v>
      </c>
      <c r="I21" s="12" t="s">
        <v>54</v>
      </c>
      <c r="J21" s="12" t="s">
        <v>54</v>
      </c>
      <c r="K21" s="12" t="s">
        <v>54</v>
      </c>
      <c r="L21" s="12" t="s">
        <v>54</v>
      </c>
      <c r="M21" s="12" t="s">
        <v>54</v>
      </c>
      <c r="N21" s="12" t="s">
        <v>54</v>
      </c>
      <c r="O21" s="12">
        <v>50.138326631374198</v>
      </c>
      <c r="P21" s="12" t="s">
        <v>54</v>
      </c>
      <c r="Q21" s="12">
        <v>50.761047438871188</v>
      </c>
      <c r="R21" s="12" t="s">
        <v>54</v>
      </c>
      <c r="S21" s="12">
        <v>50.528327088921898</v>
      </c>
      <c r="T21" s="12" t="s">
        <v>54</v>
      </c>
      <c r="U21" s="12">
        <v>49.343326553689764</v>
      </c>
      <c r="V21" s="12" t="s">
        <v>54</v>
      </c>
      <c r="W21" s="12">
        <v>49.17599359139389</v>
      </c>
      <c r="X21" s="12" t="s">
        <v>54</v>
      </c>
      <c r="Y21" s="12">
        <v>47.454933657976724</v>
      </c>
      <c r="Z21" s="12" t="s">
        <v>54</v>
      </c>
      <c r="AA21" s="12">
        <v>49.247862930566676</v>
      </c>
      <c r="AB21" s="12" t="s">
        <v>54</v>
      </c>
      <c r="AC21" s="12">
        <v>50.622093029242443</v>
      </c>
      <c r="AD21" s="12" t="s">
        <v>54</v>
      </c>
      <c r="AE21" s="12">
        <v>51.773010697989882</v>
      </c>
      <c r="AF21" s="12" t="s">
        <v>54</v>
      </c>
      <c r="AG21" s="12">
        <v>50.929642814585321</v>
      </c>
      <c r="AH21" s="12" t="s">
        <v>54</v>
      </c>
    </row>
    <row r="22" spans="1:34" x14ac:dyDescent="0.25">
      <c r="A22" s="21" t="s">
        <v>17</v>
      </c>
      <c r="B22" s="22" t="s">
        <v>54</v>
      </c>
      <c r="C22" s="23" t="s">
        <v>54</v>
      </c>
      <c r="D22" s="23" t="s">
        <v>54</v>
      </c>
      <c r="E22" s="23" t="s">
        <v>54</v>
      </c>
      <c r="F22" s="23" t="s">
        <v>54</v>
      </c>
      <c r="G22" s="23" t="s">
        <v>54</v>
      </c>
      <c r="H22" s="23" t="s">
        <v>54</v>
      </c>
      <c r="I22" s="23" t="s">
        <v>54</v>
      </c>
      <c r="J22" s="23" t="s">
        <v>54</v>
      </c>
      <c r="K22" s="23">
        <v>53.544976314480884</v>
      </c>
      <c r="L22" s="23">
        <v>54.438236037622367</v>
      </c>
      <c r="M22" s="23">
        <v>53.61681243755806</v>
      </c>
      <c r="N22" s="23">
        <v>53.837334476933982</v>
      </c>
      <c r="O22" s="23">
        <v>51.275139028984086</v>
      </c>
      <c r="P22" s="23">
        <v>55.741402757306538</v>
      </c>
      <c r="Q22" s="23">
        <v>55.196525961258992</v>
      </c>
      <c r="R22" s="23">
        <v>56.527964058552961</v>
      </c>
      <c r="S22" s="23">
        <v>53.741107779428965</v>
      </c>
      <c r="T22" s="23">
        <v>54.819718501857352</v>
      </c>
      <c r="U22" s="23">
        <v>49.447332655369379</v>
      </c>
      <c r="V22" s="23">
        <v>57.252622803844169</v>
      </c>
      <c r="W22" s="23">
        <v>70.335550971790482</v>
      </c>
      <c r="X22" s="23">
        <v>70.235978795951567</v>
      </c>
      <c r="Y22" s="23">
        <v>74.907624265222125</v>
      </c>
      <c r="Z22" s="23">
        <v>74.221563336787341</v>
      </c>
      <c r="AA22" s="23">
        <v>74.757655517750521</v>
      </c>
      <c r="AB22" s="23">
        <v>75.681902530956137</v>
      </c>
      <c r="AC22" s="23">
        <v>75.347513938745891</v>
      </c>
      <c r="AD22" s="23">
        <v>75.644487866023951</v>
      </c>
      <c r="AE22" s="23">
        <v>75.482507982993141</v>
      </c>
      <c r="AF22" s="23">
        <v>74.704409033985414</v>
      </c>
      <c r="AG22" s="23">
        <v>74.402159131326229</v>
      </c>
      <c r="AH22" s="23" t="s">
        <v>54</v>
      </c>
    </row>
    <row r="23" spans="1:34" x14ac:dyDescent="0.25">
      <c r="A23" s="10" t="s">
        <v>18</v>
      </c>
      <c r="B23" s="11" t="s">
        <v>54</v>
      </c>
      <c r="C23" s="12" t="s">
        <v>54</v>
      </c>
      <c r="D23" s="12" t="s">
        <v>54</v>
      </c>
      <c r="E23" s="12" t="s">
        <v>54</v>
      </c>
      <c r="F23" s="12">
        <v>27.912207293991838</v>
      </c>
      <c r="G23" s="12">
        <v>25.697476750774971</v>
      </c>
      <c r="H23" s="12">
        <v>24.544695852929934</v>
      </c>
      <c r="I23" s="12">
        <v>23.534222249914329</v>
      </c>
      <c r="J23" s="12">
        <v>22.445430512122655</v>
      </c>
      <c r="K23" s="12">
        <v>20.884920634920636</v>
      </c>
      <c r="L23" s="12">
        <v>19.191332176349768</v>
      </c>
      <c r="M23" s="12">
        <v>18.144379844961239</v>
      </c>
      <c r="N23" s="12">
        <v>9.1977200842365452</v>
      </c>
      <c r="O23" s="12">
        <v>11.909759903676303</v>
      </c>
      <c r="P23" s="12">
        <v>13.227488300511952</v>
      </c>
      <c r="Q23" s="12">
        <v>14.481775242848229</v>
      </c>
      <c r="R23" s="12">
        <v>15.001278002687926</v>
      </c>
      <c r="S23" s="12">
        <v>15.178872417223715</v>
      </c>
      <c r="T23" s="12">
        <v>14.702294413529184</v>
      </c>
      <c r="U23" s="12">
        <v>15.314704398666917</v>
      </c>
      <c r="V23" s="12">
        <v>17.497226331360945</v>
      </c>
      <c r="W23" s="12">
        <v>19.843776709203205</v>
      </c>
      <c r="X23" s="12">
        <v>23.186755744595537</v>
      </c>
      <c r="Y23" s="12">
        <v>26.089882239846197</v>
      </c>
      <c r="Z23" s="12">
        <v>28.13813324645708</v>
      </c>
      <c r="AA23" s="12">
        <v>31.004742877767999</v>
      </c>
      <c r="AB23" s="12">
        <v>40.391002855311456</v>
      </c>
      <c r="AC23" s="12">
        <v>39.993229773949679</v>
      </c>
      <c r="AD23" s="12">
        <v>42.584393295854404</v>
      </c>
      <c r="AE23" s="12">
        <v>44.722811548750116</v>
      </c>
      <c r="AF23" s="12">
        <v>47.534320522455204</v>
      </c>
      <c r="AG23" s="12">
        <v>50.949885948233266</v>
      </c>
      <c r="AH23" s="12" t="s">
        <v>54</v>
      </c>
    </row>
    <row r="24" spans="1:34" x14ac:dyDescent="0.25">
      <c r="A24" s="21" t="s">
        <v>19</v>
      </c>
      <c r="B24" s="22">
        <v>16.134648868253045</v>
      </c>
      <c r="C24" s="23">
        <v>15.690335305719922</v>
      </c>
      <c r="D24" s="23">
        <v>15.300597028740686</v>
      </c>
      <c r="E24" s="23">
        <v>14.63963963963964</v>
      </c>
      <c r="F24" s="23">
        <v>13.825804841527326</v>
      </c>
      <c r="G24" s="23">
        <v>13.319213554987213</v>
      </c>
      <c r="H24" s="23">
        <v>13.240750946030348</v>
      </c>
      <c r="I24" s="23">
        <v>13.174446673239723</v>
      </c>
      <c r="J24" s="23">
        <v>14.383127658932505</v>
      </c>
      <c r="K24" s="23">
        <v>15.344977218485573</v>
      </c>
      <c r="L24" s="23">
        <v>16.413277920984797</v>
      </c>
      <c r="M24" s="23">
        <v>17.416949671884176</v>
      </c>
      <c r="N24" s="23">
        <v>20.076440470181005</v>
      </c>
      <c r="O24" s="23">
        <v>22.440730311563264</v>
      </c>
      <c r="P24" s="23">
        <v>21.784658436956963</v>
      </c>
      <c r="Q24" s="23">
        <v>21.134910844454414</v>
      </c>
      <c r="R24" s="23">
        <v>29.344686876968083</v>
      </c>
      <c r="S24" s="23">
        <v>35.176568077511476</v>
      </c>
      <c r="T24" s="23">
        <v>30.085079655113343</v>
      </c>
      <c r="U24" s="23">
        <v>29.977861112366149</v>
      </c>
      <c r="V24" s="23">
        <v>29.47768095129301</v>
      </c>
      <c r="W24" s="23">
        <v>32.520169648266844</v>
      </c>
      <c r="X24" s="23">
        <v>33.153360508512861</v>
      </c>
      <c r="Y24" s="23">
        <v>34.860037547064934</v>
      </c>
      <c r="Z24" s="23">
        <v>36.728484198366203</v>
      </c>
      <c r="AA24" s="23">
        <v>39.488435584900913</v>
      </c>
      <c r="AB24" s="23">
        <v>37.59355709876543</v>
      </c>
      <c r="AC24" s="23">
        <v>39.74975057436545</v>
      </c>
      <c r="AD24" s="23">
        <v>40.590772179627599</v>
      </c>
      <c r="AE24" s="23">
        <v>43.057587877605435</v>
      </c>
      <c r="AF24" s="23">
        <v>47.147062412299441</v>
      </c>
      <c r="AG24" s="23">
        <v>49.386872364199981</v>
      </c>
      <c r="AH24" s="23" t="s">
        <v>54</v>
      </c>
    </row>
    <row r="25" spans="1:34" x14ac:dyDescent="0.25">
      <c r="A25" s="10" t="s">
        <v>20</v>
      </c>
      <c r="B25" s="11" t="s">
        <v>54</v>
      </c>
      <c r="C25" s="12" t="s">
        <v>54</v>
      </c>
      <c r="D25" s="12" t="s">
        <v>54</v>
      </c>
      <c r="E25" s="12" t="s">
        <v>54</v>
      </c>
      <c r="F25" s="12" t="s">
        <v>54</v>
      </c>
      <c r="G25" s="12" t="s">
        <v>54</v>
      </c>
      <c r="H25" s="12" t="s">
        <v>54</v>
      </c>
      <c r="I25" s="12" t="s">
        <v>54</v>
      </c>
      <c r="J25" s="12">
        <v>47.095702092303043</v>
      </c>
      <c r="K25" s="12" t="s">
        <v>54</v>
      </c>
      <c r="L25" s="12" t="s">
        <v>54</v>
      </c>
      <c r="M25" s="12" t="s">
        <v>54</v>
      </c>
      <c r="N25" s="12">
        <v>51.761125903385327</v>
      </c>
      <c r="O25" s="12" t="s">
        <v>54</v>
      </c>
      <c r="P25" s="12">
        <v>52.212532517421252</v>
      </c>
      <c r="Q25" s="12" t="s">
        <v>54</v>
      </c>
      <c r="R25" s="12">
        <v>53.993282995498184</v>
      </c>
      <c r="S25" s="12">
        <v>54.049945225692497</v>
      </c>
      <c r="T25" s="12" t="s">
        <v>54</v>
      </c>
      <c r="U25" s="12">
        <v>52.504611303392679</v>
      </c>
      <c r="V25" s="12" t="s">
        <v>54</v>
      </c>
      <c r="W25" s="12">
        <v>54.324727417576824</v>
      </c>
      <c r="X25" s="12" t="s">
        <v>54</v>
      </c>
      <c r="Y25" s="12">
        <v>55.808548994813869</v>
      </c>
      <c r="Z25" s="12" t="s">
        <v>54</v>
      </c>
      <c r="AA25" s="12">
        <v>56.279176672928003</v>
      </c>
      <c r="AB25" s="12" t="s">
        <v>54</v>
      </c>
      <c r="AC25" s="12">
        <v>54.434794554002075</v>
      </c>
      <c r="AD25" s="12" t="s">
        <v>54</v>
      </c>
      <c r="AE25" s="12">
        <v>55.006695948430796</v>
      </c>
      <c r="AF25" s="12" t="s">
        <v>54</v>
      </c>
      <c r="AG25" s="12">
        <v>55.69312989556137</v>
      </c>
      <c r="AH25" s="12" t="s">
        <v>54</v>
      </c>
    </row>
    <row r="26" spans="1:34" x14ac:dyDescent="0.25">
      <c r="A26" s="21" t="s">
        <v>21</v>
      </c>
      <c r="B26" s="22" t="s">
        <v>54</v>
      </c>
      <c r="C26" s="23" t="s">
        <v>54</v>
      </c>
      <c r="D26" s="23" t="s">
        <v>54</v>
      </c>
      <c r="E26" s="23">
        <v>73.729293035617943</v>
      </c>
      <c r="F26" s="23">
        <v>73.108701661701019</v>
      </c>
      <c r="G26" s="23">
        <v>72.060193592193144</v>
      </c>
      <c r="H26" s="23">
        <v>69.748141965102661</v>
      </c>
      <c r="I26" s="23">
        <v>71.708770835499195</v>
      </c>
      <c r="J26" s="23">
        <v>67.632385120350108</v>
      </c>
      <c r="K26" s="23">
        <v>69.825203167543066</v>
      </c>
      <c r="L26" s="23">
        <v>63.260922101984377</v>
      </c>
      <c r="M26" s="23">
        <v>54.759125636672323</v>
      </c>
      <c r="N26" s="23">
        <v>49.665651913719984</v>
      </c>
      <c r="O26" s="23">
        <v>43.096161060397648</v>
      </c>
      <c r="P26" s="23">
        <v>40.763658686310613</v>
      </c>
      <c r="Q26" s="23">
        <v>40.567807968807116</v>
      </c>
      <c r="R26" s="23">
        <v>35.423720496589631</v>
      </c>
      <c r="S26" s="23">
        <v>31.701346389228885</v>
      </c>
      <c r="T26" s="23">
        <v>27.915957886993699</v>
      </c>
      <c r="U26" s="23">
        <v>26.277699198491277</v>
      </c>
      <c r="V26" s="23">
        <v>22.247536157685914</v>
      </c>
      <c r="W26" s="23">
        <v>27.323371810306163</v>
      </c>
      <c r="X26" s="23">
        <v>27.845995219571634</v>
      </c>
      <c r="Y26" s="23">
        <v>26.540634005763692</v>
      </c>
      <c r="Z26" s="23">
        <v>27.188511044387027</v>
      </c>
      <c r="AA26" s="23">
        <v>26.80445590130731</v>
      </c>
      <c r="AB26" s="23">
        <v>26.952192132654435</v>
      </c>
      <c r="AC26" s="23">
        <v>27.827503850360486</v>
      </c>
      <c r="AD26" s="23">
        <v>28.967428967428972</v>
      </c>
      <c r="AE26" s="23">
        <v>28.212766925158622</v>
      </c>
      <c r="AF26" s="23">
        <v>28.589087056330563</v>
      </c>
      <c r="AG26" s="23">
        <v>31.809576482099931</v>
      </c>
      <c r="AH26" s="23" t="s">
        <v>54</v>
      </c>
    </row>
    <row r="27" spans="1:34" x14ac:dyDescent="0.25">
      <c r="A27" s="10" t="s">
        <v>22</v>
      </c>
      <c r="B27" s="11" t="s">
        <v>54</v>
      </c>
      <c r="C27" s="12">
        <v>14.393560416571921</v>
      </c>
      <c r="D27" s="12" t="s">
        <v>54</v>
      </c>
      <c r="E27" s="12">
        <v>14.607955475527909</v>
      </c>
      <c r="F27" s="12" t="s">
        <v>54</v>
      </c>
      <c r="G27" s="12">
        <v>14.525216435344237</v>
      </c>
      <c r="H27" s="12" t="s">
        <v>54</v>
      </c>
      <c r="I27" s="12">
        <v>13.268750578007952</v>
      </c>
      <c r="J27" s="12" t="s">
        <v>54</v>
      </c>
      <c r="K27" s="12">
        <v>15.078447853190449</v>
      </c>
      <c r="L27" s="12" t="s">
        <v>54</v>
      </c>
      <c r="M27" s="12">
        <v>23.548340703987343</v>
      </c>
      <c r="N27" s="12" t="s">
        <v>54</v>
      </c>
      <c r="O27" s="12">
        <v>21.617761162446218</v>
      </c>
      <c r="P27" s="12" t="s">
        <v>54</v>
      </c>
      <c r="Q27" s="12">
        <v>20.984801640251245</v>
      </c>
      <c r="R27" s="12" t="s">
        <v>54</v>
      </c>
      <c r="S27" s="12" t="s">
        <v>54</v>
      </c>
      <c r="T27" s="12" t="s">
        <v>54</v>
      </c>
      <c r="U27" s="12" t="s">
        <v>54</v>
      </c>
      <c r="V27" s="12" t="s">
        <v>54</v>
      </c>
      <c r="W27" s="12">
        <v>14.216349371342323</v>
      </c>
      <c r="X27" s="12" t="s">
        <v>54</v>
      </c>
      <c r="Y27" s="12">
        <v>12.611871704320063</v>
      </c>
      <c r="Z27" s="12" t="s">
        <v>54</v>
      </c>
      <c r="AA27" s="12">
        <v>12.323730967110333</v>
      </c>
      <c r="AB27" s="12" t="s">
        <v>54</v>
      </c>
      <c r="AC27" s="12">
        <v>23.601945854483926</v>
      </c>
      <c r="AD27" s="12" t="s">
        <v>54</v>
      </c>
      <c r="AE27" s="12">
        <v>21.053851726636079</v>
      </c>
      <c r="AF27" s="12">
        <v>22.178437176530409</v>
      </c>
      <c r="AG27" s="12">
        <v>22.974480486349524</v>
      </c>
      <c r="AH27" s="12" t="s">
        <v>54</v>
      </c>
    </row>
    <row r="28" spans="1:34" x14ac:dyDescent="0.25">
      <c r="A28" s="21" t="s">
        <v>23</v>
      </c>
      <c r="B28" s="22" t="s">
        <v>54</v>
      </c>
      <c r="C28" s="23" t="s">
        <v>54</v>
      </c>
      <c r="D28" s="23" t="s">
        <v>54</v>
      </c>
      <c r="E28" s="23" t="s">
        <v>54</v>
      </c>
      <c r="F28" s="23">
        <v>29.056876606683801</v>
      </c>
      <c r="G28" s="23">
        <v>25.691253863503466</v>
      </c>
      <c r="H28" s="23">
        <v>27.727781694521624</v>
      </c>
      <c r="I28" s="23">
        <v>36.78781529535015</v>
      </c>
      <c r="J28" s="23">
        <v>32.06974674326402</v>
      </c>
      <c r="K28" s="23">
        <v>31.018827613833626</v>
      </c>
      <c r="L28" s="23">
        <v>28.832674335010783</v>
      </c>
      <c r="M28" s="23">
        <v>27.176433149974994</v>
      </c>
      <c r="N28" s="23">
        <v>25.802615933412604</v>
      </c>
      <c r="O28" s="23">
        <v>21.717316513761467</v>
      </c>
      <c r="P28" s="23">
        <v>20.893910068866187</v>
      </c>
      <c r="Q28" s="23">
        <v>21.62465237283574</v>
      </c>
      <c r="R28" s="23">
        <v>18.992214532871969</v>
      </c>
      <c r="S28" s="23">
        <v>16.550753082732431</v>
      </c>
      <c r="T28" s="23">
        <v>16.027240810456412</v>
      </c>
      <c r="U28" s="23">
        <v>14.057822593351188</v>
      </c>
      <c r="V28" s="23">
        <v>15.927189988623436</v>
      </c>
      <c r="W28" s="23">
        <v>15.851867394041125</v>
      </c>
      <c r="X28" s="23">
        <v>17.790858725761773</v>
      </c>
      <c r="Y28" s="23">
        <v>17.571793120799338</v>
      </c>
      <c r="Z28" s="23">
        <v>18.723330442324375</v>
      </c>
      <c r="AA28" s="23">
        <v>21.281997774067889</v>
      </c>
      <c r="AB28" s="23">
        <v>21.556598099362443</v>
      </c>
      <c r="AC28" s="23">
        <v>23.79358771326979</v>
      </c>
      <c r="AD28" s="23">
        <v>26.007827788649706</v>
      </c>
      <c r="AE28" s="23">
        <v>28.579690985706023</v>
      </c>
      <c r="AF28" s="23">
        <v>31.356046142676597</v>
      </c>
      <c r="AG28" s="23">
        <v>32.021560521220366</v>
      </c>
      <c r="AH28" s="23" t="s">
        <v>54</v>
      </c>
    </row>
    <row r="29" spans="1:34" x14ac:dyDescent="0.25">
      <c r="A29" s="10" t="s">
        <v>24</v>
      </c>
      <c r="B29" s="11" t="s">
        <v>54</v>
      </c>
      <c r="C29" s="12" t="s">
        <v>54</v>
      </c>
      <c r="D29" s="12" t="s">
        <v>54</v>
      </c>
      <c r="E29" s="12">
        <v>32.532097692827492</v>
      </c>
      <c r="F29" s="12">
        <v>35.843597586178397</v>
      </c>
      <c r="G29" s="12">
        <v>36.114690721649481</v>
      </c>
      <c r="H29" s="12">
        <v>33.85232366124086</v>
      </c>
      <c r="I29" s="12">
        <v>38.831348178836521</v>
      </c>
      <c r="J29" s="12">
        <v>39.687604971447769</v>
      </c>
      <c r="K29" s="12">
        <v>40.200227901676705</v>
      </c>
      <c r="L29" s="12">
        <v>39.476268412438621</v>
      </c>
      <c r="M29" s="12">
        <v>40.416228034658673</v>
      </c>
      <c r="N29" s="12">
        <v>43.056789724533488</v>
      </c>
      <c r="O29" s="12">
        <v>45.00315590153587</v>
      </c>
      <c r="P29" s="12">
        <v>45.672082717872968</v>
      </c>
      <c r="Q29" s="12">
        <v>39.94444444444445</v>
      </c>
      <c r="R29" s="12">
        <v>41.91258043044153</v>
      </c>
      <c r="S29" s="12">
        <v>43.155614562224862</v>
      </c>
      <c r="T29" s="12">
        <v>45.521147571261473</v>
      </c>
      <c r="U29" s="12">
        <v>47.251393370489872</v>
      </c>
      <c r="V29" s="12">
        <v>46.889606053861556</v>
      </c>
      <c r="W29" s="12">
        <v>56.97048449972155</v>
      </c>
      <c r="X29" s="12">
        <v>57.518958363142083</v>
      </c>
      <c r="Y29" s="12">
        <v>59.905039488529532</v>
      </c>
      <c r="Z29" s="12">
        <v>60.138697572792474</v>
      </c>
      <c r="AA29" s="12">
        <v>60.412930742015227</v>
      </c>
      <c r="AB29" s="12">
        <v>62.426331035860564</v>
      </c>
      <c r="AC29" s="12">
        <v>61.846951302687224</v>
      </c>
      <c r="AD29" s="12">
        <v>60.995218550332162</v>
      </c>
      <c r="AE29" s="12">
        <v>62.975819966483115</v>
      </c>
      <c r="AF29" s="12">
        <v>62.415600921439349</v>
      </c>
      <c r="AG29" s="12">
        <v>61.609431060994361</v>
      </c>
      <c r="AH29" s="12" t="s">
        <v>54</v>
      </c>
    </row>
    <row r="30" spans="1:34" x14ac:dyDescent="0.25">
      <c r="A30" s="21" t="s">
        <v>25</v>
      </c>
      <c r="B30" s="22">
        <v>32.379820536915219</v>
      </c>
      <c r="C30" s="23">
        <v>31.464163644880895</v>
      </c>
      <c r="D30" s="23">
        <v>29.421466845277962</v>
      </c>
      <c r="E30" s="23">
        <v>28.19709670823962</v>
      </c>
      <c r="F30" s="23">
        <v>25.092319466218882</v>
      </c>
      <c r="G30" s="23">
        <v>22.48820097112468</v>
      </c>
      <c r="H30" s="23" t="s">
        <v>54</v>
      </c>
      <c r="I30" s="23">
        <v>23.247613092053097</v>
      </c>
      <c r="J30" s="23" t="s">
        <v>54</v>
      </c>
      <c r="K30" s="23">
        <v>26.056041618730674</v>
      </c>
      <c r="L30" s="23" t="s">
        <v>54</v>
      </c>
      <c r="M30" s="23">
        <v>25.926865093224759</v>
      </c>
      <c r="N30" s="23">
        <v>31.661631159517107</v>
      </c>
      <c r="O30" s="23">
        <v>32.934883925606769</v>
      </c>
      <c r="P30" s="23">
        <v>34.667074713651793</v>
      </c>
      <c r="Q30" s="23">
        <v>34.85240661376784</v>
      </c>
      <c r="R30" s="23">
        <v>36.51260273707377</v>
      </c>
      <c r="S30" s="23">
        <v>37.594809053358773</v>
      </c>
      <c r="T30" s="23">
        <v>38.938944048824339</v>
      </c>
      <c r="U30" s="23">
        <v>37.414124185137801</v>
      </c>
      <c r="V30" s="23">
        <v>36.730246593139363</v>
      </c>
      <c r="W30" s="23">
        <v>36.696231538437637</v>
      </c>
      <c r="X30" s="23">
        <v>37.454833902496638</v>
      </c>
      <c r="Y30" s="23">
        <v>38.454795967988851</v>
      </c>
      <c r="Z30" s="23">
        <v>38.324155603822504</v>
      </c>
      <c r="AA30" s="23">
        <v>37.671469842893856</v>
      </c>
      <c r="AB30" s="23">
        <v>38.09993300351951</v>
      </c>
      <c r="AC30" s="23">
        <v>38.693263116898507</v>
      </c>
      <c r="AD30" s="23">
        <v>40.517911349044518</v>
      </c>
      <c r="AE30" s="23">
        <v>40.35547369145349</v>
      </c>
      <c r="AF30" s="23">
        <v>39.894685642988556</v>
      </c>
      <c r="AG30" s="23">
        <v>40.903675052237368</v>
      </c>
      <c r="AH30" s="23" t="s">
        <v>54</v>
      </c>
    </row>
    <row r="31" spans="1:34" x14ac:dyDescent="0.25">
      <c r="A31" s="10" t="s">
        <v>26</v>
      </c>
      <c r="B31" s="11" t="s">
        <v>54</v>
      </c>
      <c r="C31" s="12" t="s">
        <v>54</v>
      </c>
      <c r="D31" s="12" t="s">
        <v>54</v>
      </c>
      <c r="E31" s="12">
        <v>50.715425298041538</v>
      </c>
      <c r="F31" s="12" t="s">
        <v>54</v>
      </c>
      <c r="G31" s="12">
        <v>48.963299474248387</v>
      </c>
      <c r="H31" s="12" t="s">
        <v>54</v>
      </c>
      <c r="I31" s="12">
        <v>47.279576695232066</v>
      </c>
      <c r="J31" s="12" t="s">
        <v>54</v>
      </c>
      <c r="K31" s="12">
        <v>46.337924684480242</v>
      </c>
      <c r="L31" s="12" t="s">
        <v>54</v>
      </c>
      <c r="M31" s="12">
        <v>48.493530750469219</v>
      </c>
      <c r="N31" s="12" t="s">
        <v>54</v>
      </c>
      <c r="O31" s="12">
        <v>48.403084718806056</v>
      </c>
      <c r="P31" s="12" t="s">
        <v>54</v>
      </c>
      <c r="Q31" s="12">
        <v>55.671163474698012</v>
      </c>
      <c r="R31" s="12" t="s">
        <v>54</v>
      </c>
      <c r="S31" s="12">
        <v>54.254050035443214</v>
      </c>
      <c r="T31" s="12" t="s">
        <v>54</v>
      </c>
      <c r="U31" s="12">
        <v>54.420914042802195</v>
      </c>
      <c r="V31" s="12" t="s">
        <v>54</v>
      </c>
      <c r="W31" s="12">
        <v>49.142047625111424</v>
      </c>
      <c r="X31" s="12" t="s">
        <v>54</v>
      </c>
      <c r="Y31" s="12">
        <v>49.055307454482993</v>
      </c>
      <c r="Z31" s="12" t="s">
        <v>54</v>
      </c>
      <c r="AA31" s="12">
        <v>49.712162747078345</v>
      </c>
      <c r="AB31" s="12" t="s">
        <v>54</v>
      </c>
      <c r="AC31" s="12">
        <v>57.559017475698695</v>
      </c>
      <c r="AD31" s="12" t="s">
        <v>54</v>
      </c>
      <c r="AE31" s="12">
        <v>55.970814754762863</v>
      </c>
      <c r="AF31" s="12" t="s">
        <v>54</v>
      </c>
      <c r="AG31" s="12">
        <v>61.386456402989232</v>
      </c>
      <c r="AH31" s="12" t="s">
        <v>54</v>
      </c>
    </row>
    <row r="32" spans="1:34" s="13" customFormat="1" ht="15.75" thickBot="1" x14ac:dyDescent="0.3">
      <c r="A32" s="24" t="s">
        <v>27</v>
      </c>
      <c r="B32" s="25" t="s">
        <v>54</v>
      </c>
      <c r="C32" s="26" t="s">
        <v>54</v>
      </c>
      <c r="D32" s="26" t="s">
        <v>54</v>
      </c>
      <c r="E32" s="26" t="s">
        <v>54</v>
      </c>
      <c r="F32" s="26" t="s">
        <v>54</v>
      </c>
      <c r="G32" s="26" t="s">
        <v>54</v>
      </c>
      <c r="H32" s="26" t="s">
        <v>54</v>
      </c>
      <c r="I32" s="26" t="s">
        <v>54</v>
      </c>
      <c r="J32" s="26" t="s">
        <v>54</v>
      </c>
      <c r="K32" s="26" t="s">
        <v>54</v>
      </c>
      <c r="L32" s="26" t="s">
        <v>54</v>
      </c>
      <c r="M32" s="26" t="s">
        <v>54</v>
      </c>
      <c r="N32" s="26" t="s">
        <v>54</v>
      </c>
      <c r="O32" s="26" t="s">
        <v>54</v>
      </c>
      <c r="P32" s="26" t="s">
        <v>54</v>
      </c>
      <c r="Q32" s="26" t="s">
        <v>54</v>
      </c>
      <c r="R32" s="26" t="s">
        <v>54</v>
      </c>
      <c r="S32" s="26" t="s">
        <v>54</v>
      </c>
      <c r="T32" s="26" t="s">
        <v>54</v>
      </c>
      <c r="U32" s="26" t="s">
        <v>54</v>
      </c>
      <c r="V32" s="26" t="s">
        <v>54</v>
      </c>
      <c r="W32" s="26">
        <v>46.291254943979268</v>
      </c>
      <c r="X32" s="26" t="s">
        <v>54</v>
      </c>
      <c r="Y32" s="26">
        <v>47.436934797634422</v>
      </c>
      <c r="Z32" s="26" t="s">
        <v>54</v>
      </c>
      <c r="AA32" s="26" t="s">
        <v>54</v>
      </c>
      <c r="AB32" s="26" t="s">
        <v>54</v>
      </c>
      <c r="AC32" s="26">
        <v>51.673439171497179</v>
      </c>
      <c r="AD32" s="26" t="s">
        <v>54</v>
      </c>
      <c r="AE32" s="26" t="s">
        <v>54</v>
      </c>
      <c r="AF32" s="26" t="s">
        <v>54</v>
      </c>
      <c r="AG32" s="26" t="s">
        <v>54</v>
      </c>
      <c r="AH32" s="26" t="s">
        <v>54</v>
      </c>
    </row>
    <row r="33" spans="1:34" x14ac:dyDescent="0.25">
      <c r="A33" s="10" t="s">
        <v>28</v>
      </c>
      <c r="B33" s="11" t="s">
        <v>54</v>
      </c>
      <c r="C33" s="12" t="s">
        <v>54</v>
      </c>
      <c r="D33" s="12" t="s">
        <v>54</v>
      </c>
      <c r="E33" s="12" t="s">
        <v>54</v>
      </c>
      <c r="F33" s="12" t="s">
        <v>54</v>
      </c>
      <c r="G33" s="12" t="s">
        <v>54</v>
      </c>
      <c r="H33" s="12" t="s">
        <v>54</v>
      </c>
      <c r="I33" s="12" t="s">
        <v>54</v>
      </c>
      <c r="J33" s="12" t="s">
        <v>54</v>
      </c>
      <c r="K33" s="12" t="s">
        <v>54</v>
      </c>
      <c r="L33" s="12" t="s">
        <v>54</v>
      </c>
      <c r="M33" s="12" t="s">
        <v>54</v>
      </c>
      <c r="N33" s="12" t="s">
        <v>54</v>
      </c>
      <c r="O33" s="12" t="s">
        <v>54</v>
      </c>
      <c r="P33" s="12" t="s">
        <v>54</v>
      </c>
      <c r="Q33" s="12" t="s">
        <v>54</v>
      </c>
      <c r="R33" s="12" t="s">
        <v>54</v>
      </c>
      <c r="S33" s="12" t="s">
        <v>54</v>
      </c>
      <c r="T33" s="12" t="s">
        <v>54</v>
      </c>
      <c r="U33" s="12" t="s">
        <v>54</v>
      </c>
      <c r="V33" s="12" t="s">
        <v>54</v>
      </c>
      <c r="W33" s="12" t="s">
        <v>54</v>
      </c>
      <c r="X33" s="12" t="s">
        <v>54</v>
      </c>
      <c r="Y33" s="12" t="s">
        <v>54</v>
      </c>
      <c r="Z33" s="12" t="s">
        <v>54</v>
      </c>
      <c r="AA33" s="12" t="s">
        <v>54</v>
      </c>
      <c r="AB33" s="12" t="s">
        <v>54</v>
      </c>
      <c r="AC33" s="12" t="s">
        <v>54</v>
      </c>
      <c r="AD33" s="12" t="s">
        <v>54</v>
      </c>
      <c r="AE33" s="12" t="s">
        <v>54</v>
      </c>
      <c r="AF33" s="12" t="s">
        <v>54</v>
      </c>
      <c r="AG33" s="12" t="s">
        <v>54</v>
      </c>
      <c r="AH33" s="12" t="s">
        <v>54</v>
      </c>
    </row>
    <row r="34" spans="1:34" x14ac:dyDescent="0.25">
      <c r="A34" s="21" t="s">
        <v>29</v>
      </c>
      <c r="B34" s="22" t="s">
        <v>54</v>
      </c>
      <c r="C34" s="23" t="s">
        <v>54</v>
      </c>
      <c r="D34" s="23" t="s">
        <v>54</v>
      </c>
      <c r="E34" s="23" t="s">
        <v>54</v>
      </c>
      <c r="F34" s="23" t="s">
        <v>54</v>
      </c>
      <c r="G34" s="23" t="s">
        <v>54</v>
      </c>
      <c r="H34" s="23" t="s">
        <v>54</v>
      </c>
      <c r="I34" s="23" t="s">
        <v>54</v>
      </c>
      <c r="J34" s="23" t="s">
        <v>54</v>
      </c>
      <c r="K34" s="23" t="s">
        <v>54</v>
      </c>
      <c r="L34" s="23" t="s">
        <v>54</v>
      </c>
      <c r="M34" s="23" t="s">
        <v>54</v>
      </c>
      <c r="N34" s="23" t="s">
        <v>54</v>
      </c>
      <c r="O34" s="23" t="s">
        <v>54</v>
      </c>
      <c r="P34" s="23" t="s">
        <v>54</v>
      </c>
      <c r="Q34" s="23" t="s">
        <v>54</v>
      </c>
      <c r="R34" s="23" t="s">
        <v>54</v>
      </c>
      <c r="S34" s="23" t="s">
        <v>54</v>
      </c>
      <c r="T34" s="23" t="s">
        <v>54</v>
      </c>
      <c r="U34" s="23" t="s">
        <v>54</v>
      </c>
      <c r="V34" s="23" t="s">
        <v>54</v>
      </c>
      <c r="W34" s="23" t="s">
        <v>54</v>
      </c>
      <c r="X34" s="23" t="s">
        <v>54</v>
      </c>
      <c r="Y34" s="23" t="s">
        <v>54</v>
      </c>
      <c r="Z34" s="23" t="s">
        <v>54</v>
      </c>
      <c r="AA34" s="23" t="s">
        <v>54</v>
      </c>
      <c r="AB34" s="23" t="s">
        <v>54</v>
      </c>
      <c r="AC34" s="23" t="s">
        <v>54</v>
      </c>
      <c r="AD34" s="23" t="s">
        <v>54</v>
      </c>
      <c r="AE34" s="23" t="s">
        <v>54</v>
      </c>
      <c r="AF34" s="23" t="s">
        <v>54</v>
      </c>
      <c r="AG34" s="23" t="s">
        <v>54</v>
      </c>
      <c r="AH34" s="23" t="s">
        <v>54</v>
      </c>
    </row>
    <row r="35" spans="1:34" x14ac:dyDescent="0.25">
      <c r="A35" s="10" t="s">
        <v>30</v>
      </c>
      <c r="B35" s="11" t="s">
        <v>54</v>
      </c>
      <c r="C35" s="12" t="s">
        <v>54</v>
      </c>
      <c r="D35" s="12" t="s">
        <v>54</v>
      </c>
      <c r="E35" s="12" t="s">
        <v>54</v>
      </c>
      <c r="F35" s="12" t="s">
        <v>54</v>
      </c>
      <c r="G35" s="12" t="s">
        <v>54</v>
      </c>
      <c r="H35" s="12" t="s">
        <v>54</v>
      </c>
      <c r="I35" s="12" t="s">
        <v>54</v>
      </c>
      <c r="J35" s="12" t="s">
        <v>54</v>
      </c>
      <c r="K35" s="12" t="s">
        <v>54</v>
      </c>
      <c r="L35" s="12" t="s">
        <v>54</v>
      </c>
      <c r="M35" s="12" t="s">
        <v>54</v>
      </c>
      <c r="N35" s="12" t="s">
        <v>54</v>
      </c>
      <c r="O35" s="12" t="s">
        <v>54</v>
      </c>
      <c r="P35" s="12" t="s">
        <v>54</v>
      </c>
      <c r="Q35" s="12" t="s">
        <v>54</v>
      </c>
      <c r="R35" s="12" t="s">
        <v>54</v>
      </c>
      <c r="S35" s="12" t="s">
        <v>54</v>
      </c>
      <c r="T35" s="12" t="s">
        <v>54</v>
      </c>
      <c r="U35" s="12" t="s">
        <v>54</v>
      </c>
      <c r="V35" s="12" t="s">
        <v>54</v>
      </c>
      <c r="W35" s="12" t="s">
        <v>54</v>
      </c>
      <c r="X35" s="12">
        <v>38.826979472140764</v>
      </c>
      <c r="Y35" s="12">
        <v>27.041993539455468</v>
      </c>
      <c r="Z35" s="12">
        <v>11.69645656945751</v>
      </c>
      <c r="AA35" s="12" t="s">
        <v>54</v>
      </c>
      <c r="AB35" s="12" t="s">
        <v>54</v>
      </c>
      <c r="AC35" s="12" t="s">
        <v>54</v>
      </c>
      <c r="AD35" s="12" t="s">
        <v>54</v>
      </c>
      <c r="AE35" s="12">
        <v>17.620534165799516</v>
      </c>
      <c r="AF35" s="12">
        <v>15.308933490751672</v>
      </c>
      <c r="AG35" s="12">
        <v>14.887640449438203</v>
      </c>
      <c r="AH35" s="12" t="s">
        <v>54</v>
      </c>
    </row>
    <row r="36" spans="1:34" x14ac:dyDescent="0.25">
      <c r="A36" s="21" t="s">
        <v>31</v>
      </c>
      <c r="B36" s="22" t="s">
        <v>54</v>
      </c>
      <c r="C36" s="23" t="s">
        <v>54</v>
      </c>
      <c r="D36" s="23" t="s">
        <v>54</v>
      </c>
      <c r="E36" s="23" t="s">
        <v>54</v>
      </c>
      <c r="F36" s="23" t="s">
        <v>54</v>
      </c>
      <c r="G36" s="23" t="s">
        <v>54</v>
      </c>
      <c r="H36" s="23" t="s">
        <v>54</v>
      </c>
      <c r="I36" s="23" t="s">
        <v>54</v>
      </c>
      <c r="J36" s="23" t="s">
        <v>54</v>
      </c>
      <c r="K36" s="23" t="s">
        <v>54</v>
      </c>
      <c r="L36" s="23" t="s">
        <v>54</v>
      </c>
      <c r="M36" s="23" t="s">
        <v>54</v>
      </c>
      <c r="N36" s="23" t="s">
        <v>54</v>
      </c>
      <c r="O36" s="23" t="s">
        <v>54</v>
      </c>
      <c r="P36" s="23" t="s">
        <v>54</v>
      </c>
      <c r="Q36" s="23" t="s">
        <v>54</v>
      </c>
      <c r="R36" s="23" t="s">
        <v>54</v>
      </c>
      <c r="S36" s="23" t="s">
        <v>54</v>
      </c>
      <c r="T36" s="23" t="s">
        <v>54</v>
      </c>
      <c r="U36" s="23" t="s">
        <v>54</v>
      </c>
      <c r="V36" s="23" t="s">
        <v>54</v>
      </c>
      <c r="W36" s="23">
        <v>9.184629803186505</v>
      </c>
      <c r="X36" s="23" t="s">
        <v>54</v>
      </c>
      <c r="Y36" s="23">
        <v>10.089686098654708</v>
      </c>
      <c r="Z36" s="23">
        <v>8.5934159897392064</v>
      </c>
      <c r="AA36" s="23">
        <v>9.2529711375212216</v>
      </c>
      <c r="AB36" s="23">
        <v>7.7484047402005469</v>
      </c>
      <c r="AC36" s="23">
        <v>8.5049239033124451</v>
      </c>
      <c r="AD36" s="23">
        <v>13.182199832073888</v>
      </c>
      <c r="AE36" s="23">
        <v>12.618025751072961</v>
      </c>
      <c r="AF36" s="23" t="s">
        <v>54</v>
      </c>
      <c r="AG36" s="23" t="s">
        <v>54</v>
      </c>
      <c r="AH36" s="23" t="s">
        <v>54</v>
      </c>
    </row>
    <row r="37" spans="1:34" s="9" customFormat="1" x14ac:dyDescent="0.25">
      <c r="A37" s="10" t="s">
        <v>32</v>
      </c>
      <c r="B37" s="11" t="s">
        <v>54</v>
      </c>
      <c r="C37" s="12" t="s">
        <v>54</v>
      </c>
      <c r="D37" s="12" t="s">
        <v>54</v>
      </c>
      <c r="E37" s="12" t="s">
        <v>54</v>
      </c>
      <c r="F37" s="12" t="s">
        <v>54</v>
      </c>
      <c r="G37" s="12" t="s">
        <v>54</v>
      </c>
      <c r="H37" s="12" t="s">
        <v>54</v>
      </c>
      <c r="I37" s="12" t="s">
        <v>54</v>
      </c>
      <c r="J37" s="12" t="s">
        <v>54</v>
      </c>
      <c r="K37" s="12" t="s">
        <v>54</v>
      </c>
      <c r="L37" s="12" t="s">
        <v>54</v>
      </c>
      <c r="M37" s="12" t="s">
        <v>54</v>
      </c>
      <c r="N37" s="12" t="s">
        <v>54</v>
      </c>
      <c r="O37" s="12" t="s">
        <v>54</v>
      </c>
      <c r="P37" s="12" t="s">
        <v>54</v>
      </c>
      <c r="Q37" s="12" t="s">
        <v>54</v>
      </c>
      <c r="R37" s="12" t="s">
        <v>54</v>
      </c>
      <c r="S37" s="12" t="s">
        <v>54</v>
      </c>
      <c r="T37" s="12" t="s">
        <v>54</v>
      </c>
      <c r="U37" s="12">
        <v>68.638688413779363</v>
      </c>
      <c r="V37" s="12">
        <v>68.682535703356393</v>
      </c>
      <c r="W37" s="12">
        <v>70.83777838289636</v>
      </c>
      <c r="X37" s="12">
        <v>72.911815157500783</v>
      </c>
      <c r="Y37" s="12">
        <v>73.977953927071326</v>
      </c>
      <c r="Z37" s="12">
        <v>74.402164488574357</v>
      </c>
      <c r="AA37" s="12">
        <v>73.285772548722051</v>
      </c>
      <c r="AB37" s="12">
        <v>74.282736962591898</v>
      </c>
      <c r="AC37" s="12">
        <v>74.460085872550749</v>
      </c>
      <c r="AD37" s="12">
        <v>74.614418419775959</v>
      </c>
      <c r="AE37" s="12">
        <v>72.62122443071199</v>
      </c>
      <c r="AF37" s="12">
        <v>74.206770673214535</v>
      </c>
      <c r="AG37" s="12" t="s">
        <v>54</v>
      </c>
      <c r="AH37" s="12" t="s">
        <v>54</v>
      </c>
    </row>
    <row r="38" spans="1:34" x14ac:dyDescent="0.25">
      <c r="A38" s="21" t="s">
        <v>33</v>
      </c>
      <c r="B38" s="22" t="s">
        <v>54</v>
      </c>
      <c r="C38" s="23" t="s">
        <v>54</v>
      </c>
      <c r="D38" s="23" t="s">
        <v>54</v>
      </c>
      <c r="E38" s="23" t="s">
        <v>54</v>
      </c>
      <c r="F38" s="23" t="s">
        <v>54</v>
      </c>
      <c r="G38" s="23" t="s">
        <v>54</v>
      </c>
      <c r="H38" s="23" t="s">
        <v>54</v>
      </c>
      <c r="I38" s="23" t="s">
        <v>54</v>
      </c>
      <c r="J38" s="23" t="s">
        <v>54</v>
      </c>
      <c r="K38" s="23" t="s">
        <v>54</v>
      </c>
      <c r="L38" s="23" t="s">
        <v>54</v>
      </c>
      <c r="M38" s="23" t="s">
        <v>54</v>
      </c>
      <c r="N38" s="23" t="s">
        <v>54</v>
      </c>
      <c r="O38" s="23" t="s">
        <v>54</v>
      </c>
      <c r="P38" s="23" t="s">
        <v>54</v>
      </c>
      <c r="Q38" s="23" t="s">
        <v>54</v>
      </c>
      <c r="R38" s="23" t="s">
        <v>54</v>
      </c>
      <c r="S38" s="23" t="s">
        <v>54</v>
      </c>
      <c r="T38" s="23" t="s">
        <v>54</v>
      </c>
      <c r="U38" s="23" t="s">
        <v>54</v>
      </c>
      <c r="V38" s="23" t="s">
        <v>54</v>
      </c>
      <c r="W38" s="23" t="s">
        <v>54</v>
      </c>
      <c r="X38" s="23" t="s">
        <v>54</v>
      </c>
      <c r="Y38" s="23" t="s">
        <v>54</v>
      </c>
      <c r="Z38" s="23" t="s">
        <v>54</v>
      </c>
      <c r="AA38" s="23" t="s">
        <v>54</v>
      </c>
      <c r="AB38" s="23" t="s">
        <v>54</v>
      </c>
      <c r="AC38" s="23" t="s">
        <v>54</v>
      </c>
      <c r="AD38" s="23" t="s">
        <v>54</v>
      </c>
      <c r="AE38" s="23" t="s">
        <v>54</v>
      </c>
      <c r="AF38" s="23" t="s">
        <v>54</v>
      </c>
      <c r="AG38" s="23" t="s">
        <v>54</v>
      </c>
      <c r="AH38" s="23" t="s">
        <v>54</v>
      </c>
    </row>
    <row r="39" spans="1:34" s="9" customFormat="1" x14ac:dyDescent="0.25">
      <c r="A39" s="10" t="s">
        <v>34</v>
      </c>
      <c r="B39" s="11" t="s">
        <v>54</v>
      </c>
      <c r="C39" s="12">
        <v>19.311926605504585</v>
      </c>
      <c r="D39" s="12" t="s">
        <v>54</v>
      </c>
      <c r="E39" s="12">
        <v>28.830495928941524</v>
      </c>
      <c r="F39" s="12" t="s">
        <v>54</v>
      </c>
      <c r="G39" s="12">
        <v>31.533402561439949</v>
      </c>
      <c r="H39" s="12" t="s">
        <v>54</v>
      </c>
      <c r="I39" s="12">
        <v>34.532967032967029</v>
      </c>
      <c r="J39" s="12">
        <v>34.519759225333679</v>
      </c>
      <c r="K39" s="12">
        <v>32.856102887648625</v>
      </c>
      <c r="L39" s="12">
        <v>35.267665952890795</v>
      </c>
      <c r="M39" s="12">
        <v>37.178995783825222</v>
      </c>
      <c r="N39" s="12">
        <v>36.418511066398395</v>
      </c>
      <c r="O39" s="12">
        <v>40.120746432491764</v>
      </c>
      <c r="P39" s="12" t="s">
        <v>54</v>
      </c>
      <c r="Q39" s="12">
        <v>41.317260656883306</v>
      </c>
      <c r="R39" s="12">
        <v>40.606257091911168</v>
      </c>
      <c r="S39" s="12">
        <v>39.876183539694097</v>
      </c>
      <c r="T39" s="12">
        <v>39.884997386304235</v>
      </c>
      <c r="U39" s="12">
        <v>32.459401291332426</v>
      </c>
      <c r="V39" s="12" t="s">
        <v>54</v>
      </c>
      <c r="W39" s="12">
        <v>41.089315525876465</v>
      </c>
      <c r="X39" s="12" t="s">
        <v>54</v>
      </c>
      <c r="Y39" s="12">
        <v>43.527013251783885</v>
      </c>
      <c r="Z39" s="12" t="s">
        <v>54</v>
      </c>
      <c r="AA39" s="12">
        <v>49.358307318765178</v>
      </c>
      <c r="AB39" s="12">
        <v>46.755380318712014</v>
      </c>
      <c r="AC39" s="12">
        <v>50.314465408805034</v>
      </c>
      <c r="AD39" s="12">
        <v>50.314465408805034</v>
      </c>
      <c r="AE39" s="12" t="s">
        <v>54</v>
      </c>
      <c r="AF39" s="12" t="s">
        <v>54</v>
      </c>
      <c r="AG39" s="12">
        <v>55.494993028267203</v>
      </c>
      <c r="AH39" s="12">
        <v>56.640769515353306</v>
      </c>
    </row>
    <row r="40" spans="1:34" x14ac:dyDescent="0.25">
      <c r="A40" s="21" t="s">
        <v>35</v>
      </c>
      <c r="B40" s="22" t="s">
        <v>54</v>
      </c>
      <c r="C40" s="23" t="s">
        <v>54</v>
      </c>
      <c r="D40" s="23" t="s">
        <v>54</v>
      </c>
      <c r="E40" s="23" t="s">
        <v>54</v>
      </c>
      <c r="F40" s="23" t="s">
        <v>54</v>
      </c>
      <c r="G40" s="23" t="s">
        <v>54</v>
      </c>
      <c r="H40" s="23" t="s">
        <v>54</v>
      </c>
      <c r="I40" s="23" t="s">
        <v>54</v>
      </c>
      <c r="J40" s="23" t="s">
        <v>54</v>
      </c>
      <c r="K40" s="23" t="s">
        <v>54</v>
      </c>
      <c r="L40" s="23" t="s">
        <v>54</v>
      </c>
      <c r="M40" s="23" t="s">
        <v>54</v>
      </c>
      <c r="N40" s="23" t="s">
        <v>54</v>
      </c>
      <c r="O40" s="23" t="s">
        <v>54</v>
      </c>
      <c r="P40" s="23" t="s">
        <v>54</v>
      </c>
      <c r="Q40" s="23" t="s">
        <v>54</v>
      </c>
      <c r="R40" s="23" t="s">
        <v>54</v>
      </c>
      <c r="S40" s="23" t="s">
        <v>54</v>
      </c>
      <c r="T40" s="23" t="s">
        <v>54</v>
      </c>
      <c r="U40" s="23" t="s">
        <v>54</v>
      </c>
      <c r="V40" s="23" t="s">
        <v>54</v>
      </c>
      <c r="W40" s="23" t="s">
        <v>54</v>
      </c>
      <c r="X40" s="23" t="s">
        <v>54</v>
      </c>
      <c r="Y40" s="23" t="s">
        <v>54</v>
      </c>
      <c r="Z40" s="23" t="s">
        <v>54</v>
      </c>
      <c r="AA40" s="23" t="s">
        <v>54</v>
      </c>
      <c r="AB40" s="23" t="s">
        <v>54</v>
      </c>
      <c r="AC40" s="23" t="s">
        <v>54</v>
      </c>
      <c r="AD40" s="23" t="s">
        <v>54</v>
      </c>
      <c r="AE40" s="23" t="s">
        <v>54</v>
      </c>
      <c r="AF40" s="23" t="s">
        <v>54</v>
      </c>
      <c r="AG40" s="23" t="s">
        <v>54</v>
      </c>
      <c r="AH40" s="23" t="s">
        <v>54</v>
      </c>
    </row>
    <row r="41" spans="1:34" s="9" customFormat="1" x14ac:dyDescent="0.25">
      <c r="A41" s="10" t="s">
        <v>36</v>
      </c>
      <c r="B41" s="11" t="s">
        <v>54</v>
      </c>
      <c r="C41" s="12" t="s">
        <v>54</v>
      </c>
      <c r="D41" s="12" t="s">
        <v>54</v>
      </c>
      <c r="E41" s="12" t="s">
        <v>54</v>
      </c>
      <c r="F41" s="12" t="s">
        <v>54</v>
      </c>
      <c r="G41" s="12" t="s">
        <v>54</v>
      </c>
      <c r="H41" s="12" t="s">
        <v>54</v>
      </c>
      <c r="I41" s="12" t="s">
        <v>54</v>
      </c>
      <c r="J41" s="12" t="s">
        <v>54</v>
      </c>
      <c r="K41" s="12" t="s">
        <v>54</v>
      </c>
      <c r="L41" s="12" t="s">
        <v>54</v>
      </c>
      <c r="M41" s="12">
        <v>59.927514294363938</v>
      </c>
      <c r="N41" s="12">
        <v>59.031627786287324</v>
      </c>
      <c r="O41" s="12">
        <v>60.436648262555046</v>
      </c>
      <c r="P41" s="12">
        <v>60.154751760367418</v>
      </c>
      <c r="Q41" s="12">
        <v>60.899365803256487</v>
      </c>
      <c r="R41" s="12">
        <v>61.245469327214671</v>
      </c>
      <c r="S41" s="12">
        <v>61.378318373834837</v>
      </c>
      <c r="T41" s="12">
        <v>61.022555405519597</v>
      </c>
      <c r="U41" s="12">
        <v>60.215633937579106</v>
      </c>
      <c r="V41" s="12">
        <v>60.107404104709936</v>
      </c>
      <c r="W41" s="12">
        <v>59.306738370341918</v>
      </c>
      <c r="X41" s="12">
        <v>58.460352391785065</v>
      </c>
      <c r="Y41" s="12">
        <v>58.399017218838047</v>
      </c>
      <c r="Z41" s="12">
        <v>59.563319952532211</v>
      </c>
      <c r="AA41" s="12">
        <v>59.198328730403702</v>
      </c>
      <c r="AB41" s="12">
        <v>58.675688451900285</v>
      </c>
      <c r="AC41" s="12">
        <v>58.938808592463374</v>
      </c>
      <c r="AD41" s="12">
        <v>58.978308718350689</v>
      </c>
      <c r="AE41" s="12">
        <v>59.017661931025792</v>
      </c>
      <c r="AF41" s="12">
        <v>59.150889131536864</v>
      </c>
      <c r="AG41" s="12">
        <v>59.537721766716842</v>
      </c>
      <c r="AH41" s="12" t="s">
        <v>54</v>
      </c>
    </row>
    <row r="42" spans="1:34" x14ac:dyDescent="0.25">
      <c r="A42" s="21" t="s">
        <v>37</v>
      </c>
      <c r="B42" s="22" t="s">
        <v>54</v>
      </c>
      <c r="C42" s="23" t="s">
        <v>54</v>
      </c>
      <c r="D42" s="23" t="s">
        <v>54</v>
      </c>
      <c r="E42" s="23" t="s">
        <v>54</v>
      </c>
      <c r="F42" s="23" t="s">
        <v>54</v>
      </c>
      <c r="G42" s="23" t="s">
        <v>54</v>
      </c>
      <c r="H42" s="23" t="s">
        <v>54</v>
      </c>
      <c r="I42" s="23" t="s">
        <v>54</v>
      </c>
      <c r="J42" s="23" t="s">
        <v>54</v>
      </c>
      <c r="K42" s="23" t="s">
        <v>54</v>
      </c>
      <c r="L42" s="23" t="s">
        <v>54</v>
      </c>
      <c r="M42" s="23" t="s">
        <v>54</v>
      </c>
      <c r="N42" s="23" t="s">
        <v>54</v>
      </c>
      <c r="O42" s="23" t="s">
        <v>54</v>
      </c>
      <c r="P42" s="23" t="s">
        <v>54</v>
      </c>
      <c r="Q42" s="23" t="s">
        <v>54</v>
      </c>
      <c r="R42" s="23" t="s">
        <v>54</v>
      </c>
      <c r="S42" s="23" t="s">
        <v>54</v>
      </c>
      <c r="T42" s="23" t="s">
        <v>54</v>
      </c>
      <c r="U42" s="23" t="s">
        <v>54</v>
      </c>
      <c r="V42" s="23" t="s">
        <v>54</v>
      </c>
      <c r="W42" s="23" t="s">
        <v>54</v>
      </c>
      <c r="X42" s="23" t="s">
        <v>54</v>
      </c>
      <c r="Y42" s="23" t="s">
        <v>54</v>
      </c>
      <c r="Z42" s="23" t="s">
        <v>54</v>
      </c>
      <c r="AA42" s="23" t="s">
        <v>54</v>
      </c>
      <c r="AB42" s="23" t="s">
        <v>54</v>
      </c>
      <c r="AC42" s="23" t="s">
        <v>54</v>
      </c>
      <c r="AD42" s="23" t="s">
        <v>54</v>
      </c>
      <c r="AE42" s="23" t="s">
        <v>54</v>
      </c>
      <c r="AF42" s="23" t="s">
        <v>54</v>
      </c>
      <c r="AG42" s="23" t="s">
        <v>54</v>
      </c>
      <c r="AH42" s="23" t="s">
        <v>54</v>
      </c>
    </row>
    <row r="43" spans="1:34" s="9" customFormat="1" x14ac:dyDescent="0.25">
      <c r="A43" s="10" t="s">
        <v>38</v>
      </c>
      <c r="B43" s="11" t="s">
        <v>54</v>
      </c>
      <c r="C43" s="12" t="s">
        <v>54</v>
      </c>
      <c r="D43" s="12" t="s">
        <v>54</v>
      </c>
      <c r="E43" s="12" t="s">
        <v>54</v>
      </c>
      <c r="F43" s="12" t="s">
        <v>54</v>
      </c>
      <c r="G43" s="12" t="s">
        <v>54</v>
      </c>
      <c r="H43" s="12" t="s">
        <v>54</v>
      </c>
      <c r="I43" s="12">
        <v>48.11966980487184</v>
      </c>
      <c r="J43" s="12">
        <v>43.761515329507858</v>
      </c>
      <c r="K43" s="12">
        <v>43.968754411557107</v>
      </c>
      <c r="L43" s="12">
        <v>48.486713428205299</v>
      </c>
      <c r="M43" s="12">
        <v>52.83267507505672</v>
      </c>
      <c r="N43" s="12">
        <v>52.543905420183975</v>
      </c>
      <c r="O43" s="12">
        <v>51.840032316703699</v>
      </c>
      <c r="P43" s="12">
        <v>53.244170930537848</v>
      </c>
      <c r="Q43" s="12">
        <v>55.983698439009267</v>
      </c>
      <c r="R43" s="12">
        <v>57.376009447940646</v>
      </c>
      <c r="S43" s="12">
        <v>53.167010240802384</v>
      </c>
      <c r="T43" s="12">
        <v>54.652842091750188</v>
      </c>
      <c r="U43" s="12">
        <v>54.74504309975493</v>
      </c>
      <c r="V43" s="12">
        <v>54.421503467140155</v>
      </c>
      <c r="W43" s="12">
        <v>56.668505509940104</v>
      </c>
      <c r="X43" s="12">
        <v>58.979632101613753</v>
      </c>
      <c r="Y43" s="12">
        <v>59.414613240405878</v>
      </c>
      <c r="Z43" s="12">
        <v>60.54583523226399</v>
      </c>
      <c r="AA43" s="12">
        <v>61.398887252442705</v>
      </c>
      <c r="AB43" s="12">
        <v>61.451409002896426</v>
      </c>
      <c r="AC43" s="12">
        <v>62.863729405775992</v>
      </c>
      <c r="AD43" s="12">
        <v>63.703006974792352</v>
      </c>
      <c r="AE43" s="12">
        <v>64.30681215817819</v>
      </c>
      <c r="AF43" s="12">
        <v>63.714257421502815</v>
      </c>
      <c r="AG43" s="12">
        <v>64.775316512091479</v>
      </c>
      <c r="AH43" s="12" t="s">
        <v>54</v>
      </c>
    </row>
    <row r="44" spans="1:34" x14ac:dyDescent="0.25">
      <c r="A44" s="21" t="s">
        <v>39</v>
      </c>
      <c r="B44" s="22" t="s">
        <v>54</v>
      </c>
      <c r="C44" s="23" t="s">
        <v>54</v>
      </c>
      <c r="D44" s="23" t="s">
        <v>54</v>
      </c>
      <c r="E44" s="23" t="s">
        <v>54</v>
      </c>
      <c r="F44" s="23" t="s">
        <v>54</v>
      </c>
      <c r="G44" s="23" t="s">
        <v>54</v>
      </c>
      <c r="H44" s="23" t="s">
        <v>54</v>
      </c>
      <c r="I44" s="23" t="s">
        <v>54</v>
      </c>
      <c r="J44" s="23" t="s">
        <v>54</v>
      </c>
      <c r="K44" s="23" t="s">
        <v>54</v>
      </c>
      <c r="L44" s="23" t="s">
        <v>54</v>
      </c>
      <c r="M44" s="23" t="s">
        <v>54</v>
      </c>
      <c r="N44" s="23" t="s">
        <v>54</v>
      </c>
      <c r="O44" s="23" t="s">
        <v>54</v>
      </c>
      <c r="P44" s="23" t="s">
        <v>54</v>
      </c>
      <c r="Q44" s="23" t="s">
        <v>54</v>
      </c>
      <c r="R44" s="23" t="s">
        <v>54</v>
      </c>
      <c r="S44" s="23" t="s">
        <v>54</v>
      </c>
      <c r="T44" s="23" t="s">
        <v>54</v>
      </c>
      <c r="U44" s="23" t="s">
        <v>54</v>
      </c>
      <c r="V44" s="23" t="s">
        <v>54</v>
      </c>
      <c r="W44" s="23" t="s">
        <v>54</v>
      </c>
      <c r="X44" s="23" t="s">
        <v>54</v>
      </c>
      <c r="Y44" s="23" t="s">
        <v>54</v>
      </c>
      <c r="Z44" s="23" t="s">
        <v>54</v>
      </c>
      <c r="AA44" s="23" t="s">
        <v>54</v>
      </c>
      <c r="AB44" s="23" t="s">
        <v>54</v>
      </c>
      <c r="AC44" s="23" t="s">
        <v>54</v>
      </c>
      <c r="AD44" s="23" t="s">
        <v>54</v>
      </c>
      <c r="AE44" s="23" t="s">
        <v>54</v>
      </c>
      <c r="AF44" s="23" t="s">
        <v>54</v>
      </c>
      <c r="AG44" s="23" t="s">
        <v>54</v>
      </c>
      <c r="AH44" s="23" t="s">
        <v>54</v>
      </c>
    </row>
    <row r="45" spans="1:34" s="9" customFormat="1" x14ac:dyDescent="0.25">
      <c r="A45" s="10" t="s">
        <v>40</v>
      </c>
      <c r="B45" s="11" t="s">
        <v>54</v>
      </c>
      <c r="C45" s="12" t="s">
        <v>54</v>
      </c>
      <c r="D45" s="12" t="s">
        <v>54</v>
      </c>
      <c r="E45" s="12" t="s">
        <v>54</v>
      </c>
      <c r="F45" s="12" t="s">
        <v>54</v>
      </c>
      <c r="G45" s="12" t="s">
        <v>54</v>
      </c>
      <c r="H45" s="12" t="s">
        <v>54</v>
      </c>
      <c r="I45" s="12" t="s">
        <v>54</v>
      </c>
      <c r="J45" s="12" t="s">
        <v>54</v>
      </c>
      <c r="K45" s="12" t="s">
        <v>54</v>
      </c>
      <c r="L45" s="12" t="s">
        <v>54</v>
      </c>
      <c r="M45" s="12" t="s">
        <v>54</v>
      </c>
      <c r="N45" s="12" t="s">
        <v>54</v>
      </c>
      <c r="O45" s="12" t="s">
        <v>54</v>
      </c>
      <c r="P45" s="12" t="s">
        <v>54</v>
      </c>
      <c r="Q45" s="12" t="s">
        <v>54</v>
      </c>
      <c r="R45" s="12" t="s">
        <v>54</v>
      </c>
      <c r="S45" s="12" t="s">
        <v>54</v>
      </c>
      <c r="T45" s="12" t="s">
        <v>54</v>
      </c>
      <c r="U45" s="12" t="s">
        <v>54</v>
      </c>
      <c r="V45" s="12" t="s">
        <v>54</v>
      </c>
      <c r="W45" s="12" t="s">
        <v>54</v>
      </c>
      <c r="X45" s="12" t="s">
        <v>54</v>
      </c>
      <c r="Y45" s="12" t="s">
        <v>54</v>
      </c>
      <c r="Z45" s="12" t="s">
        <v>54</v>
      </c>
      <c r="AA45" s="12" t="s">
        <v>54</v>
      </c>
      <c r="AB45" s="12" t="s">
        <v>54</v>
      </c>
      <c r="AC45" s="12" t="s">
        <v>54</v>
      </c>
      <c r="AD45" s="12" t="s">
        <v>54</v>
      </c>
      <c r="AE45" s="12" t="s">
        <v>54</v>
      </c>
      <c r="AF45" s="12" t="s">
        <v>54</v>
      </c>
      <c r="AG45" s="12" t="s">
        <v>54</v>
      </c>
      <c r="AH45" s="12" t="s">
        <v>54</v>
      </c>
    </row>
    <row r="46" spans="1:34" x14ac:dyDescent="0.25">
      <c r="A46" s="21" t="s">
        <v>257</v>
      </c>
      <c r="B46" s="22" t="s">
        <v>54</v>
      </c>
      <c r="C46" s="23" t="s">
        <v>54</v>
      </c>
      <c r="D46" s="23" t="s">
        <v>54</v>
      </c>
      <c r="E46" s="23" t="s">
        <v>54</v>
      </c>
      <c r="F46" s="23" t="s">
        <v>54</v>
      </c>
      <c r="G46" s="23" t="s">
        <v>54</v>
      </c>
      <c r="H46" s="23" t="s">
        <v>54</v>
      </c>
      <c r="I46" s="23" t="s">
        <v>54</v>
      </c>
      <c r="J46" s="23" t="s">
        <v>54</v>
      </c>
      <c r="K46" s="23" t="s">
        <v>54</v>
      </c>
      <c r="L46" s="23" t="s">
        <v>54</v>
      </c>
      <c r="M46" s="23" t="s">
        <v>54</v>
      </c>
      <c r="N46" s="23" t="s">
        <v>54</v>
      </c>
      <c r="O46" s="23" t="s">
        <v>54</v>
      </c>
      <c r="P46" s="23" t="s">
        <v>54</v>
      </c>
      <c r="Q46" s="23" t="s">
        <v>54</v>
      </c>
      <c r="R46" s="23" t="s">
        <v>54</v>
      </c>
      <c r="S46" s="23" t="s">
        <v>54</v>
      </c>
      <c r="T46" s="23" t="s">
        <v>54</v>
      </c>
      <c r="U46" s="23" t="s">
        <v>54</v>
      </c>
      <c r="V46" s="23" t="s">
        <v>54</v>
      </c>
      <c r="W46" s="23" t="s">
        <v>54</v>
      </c>
      <c r="X46" s="23" t="s">
        <v>54</v>
      </c>
      <c r="Y46" s="23" t="s">
        <v>54</v>
      </c>
      <c r="Z46" s="23" t="s">
        <v>54</v>
      </c>
      <c r="AA46" s="23" t="s">
        <v>54</v>
      </c>
      <c r="AB46" s="23" t="s">
        <v>54</v>
      </c>
      <c r="AC46" s="23" t="s">
        <v>54</v>
      </c>
      <c r="AD46" s="23" t="s">
        <v>54</v>
      </c>
      <c r="AE46" s="23" t="s">
        <v>54</v>
      </c>
      <c r="AF46" s="23" t="s">
        <v>54</v>
      </c>
      <c r="AG46" s="23" t="s">
        <v>54</v>
      </c>
      <c r="AH46" s="23" t="s">
        <v>54</v>
      </c>
    </row>
    <row r="47" spans="1:34" s="9" customFormat="1" x14ac:dyDescent="0.25">
      <c r="A47" s="10" t="s">
        <v>41</v>
      </c>
      <c r="B47" s="11" t="s">
        <v>54</v>
      </c>
      <c r="C47" s="12" t="s">
        <v>54</v>
      </c>
      <c r="D47" s="12" t="s">
        <v>54</v>
      </c>
      <c r="E47" s="12" t="s">
        <v>54</v>
      </c>
      <c r="F47" s="12" t="s">
        <v>54</v>
      </c>
      <c r="G47" s="12" t="s">
        <v>54</v>
      </c>
      <c r="H47" s="12" t="s">
        <v>54</v>
      </c>
      <c r="I47" s="12" t="s">
        <v>54</v>
      </c>
      <c r="J47" s="12" t="s">
        <v>54</v>
      </c>
      <c r="K47" s="12" t="s">
        <v>54</v>
      </c>
      <c r="L47" s="12" t="s">
        <v>54</v>
      </c>
      <c r="M47" s="12" t="s">
        <v>54</v>
      </c>
      <c r="N47" s="12" t="s">
        <v>54</v>
      </c>
      <c r="O47" s="12" t="s">
        <v>54</v>
      </c>
      <c r="P47" s="12" t="s">
        <v>54</v>
      </c>
      <c r="Q47" s="12" t="s">
        <v>54</v>
      </c>
      <c r="R47" s="12" t="s">
        <v>54</v>
      </c>
      <c r="S47" s="12" t="s">
        <v>54</v>
      </c>
      <c r="T47" s="12" t="s">
        <v>54</v>
      </c>
      <c r="U47" s="12" t="s">
        <v>54</v>
      </c>
      <c r="V47" s="12" t="s">
        <v>54</v>
      </c>
      <c r="W47" s="12" t="s">
        <v>54</v>
      </c>
      <c r="X47" s="12" t="s">
        <v>54</v>
      </c>
      <c r="Y47" s="12" t="s">
        <v>54</v>
      </c>
      <c r="Z47" s="12" t="s">
        <v>54</v>
      </c>
      <c r="AA47" s="12" t="s">
        <v>54</v>
      </c>
      <c r="AB47" s="12" t="s">
        <v>54</v>
      </c>
      <c r="AC47" s="12" t="s">
        <v>54</v>
      </c>
      <c r="AD47" s="12" t="s">
        <v>54</v>
      </c>
      <c r="AE47" s="12" t="s">
        <v>54</v>
      </c>
      <c r="AF47" s="12" t="s">
        <v>54</v>
      </c>
      <c r="AG47" s="12" t="s">
        <v>54</v>
      </c>
      <c r="AH47" s="12" t="s">
        <v>54</v>
      </c>
    </row>
    <row r="48" spans="1:34" x14ac:dyDescent="0.25">
      <c r="A48" s="21" t="s">
        <v>42</v>
      </c>
      <c r="B48" s="22" t="s">
        <v>54</v>
      </c>
      <c r="C48" s="23">
        <v>39.834997271355661</v>
      </c>
      <c r="D48" s="23" t="s">
        <v>54</v>
      </c>
      <c r="E48" s="23">
        <v>38.97154327547527</v>
      </c>
      <c r="F48" s="23" t="s">
        <v>54</v>
      </c>
      <c r="G48" s="23">
        <v>39.041179784914625</v>
      </c>
      <c r="H48" s="23" t="s">
        <v>54</v>
      </c>
      <c r="I48" s="23">
        <v>39.980407344967425</v>
      </c>
      <c r="J48" s="23" t="s">
        <v>54</v>
      </c>
      <c r="K48" s="23">
        <v>39.643606826686131</v>
      </c>
      <c r="L48" s="23" t="s">
        <v>54</v>
      </c>
      <c r="M48" s="23">
        <v>42.970641176835699</v>
      </c>
      <c r="N48" s="23">
        <v>43.393989686444193</v>
      </c>
      <c r="O48" s="23">
        <v>43.555994079921071</v>
      </c>
      <c r="P48" s="23" t="s">
        <v>54</v>
      </c>
      <c r="Q48" s="23">
        <v>42.349422212313755</v>
      </c>
      <c r="R48" s="23" t="s">
        <v>54</v>
      </c>
      <c r="S48" s="23">
        <v>40.685246567002643</v>
      </c>
      <c r="T48" s="23">
        <v>42.267975420956027</v>
      </c>
      <c r="U48" s="23">
        <v>41.273430433833383</v>
      </c>
      <c r="V48" s="23">
        <v>40.669422005134955</v>
      </c>
      <c r="W48" s="23">
        <v>40.69564411205711</v>
      </c>
      <c r="X48" s="23">
        <v>41.873344934553991</v>
      </c>
      <c r="Y48" s="23">
        <v>41.521025159814677</v>
      </c>
      <c r="Z48" s="23">
        <v>43.287419906319926</v>
      </c>
      <c r="AA48" s="23">
        <v>44.210196324307368</v>
      </c>
      <c r="AB48" s="23">
        <v>44.95438996579248</v>
      </c>
      <c r="AC48" s="23">
        <v>45.740511915269202</v>
      </c>
      <c r="AD48" s="23">
        <v>46.077820113150906</v>
      </c>
      <c r="AE48" s="23">
        <v>46.854135137541171</v>
      </c>
      <c r="AF48" s="23">
        <v>46.547155796498927</v>
      </c>
      <c r="AG48" s="23">
        <v>45.867509894844069</v>
      </c>
      <c r="AH48" s="23" t="s">
        <v>54</v>
      </c>
    </row>
    <row r="49" spans="1:34" s="9" customFormat="1" x14ac:dyDescent="0.25">
      <c r="A49" s="10" t="s">
        <v>43</v>
      </c>
      <c r="B49" s="11" t="s">
        <v>54</v>
      </c>
      <c r="C49" s="12" t="s">
        <v>54</v>
      </c>
      <c r="D49" s="12" t="s">
        <v>54</v>
      </c>
      <c r="E49" s="12" t="s">
        <v>54</v>
      </c>
      <c r="F49" s="12" t="s">
        <v>54</v>
      </c>
      <c r="G49" s="12" t="s">
        <v>54</v>
      </c>
      <c r="H49" s="12" t="s">
        <v>54</v>
      </c>
      <c r="I49" s="12" t="s">
        <v>54</v>
      </c>
      <c r="J49" s="12" t="s">
        <v>54</v>
      </c>
      <c r="K49" s="12" t="s">
        <v>54</v>
      </c>
      <c r="L49" s="12" t="s">
        <v>54</v>
      </c>
      <c r="M49" s="12" t="s">
        <v>54</v>
      </c>
      <c r="N49" s="12" t="s">
        <v>54</v>
      </c>
      <c r="O49" s="12" t="s">
        <v>54</v>
      </c>
      <c r="P49" s="12" t="s">
        <v>54</v>
      </c>
      <c r="Q49" s="12" t="s">
        <v>54</v>
      </c>
      <c r="R49" s="12" t="s">
        <v>54</v>
      </c>
      <c r="S49" s="12" t="s">
        <v>54</v>
      </c>
      <c r="T49" s="12" t="s">
        <v>54</v>
      </c>
      <c r="U49" s="12" t="s">
        <v>54</v>
      </c>
      <c r="V49" s="12" t="s">
        <v>54</v>
      </c>
      <c r="W49" s="12" t="s">
        <v>54</v>
      </c>
      <c r="X49" s="12" t="s">
        <v>54</v>
      </c>
      <c r="Y49" s="12" t="s">
        <v>54</v>
      </c>
      <c r="Z49" s="12" t="s">
        <v>54</v>
      </c>
      <c r="AA49" s="12" t="s">
        <v>54</v>
      </c>
      <c r="AB49" s="12" t="s">
        <v>54</v>
      </c>
      <c r="AC49" s="12" t="s">
        <v>54</v>
      </c>
      <c r="AD49" s="12" t="s">
        <v>54</v>
      </c>
      <c r="AE49" s="12" t="s">
        <v>54</v>
      </c>
      <c r="AF49" s="12" t="s">
        <v>54</v>
      </c>
      <c r="AG49" s="12" t="s">
        <v>54</v>
      </c>
      <c r="AH49" s="12" t="s">
        <v>54</v>
      </c>
    </row>
    <row r="50" spans="1:34" x14ac:dyDescent="0.25">
      <c r="A50" s="21" t="s">
        <v>44</v>
      </c>
      <c r="B50" s="22">
        <v>77.260228297156786</v>
      </c>
      <c r="C50" s="23">
        <v>75.64740157255045</v>
      </c>
      <c r="D50" s="23">
        <v>76.385635559545833</v>
      </c>
      <c r="E50" s="23">
        <v>75.953910546551811</v>
      </c>
      <c r="F50" s="23">
        <v>68.683389830508474</v>
      </c>
      <c r="G50" s="23">
        <v>68.476707846234447</v>
      </c>
      <c r="H50" s="23">
        <v>67.733105356283104</v>
      </c>
      <c r="I50" s="23">
        <v>66.505391932910854</v>
      </c>
      <c r="J50" s="23">
        <v>65.31262058723793</v>
      </c>
      <c r="K50" s="23">
        <v>65.640564764897178</v>
      </c>
      <c r="L50" s="23">
        <v>66.534494198116761</v>
      </c>
      <c r="M50" s="23">
        <v>66.106273036062731</v>
      </c>
      <c r="N50" s="23">
        <v>65.293646182358501</v>
      </c>
      <c r="O50" s="23">
        <v>65.077172178410422</v>
      </c>
      <c r="P50" s="23">
        <v>64.035346904346042</v>
      </c>
      <c r="Q50" s="23">
        <v>61.079897246334582</v>
      </c>
      <c r="R50" s="23">
        <v>60.294077559951717</v>
      </c>
      <c r="S50" s="23">
        <v>59.715403770900032</v>
      </c>
      <c r="T50" s="23">
        <v>59.314392605865073</v>
      </c>
      <c r="U50" s="23">
        <v>58.242966031951703</v>
      </c>
      <c r="V50" s="23">
        <v>57.445895674369353</v>
      </c>
      <c r="W50" s="23">
        <v>57.087911564820139</v>
      </c>
      <c r="X50" s="23">
        <v>54.20074993503038</v>
      </c>
      <c r="Y50" s="23">
        <v>55.743030883224741</v>
      </c>
      <c r="Z50" s="23">
        <v>55.379407161800088</v>
      </c>
      <c r="AA50" s="23">
        <v>55.328974348216228</v>
      </c>
      <c r="AB50" s="23" t="s">
        <v>54</v>
      </c>
      <c r="AC50" s="23">
        <v>53.278277465188651</v>
      </c>
      <c r="AD50" s="23">
        <v>50.848252219520049</v>
      </c>
      <c r="AE50" s="23">
        <v>55.598830121442298</v>
      </c>
      <c r="AF50" s="23" t="s">
        <v>54</v>
      </c>
      <c r="AG50" s="23" t="s">
        <v>54</v>
      </c>
      <c r="AH50" s="23" t="s">
        <v>54</v>
      </c>
    </row>
    <row r="51" spans="1:34" s="9" customFormat="1" x14ac:dyDescent="0.25">
      <c r="A51" s="10" t="s">
        <v>45</v>
      </c>
      <c r="B51" s="11" t="s">
        <v>54</v>
      </c>
      <c r="C51" s="12" t="s">
        <v>54</v>
      </c>
      <c r="D51" s="12" t="s">
        <v>54</v>
      </c>
      <c r="E51" s="12" t="s">
        <v>54</v>
      </c>
      <c r="F51" s="12" t="s">
        <v>54</v>
      </c>
      <c r="G51" s="12" t="s">
        <v>54</v>
      </c>
      <c r="H51" s="12" t="s">
        <v>54</v>
      </c>
      <c r="I51" s="12" t="s">
        <v>54</v>
      </c>
      <c r="J51" s="12" t="s">
        <v>54</v>
      </c>
      <c r="K51" s="12" t="s">
        <v>54</v>
      </c>
      <c r="L51" s="12" t="s">
        <v>54</v>
      </c>
      <c r="M51" s="12" t="s">
        <v>54</v>
      </c>
      <c r="N51" s="12" t="s">
        <v>54</v>
      </c>
      <c r="O51" s="12" t="s">
        <v>54</v>
      </c>
      <c r="P51" s="12" t="s">
        <v>54</v>
      </c>
      <c r="Q51" s="12">
        <v>5.0906776964683429</v>
      </c>
      <c r="R51" s="12">
        <v>2.6539639333106497</v>
      </c>
      <c r="S51" s="12">
        <v>2.6761517615176151</v>
      </c>
      <c r="T51" s="12">
        <v>3.0589949016751641</v>
      </c>
      <c r="U51" s="12">
        <v>3.7712391214256118</v>
      </c>
      <c r="V51" s="12">
        <v>4.3100189035916818</v>
      </c>
      <c r="W51" s="12">
        <v>9.2501122586439148</v>
      </c>
      <c r="X51" s="12">
        <v>5.0126217093400651</v>
      </c>
      <c r="Y51" s="12" t="s">
        <v>54</v>
      </c>
      <c r="Z51" s="12" t="s">
        <v>54</v>
      </c>
      <c r="AA51" s="12">
        <v>12.109192720485302</v>
      </c>
      <c r="AB51" s="12">
        <v>12.419945105215007</v>
      </c>
      <c r="AC51" s="12">
        <v>13.533464566929135</v>
      </c>
      <c r="AD51" s="12">
        <v>15.026790063321968</v>
      </c>
      <c r="AE51" s="12">
        <v>17.419678714859437</v>
      </c>
      <c r="AF51" s="12">
        <v>17.620301651903279</v>
      </c>
      <c r="AG51" s="12" t="s">
        <v>54</v>
      </c>
      <c r="AH51" s="12" t="s">
        <v>54</v>
      </c>
    </row>
    <row r="52" spans="1:34" x14ac:dyDescent="0.25">
      <c r="A52" s="21" t="s">
        <v>46</v>
      </c>
      <c r="B52" s="22" t="s">
        <v>54</v>
      </c>
      <c r="C52" s="23" t="s">
        <v>54</v>
      </c>
      <c r="D52" s="23" t="s">
        <v>54</v>
      </c>
      <c r="E52" s="23" t="s">
        <v>54</v>
      </c>
      <c r="F52" s="23" t="s">
        <v>54</v>
      </c>
      <c r="G52" s="23" t="s">
        <v>54</v>
      </c>
      <c r="H52" s="23" t="s">
        <v>54</v>
      </c>
      <c r="I52" s="23" t="s">
        <v>54</v>
      </c>
      <c r="J52" s="23" t="s">
        <v>54</v>
      </c>
      <c r="K52" s="23" t="s">
        <v>54</v>
      </c>
      <c r="L52" s="23" t="s">
        <v>54</v>
      </c>
      <c r="M52" s="23" t="s">
        <v>54</v>
      </c>
      <c r="N52" s="23" t="s">
        <v>54</v>
      </c>
      <c r="O52" s="23" t="s">
        <v>54</v>
      </c>
      <c r="P52" s="23" t="s">
        <v>54</v>
      </c>
      <c r="Q52" s="23" t="s">
        <v>54</v>
      </c>
      <c r="R52" s="23" t="s">
        <v>54</v>
      </c>
      <c r="S52" s="23" t="s">
        <v>54</v>
      </c>
      <c r="T52" s="23" t="s">
        <v>54</v>
      </c>
      <c r="U52" s="23" t="s">
        <v>54</v>
      </c>
      <c r="V52" s="23" t="s">
        <v>54</v>
      </c>
      <c r="W52" s="23" t="s">
        <v>54</v>
      </c>
      <c r="X52" s="23" t="s">
        <v>54</v>
      </c>
      <c r="Y52" s="23" t="s">
        <v>54</v>
      </c>
      <c r="Z52" s="23" t="s">
        <v>54</v>
      </c>
      <c r="AA52" s="23" t="s">
        <v>54</v>
      </c>
      <c r="AB52" s="23" t="s">
        <v>54</v>
      </c>
      <c r="AC52" s="23" t="s">
        <v>54</v>
      </c>
      <c r="AD52" s="23" t="s">
        <v>54</v>
      </c>
      <c r="AE52" s="23" t="s">
        <v>54</v>
      </c>
      <c r="AF52" s="23" t="s">
        <v>54</v>
      </c>
      <c r="AG52" s="23" t="s">
        <v>54</v>
      </c>
      <c r="AH52" s="23" t="s">
        <v>54</v>
      </c>
    </row>
    <row r="53" spans="1:34" s="9" customFormat="1" x14ac:dyDescent="0.25">
      <c r="A53" s="10" t="s">
        <v>47</v>
      </c>
      <c r="B53" s="11" t="s">
        <v>54</v>
      </c>
      <c r="C53" s="12" t="s">
        <v>54</v>
      </c>
      <c r="D53" s="12" t="s">
        <v>54</v>
      </c>
      <c r="E53" s="12" t="s">
        <v>54</v>
      </c>
      <c r="F53" s="12" t="s">
        <v>54</v>
      </c>
      <c r="G53" s="12" t="s">
        <v>54</v>
      </c>
      <c r="H53" s="12" t="s">
        <v>54</v>
      </c>
      <c r="I53" s="12" t="s">
        <v>54</v>
      </c>
      <c r="J53" s="12" t="s">
        <v>54</v>
      </c>
      <c r="K53" s="12" t="s">
        <v>54</v>
      </c>
      <c r="L53" s="12" t="s">
        <v>54</v>
      </c>
      <c r="M53" s="12" t="s">
        <v>54</v>
      </c>
      <c r="N53" s="12" t="s">
        <v>54</v>
      </c>
      <c r="O53" s="12" t="s">
        <v>54</v>
      </c>
      <c r="P53" s="12" t="s">
        <v>54</v>
      </c>
      <c r="Q53" s="12" t="s">
        <v>54</v>
      </c>
      <c r="R53" s="12" t="s">
        <v>54</v>
      </c>
      <c r="S53" s="12" t="s">
        <v>54</v>
      </c>
      <c r="T53" s="12" t="s">
        <v>54</v>
      </c>
      <c r="U53" s="12" t="s">
        <v>54</v>
      </c>
      <c r="V53" s="12" t="s">
        <v>54</v>
      </c>
      <c r="W53" s="12" t="s">
        <v>54</v>
      </c>
      <c r="X53" s="12" t="s">
        <v>54</v>
      </c>
      <c r="Y53" s="12" t="s">
        <v>54</v>
      </c>
      <c r="Z53" s="12" t="s">
        <v>54</v>
      </c>
      <c r="AA53" s="12" t="s">
        <v>54</v>
      </c>
      <c r="AB53" s="12" t="s">
        <v>54</v>
      </c>
      <c r="AC53" s="12" t="s">
        <v>54</v>
      </c>
      <c r="AD53" s="12" t="s">
        <v>54</v>
      </c>
      <c r="AE53" s="12" t="s">
        <v>54</v>
      </c>
      <c r="AF53" s="12" t="s">
        <v>54</v>
      </c>
      <c r="AG53" s="12" t="s">
        <v>54</v>
      </c>
      <c r="AH53" s="12" t="s">
        <v>54</v>
      </c>
    </row>
    <row r="54" spans="1:34" x14ac:dyDescent="0.25">
      <c r="A54" s="21" t="s">
        <v>48</v>
      </c>
      <c r="B54" s="22" t="s">
        <v>54</v>
      </c>
      <c r="C54" s="23" t="s">
        <v>54</v>
      </c>
      <c r="D54" s="23" t="s">
        <v>54</v>
      </c>
      <c r="E54" s="23" t="s">
        <v>54</v>
      </c>
      <c r="F54" s="23" t="s">
        <v>54</v>
      </c>
      <c r="G54" s="23" t="s">
        <v>54</v>
      </c>
      <c r="H54" s="23" t="s">
        <v>54</v>
      </c>
      <c r="I54" s="23" t="s">
        <v>54</v>
      </c>
      <c r="J54" s="23" t="s">
        <v>54</v>
      </c>
      <c r="K54" s="23" t="s">
        <v>54</v>
      </c>
      <c r="L54" s="23" t="s">
        <v>54</v>
      </c>
      <c r="M54" s="23" t="s">
        <v>54</v>
      </c>
      <c r="N54" s="23" t="s">
        <v>54</v>
      </c>
      <c r="O54" s="23" t="s">
        <v>54</v>
      </c>
      <c r="P54" s="23" t="s">
        <v>54</v>
      </c>
      <c r="Q54" s="23" t="s">
        <v>54</v>
      </c>
      <c r="R54" s="23" t="s">
        <v>54</v>
      </c>
      <c r="S54" s="23" t="s">
        <v>54</v>
      </c>
      <c r="T54" s="23">
        <v>6.9561616893535527</v>
      </c>
      <c r="U54" s="23">
        <v>10.22574375840933</v>
      </c>
      <c r="V54" s="23">
        <v>6.1682436275270156</v>
      </c>
      <c r="W54" s="23">
        <v>2.6187822915611383</v>
      </c>
      <c r="X54" s="23">
        <v>3.9499134683905117</v>
      </c>
      <c r="Y54" s="23">
        <v>5.3269340429576122</v>
      </c>
      <c r="Z54" s="23">
        <v>14.542961608775137</v>
      </c>
      <c r="AA54" s="23">
        <v>14.109780354648949</v>
      </c>
      <c r="AB54" s="23">
        <v>16.349503015886501</v>
      </c>
      <c r="AC54" s="23">
        <v>14.66069704152401</v>
      </c>
      <c r="AD54" s="23">
        <v>13.869661747420661</v>
      </c>
      <c r="AE54" s="23">
        <v>14.021417377677173</v>
      </c>
      <c r="AF54" s="23">
        <v>14.100493113416086</v>
      </c>
      <c r="AG54" s="23">
        <v>15.577428368853482</v>
      </c>
      <c r="AH54" s="23">
        <v>16.329817215556808</v>
      </c>
    </row>
    <row r="55" spans="1:34" s="9" customFormat="1" x14ac:dyDescent="0.25">
      <c r="A55" s="10" t="s">
        <v>49</v>
      </c>
      <c r="B55" s="11" t="s">
        <v>54</v>
      </c>
      <c r="C55" s="12" t="s">
        <v>54</v>
      </c>
      <c r="D55" s="12" t="s">
        <v>54</v>
      </c>
      <c r="E55" s="12" t="s">
        <v>54</v>
      </c>
      <c r="F55" s="12" t="s">
        <v>54</v>
      </c>
      <c r="G55" s="12" t="s">
        <v>54</v>
      </c>
      <c r="H55" s="12">
        <v>47.918005397763778</v>
      </c>
      <c r="I55" s="12" t="s">
        <v>54</v>
      </c>
      <c r="J55" s="12" t="s">
        <v>54</v>
      </c>
      <c r="K55" s="12" t="s">
        <v>54</v>
      </c>
      <c r="L55" s="12">
        <v>48.545809863202663</v>
      </c>
      <c r="M55" s="12" t="s">
        <v>54</v>
      </c>
      <c r="N55" s="12" t="s">
        <v>54</v>
      </c>
      <c r="O55" s="12" t="s">
        <v>54</v>
      </c>
      <c r="P55" s="12">
        <v>44.975621358068736</v>
      </c>
      <c r="Q55" s="12" t="s">
        <v>54</v>
      </c>
      <c r="R55" s="12" t="s">
        <v>54</v>
      </c>
      <c r="S55" s="12" t="s">
        <v>54</v>
      </c>
      <c r="T55" s="12">
        <v>45.548300786709795</v>
      </c>
      <c r="U55" s="12" t="s">
        <v>54</v>
      </c>
      <c r="V55" s="12" t="s">
        <v>54</v>
      </c>
      <c r="W55" s="12" t="s">
        <v>54</v>
      </c>
      <c r="X55" s="12">
        <v>44.028878653464673</v>
      </c>
      <c r="Y55" s="12" t="s">
        <v>54</v>
      </c>
      <c r="Z55" s="12" t="s">
        <v>54</v>
      </c>
      <c r="AA55" s="12">
        <v>45.822803148592314</v>
      </c>
      <c r="AB55" s="12" t="s">
        <v>54</v>
      </c>
      <c r="AC55" s="12">
        <v>42.8625216907311</v>
      </c>
      <c r="AD55" s="12" t="s">
        <v>54</v>
      </c>
      <c r="AE55" s="12">
        <v>44.426989770224665</v>
      </c>
      <c r="AF55" s="12" t="s">
        <v>54</v>
      </c>
      <c r="AG55" s="12">
        <v>44.379657321542545</v>
      </c>
      <c r="AH55" s="12" t="s">
        <v>54</v>
      </c>
    </row>
    <row r="56" spans="1:34" x14ac:dyDescent="0.25">
      <c r="A56" s="21" t="s">
        <v>50</v>
      </c>
      <c r="B56" s="22" t="s">
        <v>54</v>
      </c>
      <c r="C56" s="23" t="s">
        <v>54</v>
      </c>
      <c r="D56" s="23" t="s">
        <v>54</v>
      </c>
      <c r="E56" s="23" t="s">
        <v>54</v>
      </c>
      <c r="F56" s="23" t="s">
        <v>54</v>
      </c>
      <c r="G56" s="23" t="s">
        <v>54</v>
      </c>
      <c r="H56" s="23" t="s">
        <v>54</v>
      </c>
      <c r="I56" s="23" t="s">
        <v>54</v>
      </c>
      <c r="J56" s="23" t="s">
        <v>54</v>
      </c>
      <c r="K56" s="23" t="s">
        <v>54</v>
      </c>
      <c r="L56" s="23" t="s">
        <v>54</v>
      </c>
      <c r="M56" s="23" t="s">
        <v>54</v>
      </c>
      <c r="N56" s="23" t="s">
        <v>54</v>
      </c>
      <c r="O56" s="23" t="s">
        <v>54</v>
      </c>
      <c r="P56" s="23" t="s">
        <v>54</v>
      </c>
      <c r="Q56" s="23" t="s">
        <v>54</v>
      </c>
      <c r="R56" s="23" t="s">
        <v>54</v>
      </c>
      <c r="S56" s="23" t="s">
        <v>54</v>
      </c>
      <c r="T56" s="23" t="s">
        <v>54</v>
      </c>
      <c r="U56" s="23" t="s">
        <v>54</v>
      </c>
      <c r="V56" s="23" t="s">
        <v>54</v>
      </c>
      <c r="W56" s="23" t="s">
        <v>54</v>
      </c>
      <c r="X56" s="23" t="s">
        <v>54</v>
      </c>
      <c r="Y56" s="23" t="s">
        <v>54</v>
      </c>
      <c r="Z56" s="23" t="s">
        <v>54</v>
      </c>
      <c r="AA56" s="23" t="s">
        <v>54</v>
      </c>
      <c r="AB56" s="23" t="s">
        <v>54</v>
      </c>
      <c r="AC56" s="23" t="s">
        <v>54</v>
      </c>
      <c r="AD56" s="23" t="s">
        <v>54</v>
      </c>
      <c r="AE56" s="23" t="s">
        <v>54</v>
      </c>
      <c r="AF56" s="23" t="s">
        <v>54</v>
      </c>
      <c r="AG56" s="23" t="s">
        <v>54</v>
      </c>
      <c r="AH56" s="23" t="s">
        <v>54</v>
      </c>
    </row>
    <row r="57" spans="1:34" s="9" customFormat="1" x14ac:dyDescent="0.25">
      <c r="A57" s="10" t="s">
        <v>51</v>
      </c>
      <c r="B57" s="11" t="s">
        <v>54</v>
      </c>
      <c r="C57" s="12">
        <v>9.9026694152336709</v>
      </c>
      <c r="D57" s="12">
        <v>10.503051460431474</v>
      </c>
      <c r="E57" s="12">
        <v>9.7657218877539531</v>
      </c>
      <c r="F57" s="12">
        <v>9.6027270973136378</v>
      </c>
      <c r="G57" s="12">
        <v>9.8118883441095459</v>
      </c>
      <c r="H57" s="12">
        <v>10.551316127925919</v>
      </c>
      <c r="I57" s="12">
        <v>14.407006179148127</v>
      </c>
      <c r="J57" s="12">
        <v>14.478699281130893</v>
      </c>
      <c r="K57" s="12">
        <v>14.436906377204886</v>
      </c>
      <c r="L57" s="12">
        <v>13.724794279254413</v>
      </c>
      <c r="M57" s="12">
        <v>11.523170089520802</v>
      </c>
      <c r="N57" s="12">
        <v>11.389729608044224</v>
      </c>
      <c r="O57" s="12">
        <v>13.025780189959294</v>
      </c>
      <c r="P57" s="12">
        <v>14.303184125519151</v>
      </c>
      <c r="Q57" s="12">
        <v>18.98104873915053</v>
      </c>
      <c r="R57" s="12">
        <v>21.339210907152108</v>
      </c>
      <c r="S57" s="12">
        <v>24.069217792179593</v>
      </c>
      <c r="T57" s="12">
        <v>26.422783717696703</v>
      </c>
      <c r="U57" s="12">
        <v>28.625697000214746</v>
      </c>
      <c r="V57" s="12">
        <v>31.151088409070866</v>
      </c>
      <c r="W57" s="12">
        <v>33.491998758270583</v>
      </c>
      <c r="X57" s="12">
        <v>33.303129120297776</v>
      </c>
      <c r="Y57" s="12">
        <v>35.155688897265193</v>
      </c>
      <c r="Z57" s="12">
        <v>34.507174077852547</v>
      </c>
      <c r="AA57" s="12">
        <v>34.577143264789292</v>
      </c>
      <c r="AB57" s="12">
        <v>34.627786287276081</v>
      </c>
      <c r="AC57" s="12">
        <v>38.05342279662861</v>
      </c>
      <c r="AD57" s="12">
        <v>41.018182069146384</v>
      </c>
      <c r="AE57" s="12">
        <v>42.443862385591103</v>
      </c>
      <c r="AF57" s="12">
        <v>45.014810574003086</v>
      </c>
      <c r="AG57" s="12">
        <v>46.586414877375525</v>
      </c>
      <c r="AH57" s="12" t="s">
        <v>54</v>
      </c>
    </row>
    <row r="58" spans="1:34" x14ac:dyDescent="0.25">
      <c r="A58" s="21" t="s">
        <v>52</v>
      </c>
      <c r="B58" s="22" t="s">
        <v>54</v>
      </c>
      <c r="C58" s="23" t="s">
        <v>54</v>
      </c>
      <c r="D58" s="23" t="s">
        <v>54</v>
      </c>
      <c r="E58" s="23" t="s">
        <v>54</v>
      </c>
      <c r="F58" s="23" t="s">
        <v>54</v>
      </c>
      <c r="G58" s="23" t="s">
        <v>54</v>
      </c>
      <c r="H58" s="23" t="s">
        <v>54</v>
      </c>
      <c r="I58" s="23" t="s">
        <v>54</v>
      </c>
      <c r="J58" s="23" t="s">
        <v>54</v>
      </c>
      <c r="K58" s="23" t="s">
        <v>54</v>
      </c>
      <c r="L58" s="23" t="s">
        <v>54</v>
      </c>
      <c r="M58" s="23" t="s">
        <v>54</v>
      </c>
      <c r="N58" s="23" t="s">
        <v>54</v>
      </c>
      <c r="O58" s="23" t="s">
        <v>54</v>
      </c>
      <c r="P58" s="23" t="s">
        <v>54</v>
      </c>
      <c r="Q58" s="23">
        <v>31.813261250071779</v>
      </c>
      <c r="R58" s="23" t="s">
        <v>54</v>
      </c>
      <c r="S58" s="23">
        <v>32.469736032901238</v>
      </c>
      <c r="T58" s="23" t="s">
        <v>54</v>
      </c>
      <c r="U58" s="23">
        <v>30.741403362205531</v>
      </c>
      <c r="V58" s="23">
        <v>32.017820736058958</v>
      </c>
      <c r="W58" s="23">
        <v>34.861047529998999</v>
      </c>
      <c r="X58" s="23">
        <v>35.207906941486982</v>
      </c>
      <c r="Y58" s="23">
        <v>37.813874378150217</v>
      </c>
      <c r="Z58" s="23">
        <v>40.0308882220857</v>
      </c>
      <c r="AA58" s="23">
        <v>40.964603169393364</v>
      </c>
      <c r="AB58" s="23">
        <v>42.1952078169343</v>
      </c>
      <c r="AC58" s="23">
        <v>45.743806568119638</v>
      </c>
      <c r="AD58" s="23">
        <v>47.316631631910724</v>
      </c>
      <c r="AE58" s="23" t="s">
        <v>54</v>
      </c>
      <c r="AF58" s="23" t="s">
        <v>54</v>
      </c>
      <c r="AG58" s="23" t="s">
        <v>54</v>
      </c>
      <c r="AH58" s="23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6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7"/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4" x14ac:dyDescent="0.25">
      <c r="A1" s="1" t="s">
        <v>198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ht="15" customHeight="1" x14ac:dyDescent="0.25">
      <c r="A2" s="27" t="s">
        <v>258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4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4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  <c r="AH4" s="20">
        <v>2022</v>
      </c>
    </row>
    <row r="5" spans="1:34" x14ac:dyDescent="0.25">
      <c r="A5" s="10" t="s">
        <v>0</v>
      </c>
      <c r="B5" s="64" t="s">
        <v>54</v>
      </c>
      <c r="C5" s="65" t="s">
        <v>54</v>
      </c>
      <c r="D5" s="65" t="s">
        <v>54</v>
      </c>
      <c r="E5" s="65" t="s">
        <v>54</v>
      </c>
      <c r="F5" s="65" t="s">
        <v>54</v>
      </c>
      <c r="G5" s="65" t="s">
        <v>54</v>
      </c>
      <c r="H5" s="65" t="s">
        <v>54</v>
      </c>
      <c r="I5" s="65" t="s">
        <v>54</v>
      </c>
      <c r="J5" s="65">
        <v>3.3816172548540435</v>
      </c>
      <c r="K5" s="65">
        <v>3.5581304384131984</v>
      </c>
      <c r="L5" s="65">
        <v>3.7903566980733698</v>
      </c>
      <c r="M5" s="65">
        <v>3.9795435862741244</v>
      </c>
      <c r="N5" s="65">
        <v>3.6244269419276693</v>
      </c>
      <c r="O5" s="65">
        <v>3.6370208555424988</v>
      </c>
      <c r="P5" s="65">
        <v>3.5659130533344716</v>
      </c>
      <c r="Q5" s="65">
        <v>3.6523265922597048</v>
      </c>
      <c r="R5" s="65">
        <v>3.6950138759061097</v>
      </c>
      <c r="S5" s="65">
        <v>3.816116186328768</v>
      </c>
      <c r="T5" s="65">
        <v>3.8321113578621193</v>
      </c>
      <c r="U5" s="65">
        <v>3.8463436718310722</v>
      </c>
      <c r="V5" s="65">
        <v>3.7671451419454032</v>
      </c>
      <c r="W5" s="65">
        <v>4.1571380861617522</v>
      </c>
      <c r="X5" s="65" t="s">
        <v>54</v>
      </c>
      <c r="Y5" s="65">
        <v>4.5160292071078736</v>
      </c>
      <c r="Z5" s="65" t="s">
        <v>54</v>
      </c>
      <c r="AA5" s="65">
        <v>5.3949578984993263</v>
      </c>
      <c r="AB5" s="65" t="s">
        <v>54</v>
      </c>
      <c r="AC5" s="65">
        <v>6.5172101564500657</v>
      </c>
      <c r="AD5" s="65" t="s">
        <v>54</v>
      </c>
      <c r="AE5" s="65">
        <v>7.5125581040126912</v>
      </c>
      <c r="AF5" s="65" t="s">
        <v>54</v>
      </c>
      <c r="AG5" s="65">
        <v>10.363479689433889</v>
      </c>
      <c r="AH5" s="65" t="s">
        <v>54</v>
      </c>
    </row>
    <row r="6" spans="1:34" x14ac:dyDescent="0.25">
      <c r="A6" s="21" t="s">
        <v>1</v>
      </c>
      <c r="B6" s="66">
        <v>6.9215755099997471</v>
      </c>
      <c r="C6" s="67">
        <v>4.0106032657919028</v>
      </c>
      <c r="D6" s="67">
        <v>1.9293181280593457</v>
      </c>
      <c r="E6" s="67">
        <v>1.3234413304486188</v>
      </c>
      <c r="F6" s="67">
        <v>0.59982784762782626</v>
      </c>
      <c r="G6" s="67">
        <v>0.5275074942916963</v>
      </c>
      <c r="H6" s="67">
        <v>0.49814553186836585</v>
      </c>
      <c r="I6" s="67">
        <v>0.47191906509561515</v>
      </c>
      <c r="J6" s="67">
        <v>0.45575102264527328</v>
      </c>
      <c r="K6" s="67">
        <v>0.3425763007522028</v>
      </c>
      <c r="L6" s="67">
        <v>0.27891391192652087</v>
      </c>
      <c r="M6" s="67">
        <v>0.25060952633909933</v>
      </c>
      <c r="N6" s="67">
        <v>0.23906201596667787</v>
      </c>
      <c r="O6" s="67">
        <v>0.3096132326474888</v>
      </c>
      <c r="P6" s="67">
        <v>0.33088064586237265</v>
      </c>
      <c r="Q6" s="67">
        <v>0.30212189183092553</v>
      </c>
      <c r="R6" s="67">
        <v>0.39087915191901196</v>
      </c>
      <c r="S6" s="67">
        <v>0.41101345809697842</v>
      </c>
      <c r="T6" s="67">
        <v>0.45492779745441314</v>
      </c>
      <c r="U6" s="67">
        <v>0.53989845543500026</v>
      </c>
      <c r="V6" s="67">
        <v>0.44996689703723397</v>
      </c>
      <c r="W6" s="67">
        <v>0.40533768313893503</v>
      </c>
      <c r="X6" s="67">
        <v>0.48499894022309131</v>
      </c>
      <c r="Y6" s="67">
        <v>0.62671852471480582</v>
      </c>
      <c r="Z6" s="67">
        <v>0.88639606964429463</v>
      </c>
      <c r="AA6" s="67">
        <v>1.5874116411678072</v>
      </c>
      <c r="AB6" s="67">
        <v>1.9100632665334527</v>
      </c>
      <c r="AC6" s="67">
        <v>1.8601328731180589</v>
      </c>
      <c r="AD6" s="67">
        <v>2.2784158773972547</v>
      </c>
      <c r="AE6" s="67">
        <v>2.377766352556189</v>
      </c>
      <c r="AF6" s="67">
        <v>2.3984507878785775</v>
      </c>
      <c r="AG6" s="67">
        <v>2.3478795023261654</v>
      </c>
      <c r="AH6" s="67" t="s">
        <v>54</v>
      </c>
    </row>
    <row r="7" spans="1:34" s="13" customFormat="1" x14ac:dyDescent="0.25">
      <c r="A7" s="14" t="s">
        <v>2</v>
      </c>
      <c r="B7" s="68" t="s">
        <v>54</v>
      </c>
      <c r="C7" s="69">
        <v>5.2785208854300603</v>
      </c>
      <c r="D7" s="69">
        <v>3.7830860231517542</v>
      </c>
      <c r="E7" s="69">
        <v>2.6372136361740592</v>
      </c>
      <c r="F7" s="69">
        <v>2.2368760149967661</v>
      </c>
      <c r="G7" s="69">
        <v>1.9700922670535932</v>
      </c>
      <c r="H7" s="69">
        <v>1.9568078297921541</v>
      </c>
      <c r="I7" s="69">
        <v>1.9969657616545096</v>
      </c>
      <c r="J7" s="69">
        <v>1.945358337299304</v>
      </c>
      <c r="K7" s="69">
        <v>2.1756943745817563</v>
      </c>
      <c r="L7" s="69">
        <v>2.1109209348255238</v>
      </c>
      <c r="M7" s="69">
        <v>2.0156487748184473</v>
      </c>
      <c r="N7" s="69">
        <v>2.1938359694324805</v>
      </c>
      <c r="O7" s="69">
        <v>2.3659812657676094</v>
      </c>
      <c r="P7" s="69">
        <v>2.603723653292453</v>
      </c>
      <c r="Q7" s="69">
        <v>2.5282736169542228</v>
      </c>
      <c r="R7" s="69">
        <v>2.7904573652656421</v>
      </c>
      <c r="S7" s="69">
        <v>2.9622691600516733</v>
      </c>
      <c r="T7" s="69">
        <v>3.0367023752556523</v>
      </c>
      <c r="U7" s="69">
        <v>3.0945065650374954</v>
      </c>
      <c r="V7" s="69">
        <v>3.3049384026347202</v>
      </c>
      <c r="W7" s="69">
        <v>3.5635806003458206</v>
      </c>
      <c r="X7" s="69">
        <v>3.9410904682095356</v>
      </c>
      <c r="Y7" s="69">
        <v>4.2097827341166676</v>
      </c>
      <c r="Z7" s="69">
        <v>4.5733291264462164</v>
      </c>
      <c r="AA7" s="69">
        <v>4.6667360884561191</v>
      </c>
      <c r="AB7" s="69">
        <v>4.8274760322984989</v>
      </c>
      <c r="AC7" s="69">
        <v>5.2056280575359883</v>
      </c>
      <c r="AD7" s="69">
        <v>5.4845161411481911</v>
      </c>
      <c r="AE7" s="69">
        <v>5.6337519785740318</v>
      </c>
      <c r="AF7" s="69">
        <v>5.7833204825687607</v>
      </c>
      <c r="AG7" s="69">
        <v>6.0421955275543953</v>
      </c>
      <c r="AH7" s="69">
        <v>6.039974586999489</v>
      </c>
    </row>
    <row r="8" spans="1:34" x14ac:dyDescent="0.25">
      <c r="A8" s="21" t="s">
        <v>3</v>
      </c>
      <c r="B8" s="66" t="s">
        <v>54</v>
      </c>
      <c r="C8" s="67">
        <v>4.2775011690919591</v>
      </c>
      <c r="D8" s="67" t="s">
        <v>54</v>
      </c>
      <c r="E8" s="67">
        <v>4.2163766524613395</v>
      </c>
      <c r="F8" s="67" t="s">
        <v>54</v>
      </c>
      <c r="G8" s="67">
        <v>4.9017077992552691</v>
      </c>
      <c r="H8" s="67" t="s">
        <v>54</v>
      </c>
      <c r="I8" s="67">
        <v>5.0029651397770669</v>
      </c>
      <c r="J8" s="67">
        <v>5.3771687132792092</v>
      </c>
      <c r="K8" s="67">
        <v>5.5363769741952185</v>
      </c>
      <c r="L8" s="67">
        <v>5.9279759336515356</v>
      </c>
      <c r="M8" s="67">
        <v>6.3583735349792505</v>
      </c>
      <c r="N8" s="67">
        <v>7.0283181576619116</v>
      </c>
      <c r="O8" s="67">
        <v>6.6188185947932796</v>
      </c>
      <c r="P8" s="67">
        <v>7.455734693670129</v>
      </c>
      <c r="Q8" s="67">
        <v>7.2673050132667978</v>
      </c>
      <c r="R8" s="67">
        <v>7.4063480570521767</v>
      </c>
      <c r="S8" s="67">
        <v>7.409705739316931</v>
      </c>
      <c r="T8" s="67">
        <v>9.5521125017713118</v>
      </c>
      <c r="U8" s="67">
        <v>8.7476588774391839</v>
      </c>
      <c r="V8" s="67">
        <v>8.6281621428371036</v>
      </c>
      <c r="W8" s="67">
        <v>8.4214434650845913</v>
      </c>
      <c r="X8" s="67">
        <v>8.1504608194582975</v>
      </c>
      <c r="Y8" s="67">
        <v>7.8933970235826303</v>
      </c>
      <c r="Z8" s="67">
        <v>7.949516892635053</v>
      </c>
      <c r="AA8" s="67">
        <v>8.0844525674444672</v>
      </c>
      <c r="AB8" s="67">
        <v>8.4906873106224996</v>
      </c>
      <c r="AC8" s="67">
        <v>7.7961457762156243</v>
      </c>
      <c r="AD8" s="67">
        <v>7.4046504001580411</v>
      </c>
      <c r="AE8" s="67">
        <v>7.9881320946773897</v>
      </c>
      <c r="AF8" s="67">
        <v>7.897541885379308</v>
      </c>
      <c r="AG8" s="67" t="s">
        <v>54</v>
      </c>
      <c r="AH8" s="67" t="s">
        <v>54</v>
      </c>
    </row>
    <row r="9" spans="1:34" x14ac:dyDescent="0.25">
      <c r="A9" s="10" t="s">
        <v>4</v>
      </c>
      <c r="B9" s="64" t="s">
        <v>54</v>
      </c>
      <c r="C9" s="65" t="s">
        <v>54</v>
      </c>
      <c r="D9" s="65" t="s">
        <v>54</v>
      </c>
      <c r="E9" s="65" t="s">
        <v>54</v>
      </c>
      <c r="F9" s="65" t="s">
        <v>54</v>
      </c>
      <c r="G9" s="65" t="s">
        <v>54</v>
      </c>
      <c r="H9" s="65" t="s">
        <v>54</v>
      </c>
      <c r="I9" s="65" t="s">
        <v>54</v>
      </c>
      <c r="J9" s="65">
        <v>0.56988030338513251</v>
      </c>
      <c r="K9" s="65">
        <v>0.79500446030330063</v>
      </c>
      <c r="L9" s="65">
        <v>0.65339766787293929</v>
      </c>
      <c r="M9" s="65">
        <v>0.83338754327760556</v>
      </c>
      <c r="N9" s="65">
        <v>0.84642849351725935</v>
      </c>
      <c r="O9" s="65">
        <v>1.1191216834400732</v>
      </c>
      <c r="P9" s="65">
        <v>1.2768149538212461</v>
      </c>
      <c r="Q9" s="65">
        <v>1.6650625601539941</v>
      </c>
      <c r="R9" s="65">
        <v>1.9256545438298631</v>
      </c>
      <c r="S9" s="65">
        <v>2.0068139027524579</v>
      </c>
      <c r="T9" s="65">
        <v>2.2631649871981074</v>
      </c>
      <c r="U9" s="65">
        <v>2.3415761012232896</v>
      </c>
      <c r="V9" s="65">
        <v>2.393845043093723</v>
      </c>
      <c r="W9" s="65">
        <v>2.4109259087379651</v>
      </c>
      <c r="X9" s="65">
        <v>2.1633511946152555</v>
      </c>
      <c r="Y9" s="65">
        <v>2.1028728115341093</v>
      </c>
      <c r="Z9" s="65">
        <v>2.228357175994585</v>
      </c>
      <c r="AA9" s="65">
        <v>2.0190828789067012</v>
      </c>
      <c r="AB9" s="65">
        <v>1.9321468340383161</v>
      </c>
      <c r="AC9" s="65">
        <v>2.1953813603328851</v>
      </c>
      <c r="AD9" s="65">
        <v>2.1731254057154934</v>
      </c>
      <c r="AE9" s="65">
        <v>2.8059197457290423</v>
      </c>
      <c r="AF9" s="65">
        <v>3.0630012901596011</v>
      </c>
      <c r="AG9" s="65">
        <v>3.2527504212356848</v>
      </c>
      <c r="AH9" s="65" t="s">
        <v>54</v>
      </c>
    </row>
    <row r="10" spans="1:34" x14ac:dyDescent="0.25">
      <c r="A10" s="21" t="s">
        <v>5</v>
      </c>
      <c r="B10" s="66" t="s">
        <v>54</v>
      </c>
      <c r="C10" s="67">
        <v>4.9383555623958788</v>
      </c>
      <c r="D10" s="67" t="s">
        <v>54</v>
      </c>
      <c r="E10" s="67">
        <v>3.8752148520888112</v>
      </c>
      <c r="F10" s="67" t="s">
        <v>54</v>
      </c>
      <c r="G10" s="67">
        <v>4.7380934978050844</v>
      </c>
      <c r="H10" s="67">
        <v>5.1569270817096369</v>
      </c>
      <c r="I10" s="67">
        <v>5.6609722791285373</v>
      </c>
      <c r="J10" s="67">
        <v>6.2853149227679577</v>
      </c>
      <c r="K10" s="67">
        <v>7.0400065592765619</v>
      </c>
      <c r="L10" s="67">
        <v>7.3669470760637434</v>
      </c>
      <c r="M10" s="67">
        <v>7.3092826985538322</v>
      </c>
      <c r="N10" s="67">
        <v>7.5368376167696987</v>
      </c>
      <c r="O10" s="67">
        <v>7.6802793706650077</v>
      </c>
      <c r="P10" s="67">
        <v>7.767237245615533</v>
      </c>
      <c r="Q10" s="67">
        <v>7.7635579707663096</v>
      </c>
      <c r="R10" s="67">
        <v>7.9005790271093845</v>
      </c>
      <c r="S10" s="67">
        <v>7.7360859876192434</v>
      </c>
      <c r="T10" s="67">
        <v>7.8406943338301121</v>
      </c>
      <c r="U10" s="67">
        <v>7.7104667596138379</v>
      </c>
      <c r="V10" s="67">
        <v>7.5144048417234766</v>
      </c>
      <c r="W10" s="67">
        <v>7.581369334269163</v>
      </c>
      <c r="X10" s="67">
        <v>7.4255427910355403</v>
      </c>
      <c r="Y10" s="67">
        <v>7.4973354832910486</v>
      </c>
      <c r="Z10" s="67">
        <v>7.3499297208773866</v>
      </c>
      <c r="AA10" s="67">
        <v>7.3919670629022463</v>
      </c>
      <c r="AB10" s="67">
        <v>6.9218506651558149</v>
      </c>
      <c r="AC10" s="67">
        <v>6.7669363864084469</v>
      </c>
      <c r="AD10" s="67">
        <v>6.7614258201325539</v>
      </c>
      <c r="AE10" s="67">
        <v>7.0121180925822557</v>
      </c>
      <c r="AF10" s="67">
        <v>7.6251496938898873</v>
      </c>
      <c r="AG10" s="67">
        <v>8.3116432757697432</v>
      </c>
      <c r="AH10" s="67" t="s">
        <v>54</v>
      </c>
    </row>
    <row r="11" spans="1:34" x14ac:dyDescent="0.25">
      <c r="A11" s="10" t="s">
        <v>6</v>
      </c>
      <c r="B11" s="64">
        <v>2.8978225756844833</v>
      </c>
      <c r="C11" s="65">
        <v>2.9703172524062897</v>
      </c>
      <c r="D11" s="65">
        <v>3.0710562450326631</v>
      </c>
      <c r="E11" s="65">
        <v>3.0198131033399926</v>
      </c>
      <c r="F11" s="65">
        <v>2.999925533344868</v>
      </c>
      <c r="G11" s="65">
        <v>3.0113757202616021</v>
      </c>
      <c r="H11" s="65">
        <v>2.9933671191824667</v>
      </c>
      <c r="I11" s="65">
        <v>3.0727847909074124</v>
      </c>
      <c r="J11" s="65">
        <v>3.0632229678871989</v>
      </c>
      <c r="K11" s="65" t="s">
        <v>54</v>
      </c>
      <c r="L11" s="65">
        <v>3.0733536445924328</v>
      </c>
      <c r="M11" s="65">
        <v>3.1786091034460844</v>
      </c>
      <c r="N11" s="65">
        <v>3.2484274236775299</v>
      </c>
      <c r="O11" s="65">
        <v>3.2630709176123553</v>
      </c>
      <c r="P11" s="65">
        <v>3.3490742099254023</v>
      </c>
      <c r="Q11" s="65">
        <v>3.2383865571895201</v>
      </c>
      <c r="R11" s="65">
        <v>3.6096278635272032</v>
      </c>
      <c r="S11" s="65">
        <v>3.5979393753448927</v>
      </c>
      <c r="T11" s="65">
        <v>3.7844466933185283</v>
      </c>
      <c r="U11" s="65">
        <v>3.9203755785595713</v>
      </c>
      <c r="V11" s="65">
        <v>4.5704192915708513</v>
      </c>
      <c r="W11" s="65">
        <v>4.8181454709694531</v>
      </c>
      <c r="X11" s="65">
        <v>5.1192104920171912</v>
      </c>
      <c r="Y11" s="65">
        <v>5.1701947133557153</v>
      </c>
      <c r="Z11" s="65">
        <v>5.1503086461039622</v>
      </c>
      <c r="AA11" s="65" t="s">
        <v>54</v>
      </c>
      <c r="AB11" s="65">
        <v>5.4239035772827151</v>
      </c>
      <c r="AC11" s="65">
        <v>5.7075869289608194</v>
      </c>
      <c r="AD11" s="65">
        <v>5.8433136885019294</v>
      </c>
      <c r="AE11" s="65" t="s">
        <v>54</v>
      </c>
      <c r="AF11" s="65">
        <v>6.0906474840134788</v>
      </c>
      <c r="AG11" s="65">
        <v>6.0947291534754608</v>
      </c>
      <c r="AH11" s="65" t="s">
        <v>54</v>
      </c>
    </row>
    <row r="12" spans="1:34" x14ac:dyDescent="0.25">
      <c r="A12" s="21" t="s">
        <v>7</v>
      </c>
      <c r="B12" s="66" t="s">
        <v>54</v>
      </c>
      <c r="C12" s="67" t="s">
        <v>54</v>
      </c>
      <c r="D12" s="67" t="s">
        <v>54</v>
      </c>
      <c r="E12" s="67" t="s">
        <v>54</v>
      </c>
      <c r="F12" s="67" t="s">
        <v>54</v>
      </c>
      <c r="G12" s="67" t="s">
        <v>54</v>
      </c>
      <c r="H12" s="67" t="s">
        <v>54</v>
      </c>
      <c r="I12" s="67" t="s">
        <v>54</v>
      </c>
      <c r="J12" s="67" t="s">
        <v>54</v>
      </c>
      <c r="K12" s="67" t="s">
        <v>54</v>
      </c>
      <c r="L12" s="67" t="s">
        <v>54</v>
      </c>
      <c r="M12" s="67" t="s">
        <v>54</v>
      </c>
      <c r="N12" s="67">
        <v>0.58624271377419523</v>
      </c>
      <c r="O12" s="67">
        <v>0.51954084387646671</v>
      </c>
      <c r="P12" s="67">
        <v>0.74996619004880927</v>
      </c>
      <c r="Q12" s="67">
        <v>0.5815669705207227</v>
      </c>
      <c r="R12" s="67">
        <v>0.60345007453292321</v>
      </c>
      <c r="S12" s="67">
        <v>0.63474511748350582</v>
      </c>
      <c r="T12" s="67">
        <v>0.69214412932769898</v>
      </c>
      <c r="U12" s="67">
        <v>0.78854767552738925</v>
      </c>
      <c r="V12" s="67">
        <v>0.69815847008420095</v>
      </c>
      <c r="W12" s="67">
        <v>0.67727100943315033</v>
      </c>
      <c r="X12" s="67">
        <v>0.68768271337872522</v>
      </c>
      <c r="Y12" s="67">
        <v>0.70829651156903917</v>
      </c>
      <c r="Z12" s="67">
        <v>0.73722296746562865</v>
      </c>
      <c r="AA12" s="67">
        <v>0.79247490078553096</v>
      </c>
      <c r="AB12" s="67">
        <v>0.89355071586363055</v>
      </c>
      <c r="AC12" s="67">
        <v>0.95822840277647525</v>
      </c>
      <c r="AD12" s="67">
        <v>1.3061037042415988</v>
      </c>
      <c r="AE12" s="67">
        <v>1.5445404511645042</v>
      </c>
      <c r="AF12" s="67">
        <v>1.7508370794937511</v>
      </c>
      <c r="AG12" s="67">
        <v>2.2362294018727158</v>
      </c>
      <c r="AH12" s="67" t="s">
        <v>54</v>
      </c>
    </row>
    <row r="13" spans="1:34" x14ac:dyDescent="0.25">
      <c r="A13" s="10" t="s">
        <v>8</v>
      </c>
      <c r="B13" s="64">
        <v>0.99972252019822916</v>
      </c>
      <c r="C13" s="65">
        <v>1.3000734039710307</v>
      </c>
      <c r="D13" s="65">
        <v>1.3781155033931787</v>
      </c>
      <c r="E13" s="65">
        <v>1.4582125133332253</v>
      </c>
      <c r="F13" s="65">
        <v>1.7191935661856166</v>
      </c>
      <c r="G13" s="65">
        <v>1.9734452281934163</v>
      </c>
      <c r="H13" s="65">
        <v>2.0098742665778375</v>
      </c>
      <c r="I13" s="65">
        <v>2.1917557493313726</v>
      </c>
      <c r="J13" s="65">
        <v>2.3791494440255456</v>
      </c>
      <c r="K13" s="65">
        <v>2.5582617373890324</v>
      </c>
      <c r="L13" s="65">
        <v>2.6904732148937209</v>
      </c>
      <c r="M13" s="65">
        <v>3.1592157554602887</v>
      </c>
      <c r="N13" s="65">
        <v>3.0170090189902559</v>
      </c>
      <c r="O13" s="65">
        <v>2.9877004634820201</v>
      </c>
      <c r="P13" s="65">
        <v>3.113088787237893</v>
      </c>
      <c r="Q13" s="65">
        <v>3.2368096619992226</v>
      </c>
      <c r="R13" s="65">
        <v>3.1764113325951042</v>
      </c>
      <c r="S13" s="65">
        <v>3.1293708842884267</v>
      </c>
      <c r="T13" s="65">
        <v>3.3105361661921004</v>
      </c>
      <c r="U13" s="65">
        <v>3.467029261700592</v>
      </c>
      <c r="V13" s="65">
        <v>3.5185777096362818</v>
      </c>
      <c r="W13" s="65">
        <v>4.1548937776173069</v>
      </c>
      <c r="X13" s="65" t="s">
        <v>54</v>
      </c>
      <c r="Y13" s="65">
        <v>5.3440687628669483</v>
      </c>
      <c r="Z13" s="65" t="s">
        <v>54</v>
      </c>
      <c r="AA13" s="65">
        <v>5.5724516036481919</v>
      </c>
      <c r="AB13" s="65" t="s">
        <v>54</v>
      </c>
      <c r="AC13" s="65">
        <v>5.6558556738252301</v>
      </c>
      <c r="AD13" s="65" t="s">
        <v>54</v>
      </c>
      <c r="AE13" s="65">
        <v>5.59056006316926</v>
      </c>
      <c r="AF13" s="65" t="s">
        <v>54</v>
      </c>
      <c r="AG13" s="65">
        <v>6.5140264711253195</v>
      </c>
      <c r="AH13" s="65" t="s">
        <v>54</v>
      </c>
    </row>
    <row r="14" spans="1:34" x14ac:dyDescent="0.25">
      <c r="A14" s="21" t="s">
        <v>9</v>
      </c>
      <c r="B14" s="66">
        <v>1.2980904681945984</v>
      </c>
      <c r="C14" s="67">
        <v>1.2633487269979036</v>
      </c>
      <c r="D14" s="67">
        <v>1.2200717161273291</v>
      </c>
      <c r="E14" s="67">
        <v>1.198876359742215</v>
      </c>
      <c r="F14" s="67">
        <v>1.238503530549566</v>
      </c>
      <c r="G14" s="67">
        <v>1.1942292016192964</v>
      </c>
      <c r="H14" s="67">
        <v>1.2012195434996513</v>
      </c>
      <c r="I14" s="67">
        <v>1.2029478434339824</v>
      </c>
      <c r="J14" s="67">
        <v>1.2466896995347441</v>
      </c>
      <c r="K14" s="67">
        <v>1.2058283671966621</v>
      </c>
      <c r="L14" s="67">
        <v>1.3357281544262136</v>
      </c>
      <c r="M14" s="67">
        <v>1.3659485051697384</v>
      </c>
      <c r="N14" s="67">
        <v>1.4998466843615914</v>
      </c>
      <c r="O14" s="67">
        <v>1.4120832963741763</v>
      </c>
      <c r="P14" s="67">
        <v>1.4137770920594686</v>
      </c>
      <c r="Q14" s="67">
        <v>1.4916072057739385</v>
      </c>
      <c r="R14" s="67">
        <v>1.8095194977499214</v>
      </c>
      <c r="S14" s="67">
        <v>2.2051945450244341</v>
      </c>
      <c r="T14" s="67">
        <v>2.4828905936629169</v>
      </c>
      <c r="U14" s="67">
        <v>2.5374664156496465</v>
      </c>
      <c r="V14" s="67">
        <v>2.5832696170063381</v>
      </c>
      <c r="W14" s="67">
        <v>2.551528299721217</v>
      </c>
      <c r="X14" s="67">
        <v>2.7146248434306868</v>
      </c>
      <c r="Y14" s="67">
        <v>2.8154078396163853</v>
      </c>
      <c r="Z14" s="67">
        <v>2.9036141621536764</v>
      </c>
      <c r="AA14" s="67">
        <v>3.1306070227566218</v>
      </c>
      <c r="AB14" s="67">
        <v>3.8769458937938777</v>
      </c>
      <c r="AC14" s="67">
        <v>4.6800166384572659</v>
      </c>
      <c r="AD14" s="67">
        <v>5.4554856302355699</v>
      </c>
      <c r="AE14" s="67">
        <v>5.6829400366402663</v>
      </c>
      <c r="AF14" s="67">
        <v>5.3368198942764957</v>
      </c>
      <c r="AG14" s="67">
        <v>4.925450532188365</v>
      </c>
      <c r="AH14" s="67" t="s">
        <v>54</v>
      </c>
    </row>
    <row r="15" spans="1:34" x14ac:dyDescent="0.25">
      <c r="A15" s="10" t="s">
        <v>10</v>
      </c>
      <c r="B15" s="64" t="s">
        <v>54</v>
      </c>
      <c r="C15" s="65" t="s">
        <v>54</v>
      </c>
      <c r="D15" s="65" t="s">
        <v>54</v>
      </c>
      <c r="E15" s="65" t="s">
        <v>54</v>
      </c>
      <c r="F15" s="65" t="s">
        <v>54</v>
      </c>
      <c r="G15" s="65" t="s">
        <v>54</v>
      </c>
      <c r="H15" s="65" t="s">
        <v>54</v>
      </c>
      <c r="I15" s="65" t="s">
        <v>54</v>
      </c>
      <c r="J15" s="65">
        <v>0.41736104805949081</v>
      </c>
      <c r="K15" s="65">
        <v>0.61694692373753979</v>
      </c>
      <c r="L15" s="65">
        <v>0.64368237930238592</v>
      </c>
      <c r="M15" s="65">
        <v>0.68174828039272106</v>
      </c>
      <c r="N15" s="65">
        <v>0.71596704590035309</v>
      </c>
      <c r="O15" s="65">
        <v>0.78434844437558526</v>
      </c>
      <c r="P15" s="65">
        <v>0.7789192529468657</v>
      </c>
      <c r="Q15" s="65">
        <v>0.85213564816743792</v>
      </c>
      <c r="R15" s="65">
        <v>0.8826835691554209</v>
      </c>
      <c r="S15" s="65">
        <v>0.77801665007155441</v>
      </c>
      <c r="T15" s="65">
        <v>0.80057219580138783</v>
      </c>
      <c r="U15" s="65">
        <v>0.78619039480430697</v>
      </c>
      <c r="V15" s="65">
        <v>0.69306258640954288</v>
      </c>
      <c r="W15" s="65">
        <v>0.62180180995370127</v>
      </c>
      <c r="X15" s="65">
        <v>0.55666040712432929</v>
      </c>
      <c r="Y15" s="65">
        <v>0.55710955710955712</v>
      </c>
      <c r="Z15" s="65">
        <v>0.53364312969889305</v>
      </c>
      <c r="AA15" s="65">
        <v>0.50570599031732166</v>
      </c>
      <c r="AB15" s="65">
        <v>0.70425665826706063</v>
      </c>
      <c r="AC15" s="65">
        <v>0.81574940178377209</v>
      </c>
      <c r="AD15" s="65">
        <v>1.1725096158347024</v>
      </c>
      <c r="AE15" s="65">
        <v>1.2398578836830874</v>
      </c>
      <c r="AF15" s="65">
        <v>1.3124897461738581</v>
      </c>
      <c r="AG15" s="65">
        <v>1.271132579128003</v>
      </c>
      <c r="AH15" s="65" t="s">
        <v>54</v>
      </c>
    </row>
    <row r="16" spans="1:34" x14ac:dyDescent="0.25">
      <c r="A16" s="21" t="s">
        <v>11</v>
      </c>
      <c r="B16" s="66" t="s">
        <v>54</v>
      </c>
      <c r="C16" s="67" t="s">
        <v>54</v>
      </c>
      <c r="D16" s="67" t="s">
        <v>54</v>
      </c>
      <c r="E16" s="67" t="s">
        <v>54</v>
      </c>
      <c r="F16" s="67" t="s">
        <v>54</v>
      </c>
      <c r="G16" s="67" t="s">
        <v>54</v>
      </c>
      <c r="H16" s="67">
        <v>0.1493863037842951</v>
      </c>
      <c r="I16" s="67">
        <v>0.17432748470704421</v>
      </c>
      <c r="J16" s="67">
        <v>0.15495980235273094</v>
      </c>
      <c r="K16" s="67">
        <v>0.12642102643623113</v>
      </c>
      <c r="L16" s="67">
        <v>0.19328947134469249</v>
      </c>
      <c r="M16" s="67">
        <v>0.2761505767465583</v>
      </c>
      <c r="N16" s="67">
        <v>0.16115415516901224</v>
      </c>
      <c r="O16" s="67">
        <v>0.22977826250563044</v>
      </c>
      <c r="P16" s="67">
        <v>0.39013835158350274</v>
      </c>
      <c r="Q16" s="67">
        <v>0.47388394858708721</v>
      </c>
      <c r="R16" s="67">
        <v>0.48031020469953223</v>
      </c>
      <c r="S16" s="67">
        <v>0.78534398097494085</v>
      </c>
      <c r="T16" s="67">
        <v>0.80970998688382889</v>
      </c>
      <c r="U16" s="67">
        <v>0.6836462149933672</v>
      </c>
      <c r="V16" s="67">
        <v>0.94116860840703032</v>
      </c>
      <c r="W16" s="67">
        <v>1.0583821435384588</v>
      </c>
      <c r="X16" s="67">
        <v>0.9633551543538571</v>
      </c>
      <c r="Y16" s="67">
        <v>1.1737838851533156</v>
      </c>
      <c r="Z16" s="67">
        <v>1.9313570641729498</v>
      </c>
      <c r="AA16" s="67">
        <v>1.4013912824322725</v>
      </c>
      <c r="AB16" s="67">
        <v>1.4157780599346046</v>
      </c>
      <c r="AC16" s="67">
        <v>2.0281953689361072</v>
      </c>
      <c r="AD16" s="67">
        <v>2.3552493321842798</v>
      </c>
      <c r="AE16" s="67">
        <v>2.5314145213647374</v>
      </c>
      <c r="AF16" s="67">
        <v>2.8519000744005036</v>
      </c>
      <c r="AG16" s="67">
        <v>2.8980776180168339</v>
      </c>
      <c r="AH16" s="67" t="s">
        <v>54</v>
      </c>
    </row>
    <row r="17" spans="1:34" x14ac:dyDescent="0.25">
      <c r="A17" s="10" t="s">
        <v>12</v>
      </c>
      <c r="B17" s="64" t="s">
        <v>54</v>
      </c>
      <c r="C17" s="65" t="s">
        <v>54</v>
      </c>
      <c r="D17" s="65" t="s">
        <v>54</v>
      </c>
      <c r="E17" s="65">
        <v>0.95950102798059278</v>
      </c>
      <c r="F17" s="65">
        <v>0.40870518039814763</v>
      </c>
      <c r="G17" s="65">
        <v>0.37294530823868988</v>
      </c>
      <c r="H17" s="65">
        <v>0.30512345638616034</v>
      </c>
      <c r="I17" s="65">
        <v>0.26231117210132726</v>
      </c>
      <c r="J17" s="65">
        <v>0.2292384947283482</v>
      </c>
      <c r="K17" s="65">
        <v>0.21245195163988972</v>
      </c>
      <c r="L17" s="65">
        <v>0.76103177382016707</v>
      </c>
      <c r="M17" s="65">
        <v>0.7389196520744038</v>
      </c>
      <c r="N17" s="65">
        <v>1.0202705935052341</v>
      </c>
      <c r="O17" s="65">
        <v>0.53941981621070756</v>
      </c>
      <c r="P17" s="65">
        <v>0.5045063305543257</v>
      </c>
      <c r="Q17" s="65">
        <v>0.92195519136180959</v>
      </c>
      <c r="R17" s="65">
        <v>1.0299523731913582</v>
      </c>
      <c r="S17" s="65">
        <v>0.89195687582409067</v>
      </c>
      <c r="T17" s="65">
        <v>0.81883306809491629</v>
      </c>
      <c r="U17" s="65">
        <v>0.65927722843248593</v>
      </c>
      <c r="V17" s="65">
        <v>0.90667862074949201</v>
      </c>
      <c r="W17" s="65">
        <v>0.84897738815236401</v>
      </c>
      <c r="X17" s="65">
        <v>0.81133497214433059</v>
      </c>
      <c r="Y17" s="65">
        <v>0.90033915106311968</v>
      </c>
      <c r="Z17" s="65">
        <v>1.1786942826530036</v>
      </c>
      <c r="AA17" s="65">
        <v>1.0264317605717137</v>
      </c>
      <c r="AB17" s="65">
        <v>0.89892088470634568</v>
      </c>
      <c r="AC17" s="65">
        <v>0.93776865857207925</v>
      </c>
      <c r="AD17" s="65">
        <v>1.0958515975266254</v>
      </c>
      <c r="AE17" s="65">
        <v>1.1804945811000302</v>
      </c>
      <c r="AF17" s="65">
        <v>1.3368736804908878</v>
      </c>
      <c r="AG17" s="65">
        <v>1.5460424777836361</v>
      </c>
      <c r="AH17" s="65" t="s">
        <v>54</v>
      </c>
    </row>
    <row r="18" spans="1:34" x14ac:dyDescent="0.25">
      <c r="A18" s="21" t="s">
        <v>13</v>
      </c>
      <c r="B18" s="66" t="s">
        <v>54</v>
      </c>
      <c r="C18" s="67" t="s">
        <v>54</v>
      </c>
      <c r="D18" s="67" t="s">
        <v>54</v>
      </c>
      <c r="E18" s="67" t="s">
        <v>54</v>
      </c>
      <c r="F18" s="67" t="s">
        <v>54</v>
      </c>
      <c r="G18" s="67" t="s">
        <v>54</v>
      </c>
      <c r="H18" s="67" t="s">
        <v>54</v>
      </c>
      <c r="I18" s="67" t="s">
        <v>54</v>
      </c>
      <c r="J18" s="67" t="s">
        <v>54</v>
      </c>
      <c r="K18" s="67" t="s">
        <v>54</v>
      </c>
      <c r="L18" s="67" t="s">
        <v>54</v>
      </c>
      <c r="M18" s="67" t="s">
        <v>54</v>
      </c>
      <c r="N18" s="67" t="s">
        <v>54</v>
      </c>
      <c r="O18" s="67">
        <v>7.7655178477228768</v>
      </c>
      <c r="P18" s="67" t="s">
        <v>54</v>
      </c>
      <c r="Q18" s="67">
        <v>8.8619144463914932</v>
      </c>
      <c r="R18" s="67" t="s">
        <v>54</v>
      </c>
      <c r="S18" s="67">
        <v>9.1504943168547275</v>
      </c>
      <c r="T18" s="67" t="s">
        <v>54</v>
      </c>
      <c r="U18" s="67">
        <v>8.2379607461967161</v>
      </c>
      <c r="V18" s="67" t="s">
        <v>54</v>
      </c>
      <c r="W18" s="67">
        <v>7.7964687255288618</v>
      </c>
      <c r="X18" s="67" t="s">
        <v>54</v>
      </c>
      <c r="Y18" s="67">
        <v>6.3564255566875278</v>
      </c>
      <c r="Z18" s="67" t="s">
        <v>54</v>
      </c>
      <c r="AA18" s="67">
        <v>6.5787532820013563</v>
      </c>
      <c r="AB18" s="67" t="s">
        <v>54</v>
      </c>
      <c r="AC18" s="67">
        <v>6.7524356109999095</v>
      </c>
      <c r="AD18" s="67" t="s">
        <v>54</v>
      </c>
      <c r="AE18" s="67">
        <v>6.3774939786746065</v>
      </c>
      <c r="AF18" s="67" t="s">
        <v>54</v>
      </c>
      <c r="AG18" s="67">
        <v>5.5361273758632281</v>
      </c>
      <c r="AH18" s="67" t="s">
        <v>54</v>
      </c>
    </row>
    <row r="19" spans="1:34" x14ac:dyDescent="0.25">
      <c r="A19" s="10" t="s">
        <v>14</v>
      </c>
      <c r="B19" s="64">
        <v>2.3586849630001603</v>
      </c>
      <c r="C19" s="65">
        <v>1.692076084717361</v>
      </c>
      <c r="D19" s="65">
        <v>1.1822439576904469</v>
      </c>
      <c r="E19" s="65">
        <v>1.0114966072496547</v>
      </c>
      <c r="F19" s="65">
        <v>0.97052250718314348</v>
      </c>
      <c r="G19" s="65">
        <v>0.94949932803545012</v>
      </c>
      <c r="H19" s="65">
        <v>0.8809613049759899</v>
      </c>
      <c r="I19" s="65">
        <v>0.88124934093561269</v>
      </c>
      <c r="J19" s="65">
        <v>0.75057912406948091</v>
      </c>
      <c r="K19" s="65">
        <v>0.75154251116552284</v>
      </c>
      <c r="L19" s="65">
        <v>0.79389837434161237</v>
      </c>
      <c r="M19" s="65">
        <v>0.85229732557315574</v>
      </c>
      <c r="N19" s="65">
        <v>0.92956650531700613</v>
      </c>
      <c r="O19" s="65">
        <v>0.93290903336271691</v>
      </c>
      <c r="P19" s="65">
        <v>0.87843099350149223</v>
      </c>
      <c r="Q19" s="65">
        <v>0.9322606546803921</v>
      </c>
      <c r="R19" s="65">
        <v>1.1670788398115746</v>
      </c>
      <c r="S19" s="65">
        <v>1.307364434729883</v>
      </c>
      <c r="T19" s="65">
        <v>1.3999636127096318</v>
      </c>
      <c r="U19" s="65">
        <v>1.6464416369991624</v>
      </c>
      <c r="V19" s="65">
        <v>1.8947052601704715</v>
      </c>
      <c r="W19" s="65">
        <v>2.0968744729747759</v>
      </c>
      <c r="X19" s="65">
        <v>2.3512438138309002</v>
      </c>
      <c r="Y19" s="65">
        <v>2.6136525277743607</v>
      </c>
      <c r="Z19" s="65">
        <v>2.5730624841523642</v>
      </c>
      <c r="AA19" s="65">
        <v>2.4114781722366696</v>
      </c>
      <c r="AB19" s="65">
        <v>2.3831441314833355</v>
      </c>
      <c r="AC19" s="65">
        <v>2.8652011669428377</v>
      </c>
      <c r="AD19" s="65">
        <v>3.6506590362022751</v>
      </c>
      <c r="AE19" s="65">
        <v>3.9106298504144417</v>
      </c>
      <c r="AF19" s="65">
        <v>4.291951347745071</v>
      </c>
      <c r="AG19" s="65">
        <v>4.6603316541112045</v>
      </c>
      <c r="AH19" s="65" t="s">
        <v>54</v>
      </c>
    </row>
    <row r="20" spans="1:34" x14ac:dyDescent="0.25">
      <c r="A20" s="21" t="s">
        <v>15</v>
      </c>
      <c r="B20" s="66" t="s">
        <v>54</v>
      </c>
      <c r="C20" s="67" t="s">
        <v>54</v>
      </c>
      <c r="D20" s="67" t="s">
        <v>54</v>
      </c>
      <c r="E20" s="67" t="s">
        <v>54</v>
      </c>
      <c r="F20" s="67" t="s">
        <v>54</v>
      </c>
      <c r="G20" s="67" t="s">
        <v>54</v>
      </c>
      <c r="H20" s="67" t="s">
        <v>54</v>
      </c>
      <c r="I20" s="67" t="s">
        <v>54</v>
      </c>
      <c r="J20" s="67" t="s">
        <v>54</v>
      </c>
      <c r="K20" s="67" t="s">
        <v>54</v>
      </c>
      <c r="L20" s="67">
        <v>0.20183181533666311</v>
      </c>
      <c r="M20" s="67" t="s">
        <v>54</v>
      </c>
      <c r="N20" s="67">
        <v>0.18877612661592363</v>
      </c>
      <c r="O20" s="67">
        <v>0.24258065806880788</v>
      </c>
      <c r="P20" s="67">
        <v>1.0629103877139479</v>
      </c>
      <c r="Q20" s="67">
        <v>1.3629663283119218</v>
      </c>
      <c r="R20" s="67">
        <v>1.4422507987850579</v>
      </c>
      <c r="S20" s="67">
        <v>1.4025383000843485</v>
      </c>
      <c r="T20" s="67">
        <v>1.499053357538827</v>
      </c>
      <c r="U20" s="67">
        <v>1.4781644675347261</v>
      </c>
      <c r="V20" s="67">
        <v>1.9880045013241316</v>
      </c>
      <c r="W20" s="67">
        <v>2.6967088656100167</v>
      </c>
      <c r="X20" s="67">
        <v>2.8212416776920728</v>
      </c>
      <c r="Y20" s="67">
        <v>2.3822608890048063</v>
      </c>
      <c r="Z20" s="67">
        <v>2.4494474528703112</v>
      </c>
      <c r="AA20" s="67">
        <v>2.2778992706726018</v>
      </c>
      <c r="AB20" s="67">
        <v>2.4136590071193162</v>
      </c>
      <c r="AC20" s="67">
        <v>2.3481136259961612</v>
      </c>
      <c r="AD20" s="67">
        <v>2.2084492431502616</v>
      </c>
      <c r="AE20" s="67">
        <v>2.1940905310126633</v>
      </c>
      <c r="AF20" s="67">
        <v>2.6525867080023251</v>
      </c>
      <c r="AG20" s="67">
        <v>2.63738288695532</v>
      </c>
      <c r="AH20" s="67" t="s">
        <v>54</v>
      </c>
    </row>
    <row r="21" spans="1:34" x14ac:dyDescent="0.25">
      <c r="A21" s="10" t="s">
        <v>16</v>
      </c>
      <c r="B21" s="64" t="s">
        <v>54</v>
      </c>
      <c r="C21" s="65">
        <v>4.5722702399230721</v>
      </c>
      <c r="D21" s="65" t="s">
        <v>54</v>
      </c>
      <c r="E21" s="65">
        <v>4.1237135962850768</v>
      </c>
      <c r="F21" s="65" t="s">
        <v>54</v>
      </c>
      <c r="G21" s="65">
        <v>3.9250405344216159</v>
      </c>
      <c r="H21" s="65" t="s">
        <v>54</v>
      </c>
      <c r="I21" s="65">
        <v>3.9602166674126895</v>
      </c>
      <c r="J21" s="65" t="s">
        <v>54</v>
      </c>
      <c r="K21" s="65">
        <v>4.1601575395879982</v>
      </c>
      <c r="L21" s="65" t="s">
        <v>54</v>
      </c>
      <c r="M21" s="65">
        <v>4.1603191953101488</v>
      </c>
      <c r="N21" s="65" t="s">
        <v>54</v>
      </c>
      <c r="O21" s="65">
        <v>4.0382679274723516</v>
      </c>
      <c r="P21" s="65" t="s">
        <v>54</v>
      </c>
      <c r="Q21" s="65">
        <v>4.1465346167140531</v>
      </c>
      <c r="R21" s="65" t="s">
        <v>54</v>
      </c>
      <c r="S21" s="65">
        <v>4.435400070181851</v>
      </c>
      <c r="T21" s="65" t="s">
        <v>54</v>
      </c>
      <c r="U21" s="65">
        <v>4.6888559566272114</v>
      </c>
      <c r="V21" s="65" t="s">
        <v>54</v>
      </c>
      <c r="W21" s="65">
        <v>5.1125698543096485</v>
      </c>
      <c r="X21" s="65" t="s">
        <v>54</v>
      </c>
      <c r="Y21" s="65">
        <v>5.0578783191444305</v>
      </c>
      <c r="Z21" s="65" t="s">
        <v>54</v>
      </c>
      <c r="AA21" s="65">
        <v>5.4887282714920884</v>
      </c>
      <c r="AB21" s="65" t="s">
        <v>54</v>
      </c>
      <c r="AC21" s="65">
        <v>5.9379881602830684</v>
      </c>
      <c r="AD21" s="65" t="s">
        <v>54</v>
      </c>
      <c r="AE21" s="65">
        <v>6.4614674974942803</v>
      </c>
      <c r="AF21" s="65" t="s">
        <v>54</v>
      </c>
      <c r="AG21" s="65">
        <v>6.5724760024144997</v>
      </c>
      <c r="AH21" s="65" t="s">
        <v>54</v>
      </c>
    </row>
    <row r="22" spans="1:34" x14ac:dyDescent="0.25">
      <c r="A22" s="21" t="s">
        <v>17</v>
      </c>
      <c r="B22" s="66" t="s">
        <v>54</v>
      </c>
      <c r="C22" s="67" t="s">
        <v>54</v>
      </c>
      <c r="D22" s="67" t="s">
        <v>54</v>
      </c>
      <c r="E22" s="67" t="s">
        <v>54</v>
      </c>
      <c r="F22" s="67">
        <v>3.188771458109577</v>
      </c>
      <c r="G22" s="67">
        <v>3.1760263675569123</v>
      </c>
      <c r="H22" s="67" t="s">
        <v>54</v>
      </c>
      <c r="I22" s="67">
        <v>3.3003300330033003</v>
      </c>
      <c r="J22" s="67">
        <v>3.564162313672552</v>
      </c>
      <c r="K22" s="67">
        <v>3.8689607569363238</v>
      </c>
      <c r="L22" s="67">
        <v>3.9063430927796357</v>
      </c>
      <c r="M22" s="67">
        <v>3.7987530180310376</v>
      </c>
      <c r="N22" s="67">
        <v>3.7989023609096813</v>
      </c>
      <c r="O22" s="67">
        <v>3.5331459551807995</v>
      </c>
      <c r="P22" s="67">
        <v>4.1980246451417758</v>
      </c>
      <c r="Q22" s="67">
        <v>3.9530531320461777</v>
      </c>
      <c r="R22" s="67">
        <v>4.1997208459326796</v>
      </c>
      <c r="S22" s="67">
        <v>3.7253589504284532</v>
      </c>
      <c r="T22" s="67">
        <v>3.9029377244774546</v>
      </c>
      <c r="U22" s="67">
        <v>3.1388859443586958</v>
      </c>
      <c r="V22" s="67">
        <v>4.370790017338706</v>
      </c>
      <c r="W22" s="67">
        <v>7.235414350018301</v>
      </c>
      <c r="X22" s="67">
        <v>7.7462033454363421</v>
      </c>
      <c r="Y22" s="67">
        <v>8.6851559801486555</v>
      </c>
      <c r="Z22" s="67">
        <v>8.5611115167478609</v>
      </c>
      <c r="AA22" s="67">
        <v>8.9159508855582619</v>
      </c>
      <c r="AB22" s="67">
        <v>9.1922802829984498</v>
      </c>
      <c r="AC22" s="67">
        <v>9.1870803960914227</v>
      </c>
      <c r="AD22" s="67">
        <v>9.4978851894869862</v>
      </c>
      <c r="AE22" s="67">
        <v>9.8315188465258103</v>
      </c>
      <c r="AF22" s="67">
        <v>9.8992212774346129</v>
      </c>
      <c r="AG22" s="67">
        <v>10.108198254165618</v>
      </c>
      <c r="AH22" s="67" t="s">
        <v>54</v>
      </c>
    </row>
    <row r="23" spans="1:34" x14ac:dyDescent="0.25">
      <c r="A23" s="10" t="s">
        <v>18</v>
      </c>
      <c r="B23" s="64" t="s">
        <v>54</v>
      </c>
      <c r="C23" s="65" t="s">
        <v>54</v>
      </c>
      <c r="D23" s="65" t="s">
        <v>54</v>
      </c>
      <c r="E23" s="65" t="s">
        <v>54</v>
      </c>
      <c r="F23" s="65">
        <v>0.85242330490634965</v>
      </c>
      <c r="G23" s="65">
        <v>0.79871743147309804</v>
      </c>
      <c r="H23" s="65">
        <v>0.81442900384869399</v>
      </c>
      <c r="I23" s="65">
        <v>0.78160932265379657</v>
      </c>
      <c r="J23" s="65">
        <v>0.74435597936358266</v>
      </c>
      <c r="K23" s="65">
        <v>0.68773466838448316</v>
      </c>
      <c r="L23" s="65">
        <v>0.63018320589335142</v>
      </c>
      <c r="M23" s="65">
        <v>0.58757084484450517</v>
      </c>
      <c r="N23" s="65">
        <v>0.2959820721523807</v>
      </c>
      <c r="O23" s="65">
        <v>0.39368317990643142</v>
      </c>
      <c r="P23" s="65">
        <v>0.44129702975873397</v>
      </c>
      <c r="Q23" s="65">
        <v>0.46845858518169181</v>
      </c>
      <c r="R23" s="65">
        <v>0.47721367644980933</v>
      </c>
      <c r="S23" s="65">
        <v>0.48434184800932506</v>
      </c>
      <c r="T23" s="65">
        <v>0.46140280086918684</v>
      </c>
      <c r="U23" s="65">
        <v>0.48704899148983211</v>
      </c>
      <c r="V23" s="65">
        <v>0.59664682905724176</v>
      </c>
      <c r="W23" s="65">
        <v>0.70145402223719588</v>
      </c>
      <c r="X23" s="65">
        <v>0.85073156582975873</v>
      </c>
      <c r="Y23" s="65">
        <v>0.99942511224199493</v>
      </c>
      <c r="Z23" s="65">
        <v>1.1362794980762578</v>
      </c>
      <c r="AA23" s="65">
        <v>1.2896128340642579</v>
      </c>
      <c r="AB23" s="65">
        <v>1.8253776555340795</v>
      </c>
      <c r="AC23" s="65">
        <v>2.5198880565858737</v>
      </c>
      <c r="AD23" s="65">
        <v>2.98621550597833</v>
      </c>
      <c r="AE23" s="65">
        <v>3.1932546322477675</v>
      </c>
      <c r="AF23" s="65">
        <v>3.5604385951258304</v>
      </c>
      <c r="AG23" s="65">
        <v>4.1345668126094779</v>
      </c>
      <c r="AH23" s="65" t="s">
        <v>54</v>
      </c>
    </row>
    <row r="24" spans="1:34" x14ac:dyDescent="0.25">
      <c r="A24" s="21" t="s">
        <v>19</v>
      </c>
      <c r="B24" s="66">
        <v>0.30670659402126743</v>
      </c>
      <c r="C24" s="67">
        <v>0.31979806290011814</v>
      </c>
      <c r="D24" s="67">
        <v>0.33209582601955728</v>
      </c>
      <c r="E24" s="67">
        <v>0.33235111797802996</v>
      </c>
      <c r="F24" s="67">
        <v>0.33211242385218642</v>
      </c>
      <c r="G24" s="67">
        <v>0.33185004758707781</v>
      </c>
      <c r="H24" s="67">
        <v>0.35739091148168878</v>
      </c>
      <c r="I24" s="67">
        <v>0.38238529082695683</v>
      </c>
      <c r="J24" s="67">
        <v>0.46796616036268701</v>
      </c>
      <c r="K24" s="67">
        <v>0.55205267390391</v>
      </c>
      <c r="L24" s="67">
        <v>0.60402056999794984</v>
      </c>
      <c r="M24" s="67">
        <v>0.65620175110915024</v>
      </c>
      <c r="N24" s="67">
        <v>0.79964827730944388</v>
      </c>
      <c r="O24" s="67">
        <v>0.94356467313724279</v>
      </c>
      <c r="P24" s="67">
        <v>0.91980006616690824</v>
      </c>
      <c r="Q24" s="67">
        <v>0.89640513288257184</v>
      </c>
      <c r="R24" s="67">
        <v>1.4952640319739081</v>
      </c>
      <c r="S24" s="67">
        <v>2.0916602792727494</v>
      </c>
      <c r="T24" s="67">
        <v>2.4939851447702335</v>
      </c>
      <c r="U24" s="67">
        <v>2.510053691883249</v>
      </c>
      <c r="V24" s="67">
        <v>2.5627272298209705</v>
      </c>
      <c r="W24" s="67">
        <v>2.9019963010313217</v>
      </c>
      <c r="X24" s="67">
        <v>2.9392724850054193</v>
      </c>
      <c r="Y24" s="67">
        <v>3.1875937982417502</v>
      </c>
      <c r="Z24" s="67">
        <v>3.4322516569440902</v>
      </c>
      <c r="AA24" s="67">
        <v>3.9441735250688259</v>
      </c>
      <c r="AB24" s="67">
        <v>3.780660944929533</v>
      </c>
      <c r="AC24" s="67">
        <v>4.2198898127465805</v>
      </c>
      <c r="AD24" s="67">
        <v>4.6159159186335348</v>
      </c>
      <c r="AE24" s="67">
        <v>5.144373362274278</v>
      </c>
      <c r="AF24" s="67">
        <v>6.0032518139971716</v>
      </c>
      <c r="AG24" s="67">
        <v>6.6177281738230969</v>
      </c>
      <c r="AH24" s="67" t="s">
        <v>54</v>
      </c>
    </row>
    <row r="25" spans="1:34" x14ac:dyDescent="0.25">
      <c r="A25" s="10" t="s">
        <v>20</v>
      </c>
      <c r="B25" s="64" t="s">
        <v>54</v>
      </c>
      <c r="C25" s="65" t="s">
        <v>54</v>
      </c>
      <c r="D25" s="65" t="s">
        <v>54</v>
      </c>
      <c r="E25" s="65" t="s">
        <v>54</v>
      </c>
      <c r="F25" s="65" t="s">
        <v>54</v>
      </c>
      <c r="G25" s="65" t="s">
        <v>54</v>
      </c>
      <c r="H25" s="65" t="s">
        <v>54</v>
      </c>
      <c r="I25" s="65" t="s">
        <v>54</v>
      </c>
      <c r="J25" s="65">
        <v>3.1243497462749894</v>
      </c>
      <c r="K25" s="65" t="s">
        <v>54</v>
      </c>
      <c r="L25" s="65" t="s">
        <v>54</v>
      </c>
      <c r="M25" s="65" t="s">
        <v>54</v>
      </c>
      <c r="N25" s="65">
        <v>4.1998584492152302</v>
      </c>
      <c r="O25" s="65" t="s">
        <v>54</v>
      </c>
      <c r="P25" s="65">
        <v>4.7232415993495707</v>
      </c>
      <c r="Q25" s="65" t="s">
        <v>54</v>
      </c>
      <c r="R25" s="65">
        <v>5.4733897831989049</v>
      </c>
      <c r="S25" s="65">
        <v>5.8199403008357384</v>
      </c>
      <c r="T25" s="65" t="s">
        <v>54</v>
      </c>
      <c r="U25" s="65">
        <v>6.0668302033504062</v>
      </c>
      <c r="V25" s="65" t="s">
        <v>54</v>
      </c>
      <c r="W25" s="65">
        <v>6.9745666124452779</v>
      </c>
      <c r="X25" s="65" t="s">
        <v>54</v>
      </c>
      <c r="Y25" s="65">
        <v>7.677673133762414</v>
      </c>
      <c r="Z25" s="65" t="s">
        <v>54</v>
      </c>
      <c r="AA25" s="65">
        <v>8.1613972392988838</v>
      </c>
      <c r="AB25" s="65" t="s">
        <v>54</v>
      </c>
      <c r="AC25" s="65">
        <v>8.0848833978840133</v>
      </c>
      <c r="AD25" s="65" t="s">
        <v>54</v>
      </c>
      <c r="AE25" s="65">
        <v>8.9061262788358775</v>
      </c>
      <c r="AF25" s="65" t="s">
        <v>54</v>
      </c>
      <c r="AG25" s="65">
        <v>9.1223574660184976</v>
      </c>
      <c r="AH25" s="65" t="s">
        <v>54</v>
      </c>
    </row>
    <row r="26" spans="1:34" x14ac:dyDescent="0.25">
      <c r="A26" s="21" t="s">
        <v>21</v>
      </c>
      <c r="B26" s="66" t="s">
        <v>54</v>
      </c>
      <c r="C26" s="67" t="s">
        <v>54</v>
      </c>
      <c r="D26" s="67" t="s">
        <v>54</v>
      </c>
      <c r="E26" s="67">
        <v>2.4632905526268281</v>
      </c>
      <c r="F26" s="67">
        <v>2.0959481417942998</v>
      </c>
      <c r="G26" s="67">
        <v>2.0142438177368658</v>
      </c>
      <c r="H26" s="67">
        <v>1.9241548814708016</v>
      </c>
      <c r="I26" s="67">
        <v>1.8372471426802686</v>
      </c>
      <c r="J26" s="67">
        <v>1.7179819370663219</v>
      </c>
      <c r="K26" s="67">
        <v>1.4960710044784158</v>
      </c>
      <c r="L26" s="67">
        <v>1.0503129740067267</v>
      </c>
      <c r="M26" s="67">
        <v>0.94542863362661833</v>
      </c>
      <c r="N26" s="67">
        <v>0.88257968127536102</v>
      </c>
      <c r="O26" s="67">
        <v>0.8007010036920903</v>
      </c>
      <c r="P26" s="67">
        <v>0.77638785701518176</v>
      </c>
      <c r="Q26" s="67">
        <v>0.78312967351579355</v>
      </c>
      <c r="R26" s="67">
        <v>0.6832776295008216</v>
      </c>
      <c r="S26" s="67">
        <v>0.65266294039483497</v>
      </c>
      <c r="T26" s="67">
        <v>0.5941207292068752</v>
      </c>
      <c r="U26" s="67">
        <v>0.54925716257800128</v>
      </c>
      <c r="V26" s="67">
        <v>0.43026756840504299</v>
      </c>
      <c r="W26" s="67">
        <v>0.57598538534740951</v>
      </c>
      <c r="X26" s="67">
        <v>0.59355424959967684</v>
      </c>
      <c r="Y26" s="67">
        <v>0.57712039482414446</v>
      </c>
      <c r="Z26" s="67">
        <v>0.58785202112442536</v>
      </c>
      <c r="AA26" s="67">
        <v>0.58935502162511888</v>
      </c>
      <c r="AB26" s="67">
        <v>0.6089916034703613</v>
      </c>
      <c r="AC26" s="67">
        <v>0.63823749591790624</v>
      </c>
      <c r="AD26" s="67">
        <v>0.66744072896601081</v>
      </c>
      <c r="AE26" s="67">
        <v>0.64183889378140579</v>
      </c>
      <c r="AF26" s="67">
        <v>0.67452494476780189</v>
      </c>
      <c r="AG26" s="67">
        <v>0.78529790407801925</v>
      </c>
      <c r="AH26" s="67" t="s">
        <v>54</v>
      </c>
    </row>
    <row r="27" spans="1:34" x14ac:dyDescent="0.25">
      <c r="A27" s="10" t="s">
        <v>22</v>
      </c>
      <c r="B27" s="64" t="s">
        <v>54</v>
      </c>
      <c r="C27" s="65">
        <v>0.30529084957958119</v>
      </c>
      <c r="D27" s="65" t="s">
        <v>54</v>
      </c>
      <c r="E27" s="65">
        <v>0.42536271418399713</v>
      </c>
      <c r="F27" s="65" t="s">
        <v>54</v>
      </c>
      <c r="G27" s="65">
        <v>0.4991343301286737</v>
      </c>
      <c r="H27" s="65">
        <v>0.48093626775957365</v>
      </c>
      <c r="I27" s="65">
        <v>0.53669370864797883</v>
      </c>
      <c r="J27" s="65" t="s">
        <v>54</v>
      </c>
      <c r="K27" s="65">
        <v>0.79911823228476631</v>
      </c>
      <c r="L27" s="65">
        <v>1.077797328882486</v>
      </c>
      <c r="M27" s="65">
        <v>1.2030373225361524</v>
      </c>
      <c r="N27" s="65">
        <v>1.2109086211966722</v>
      </c>
      <c r="O27" s="65">
        <v>1.12052893279925</v>
      </c>
      <c r="P27" s="65" t="s">
        <v>54</v>
      </c>
      <c r="Q27" s="65">
        <v>1.1718612274955573</v>
      </c>
      <c r="R27" s="65" t="s">
        <v>54</v>
      </c>
      <c r="S27" s="65">
        <v>1.1227801044341903</v>
      </c>
      <c r="T27" s="65" t="s">
        <v>54</v>
      </c>
      <c r="U27" s="65" t="s">
        <v>54</v>
      </c>
      <c r="V27" s="65" t="s">
        <v>54</v>
      </c>
      <c r="W27" s="65">
        <v>0.90056236439473702</v>
      </c>
      <c r="X27" s="65" t="s">
        <v>54</v>
      </c>
      <c r="Y27" s="65">
        <v>0.95435015920021282</v>
      </c>
      <c r="Z27" s="65" t="s">
        <v>54</v>
      </c>
      <c r="AA27" s="65">
        <v>1.0972993805122302</v>
      </c>
      <c r="AB27" s="65" t="s">
        <v>54</v>
      </c>
      <c r="AC27" s="65">
        <v>2.0778006854936124</v>
      </c>
      <c r="AD27" s="65" t="s">
        <v>54</v>
      </c>
      <c r="AE27" s="65">
        <v>2.0334811609576469</v>
      </c>
      <c r="AF27" s="65">
        <v>2.2873716408618634</v>
      </c>
      <c r="AG27" s="65">
        <v>2.5399190920040211</v>
      </c>
      <c r="AH27" s="65" t="s">
        <v>54</v>
      </c>
    </row>
    <row r="28" spans="1:34" x14ac:dyDescent="0.25">
      <c r="A28" s="21" t="s">
        <v>23</v>
      </c>
      <c r="B28" s="66" t="s">
        <v>54</v>
      </c>
      <c r="C28" s="67" t="s">
        <v>54</v>
      </c>
      <c r="D28" s="67" t="s">
        <v>54</v>
      </c>
      <c r="E28" s="67" t="s">
        <v>54</v>
      </c>
      <c r="F28" s="67">
        <v>1.350582604443779</v>
      </c>
      <c r="G28" s="67">
        <v>1.145909210308153</v>
      </c>
      <c r="H28" s="67">
        <v>1.2429976805804572</v>
      </c>
      <c r="I28" s="67">
        <v>1.6946163911909646</v>
      </c>
      <c r="J28" s="67">
        <v>1.4697642406935019</v>
      </c>
      <c r="K28" s="67">
        <v>1.290876601347335</v>
      </c>
      <c r="L28" s="67">
        <v>1.1930208004301344</v>
      </c>
      <c r="M28" s="67">
        <v>1.1113691126764307</v>
      </c>
      <c r="N28" s="67">
        <v>1.0093261738463402</v>
      </c>
      <c r="O28" s="67">
        <v>0.84607329842931933</v>
      </c>
      <c r="P28" s="67">
        <v>0.86400002978026813</v>
      </c>
      <c r="Q28" s="67">
        <v>0.89727612206975416</v>
      </c>
      <c r="R28" s="67">
        <v>0.81720694262987648</v>
      </c>
      <c r="S28" s="67">
        <v>0.72153158890965574</v>
      </c>
      <c r="T28" s="67">
        <v>0.70396092747456018</v>
      </c>
      <c r="U28" s="67">
        <v>0.66210176962420297</v>
      </c>
      <c r="V28" s="67">
        <v>0.83079181506870914</v>
      </c>
      <c r="W28" s="67">
        <v>0.83877311529549869</v>
      </c>
      <c r="X28" s="67">
        <v>0.94957599897686784</v>
      </c>
      <c r="Y28" s="67">
        <v>0.90270421674945611</v>
      </c>
      <c r="Z28" s="67">
        <v>0.9955086824330992</v>
      </c>
      <c r="AA28" s="67">
        <v>1.1276660206713582</v>
      </c>
      <c r="AB28" s="67">
        <v>1.3187760183671942</v>
      </c>
      <c r="AC28" s="67">
        <v>1.4629477211599231</v>
      </c>
      <c r="AD28" s="67">
        <v>1.7068406275405146</v>
      </c>
      <c r="AE28" s="67">
        <v>1.9012901179635364</v>
      </c>
      <c r="AF28" s="67">
        <v>2.1357999524156739</v>
      </c>
      <c r="AG28" s="67">
        <v>2.2518212556617532</v>
      </c>
      <c r="AH28" s="67" t="s">
        <v>54</v>
      </c>
    </row>
    <row r="29" spans="1:34" x14ac:dyDescent="0.25">
      <c r="A29" s="10" t="s">
        <v>24</v>
      </c>
      <c r="B29" s="64" t="s">
        <v>54</v>
      </c>
      <c r="C29" s="65" t="s">
        <v>54</v>
      </c>
      <c r="D29" s="65" t="s">
        <v>54</v>
      </c>
      <c r="E29" s="65">
        <v>1.693971271855748</v>
      </c>
      <c r="F29" s="65">
        <v>2.1794672670254545</v>
      </c>
      <c r="G29" s="65">
        <v>2.2529651815385479</v>
      </c>
      <c r="H29" s="65">
        <v>2.1665947823566212</v>
      </c>
      <c r="I29" s="65">
        <v>2.2665866635632717</v>
      </c>
      <c r="J29" s="65">
        <v>2.388878723208518</v>
      </c>
      <c r="K29" s="65">
        <v>2.4847126532193351</v>
      </c>
      <c r="L29" s="65">
        <v>2.4240061022243169</v>
      </c>
      <c r="M29" s="65">
        <v>2.5029763904783588</v>
      </c>
      <c r="N29" s="65">
        <v>2.6716350055362494</v>
      </c>
      <c r="O29" s="65">
        <v>2.1428217225421538</v>
      </c>
      <c r="P29" s="65">
        <v>2.3217977663084017</v>
      </c>
      <c r="Q29" s="65">
        <v>2.5122818787256196</v>
      </c>
      <c r="R29" s="65">
        <v>2.8188742708457171</v>
      </c>
      <c r="S29" s="65">
        <v>3.0722256573622735</v>
      </c>
      <c r="T29" s="65">
        <v>3.6381313958832138</v>
      </c>
      <c r="U29" s="65">
        <v>3.9345844797398697</v>
      </c>
      <c r="V29" s="65">
        <v>4.1103527528437622</v>
      </c>
      <c r="W29" s="65">
        <v>5.9722811428482467</v>
      </c>
      <c r="X29" s="65">
        <v>5.8577214823435355</v>
      </c>
      <c r="Y29" s="65">
        <v>6.1826659259564742</v>
      </c>
      <c r="Z29" s="65">
        <v>6.1375537235914557</v>
      </c>
      <c r="AA29" s="65">
        <v>6.0386941499514579</v>
      </c>
      <c r="AB29" s="65">
        <v>6.0501622783345717</v>
      </c>
      <c r="AC29" s="65">
        <v>6.5809335810496981</v>
      </c>
      <c r="AD29" s="65">
        <v>6.9272644441753313</v>
      </c>
      <c r="AE29" s="65">
        <v>7.5305566542819395</v>
      </c>
      <c r="AF29" s="65">
        <v>7.4514800303654338</v>
      </c>
      <c r="AG29" s="65">
        <v>7.4155980979318334</v>
      </c>
      <c r="AH29" s="65" t="s">
        <v>54</v>
      </c>
    </row>
    <row r="30" spans="1:34" x14ac:dyDescent="0.25">
      <c r="A30" s="21" t="s">
        <v>25</v>
      </c>
      <c r="B30" s="66">
        <v>0.90395370374371142</v>
      </c>
      <c r="C30" s="67">
        <v>0.92877744310719601</v>
      </c>
      <c r="D30" s="67">
        <v>0.89499209378231492</v>
      </c>
      <c r="E30" s="67">
        <v>0.87377902382425232</v>
      </c>
      <c r="F30" s="67">
        <v>0.85194837118702582</v>
      </c>
      <c r="G30" s="67">
        <v>0.83067949472138691</v>
      </c>
      <c r="H30" s="67" t="s">
        <v>54</v>
      </c>
      <c r="I30" s="67">
        <v>0.89830348159671081</v>
      </c>
      <c r="J30" s="67" t="s">
        <v>54</v>
      </c>
      <c r="K30" s="67">
        <v>1.147239713426542</v>
      </c>
      <c r="L30" s="67" t="s">
        <v>54</v>
      </c>
      <c r="M30" s="67">
        <v>1.3205710462105313</v>
      </c>
      <c r="N30" s="67">
        <v>1.7562705488148824</v>
      </c>
      <c r="O30" s="67">
        <v>1.9349455270540179</v>
      </c>
      <c r="P30" s="67">
        <v>2.1454008419834487</v>
      </c>
      <c r="Q30" s="67">
        <v>2.2395833889551984</v>
      </c>
      <c r="R30" s="67">
        <v>2.5265344169363684</v>
      </c>
      <c r="S30" s="67">
        <v>2.7263825857657871</v>
      </c>
      <c r="T30" s="67">
        <v>2.9694022222191943</v>
      </c>
      <c r="U30" s="67">
        <v>2.887777233272224</v>
      </c>
      <c r="V30" s="67">
        <v>2.8352477482351941</v>
      </c>
      <c r="W30" s="67">
        <v>2.7739628455324201</v>
      </c>
      <c r="X30" s="67">
        <v>2.7485298394599029</v>
      </c>
      <c r="Y30" s="67">
        <v>2.7542451820005329</v>
      </c>
      <c r="Z30" s="67">
        <v>2.7464196919820454</v>
      </c>
      <c r="AA30" s="67">
        <v>2.743254272563028</v>
      </c>
      <c r="AB30" s="67">
        <v>2.7989368299844415</v>
      </c>
      <c r="AC30" s="67">
        <v>2.9384389926222791</v>
      </c>
      <c r="AD30" s="67">
        <v>3.1878647703967826</v>
      </c>
      <c r="AE30" s="67">
        <v>3.2216264244353798</v>
      </c>
      <c r="AF30" s="67">
        <v>3.1840539069693796</v>
      </c>
      <c r="AG30" s="67">
        <v>3.4378463906892631</v>
      </c>
      <c r="AH30" s="67" t="s">
        <v>54</v>
      </c>
    </row>
    <row r="31" spans="1:34" x14ac:dyDescent="0.25">
      <c r="A31" s="10" t="s">
        <v>26</v>
      </c>
      <c r="B31" s="64" t="s">
        <v>54</v>
      </c>
      <c r="C31" s="65" t="s">
        <v>54</v>
      </c>
      <c r="D31" s="65" t="s">
        <v>54</v>
      </c>
      <c r="E31" s="65">
        <v>4.6164090121689734</v>
      </c>
      <c r="F31" s="65" t="s">
        <v>54</v>
      </c>
      <c r="G31" s="65">
        <v>5.4271028807254913</v>
      </c>
      <c r="H31" s="65" t="s">
        <v>54</v>
      </c>
      <c r="I31" s="65">
        <v>5.574716378689196</v>
      </c>
      <c r="J31" s="65" t="s">
        <v>54</v>
      </c>
      <c r="K31" s="65">
        <v>5.6224585072425137</v>
      </c>
      <c r="L31" s="65" t="s">
        <v>54</v>
      </c>
      <c r="M31" s="65">
        <v>6.0032811291969308</v>
      </c>
      <c r="N31" s="65" t="s">
        <v>54</v>
      </c>
      <c r="O31" s="65">
        <v>5.8319880298629521</v>
      </c>
      <c r="P31" s="65" t="s">
        <v>54</v>
      </c>
      <c r="Q31" s="65">
        <v>7.2383725813881723</v>
      </c>
      <c r="R31" s="65" t="s">
        <v>54</v>
      </c>
      <c r="S31" s="65">
        <v>6.8344221836893624</v>
      </c>
      <c r="T31" s="65" t="s">
        <v>54</v>
      </c>
      <c r="U31" s="65">
        <v>6.7705976929735963</v>
      </c>
      <c r="V31" s="65" t="s">
        <v>54</v>
      </c>
      <c r="W31" s="65">
        <v>6.5113301848441214</v>
      </c>
      <c r="X31" s="65" t="s">
        <v>54</v>
      </c>
      <c r="Y31" s="65">
        <v>6.8106714620340947</v>
      </c>
      <c r="Z31" s="65" t="s">
        <v>54</v>
      </c>
      <c r="AA31" s="65">
        <v>6.995318351394582</v>
      </c>
      <c r="AB31" s="65" t="s">
        <v>54</v>
      </c>
      <c r="AC31" s="65">
        <v>7.4951764987438043</v>
      </c>
      <c r="AD31" s="65" t="s">
        <v>54</v>
      </c>
      <c r="AE31" s="65">
        <v>7.3535071932084053</v>
      </c>
      <c r="AF31" s="65" t="s">
        <v>54</v>
      </c>
      <c r="AG31" s="65">
        <v>9.6978414182642219</v>
      </c>
      <c r="AH31" s="65" t="s">
        <v>54</v>
      </c>
    </row>
    <row r="32" spans="1:34" s="13" customFormat="1" ht="15.75" thickBot="1" x14ac:dyDescent="0.3">
      <c r="A32" s="24" t="s">
        <v>27</v>
      </c>
      <c r="B32" s="70" t="s">
        <v>54</v>
      </c>
      <c r="C32" s="71" t="s">
        <v>54</v>
      </c>
      <c r="D32" s="71" t="s">
        <v>54</v>
      </c>
      <c r="E32" s="71" t="s">
        <v>54</v>
      </c>
      <c r="F32" s="71" t="s">
        <v>54</v>
      </c>
      <c r="G32" s="71" t="s">
        <v>54</v>
      </c>
      <c r="H32" s="71" t="s">
        <v>54</v>
      </c>
      <c r="I32" s="71" t="s">
        <v>54</v>
      </c>
      <c r="J32" s="71" t="s">
        <v>54</v>
      </c>
      <c r="K32" s="71" t="s">
        <v>54</v>
      </c>
      <c r="L32" s="71" t="s">
        <v>54</v>
      </c>
      <c r="M32" s="71" t="s">
        <v>54</v>
      </c>
      <c r="N32" s="71" t="s">
        <v>54</v>
      </c>
      <c r="O32" s="71" t="s">
        <v>54</v>
      </c>
      <c r="P32" s="71" t="s">
        <v>54</v>
      </c>
      <c r="Q32" s="71" t="s">
        <v>54</v>
      </c>
      <c r="R32" s="71" t="s">
        <v>54</v>
      </c>
      <c r="S32" s="71">
        <v>2.9542899530322604</v>
      </c>
      <c r="T32" s="71" t="s">
        <v>54</v>
      </c>
      <c r="U32" s="71" t="s">
        <v>54</v>
      </c>
      <c r="V32" s="71" t="s">
        <v>54</v>
      </c>
      <c r="W32" s="71">
        <v>3.5745238637884427</v>
      </c>
      <c r="X32" s="71" t="s">
        <v>54</v>
      </c>
      <c r="Y32" s="71">
        <v>3.8136880698626823</v>
      </c>
      <c r="Z32" s="71" t="s">
        <v>54</v>
      </c>
      <c r="AA32" s="71" t="s">
        <v>54</v>
      </c>
      <c r="AB32" s="71" t="s">
        <v>54</v>
      </c>
      <c r="AC32" s="71">
        <v>4.6960574088676657</v>
      </c>
      <c r="AD32" s="71" t="s">
        <v>54</v>
      </c>
      <c r="AE32" s="71" t="s">
        <v>54</v>
      </c>
      <c r="AF32" s="71" t="s">
        <v>54</v>
      </c>
      <c r="AG32" s="71" t="s">
        <v>54</v>
      </c>
      <c r="AH32" s="71" t="s">
        <v>54</v>
      </c>
    </row>
    <row r="33" spans="1:34" x14ac:dyDescent="0.25">
      <c r="A33" s="10" t="s">
        <v>28</v>
      </c>
      <c r="B33" s="64" t="s">
        <v>54</v>
      </c>
      <c r="C33" s="65" t="s">
        <v>54</v>
      </c>
      <c r="D33" s="65" t="s">
        <v>54</v>
      </c>
      <c r="E33" s="65" t="s">
        <v>54</v>
      </c>
      <c r="F33" s="65" t="s">
        <v>54</v>
      </c>
      <c r="G33" s="65" t="s">
        <v>54</v>
      </c>
      <c r="H33" s="65" t="s">
        <v>54</v>
      </c>
      <c r="I33" s="65" t="s">
        <v>54</v>
      </c>
      <c r="J33" s="65" t="s">
        <v>54</v>
      </c>
      <c r="K33" s="65" t="s">
        <v>54</v>
      </c>
      <c r="L33" s="65" t="s">
        <v>54</v>
      </c>
      <c r="M33" s="65" t="s">
        <v>54</v>
      </c>
      <c r="N33" s="65" t="s">
        <v>54</v>
      </c>
      <c r="O33" s="65" t="s">
        <v>54</v>
      </c>
      <c r="P33" s="65" t="s">
        <v>54</v>
      </c>
      <c r="Q33" s="65" t="s">
        <v>54</v>
      </c>
      <c r="R33" s="65" t="s">
        <v>54</v>
      </c>
      <c r="S33" s="65" t="s">
        <v>54</v>
      </c>
      <c r="T33" s="65" t="s">
        <v>54</v>
      </c>
      <c r="U33" s="65" t="s">
        <v>54</v>
      </c>
      <c r="V33" s="65" t="s">
        <v>54</v>
      </c>
      <c r="W33" s="65" t="s">
        <v>54</v>
      </c>
      <c r="X33" s="65" t="s">
        <v>54</v>
      </c>
      <c r="Y33" s="65" t="s">
        <v>54</v>
      </c>
      <c r="Z33" s="65" t="s">
        <v>54</v>
      </c>
      <c r="AA33" s="65" t="s">
        <v>54</v>
      </c>
      <c r="AB33" s="65" t="s">
        <v>54</v>
      </c>
      <c r="AC33" s="65" t="s">
        <v>54</v>
      </c>
      <c r="AD33" s="65" t="s">
        <v>54</v>
      </c>
      <c r="AE33" s="65" t="s">
        <v>54</v>
      </c>
      <c r="AF33" s="65" t="s">
        <v>54</v>
      </c>
      <c r="AG33" s="65" t="s">
        <v>54</v>
      </c>
      <c r="AH33" s="65" t="s">
        <v>54</v>
      </c>
    </row>
    <row r="34" spans="1:34" x14ac:dyDescent="0.25">
      <c r="A34" s="21" t="s">
        <v>29</v>
      </c>
      <c r="B34" s="66" t="s">
        <v>54</v>
      </c>
      <c r="C34" s="67" t="s">
        <v>54</v>
      </c>
      <c r="D34" s="67" t="s">
        <v>54</v>
      </c>
      <c r="E34" s="67" t="s">
        <v>54</v>
      </c>
      <c r="F34" s="67" t="s">
        <v>54</v>
      </c>
      <c r="G34" s="67" t="s">
        <v>54</v>
      </c>
      <c r="H34" s="67" t="s">
        <v>54</v>
      </c>
      <c r="I34" s="67" t="s">
        <v>54</v>
      </c>
      <c r="J34" s="67" t="s">
        <v>54</v>
      </c>
      <c r="K34" s="67" t="s">
        <v>54</v>
      </c>
      <c r="L34" s="67" t="s">
        <v>54</v>
      </c>
      <c r="M34" s="67" t="s">
        <v>54</v>
      </c>
      <c r="N34" s="67" t="s">
        <v>54</v>
      </c>
      <c r="O34" s="67" t="s">
        <v>54</v>
      </c>
      <c r="P34" s="67" t="s">
        <v>54</v>
      </c>
      <c r="Q34" s="67" t="s">
        <v>54</v>
      </c>
      <c r="R34" s="67" t="s">
        <v>54</v>
      </c>
      <c r="S34" s="67" t="s">
        <v>54</v>
      </c>
      <c r="T34" s="67" t="s">
        <v>54</v>
      </c>
      <c r="U34" s="67" t="s">
        <v>54</v>
      </c>
      <c r="V34" s="67" t="s">
        <v>54</v>
      </c>
      <c r="W34" s="67" t="s">
        <v>54</v>
      </c>
      <c r="X34" s="67" t="s">
        <v>54</v>
      </c>
      <c r="Y34" s="67" t="s">
        <v>54</v>
      </c>
      <c r="Z34" s="67" t="s">
        <v>54</v>
      </c>
      <c r="AA34" s="67" t="s">
        <v>54</v>
      </c>
      <c r="AB34" s="67" t="s">
        <v>54</v>
      </c>
      <c r="AC34" s="67" t="s">
        <v>54</v>
      </c>
      <c r="AD34" s="67" t="s">
        <v>54</v>
      </c>
      <c r="AE34" s="67" t="s">
        <v>54</v>
      </c>
      <c r="AF34" s="67" t="s">
        <v>54</v>
      </c>
      <c r="AG34" s="67" t="s">
        <v>54</v>
      </c>
      <c r="AH34" s="67" t="s">
        <v>54</v>
      </c>
    </row>
    <row r="35" spans="1:34" x14ac:dyDescent="0.25">
      <c r="A35" s="10" t="s">
        <v>30</v>
      </c>
      <c r="B35" s="64" t="s">
        <v>54</v>
      </c>
      <c r="C35" s="65" t="s">
        <v>54</v>
      </c>
      <c r="D35" s="65" t="s">
        <v>54</v>
      </c>
      <c r="E35" s="65" t="s">
        <v>54</v>
      </c>
      <c r="F35" s="65" t="s">
        <v>54</v>
      </c>
      <c r="G35" s="65" t="s">
        <v>54</v>
      </c>
      <c r="H35" s="65" t="s">
        <v>54</v>
      </c>
      <c r="I35" s="65" t="s">
        <v>54</v>
      </c>
      <c r="J35" s="65" t="s">
        <v>54</v>
      </c>
      <c r="K35" s="65" t="s">
        <v>54</v>
      </c>
      <c r="L35" s="65" t="s">
        <v>54</v>
      </c>
      <c r="M35" s="65" t="s">
        <v>54</v>
      </c>
      <c r="N35" s="65" t="s">
        <v>54</v>
      </c>
      <c r="O35" s="65" t="s">
        <v>54</v>
      </c>
      <c r="P35" s="65" t="s">
        <v>54</v>
      </c>
      <c r="Q35" s="65" t="s">
        <v>54</v>
      </c>
      <c r="R35" s="65" t="s">
        <v>54</v>
      </c>
      <c r="S35" s="65" t="s">
        <v>54</v>
      </c>
      <c r="T35" s="65" t="s">
        <v>54</v>
      </c>
      <c r="U35" s="65" t="s">
        <v>54</v>
      </c>
      <c r="V35" s="65" t="s">
        <v>54</v>
      </c>
      <c r="W35" s="65" t="s">
        <v>54</v>
      </c>
      <c r="X35" s="65">
        <v>0.18016694018294294</v>
      </c>
      <c r="Y35" s="65">
        <v>0.16198763807649355</v>
      </c>
      <c r="Z35" s="65">
        <v>0.10445048682887761</v>
      </c>
      <c r="AA35" s="65" t="s">
        <v>54</v>
      </c>
      <c r="AB35" s="65" t="s">
        <v>54</v>
      </c>
      <c r="AC35" s="65" t="s">
        <v>54</v>
      </c>
      <c r="AD35" s="65" t="s">
        <v>54</v>
      </c>
      <c r="AE35" s="65">
        <v>0.15115853495243564</v>
      </c>
      <c r="AF35" s="65">
        <v>0.11722481549898899</v>
      </c>
      <c r="AG35" s="65">
        <v>0.11342305270044696</v>
      </c>
      <c r="AH35" s="65" t="s">
        <v>54</v>
      </c>
    </row>
    <row r="36" spans="1:34" x14ac:dyDescent="0.25">
      <c r="A36" s="21" t="s">
        <v>31</v>
      </c>
      <c r="B36" s="66" t="s">
        <v>54</v>
      </c>
      <c r="C36" s="67" t="s">
        <v>54</v>
      </c>
      <c r="D36" s="67" t="s">
        <v>54</v>
      </c>
      <c r="E36" s="67" t="s">
        <v>54</v>
      </c>
      <c r="F36" s="67" t="s">
        <v>54</v>
      </c>
      <c r="G36" s="67" t="s">
        <v>54</v>
      </c>
      <c r="H36" s="67" t="s">
        <v>54</v>
      </c>
      <c r="I36" s="67" t="s">
        <v>54</v>
      </c>
      <c r="J36" s="67" t="s">
        <v>54</v>
      </c>
      <c r="K36" s="67" t="s">
        <v>54</v>
      </c>
      <c r="L36" s="67" t="s">
        <v>54</v>
      </c>
      <c r="M36" s="67" t="s">
        <v>54</v>
      </c>
      <c r="N36" s="67" t="s">
        <v>54</v>
      </c>
      <c r="O36" s="67" t="s">
        <v>54</v>
      </c>
      <c r="P36" s="67" t="s">
        <v>54</v>
      </c>
      <c r="Q36" s="67" t="s">
        <v>54</v>
      </c>
      <c r="R36" s="67" t="s">
        <v>54</v>
      </c>
      <c r="S36" s="67" t="s">
        <v>54</v>
      </c>
      <c r="T36" s="67" t="s">
        <v>54</v>
      </c>
      <c r="U36" s="67" t="s">
        <v>54</v>
      </c>
      <c r="V36" s="67" t="s">
        <v>54</v>
      </c>
      <c r="W36" s="67">
        <v>0.3102306469891799</v>
      </c>
      <c r="X36" s="67" t="s">
        <v>54</v>
      </c>
      <c r="Y36" s="67">
        <v>0.35491981966918318</v>
      </c>
      <c r="Z36" s="67">
        <v>0.31688775236719879</v>
      </c>
      <c r="AA36" s="67">
        <v>0.34386702125981516</v>
      </c>
      <c r="AB36" s="67">
        <v>0.26845044089037118</v>
      </c>
      <c r="AC36" s="67">
        <v>0.30042470566284757</v>
      </c>
      <c r="AD36" s="67">
        <v>0.49726425477666658</v>
      </c>
      <c r="AE36" s="67">
        <v>0.46637351759846196</v>
      </c>
      <c r="AF36" s="67" t="s">
        <v>54</v>
      </c>
      <c r="AG36" s="67" t="s">
        <v>54</v>
      </c>
      <c r="AH36" s="67" t="s">
        <v>54</v>
      </c>
    </row>
    <row r="37" spans="1:34" s="9" customFormat="1" x14ac:dyDescent="0.25">
      <c r="A37" s="10" t="s">
        <v>32</v>
      </c>
      <c r="B37" s="64" t="s">
        <v>54</v>
      </c>
      <c r="C37" s="65" t="s">
        <v>54</v>
      </c>
      <c r="D37" s="65" t="s">
        <v>54</v>
      </c>
      <c r="E37" s="65" t="s">
        <v>54</v>
      </c>
      <c r="F37" s="65" t="s">
        <v>54</v>
      </c>
      <c r="G37" s="65" t="s">
        <v>54</v>
      </c>
      <c r="H37" s="65" t="s">
        <v>54</v>
      </c>
      <c r="I37" s="65" t="s">
        <v>54</v>
      </c>
      <c r="J37" s="65" t="s">
        <v>54</v>
      </c>
      <c r="K37" s="65" t="s">
        <v>54</v>
      </c>
      <c r="L37" s="65" t="s">
        <v>54</v>
      </c>
      <c r="M37" s="65" t="s">
        <v>54</v>
      </c>
      <c r="N37" s="65" t="s">
        <v>54</v>
      </c>
      <c r="O37" s="65" t="s">
        <v>54</v>
      </c>
      <c r="P37" s="65" t="s">
        <v>54</v>
      </c>
      <c r="Q37" s="65" t="s">
        <v>54</v>
      </c>
      <c r="R37" s="65" t="s">
        <v>54</v>
      </c>
      <c r="S37" s="65" t="s">
        <v>54</v>
      </c>
      <c r="T37" s="65" t="s">
        <v>54</v>
      </c>
      <c r="U37" s="65">
        <v>1.6374979393031097</v>
      </c>
      <c r="V37" s="65">
        <v>1.814367108903655</v>
      </c>
      <c r="W37" s="65">
        <v>2.1094332770019864</v>
      </c>
      <c r="X37" s="65">
        <v>2.4767337149247362</v>
      </c>
      <c r="Y37" s="65">
        <v>2.715193160042713</v>
      </c>
      <c r="Z37" s="65">
        <v>2.8926456271885854</v>
      </c>
      <c r="AA37" s="65">
        <v>2.9046694041611842</v>
      </c>
      <c r="AB37" s="65">
        <v>3.1108035509078373</v>
      </c>
      <c r="AC37" s="65">
        <v>3.3045060745227159</v>
      </c>
      <c r="AD37" s="65">
        <v>3.4887975750848508</v>
      </c>
      <c r="AE37" s="65">
        <v>3.6716732383978212</v>
      </c>
      <c r="AF37" s="65">
        <v>3.9690869047956263</v>
      </c>
      <c r="AG37" s="65" t="s">
        <v>54</v>
      </c>
      <c r="AH37" s="65" t="s">
        <v>54</v>
      </c>
    </row>
    <row r="38" spans="1:34" x14ac:dyDescent="0.25">
      <c r="A38" s="21" t="s">
        <v>33</v>
      </c>
      <c r="B38" s="66" t="s">
        <v>54</v>
      </c>
      <c r="C38" s="67" t="s">
        <v>54</v>
      </c>
      <c r="D38" s="67" t="s">
        <v>54</v>
      </c>
      <c r="E38" s="67" t="s">
        <v>54</v>
      </c>
      <c r="F38" s="67" t="s">
        <v>54</v>
      </c>
      <c r="G38" s="67" t="s">
        <v>54</v>
      </c>
      <c r="H38" s="67" t="s">
        <v>54</v>
      </c>
      <c r="I38" s="67" t="s">
        <v>54</v>
      </c>
      <c r="J38" s="67" t="s">
        <v>54</v>
      </c>
      <c r="K38" s="67" t="s">
        <v>54</v>
      </c>
      <c r="L38" s="67" t="s">
        <v>54</v>
      </c>
      <c r="M38" s="67" t="s">
        <v>54</v>
      </c>
      <c r="N38" s="67" t="s">
        <v>54</v>
      </c>
      <c r="O38" s="67" t="s">
        <v>54</v>
      </c>
      <c r="P38" s="67" t="s">
        <v>54</v>
      </c>
      <c r="Q38" s="67" t="s">
        <v>54</v>
      </c>
      <c r="R38" s="67" t="s">
        <v>54</v>
      </c>
      <c r="S38" s="67" t="s">
        <v>54</v>
      </c>
      <c r="T38" s="67" t="s">
        <v>54</v>
      </c>
      <c r="U38" s="67" t="s">
        <v>54</v>
      </c>
      <c r="V38" s="67" t="s">
        <v>54</v>
      </c>
      <c r="W38" s="67" t="s">
        <v>54</v>
      </c>
      <c r="X38" s="67" t="s">
        <v>54</v>
      </c>
      <c r="Y38" s="67" t="s">
        <v>54</v>
      </c>
      <c r="Z38" s="67" t="s">
        <v>54</v>
      </c>
      <c r="AA38" s="67" t="s">
        <v>54</v>
      </c>
      <c r="AB38" s="67" t="s">
        <v>54</v>
      </c>
      <c r="AC38" s="67" t="s">
        <v>54</v>
      </c>
      <c r="AD38" s="67" t="s">
        <v>54</v>
      </c>
      <c r="AE38" s="67" t="s">
        <v>54</v>
      </c>
      <c r="AF38" s="67" t="s">
        <v>54</v>
      </c>
      <c r="AG38" s="67" t="s">
        <v>54</v>
      </c>
      <c r="AH38" s="67" t="s">
        <v>54</v>
      </c>
    </row>
    <row r="39" spans="1:34" s="9" customFormat="1" x14ac:dyDescent="0.25">
      <c r="A39" s="10" t="s">
        <v>34</v>
      </c>
      <c r="B39" s="64" t="s">
        <v>54</v>
      </c>
      <c r="C39" s="65">
        <v>1.620932748616817</v>
      </c>
      <c r="D39" s="65" t="s">
        <v>54</v>
      </c>
      <c r="E39" s="65">
        <v>2.9389128663266226</v>
      </c>
      <c r="F39" s="65" t="s">
        <v>54</v>
      </c>
      <c r="G39" s="65">
        <v>3.3997865337105067</v>
      </c>
      <c r="H39" s="65" t="s">
        <v>54</v>
      </c>
      <c r="I39" s="65">
        <v>4.6148593330665504</v>
      </c>
      <c r="J39" s="65">
        <v>4.7839774837511611</v>
      </c>
      <c r="K39" s="65">
        <v>4.8521944174679001</v>
      </c>
      <c r="L39" s="65">
        <v>5.8123736152822723</v>
      </c>
      <c r="M39" s="65">
        <v>6.7696065602372855</v>
      </c>
      <c r="N39" s="65">
        <v>6.2744608643503161</v>
      </c>
      <c r="O39" s="65">
        <v>7.5472347455002238</v>
      </c>
      <c r="P39" s="65" t="s">
        <v>54</v>
      </c>
      <c r="Q39" s="65">
        <v>7.8861986521769571</v>
      </c>
      <c r="R39" s="65">
        <v>8.1417873579656259</v>
      </c>
      <c r="S39" s="65">
        <v>6.9422650804066457</v>
      </c>
      <c r="T39" s="65">
        <v>7.1672803787480275</v>
      </c>
      <c r="U39" s="65">
        <v>5.2230582753518249</v>
      </c>
      <c r="V39" s="65" t="s">
        <v>54</v>
      </c>
      <c r="W39" s="65">
        <v>6.1613079871704608</v>
      </c>
      <c r="X39" s="65" t="s">
        <v>54</v>
      </c>
      <c r="Y39" s="65">
        <v>6.5556957788688583</v>
      </c>
      <c r="Z39" s="65" t="s">
        <v>54</v>
      </c>
      <c r="AA39" s="65">
        <v>8.5586520273419762</v>
      </c>
      <c r="AB39" s="65">
        <v>8.4114331651637801</v>
      </c>
      <c r="AC39" s="65">
        <v>8.9539388721480844</v>
      </c>
      <c r="AD39" s="65">
        <v>8.7397161272973278</v>
      </c>
      <c r="AE39" s="65" t="s">
        <v>54</v>
      </c>
      <c r="AF39" s="65" t="s">
        <v>54</v>
      </c>
      <c r="AG39" s="65">
        <v>11.63594225085582</v>
      </c>
      <c r="AH39" s="65">
        <v>11.845016737243332</v>
      </c>
    </row>
    <row r="40" spans="1:34" x14ac:dyDescent="0.25">
      <c r="A40" s="21" t="s">
        <v>35</v>
      </c>
      <c r="B40" s="66" t="s">
        <v>54</v>
      </c>
      <c r="C40" s="67" t="s">
        <v>54</v>
      </c>
      <c r="D40" s="67" t="s">
        <v>54</v>
      </c>
      <c r="E40" s="67" t="s">
        <v>54</v>
      </c>
      <c r="F40" s="67" t="s">
        <v>54</v>
      </c>
      <c r="G40" s="67" t="s">
        <v>54</v>
      </c>
      <c r="H40" s="67" t="s">
        <v>54</v>
      </c>
      <c r="I40" s="67" t="s">
        <v>54</v>
      </c>
      <c r="J40" s="67" t="s">
        <v>54</v>
      </c>
      <c r="K40" s="67" t="s">
        <v>54</v>
      </c>
      <c r="L40" s="67" t="s">
        <v>54</v>
      </c>
      <c r="M40" s="67" t="s">
        <v>54</v>
      </c>
      <c r="N40" s="67" t="s">
        <v>54</v>
      </c>
      <c r="O40" s="67" t="s">
        <v>54</v>
      </c>
      <c r="P40" s="67" t="s">
        <v>54</v>
      </c>
      <c r="Q40" s="67" t="s">
        <v>54</v>
      </c>
      <c r="R40" s="67" t="s">
        <v>54</v>
      </c>
      <c r="S40" s="67" t="s">
        <v>54</v>
      </c>
      <c r="T40" s="67" t="s">
        <v>54</v>
      </c>
      <c r="U40" s="67" t="s">
        <v>54</v>
      </c>
      <c r="V40" s="67" t="s">
        <v>54</v>
      </c>
      <c r="W40" s="67" t="s">
        <v>54</v>
      </c>
      <c r="X40" s="67" t="s">
        <v>54</v>
      </c>
      <c r="Y40" s="67" t="s">
        <v>54</v>
      </c>
      <c r="Z40" s="67" t="s">
        <v>54</v>
      </c>
      <c r="AA40" s="67" t="s">
        <v>54</v>
      </c>
      <c r="AB40" s="67" t="s">
        <v>54</v>
      </c>
      <c r="AC40" s="67" t="s">
        <v>54</v>
      </c>
      <c r="AD40" s="67" t="s">
        <v>54</v>
      </c>
      <c r="AE40" s="67" t="s">
        <v>54</v>
      </c>
      <c r="AF40" s="67" t="s">
        <v>54</v>
      </c>
      <c r="AG40" s="67" t="s">
        <v>54</v>
      </c>
      <c r="AH40" s="67" t="s">
        <v>54</v>
      </c>
    </row>
    <row r="41" spans="1:34" s="9" customFormat="1" x14ac:dyDescent="0.25">
      <c r="A41" s="10" t="s">
        <v>36</v>
      </c>
      <c r="B41" s="64" t="s">
        <v>54</v>
      </c>
      <c r="C41" s="65" t="s">
        <v>54</v>
      </c>
      <c r="D41" s="65" t="s">
        <v>54</v>
      </c>
      <c r="E41" s="65" t="s">
        <v>54</v>
      </c>
      <c r="F41" s="65" t="s">
        <v>54</v>
      </c>
      <c r="G41" s="65" t="s">
        <v>54</v>
      </c>
      <c r="H41" s="65" t="s">
        <v>54</v>
      </c>
      <c r="I41" s="65" t="s">
        <v>54</v>
      </c>
      <c r="J41" s="65" t="s">
        <v>54</v>
      </c>
      <c r="K41" s="65" t="s">
        <v>54</v>
      </c>
      <c r="L41" s="65" t="s">
        <v>54</v>
      </c>
      <c r="M41" s="65">
        <v>4.9514441682660539</v>
      </c>
      <c r="N41" s="65">
        <v>4.7856671899529042</v>
      </c>
      <c r="O41" s="65">
        <v>5.1191688734976575</v>
      </c>
      <c r="P41" s="65">
        <v>5.1618441448635446</v>
      </c>
      <c r="Q41" s="65">
        <v>5.351688779304137</v>
      </c>
      <c r="R41" s="65">
        <v>5.5039190225128678</v>
      </c>
      <c r="S41" s="65">
        <v>5.5516252539459288</v>
      </c>
      <c r="T41" s="65">
        <v>5.5269006989730176</v>
      </c>
      <c r="U41" s="65">
        <v>5.4216692441070338</v>
      </c>
      <c r="V41" s="65">
        <v>5.4432729629889955</v>
      </c>
      <c r="W41" s="65">
        <v>5.3142977837926635</v>
      </c>
      <c r="X41" s="65">
        <v>5.1899695810336173</v>
      </c>
      <c r="Y41" s="65">
        <v>5.2304115979361203</v>
      </c>
      <c r="Z41" s="65">
        <v>5.5650390532916347</v>
      </c>
      <c r="AA41" s="65">
        <v>5.5042010856738255</v>
      </c>
      <c r="AB41" s="65">
        <v>5.4564927954117524</v>
      </c>
      <c r="AC41" s="65">
        <v>5.5783940776285261</v>
      </c>
      <c r="AD41" s="65">
        <v>5.6412691884880939</v>
      </c>
      <c r="AE41" s="65">
        <v>5.7188850641491547</v>
      </c>
      <c r="AF41" s="65">
        <v>5.7917132029363199</v>
      </c>
      <c r="AG41" s="65">
        <v>6.0891459897053437</v>
      </c>
      <c r="AH41" s="65" t="s">
        <v>54</v>
      </c>
    </row>
    <row r="42" spans="1:34" x14ac:dyDescent="0.25">
      <c r="A42" s="21" t="s">
        <v>37</v>
      </c>
      <c r="B42" s="66" t="s">
        <v>54</v>
      </c>
      <c r="C42" s="67" t="s">
        <v>54</v>
      </c>
      <c r="D42" s="67" t="s">
        <v>54</v>
      </c>
      <c r="E42" s="67" t="s">
        <v>54</v>
      </c>
      <c r="F42" s="67" t="s">
        <v>54</v>
      </c>
      <c r="G42" s="67" t="s">
        <v>54</v>
      </c>
      <c r="H42" s="67" t="s">
        <v>54</v>
      </c>
      <c r="I42" s="67" t="s">
        <v>54</v>
      </c>
      <c r="J42" s="67" t="s">
        <v>54</v>
      </c>
      <c r="K42" s="67" t="s">
        <v>54</v>
      </c>
      <c r="L42" s="67" t="s">
        <v>54</v>
      </c>
      <c r="M42" s="67" t="s">
        <v>54</v>
      </c>
      <c r="N42" s="67" t="s">
        <v>54</v>
      </c>
      <c r="O42" s="67" t="s">
        <v>54</v>
      </c>
      <c r="P42" s="67" t="s">
        <v>54</v>
      </c>
      <c r="Q42" s="67" t="s">
        <v>54</v>
      </c>
      <c r="R42" s="67" t="s">
        <v>54</v>
      </c>
      <c r="S42" s="67" t="s">
        <v>54</v>
      </c>
      <c r="T42" s="67" t="s">
        <v>54</v>
      </c>
      <c r="U42" s="67" t="s">
        <v>54</v>
      </c>
      <c r="V42" s="67" t="s">
        <v>54</v>
      </c>
      <c r="W42" s="67" t="s">
        <v>54</v>
      </c>
      <c r="X42" s="67" t="s">
        <v>54</v>
      </c>
      <c r="Y42" s="67" t="s">
        <v>54</v>
      </c>
      <c r="Z42" s="67" t="s">
        <v>54</v>
      </c>
      <c r="AA42" s="67" t="s">
        <v>54</v>
      </c>
      <c r="AB42" s="67" t="s">
        <v>54</v>
      </c>
      <c r="AC42" s="67" t="s">
        <v>54</v>
      </c>
      <c r="AD42" s="67" t="s">
        <v>54</v>
      </c>
      <c r="AE42" s="67" t="s">
        <v>54</v>
      </c>
      <c r="AF42" s="67" t="s">
        <v>54</v>
      </c>
      <c r="AG42" s="67" t="s">
        <v>54</v>
      </c>
      <c r="AH42" s="67" t="s">
        <v>54</v>
      </c>
    </row>
    <row r="43" spans="1:34" s="9" customFormat="1" x14ac:dyDescent="0.25">
      <c r="A43" s="10" t="s">
        <v>38</v>
      </c>
      <c r="B43" s="64" t="s">
        <v>54</v>
      </c>
      <c r="C43" s="65" t="s">
        <v>54</v>
      </c>
      <c r="D43" s="65" t="s">
        <v>54</v>
      </c>
      <c r="E43" s="65" t="s">
        <v>54</v>
      </c>
      <c r="F43" s="65" t="s">
        <v>54</v>
      </c>
      <c r="G43" s="65" t="s">
        <v>54</v>
      </c>
      <c r="H43" s="65" t="s">
        <v>54</v>
      </c>
      <c r="I43" s="65">
        <v>2.2211341776559168</v>
      </c>
      <c r="J43" s="65">
        <v>1.8832285522933006</v>
      </c>
      <c r="K43" s="65">
        <v>2.0043760859772184</v>
      </c>
      <c r="L43" s="65">
        <v>2.4469452008168822</v>
      </c>
      <c r="M43" s="65">
        <v>2.9199282246147349</v>
      </c>
      <c r="N43" s="65">
        <v>3.0857592612026448</v>
      </c>
      <c r="O43" s="65">
        <v>3.2154848408920071</v>
      </c>
      <c r="P43" s="65">
        <v>3.458374061518624</v>
      </c>
      <c r="Q43" s="65">
        <v>3.8971671682058733</v>
      </c>
      <c r="R43" s="65">
        <v>4.3329204343697096</v>
      </c>
      <c r="S43" s="65">
        <v>4.6036685564045685</v>
      </c>
      <c r="T43" s="65">
        <v>4.8600754255427585</v>
      </c>
      <c r="U43" s="65">
        <v>5.1829926178307781</v>
      </c>
      <c r="V43" s="65">
        <v>5.4924930378980505</v>
      </c>
      <c r="W43" s="65">
        <v>6.0272743657007828</v>
      </c>
      <c r="X43" s="65">
        <v>6.6099601593625499</v>
      </c>
      <c r="Y43" s="65">
        <v>6.7077871859445954</v>
      </c>
      <c r="Z43" s="65">
        <v>7.2254123396456933</v>
      </c>
      <c r="AA43" s="65">
        <v>7.4608644516318732</v>
      </c>
      <c r="AB43" s="65">
        <v>7.4976765980709903</v>
      </c>
      <c r="AC43" s="65">
        <v>7.9585491219189288</v>
      </c>
      <c r="AD43" s="65">
        <v>8.5339924396626934</v>
      </c>
      <c r="AE43" s="65">
        <v>8.9290254032647542</v>
      </c>
      <c r="AF43" s="65">
        <v>9.1852959333281881</v>
      </c>
      <c r="AG43" s="65">
        <v>9.8342062034979225</v>
      </c>
      <c r="AH43" s="65" t="s">
        <v>54</v>
      </c>
    </row>
    <row r="44" spans="1:34" x14ac:dyDescent="0.25">
      <c r="A44" s="21" t="s">
        <v>39</v>
      </c>
      <c r="B44" s="66" t="s">
        <v>54</v>
      </c>
      <c r="C44" s="67" t="s">
        <v>54</v>
      </c>
      <c r="D44" s="67" t="s">
        <v>54</v>
      </c>
      <c r="E44" s="67" t="s">
        <v>54</v>
      </c>
      <c r="F44" s="67" t="s">
        <v>54</v>
      </c>
      <c r="G44" s="67" t="s">
        <v>54</v>
      </c>
      <c r="H44" s="67" t="s">
        <v>54</v>
      </c>
      <c r="I44" s="67" t="s">
        <v>54</v>
      </c>
      <c r="J44" s="67" t="s">
        <v>54</v>
      </c>
      <c r="K44" s="67" t="s">
        <v>54</v>
      </c>
      <c r="L44" s="67" t="s">
        <v>54</v>
      </c>
      <c r="M44" s="67" t="s">
        <v>54</v>
      </c>
      <c r="N44" s="67" t="s">
        <v>54</v>
      </c>
      <c r="O44" s="67" t="s">
        <v>54</v>
      </c>
      <c r="P44" s="67" t="s">
        <v>54</v>
      </c>
      <c r="Q44" s="67" t="s">
        <v>54</v>
      </c>
      <c r="R44" s="67" t="s">
        <v>54</v>
      </c>
      <c r="S44" s="67" t="s">
        <v>54</v>
      </c>
      <c r="T44" s="67" t="s">
        <v>54</v>
      </c>
      <c r="U44" s="67" t="s">
        <v>54</v>
      </c>
      <c r="V44" s="67" t="s">
        <v>54</v>
      </c>
      <c r="W44" s="67" t="s">
        <v>54</v>
      </c>
      <c r="X44" s="67" t="s">
        <v>54</v>
      </c>
      <c r="Y44" s="67" t="s">
        <v>54</v>
      </c>
      <c r="Z44" s="67" t="s">
        <v>54</v>
      </c>
      <c r="AA44" s="67" t="s">
        <v>54</v>
      </c>
      <c r="AB44" s="67" t="s">
        <v>54</v>
      </c>
      <c r="AC44" s="67" t="s">
        <v>54</v>
      </c>
      <c r="AD44" s="67" t="s">
        <v>54</v>
      </c>
      <c r="AE44" s="67" t="s">
        <v>54</v>
      </c>
      <c r="AF44" s="67" t="s">
        <v>54</v>
      </c>
      <c r="AG44" s="67" t="s">
        <v>54</v>
      </c>
      <c r="AH44" s="67" t="s">
        <v>54</v>
      </c>
    </row>
    <row r="45" spans="1:34" s="9" customFormat="1" x14ac:dyDescent="0.25">
      <c r="A45" s="10" t="s">
        <v>40</v>
      </c>
      <c r="B45" s="64" t="s">
        <v>54</v>
      </c>
      <c r="C45" s="65" t="s">
        <v>54</v>
      </c>
      <c r="D45" s="65" t="s">
        <v>54</v>
      </c>
      <c r="E45" s="65" t="s">
        <v>54</v>
      </c>
      <c r="F45" s="65" t="s">
        <v>54</v>
      </c>
      <c r="G45" s="65" t="s">
        <v>54</v>
      </c>
      <c r="H45" s="65" t="s">
        <v>54</v>
      </c>
      <c r="I45" s="65" t="s">
        <v>54</v>
      </c>
      <c r="J45" s="65" t="s">
        <v>54</v>
      </c>
      <c r="K45" s="65" t="s">
        <v>54</v>
      </c>
      <c r="L45" s="65" t="s">
        <v>54</v>
      </c>
      <c r="M45" s="65" t="s">
        <v>54</v>
      </c>
      <c r="N45" s="65" t="s">
        <v>54</v>
      </c>
      <c r="O45" s="65" t="s">
        <v>54</v>
      </c>
      <c r="P45" s="65" t="s">
        <v>54</v>
      </c>
      <c r="Q45" s="65" t="s">
        <v>54</v>
      </c>
      <c r="R45" s="65" t="s">
        <v>54</v>
      </c>
      <c r="S45" s="65" t="s">
        <v>54</v>
      </c>
      <c r="T45" s="65" t="s">
        <v>54</v>
      </c>
      <c r="U45" s="65" t="s">
        <v>54</v>
      </c>
      <c r="V45" s="65" t="s">
        <v>54</v>
      </c>
      <c r="W45" s="65" t="s">
        <v>54</v>
      </c>
      <c r="X45" s="65" t="s">
        <v>54</v>
      </c>
      <c r="Y45" s="65" t="s">
        <v>54</v>
      </c>
      <c r="Z45" s="65" t="s">
        <v>54</v>
      </c>
      <c r="AA45" s="65" t="s">
        <v>54</v>
      </c>
      <c r="AB45" s="65" t="s">
        <v>54</v>
      </c>
      <c r="AC45" s="65" t="s">
        <v>54</v>
      </c>
      <c r="AD45" s="65" t="s">
        <v>54</v>
      </c>
      <c r="AE45" s="65" t="s">
        <v>54</v>
      </c>
      <c r="AF45" s="65" t="s">
        <v>54</v>
      </c>
      <c r="AG45" s="65" t="s">
        <v>54</v>
      </c>
      <c r="AH45" s="65" t="s">
        <v>54</v>
      </c>
    </row>
    <row r="46" spans="1:34" x14ac:dyDescent="0.25">
      <c r="A46" s="21" t="s">
        <v>257</v>
      </c>
      <c r="B46" s="66" t="s">
        <v>54</v>
      </c>
      <c r="C46" s="67" t="s">
        <v>54</v>
      </c>
      <c r="D46" s="67" t="s">
        <v>54</v>
      </c>
      <c r="E46" s="67" t="s">
        <v>54</v>
      </c>
      <c r="F46" s="67" t="s">
        <v>54</v>
      </c>
      <c r="G46" s="67" t="s">
        <v>54</v>
      </c>
      <c r="H46" s="67" t="s">
        <v>54</v>
      </c>
      <c r="I46" s="67" t="s">
        <v>54</v>
      </c>
      <c r="J46" s="67" t="s">
        <v>54</v>
      </c>
      <c r="K46" s="67" t="s">
        <v>54</v>
      </c>
      <c r="L46" s="67" t="s">
        <v>54</v>
      </c>
      <c r="M46" s="67" t="s">
        <v>54</v>
      </c>
      <c r="N46" s="67" t="s">
        <v>54</v>
      </c>
      <c r="O46" s="67" t="s">
        <v>54</v>
      </c>
      <c r="P46" s="67" t="s">
        <v>54</v>
      </c>
      <c r="Q46" s="67" t="s">
        <v>54</v>
      </c>
      <c r="R46" s="67" t="s">
        <v>54</v>
      </c>
      <c r="S46" s="67" t="s">
        <v>54</v>
      </c>
      <c r="T46" s="67" t="s">
        <v>54</v>
      </c>
      <c r="U46" s="67" t="s">
        <v>54</v>
      </c>
      <c r="V46" s="67" t="s">
        <v>54</v>
      </c>
      <c r="W46" s="67" t="s">
        <v>54</v>
      </c>
      <c r="X46" s="67" t="s">
        <v>54</v>
      </c>
      <c r="Y46" s="67" t="s">
        <v>54</v>
      </c>
      <c r="Z46" s="67" t="s">
        <v>54</v>
      </c>
      <c r="AA46" s="67" t="s">
        <v>54</v>
      </c>
      <c r="AB46" s="67" t="s">
        <v>54</v>
      </c>
      <c r="AC46" s="67" t="s">
        <v>54</v>
      </c>
      <c r="AD46" s="67" t="s">
        <v>54</v>
      </c>
      <c r="AE46" s="67" t="s">
        <v>54</v>
      </c>
      <c r="AF46" s="67" t="s">
        <v>54</v>
      </c>
      <c r="AG46" s="67" t="s">
        <v>54</v>
      </c>
      <c r="AH46" s="67" t="s">
        <v>54</v>
      </c>
    </row>
    <row r="47" spans="1:34" s="9" customFormat="1" x14ac:dyDescent="0.25">
      <c r="A47" s="10" t="s">
        <v>41</v>
      </c>
      <c r="B47" s="64" t="s">
        <v>54</v>
      </c>
      <c r="C47" s="65" t="s">
        <v>54</v>
      </c>
      <c r="D47" s="65" t="s">
        <v>54</v>
      </c>
      <c r="E47" s="65" t="s">
        <v>54</v>
      </c>
      <c r="F47" s="65" t="s">
        <v>54</v>
      </c>
      <c r="G47" s="65" t="s">
        <v>54</v>
      </c>
      <c r="H47" s="65" t="s">
        <v>54</v>
      </c>
      <c r="I47" s="65" t="s">
        <v>54</v>
      </c>
      <c r="J47" s="65" t="s">
        <v>54</v>
      </c>
      <c r="K47" s="65" t="s">
        <v>54</v>
      </c>
      <c r="L47" s="65" t="s">
        <v>54</v>
      </c>
      <c r="M47" s="65" t="s">
        <v>54</v>
      </c>
      <c r="N47" s="65" t="s">
        <v>54</v>
      </c>
      <c r="O47" s="65" t="s">
        <v>54</v>
      </c>
      <c r="P47" s="65" t="s">
        <v>54</v>
      </c>
      <c r="Q47" s="65" t="s">
        <v>54</v>
      </c>
      <c r="R47" s="65" t="s">
        <v>54</v>
      </c>
      <c r="S47" s="65" t="s">
        <v>54</v>
      </c>
      <c r="T47" s="65" t="s">
        <v>54</v>
      </c>
      <c r="U47" s="65" t="s">
        <v>54</v>
      </c>
      <c r="V47" s="65" t="s">
        <v>54</v>
      </c>
      <c r="W47" s="65" t="s">
        <v>54</v>
      </c>
      <c r="X47" s="65" t="s">
        <v>54</v>
      </c>
      <c r="Y47" s="65" t="s">
        <v>54</v>
      </c>
      <c r="Z47" s="65" t="s">
        <v>54</v>
      </c>
      <c r="AA47" s="65" t="s">
        <v>54</v>
      </c>
      <c r="AB47" s="65" t="s">
        <v>54</v>
      </c>
      <c r="AC47" s="65" t="s">
        <v>54</v>
      </c>
      <c r="AD47" s="65" t="s">
        <v>54</v>
      </c>
      <c r="AE47" s="65" t="s">
        <v>54</v>
      </c>
      <c r="AF47" s="65" t="s">
        <v>54</v>
      </c>
      <c r="AG47" s="65" t="s">
        <v>54</v>
      </c>
      <c r="AH47" s="65" t="s">
        <v>54</v>
      </c>
    </row>
    <row r="48" spans="1:34" x14ac:dyDescent="0.25">
      <c r="A48" s="21" t="s">
        <v>42</v>
      </c>
      <c r="B48" s="66" t="s">
        <v>54</v>
      </c>
      <c r="C48" s="67">
        <v>2.9036178577763092</v>
      </c>
      <c r="D48" s="67" t="s">
        <v>54</v>
      </c>
      <c r="E48" s="67">
        <v>3.052616123464241</v>
      </c>
      <c r="F48" s="67" t="s">
        <v>54</v>
      </c>
      <c r="G48" s="67">
        <v>3.6469466404360498</v>
      </c>
      <c r="H48" s="67" t="s">
        <v>54</v>
      </c>
      <c r="I48" s="67">
        <v>3.9725199140981333</v>
      </c>
      <c r="J48" s="67" t="s">
        <v>54</v>
      </c>
      <c r="K48" s="67">
        <v>3.8796498021546064</v>
      </c>
      <c r="L48" s="67" t="s">
        <v>54</v>
      </c>
      <c r="M48" s="67">
        <v>4.5907818320952876</v>
      </c>
      <c r="N48" s="67">
        <v>4.8246450328321009</v>
      </c>
      <c r="O48" s="67">
        <v>4.8218912815565496</v>
      </c>
      <c r="P48" s="67">
        <v>5.0527932774729214</v>
      </c>
      <c r="Q48" s="67">
        <v>4.9124836564825927</v>
      </c>
      <c r="R48" s="67" t="s">
        <v>54</v>
      </c>
      <c r="S48" s="67">
        <v>5.0785584898666309</v>
      </c>
      <c r="T48" s="67">
        <v>5.5181515786210014</v>
      </c>
      <c r="U48" s="67">
        <v>5.4479036367180518</v>
      </c>
      <c r="V48" s="67">
        <v>5.2797539989899001</v>
      </c>
      <c r="W48" s="67">
        <v>5.282327858528201</v>
      </c>
      <c r="X48" s="67">
        <v>5.478220845232145</v>
      </c>
      <c r="Y48" s="67">
        <v>5.5429026418970553</v>
      </c>
      <c r="Z48" s="67">
        <v>6.0288799299702163</v>
      </c>
      <c r="AA48" s="67">
        <v>6.4913880649829263</v>
      </c>
      <c r="AB48" s="67">
        <v>6.8978344211655553</v>
      </c>
      <c r="AC48" s="67">
        <v>7.3396518896091285</v>
      </c>
      <c r="AD48" s="67">
        <v>7.489942217013887</v>
      </c>
      <c r="AE48" s="67">
        <v>7.8443171783187209</v>
      </c>
      <c r="AF48" s="67">
        <v>7.7876324176660887</v>
      </c>
      <c r="AG48" s="67">
        <v>7.967529726631116</v>
      </c>
      <c r="AH48" s="67" t="s">
        <v>54</v>
      </c>
    </row>
    <row r="49" spans="1:34" s="9" customFormat="1" x14ac:dyDescent="0.25">
      <c r="A49" s="10" t="s">
        <v>43</v>
      </c>
      <c r="B49" s="64" t="s">
        <v>54</v>
      </c>
      <c r="C49" s="65" t="s">
        <v>54</v>
      </c>
      <c r="D49" s="65" t="s">
        <v>54</v>
      </c>
      <c r="E49" s="65" t="s">
        <v>54</v>
      </c>
      <c r="F49" s="65" t="s">
        <v>54</v>
      </c>
      <c r="G49" s="65" t="s">
        <v>54</v>
      </c>
      <c r="H49" s="65" t="s">
        <v>54</v>
      </c>
      <c r="I49" s="65" t="s">
        <v>54</v>
      </c>
      <c r="J49" s="65" t="s">
        <v>54</v>
      </c>
      <c r="K49" s="65" t="s">
        <v>54</v>
      </c>
      <c r="L49" s="65" t="s">
        <v>54</v>
      </c>
      <c r="M49" s="65" t="s">
        <v>54</v>
      </c>
      <c r="N49" s="65" t="s">
        <v>54</v>
      </c>
      <c r="O49" s="65" t="s">
        <v>54</v>
      </c>
      <c r="P49" s="65" t="s">
        <v>54</v>
      </c>
      <c r="Q49" s="65" t="s">
        <v>54</v>
      </c>
      <c r="R49" s="65" t="s">
        <v>54</v>
      </c>
      <c r="S49" s="65" t="s">
        <v>54</v>
      </c>
      <c r="T49" s="65" t="s">
        <v>54</v>
      </c>
      <c r="U49" s="65" t="s">
        <v>54</v>
      </c>
      <c r="V49" s="65" t="s">
        <v>54</v>
      </c>
      <c r="W49" s="65" t="s">
        <v>54</v>
      </c>
      <c r="X49" s="65" t="s">
        <v>54</v>
      </c>
      <c r="Y49" s="65" t="s">
        <v>54</v>
      </c>
      <c r="Z49" s="65" t="s">
        <v>54</v>
      </c>
      <c r="AA49" s="65" t="s">
        <v>54</v>
      </c>
      <c r="AB49" s="65" t="s">
        <v>54</v>
      </c>
      <c r="AC49" s="65" t="s">
        <v>54</v>
      </c>
      <c r="AD49" s="65" t="s">
        <v>54</v>
      </c>
      <c r="AE49" s="65" t="s">
        <v>54</v>
      </c>
      <c r="AF49" s="65" t="s">
        <v>54</v>
      </c>
      <c r="AG49" s="65" t="s">
        <v>54</v>
      </c>
      <c r="AH49" s="65" t="s">
        <v>54</v>
      </c>
    </row>
    <row r="50" spans="1:34" x14ac:dyDescent="0.25">
      <c r="A50" s="21" t="s">
        <v>44</v>
      </c>
      <c r="B50" s="66">
        <v>10.14736741572395</v>
      </c>
      <c r="C50" s="67">
        <v>8.5528937717385496</v>
      </c>
      <c r="D50" s="67">
        <v>7.8814747910958136</v>
      </c>
      <c r="E50" s="67">
        <v>6.7277933982752653</v>
      </c>
      <c r="F50" s="67">
        <v>5.1197407232469141</v>
      </c>
      <c r="G50" s="67">
        <v>4.8968094499725545</v>
      </c>
      <c r="H50" s="67">
        <v>4.5292957070411672</v>
      </c>
      <c r="I50" s="67">
        <v>4.2022948379043044</v>
      </c>
      <c r="J50" s="67">
        <v>3.7823797878181558</v>
      </c>
      <c r="K50" s="67">
        <v>3.8897182176215912</v>
      </c>
      <c r="L50" s="67">
        <v>4.0290491052970827</v>
      </c>
      <c r="M50" s="67">
        <v>4.010345092272237</v>
      </c>
      <c r="N50" s="67">
        <v>3.9133008024163325</v>
      </c>
      <c r="O50" s="67">
        <v>3.8644511396899808</v>
      </c>
      <c r="P50" s="67">
        <v>3.7370911432553715</v>
      </c>
      <c r="Q50" s="67">
        <v>3.4707044672849174</v>
      </c>
      <c r="R50" s="67">
        <v>3.415133419051875</v>
      </c>
      <c r="S50" s="67">
        <v>3.3662971996680744</v>
      </c>
      <c r="T50" s="67">
        <v>3.1807791593043424</v>
      </c>
      <c r="U50" s="67">
        <v>3.0471234686551227</v>
      </c>
      <c r="V50" s="67">
        <v>2.9715014545722669</v>
      </c>
      <c r="W50" s="67">
        <v>2.9361312617824598</v>
      </c>
      <c r="X50" s="67">
        <v>2.7526345161731682</v>
      </c>
      <c r="Y50" s="67">
        <v>2.8240295882441133</v>
      </c>
      <c r="Z50" s="67">
        <v>2.8197049586900347</v>
      </c>
      <c r="AA50" s="67">
        <v>2.7922488752578758</v>
      </c>
      <c r="AB50" s="67" t="s">
        <v>54</v>
      </c>
      <c r="AC50" s="67">
        <v>2.568399792746515</v>
      </c>
      <c r="AD50" s="67">
        <v>2.363812898583546</v>
      </c>
      <c r="AE50" s="67">
        <v>2.5853771433437918</v>
      </c>
      <c r="AF50" s="67" t="s">
        <v>54</v>
      </c>
      <c r="AG50" s="67" t="s">
        <v>54</v>
      </c>
      <c r="AH50" s="67" t="s">
        <v>54</v>
      </c>
    </row>
    <row r="51" spans="1:34" s="9" customFormat="1" x14ac:dyDescent="0.25">
      <c r="A51" s="10" t="s">
        <v>45</v>
      </c>
      <c r="B51" s="64" t="s">
        <v>54</v>
      </c>
      <c r="C51" s="65" t="s">
        <v>54</v>
      </c>
      <c r="D51" s="65" t="s">
        <v>54</v>
      </c>
      <c r="E51" s="65" t="s">
        <v>54</v>
      </c>
      <c r="F51" s="65" t="s">
        <v>54</v>
      </c>
      <c r="G51" s="65" t="s">
        <v>54</v>
      </c>
      <c r="H51" s="65" t="s">
        <v>54</v>
      </c>
      <c r="I51" s="65" t="s">
        <v>54</v>
      </c>
      <c r="J51" s="65" t="s">
        <v>54</v>
      </c>
      <c r="K51" s="65" t="s">
        <v>54</v>
      </c>
      <c r="L51" s="65" t="s">
        <v>54</v>
      </c>
      <c r="M51" s="65" t="s">
        <v>54</v>
      </c>
      <c r="N51" s="65" t="s">
        <v>54</v>
      </c>
      <c r="O51" s="65" t="s">
        <v>54</v>
      </c>
      <c r="P51" s="65" t="s">
        <v>54</v>
      </c>
      <c r="Q51" s="65">
        <v>7.6972665082312652E-2</v>
      </c>
      <c r="R51" s="65">
        <v>3.7480538950929329E-2</v>
      </c>
      <c r="S51" s="65">
        <v>3.7917148630422996E-2</v>
      </c>
      <c r="T51" s="65">
        <v>4.0264016910887102E-2</v>
      </c>
      <c r="U51" s="65">
        <v>4.3545045195928778E-2</v>
      </c>
      <c r="V51" s="65">
        <v>5.4445680881446919E-2</v>
      </c>
      <c r="W51" s="65">
        <v>9.823089027704926E-2</v>
      </c>
      <c r="X51" s="65">
        <v>6.620687027263894E-2</v>
      </c>
      <c r="Y51" s="65" t="s">
        <v>54</v>
      </c>
      <c r="Z51" s="65" t="s">
        <v>54</v>
      </c>
      <c r="AA51" s="65">
        <v>0.24620960549536045</v>
      </c>
      <c r="AB51" s="65">
        <v>0.25732158089280638</v>
      </c>
      <c r="AC51" s="65">
        <v>0.26041913275693901</v>
      </c>
      <c r="AD51" s="65">
        <v>0.29193419415279942</v>
      </c>
      <c r="AE51" s="65">
        <v>0.32825965622605457</v>
      </c>
      <c r="AF51" s="65">
        <v>0.34863836822085481</v>
      </c>
      <c r="AG51" s="65" t="s">
        <v>54</v>
      </c>
      <c r="AH51" s="65" t="s">
        <v>54</v>
      </c>
    </row>
    <row r="52" spans="1:34" x14ac:dyDescent="0.25">
      <c r="A52" s="21" t="s">
        <v>46</v>
      </c>
      <c r="B52" s="66" t="s">
        <v>54</v>
      </c>
      <c r="C52" s="67" t="s">
        <v>54</v>
      </c>
      <c r="D52" s="67" t="s">
        <v>54</v>
      </c>
      <c r="E52" s="67" t="s">
        <v>54</v>
      </c>
      <c r="F52" s="67" t="s">
        <v>54</v>
      </c>
      <c r="G52" s="67" t="s">
        <v>54</v>
      </c>
      <c r="H52" s="67" t="s">
        <v>54</v>
      </c>
      <c r="I52" s="67" t="s">
        <v>54</v>
      </c>
      <c r="J52" s="67" t="s">
        <v>54</v>
      </c>
      <c r="K52" s="67" t="s">
        <v>54</v>
      </c>
      <c r="L52" s="67" t="s">
        <v>54</v>
      </c>
      <c r="M52" s="67" t="s">
        <v>54</v>
      </c>
      <c r="N52" s="67" t="s">
        <v>54</v>
      </c>
      <c r="O52" s="67" t="s">
        <v>54</v>
      </c>
      <c r="P52" s="67" t="s">
        <v>54</v>
      </c>
      <c r="Q52" s="67" t="s">
        <v>54</v>
      </c>
      <c r="R52" s="67" t="s">
        <v>54</v>
      </c>
      <c r="S52" s="67" t="s">
        <v>54</v>
      </c>
      <c r="T52" s="67" t="s">
        <v>54</v>
      </c>
      <c r="U52" s="67" t="s">
        <v>54</v>
      </c>
      <c r="V52" s="67" t="s">
        <v>54</v>
      </c>
      <c r="W52" s="67" t="s">
        <v>54</v>
      </c>
      <c r="X52" s="67" t="s">
        <v>54</v>
      </c>
      <c r="Y52" s="67" t="s">
        <v>54</v>
      </c>
      <c r="Z52" s="67" t="s">
        <v>54</v>
      </c>
      <c r="AA52" s="67" t="s">
        <v>54</v>
      </c>
      <c r="AB52" s="67" t="s">
        <v>54</v>
      </c>
      <c r="AC52" s="67" t="s">
        <v>54</v>
      </c>
      <c r="AD52" s="67" t="s">
        <v>54</v>
      </c>
      <c r="AE52" s="67" t="s">
        <v>54</v>
      </c>
      <c r="AF52" s="67" t="s">
        <v>54</v>
      </c>
      <c r="AG52" s="67" t="s">
        <v>54</v>
      </c>
      <c r="AH52" s="67" t="s">
        <v>54</v>
      </c>
    </row>
    <row r="53" spans="1:34" s="9" customFormat="1" x14ac:dyDescent="0.25">
      <c r="A53" s="10" t="s">
        <v>47</v>
      </c>
      <c r="B53" s="64" t="s">
        <v>54</v>
      </c>
      <c r="C53" s="65" t="s">
        <v>54</v>
      </c>
      <c r="D53" s="65" t="s">
        <v>54</v>
      </c>
      <c r="E53" s="65" t="s">
        <v>54</v>
      </c>
      <c r="F53" s="65" t="s">
        <v>54</v>
      </c>
      <c r="G53" s="65" t="s">
        <v>54</v>
      </c>
      <c r="H53" s="65" t="s">
        <v>54</v>
      </c>
      <c r="I53" s="65" t="s">
        <v>54</v>
      </c>
      <c r="J53" s="65" t="s">
        <v>54</v>
      </c>
      <c r="K53" s="65" t="s">
        <v>54</v>
      </c>
      <c r="L53" s="65" t="s">
        <v>54</v>
      </c>
      <c r="M53" s="65" t="s">
        <v>54</v>
      </c>
      <c r="N53" s="65" t="s">
        <v>54</v>
      </c>
      <c r="O53" s="65" t="s">
        <v>54</v>
      </c>
      <c r="P53" s="65" t="s">
        <v>54</v>
      </c>
      <c r="Q53" s="65" t="s">
        <v>54</v>
      </c>
      <c r="R53" s="65" t="s">
        <v>54</v>
      </c>
      <c r="S53" s="65" t="s">
        <v>54</v>
      </c>
      <c r="T53" s="65" t="s">
        <v>54</v>
      </c>
      <c r="U53" s="65" t="s">
        <v>54</v>
      </c>
      <c r="V53" s="65" t="s">
        <v>54</v>
      </c>
      <c r="W53" s="65" t="s">
        <v>54</v>
      </c>
      <c r="X53" s="65" t="s">
        <v>54</v>
      </c>
      <c r="Y53" s="65" t="s">
        <v>54</v>
      </c>
      <c r="Z53" s="65" t="s">
        <v>54</v>
      </c>
      <c r="AA53" s="65" t="s">
        <v>54</v>
      </c>
      <c r="AB53" s="65" t="s">
        <v>54</v>
      </c>
      <c r="AC53" s="65" t="s">
        <v>54</v>
      </c>
      <c r="AD53" s="65" t="s">
        <v>54</v>
      </c>
      <c r="AE53" s="65" t="s">
        <v>54</v>
      </c>
      <c r="AF53" s="65" t="s">
        <v>54</v>
      </c>
      <c r="AG53" s="65" t="s">
        <v>54</v>
      </c>
      <c r="AH53" s="65" t="s">
        <v>54</v>
      </c>
    </row>
    <row r="54" spans="1:34" x14ac:dyDescent="0.25">
      <c r="A54" s="21" t="s">
        <v>48</v>
      </c>
      <c r="B54" s="66" t="s">
        <v>54</v>
      </c>
      <c r="C54" s="67" t="s">
        <v>54</v>
      </c>
      <c r="D54" s="67" t="s">
        <v>54</v>
      </c>
      <c r="E54" s="67" t="s">
        <v>54</v>
      </c>
      <c r="F54" s="67" t="s">
        <v>54</v>
      </c>
      <c r="G54" s="67" t="s">
        <v>54</v>
      </c>
      <c r="H54" s="67" t="s">
        <v>54</v>
      </c>
      <c r="I54" s="67" t="s">
        <v>54</v>
      </c>
      <c r="J54" s="67" t="s">
        <v>54</v>
      </c>
      <c r="K54" s="67" t="s">
        <v>54</v>
      </c>
      <c r="L54" s="67" t="s">
        <v>54</v>
      </c>
      <c r="M54" s="67" t="s">
        <v>54</v>
      </c>
      <c r="N54" s="67" t="s">
        <v>54</v>
      </c>
      <c r="O54" s="67" t="s">
        <v>54</v>
      </c>
      <c r="P54" s="67" t="s">
        <v>54</v>
      </c>
      <c r="Q54" s="67" t="s">
        <v>54</v>
      </c>
      <c r="R54" s="67" t="s">
        <v>54</v>
      </c>
      <c r="S54" s="67" t="s">
        <v>54</v>
      </c>
      <c r="T54" s="67">
        <v>0.1826153948582353</v>
      </c>
      <c r="U54" s="67">
        <v>0.28013919586944858</v>
      </c>
      <c r="V54" s="67">
        <v>0.1636513033804351</v>
      </c>
      <c r="W54" s="67">
        <v>7.161587295870521E-2</v>
      </c>
      <c r="X54" s="67">
        <v>0.1080188698943336</v>
      </c>
      <c r="Y54" s="67">
        <v>0.15680119957813343</v>
      </c>
      <c r="Z54" s="67">
        <v>0.44726252004739686</v>
      </c>
      <c r="AA54" s="67">
        <v>0.47114551669853327</v>
      </c>
      <c r="AB54" s="67">
        <v>0.54671198689822975</v>
      </c>
      <c r="AC54" s="67">
        <v>0.47704472222857014</v>
      </c>
      <c r="AD54" s="67">
        <v>0.45751145932657067</v>
      </c>
      <c r="AE54" s="67">
        <v>0.46501152783933497</v>
      </c>
      <c r="AF54" s="67">
        <v>0.48271496241750406</v>
      </c>
      <c r="AG54" s="67">
        <v>0.54949824263547309</v>
      </c>
      <c r="AH54" s="67">
        <v>0.61073300006023012</v>
      </c>
    </row>
    <row r="55" spans="1:34" s="9" customFormat="1" x14ac:dyDescent="0.25">
      <c r="A55" s="10" t="s">
        <v>49</v>
      </c>
      <c r="B55" s="64" t="s">
        <v>54</v>
      </c>
      <c r="C55" s="65" t="s">
        <v>54</v>
      </c>
      <c r="D55" s="65" t="s">
        <v>54</v>
      </c>
      <c r="E55" s="65" t="s">
        <v>54</v>
      </c>
      <c r="F55" s="65" t="s">
        <v>54</v>
      </c>
      <c r="G55" s="65" t="s">
        <v>54</v>
      </c>
      <c r="H55" s="65">
        <v>5.2652419469405958</v>
      </c>
      <c r="I55" s="65" t="s">
        <v>54</v>
      </c>
      <c r="J55" s="65" t="s">
        <v>54</v>
      </c>
      <c r="K55" s="65" t="s">
        <v>54</v>
      </c>
      <c r="L55" s="65">
        <v>5.8619763452666582</v>
      </c>
      <c r="M55" s="65" t="s">
        <v>54</v>
      </c>
      <c r="N55" s="65" t="s">
        <v>54</v>
      </c>
      <c r="O55" s="65" t="s">
        <v>54</v>
      </c>
      <c r="P55" s="65">
        <v>5.1004018555644954</v>
      </c>
      <c r="Q55" s="65" t="s">
        <v>54</v>
      </c>
      <c r="R55" s="65" t="s">
        <v>54</v>
      </c>
      <c r="S55" s="65" t="s">
        <v>54</v>
      </c>
      <c r="T55" s="65">
        <v>5.923637107730916</v>
      </c>
      <c r="U55" s="65" t="s">
        <v>54</v>
      </c>
      <c r="V55" s="65" t="s">
        <v>54</v>
      </c>
      <c r="W55" s="65" t="s">
        <v>54</v>
      </c>
      <c r="X55" s="65">
        <v>6.4329660432936189</v>
      </c>
      <c r="Y55" s="65" t="s">
        <v>54</v>
      </c>
      <c r="Z55" s="65" t="s">
        <v>54</v>
      </c>
      <c r="AA55" s="65">
        <v>6.8370527838776542</v>
      </c>
      <c r="AB55" s="65" t="s">
        <v>54</v>
      </c>
      <c r="AC55" s="65">
        <v>6.1722297984590062</v>
      </c>
      <c r="AD55" s="65" t="s">
        <v>54</v>
      </c>
      <c r="AE55" s="65">
        <v>6.8680889324965406</v>
      </c>
      <c r="AF55" s="65" t="s">
        <v>54</v>
      </c>
      <c r="AG55" s="65">
        <v>7.080956622031584</v>
      </c>
      <c r="AH55" s="65" t="s">
        <v>54</v>
      </c>
    </row>
    <row r="56" spans="1:34" x14ac:dyDescent="0.25">
      <c r="A56" s="21" t="s">
        <v>50</v>
      </c>
      <c r="B56" s="66" t="s">
        <v>54</v>
      </c>
      <c r="C56" s="67" t="s">
        <v>54</v>
      </c>
      <c r="D56" s="67" t="s">
        <v>54</v>
      </c>
      <c r="E56" s="67" t="s">
        <v>54</v>
      </c>
      <c r="F56" s="67" t="s">
        <v>54</v>
      </c>
      <c r="G56" s="67" t="s">
        <v>54</v>
      </c>
      <c r="H56" s="67" t="s">
        <v>54</v>
      </c>
      <c r="I56" s="67" t="s">
        <v>54</v>
      </c>
      <c r="J56" s="67" t="s">
        <v>54</v>
      </c>
      <c r="K56" s="67" t="s">
        <v>54</v>
      </c>
      <c r="L56" s="67" t="s">
        <v>54</v>
      </c>
      <c r="M56" s="67" t="s">
        <v>54</v>
      </c>
      <c r="N56" s="67" t="s">
        <v>54</v>
      </c>
      <c r="O56" s="67" t="s">
        <v>54</v>
      </c>
      <c r="P56" s="67" t="s">
        <v>54</v>
      </c>
      <c r="Q56" s="67" t="s">
        <v>54</v>
      </c>
      <c r="R56" s="67" t="s">
        <v>54</v>
      </c>
      <c r="S56" s="67" t="s">
        <v>54</v>
      </c>
      <c r="T56" s="67" t="s">
        <v>54</v>
      </c>
      <c r="U56" s="67" t="s">
        <v>54</v>
      </c>
      <c r="V56" s="67" t="s">
        <v>54</v>
      </c>
      <c r="W56" s="67" t="s">
        <v>54</v>
      </c>
      <c r="X56" s="67" t="s">
        <v>54</v>
      </c>
      <c r="Y56" s="67" t="s">
        <v>54</v>
      </c>
      <c r="Z56" s="67" t="s">
        <v>54</v>
      </c>
      <c r="AA56" s="67" t="s">
        <v>54</v>
      </c>
      <c r="AB56" s="67" t="s">
        <v>54</v>
      </c>
      <c r="AC56" s="67" t="s">
        <v>54</v>
      </c>
      <c r="AD56" s="67" t="s">
        <v>54</v>
      </c>
      <c r="AE56" s="67" t="s">
        <v>54</v>
      </c>
      <c r="AF56" s="67" t="s">
        <v>54</v>
      </c>
      <c r="AG56" s="67" t="s">
        <v>54</v>
      </c>
      <c r="AH56" s="67" t="s">
        <v>54</v>
      </c>
    </row>
    <row r="57" spans="1:34" s="9" customFormat="1" x14ac:dyDescent="0.25">
      <c r="A57" s="10" t="s">
        <v>51</v>
      </c>
      <c r="B57" s="64" t="s">
        <v>54</v>
      </c>
      <c r="C57" s="65">
        <v>6.5617619314618E-2</v>
      </c>
      <c r="D57" s="65">
        <v>7.0931170051374212E-2</v>
      </c>
      <c r="E57" s="65">
        <v>7.2088344924171585E-2</v>
      </c>
      <c r="F57" s="65">
        <v>7.318198881947828E-2</v>
      </c>
      <c r="G57" s="65">
        <v>8.0577350269902037E-2</v>
      </c>
      <c r="H57" s="65">
        <v>9.6921049952523181E-2</v>
      </c>
      <c r="I57" s="65">
        <v>0.14175065853414226</v>
      </c>
      <c r="J57" s="65">
        <v>0.1368516546456455</v>
      </c>
      <c r="K57" s="65">
        <v>0.14316164326423794</v>
      </c>
      <c r="L57" s="65">
        <v>0.16130203135661436</v>
      </c>
      <c r="M57" s="65">
        <v>0.13342345094352162</v>
      </c>
      <c r="N57" s="65">
        <v>0.13714979120085072</v>
      </c>
      <c r="O57" s="65">
        <v>0.16145920302647893</v>
      </c>
      <c r="P57" s="65">
        <v>0.18229612869512657</v>
      </c>
      <c r="Q57" s="65">
        <v>0.26835398427537721</v>
      </c>
      <c r="R57" s="65">
        <v>0.32142565046674981</v>
      </c>
      <c r="S57" s="65">
        <v>0.40829478191901836</v>
      </c>
      <c r="T57" s="65">
        <v>0.46235096221742766</v>
      </c>
      <c r="U57" s="65">
        <v>0.53274946296450643</v>
      </c>
      <c r="V57" s="65">
        <v>0.62289933229510452</v>
      </c>
      <c r="W57" s="65">
        <v>0.73634711635653471</v>
      </c>
      <c r="X57" s="65">
        <v>0.81158433299768762</v>
      </c>
      <c r="Y57" s="65">
        <v>0.9002207235093963</v>
      </c>
      <c r="Z57" s="65">
        <v>0.94904616850844548</v>
      </c>
      <c r="AA57" s="65">
        <v>0.98488649878736068</v>
      </c>
      <c r="AB57" s="65">
        <v>1.0508442718650763</v>
      </c>
      <c r="AC57" s="65">
        <v>1.2548365451158745</v>
      </c>
      <c r="AD57" s="65">
        <v>1.4495289381544156</v>
      </c>
      <c r="AE57" s="65">
        <v>1.5609164173260688</v>
      </c>
      <c r="AF57" s="65">
        <v>1.7302529917049418</v>
      </c>
      <c r="AG57" s="65">
        <v>1.9711084304133029</v>
      </c>
      <c r="AH57" s="65" t="s">
        <v>54</v>
      </c>
    </row>
    <row r="58" spans="1:34" x14ac:dyDescent="0.25">
      <c r="A58" s="21" t="s">
        <v>52</v>
      </c>
      <c r="B58" s="66" t="s">
        <v>54</v>
      </c>
      <c r="C58" s="67" t="s">
        <v>54</v>
      </c>
      <c r="D58" s="67" t="s">
        <v>54</v>
      </c>
      <c r="E58" s="67" t="s">
        <v>54</v>
      </c>
      <c r="F58" s="67" t="s">
        <v>54</v>
      </c>
      <c r="G58" s="67" t="s">
        <v>54</v>
      </c>
      <c r="H58" s="67" t="s">
        <v>54</v>
      </c>
      <c r="I58" s="67" t="s">
        <v>54</v>
      </c>
      <c r="J58" s="67" t="s">
        <v>54</v>
      </c>
      <c r="K58" s="67" t="s">
        <v>54</v>
      </c>
      <c r="L58" s="67" t="s">
        <v>54</v>
      </c>
      <c r="M58" s="67" t="s">
        <v>54</v>
      </c>
      <c r="N58" s="67" t="s">
        <v>54</v>
      </c>
      <c r="O58" s="67" t="s">
        <v>54</v>
      </c>
      <c r="P58" s="67" t="s">
        <v>54</v>
      </c>
      <c r="Q58" s="67">
        <v>2.476039925181666</v>
      </c>
      <c r="R58" s="67">
        <v>2.5288276587699543</v>
      </c>
      <c r="S58" s="67">
        <v>2.6433242551248388</v>
      </c>
      <c r="T58" s="67">
        <v>2.5350025879917184</v>
      </c>
      <c r="U58" s="67">
        <v>2.5059025714331602</v>
      </c>
      <c r="V58" s="67">
        <v>2.6749521988527722</v>
      </c>
      <c r="W58" s="67">
        <v>3.1165837086197361</v>
      </c>
      <c r="X58" s="67">
        <v>3.2079899536928029</v>
      </c>
      <c r="Y58" s="67">
        <v>3.5998034505350511</v>
      </c>
      <c r="Z58" s="67">
        <v>4.0045203337616302</v>
      </c>
      <c r="AA58" s="67">
        <v>4.2171709414836434</v>
      </c>
      <c r="AB58" s="67">
        <v>4.4730532537167926</v>
      </c>
      <c r="AC58" s="67">
        <v>5.1244700181708058</v>
      </c>
      <c r="AD58" s="67">
        <v>5.4921578662171111</v>
      </c>
      <c r="AE58" s="67" t="s">
        <v>54</v>
      </c>
      <c r="AF58" s="67" t="s">
        <v>54</v>
      </c>
      <c r="AG58" s="67" t="s">
        <v>54</v>
      </c>
      <c r="AH58" s="67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6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8"/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4" x14ac:dyDescent="0.25">
      <c r="A1" s="1" t="s">
        <v>199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ht="15" customHeight="1" x14ac:dyDescent="0.25">
      <c r="A2" s="27" t="s">
        <v>258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4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4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  <c r="AH4" s="20">
        <v>2022</v>
      </c>
    </row>
    <row r="5" spans="1:34" x14ac:dyDescent="0.25">
      <c r="A5" s="10" t="s">
        <v>0</v>
      </c>
      <c r="B5" s="64" t="s">
        <v>54</v>
      </c>
      <c r="C5" s="65" t="s">
        <v>54</v>
      </c>
      <c r="D5" s="65" t="s">
        <v>54</v>
      </c>
      <c r="E5" s="65" t="s">
        <v>54</v>
      </c>
      <c r="F5" s="65" t="s">
        <v>54</v>
      </c>
      <c r="G5" s="65" t="s">
        <v>54</v>
      </c>
      <c r="H5" s="65" t="s">
        <v>54</v>
      </c>
      <c r="I5" s="65" t="s">
        <v>54</v>
      </c>
      <c r="J5" s="65">
        <v>0.86912430800201301</v>
      </c>
      <c r="K5" s="65">
        <v>0.90431156452453654</v>
      </c>
      <c r="L5" s="65">
        <v>0.94658977540939737</v>
      </c>
      <c r="M5" s="65">
        <v>0.98480593360697044</v>
      </c>
      <c r="N5" s="65">
        <v>0.898910310142498</v>
      </c>
      <c r="O5" s="65">
        <v>0.90639307716278739</v>
      </c>
      <c r="P5" s="65">
        <v>0.8841653018111042</v>
      </c>
      <c r="Q5" s="65">
        <v>0.89839234315400274</v>
      </c>
      <c r="R5" s="65">
        <v>0.90503077706298884</v>
      </c>
      <c r="S5" s="65">
        <v>0.92650506429953339</v>
      </c>
      <c r="T5" s="65">
        <v>0.92150636223360261</v>
      </c>
      <c r="U5" s="65">
        <v>0.93394261138364365</v>
      </c>
      <c r="V5" s="65">
        <v>0.92234587135544188</v>
      </c>
      <c r="W5" s="65">
        <v>1.0112670488238782</v>
      </c>
      <c r="X5" s="65" t="s">
        <v>54</v>
      </c>
      <c r="Y5" s="65">
        <v>1.1075212212936763</v>
      </c>
      <c r="Z5" s="65" t="s">
        <v>54</v>
      </c>
      <c r="AA5" s="65">
        <v>1.3215879066141121</v>
      </c>
      <c r="AB5" s="65" t="s">
        <v>54</v>
      </c>
      <c r="AC5" s="65">
        <v>1.564430872907234</v>
      </c>
      <c r="AD5" s="65" t="s">
        <v>54</v>
      </c>
      <c r="AE5" s="65">
        <v>1.7682879496660062</v>
      </c>
      <c r="AF5" s="65" t="s">
        <v>54</v>
      </c>
      <c r="AG5" s="65">
        <v>2.4116457014662291</v>
      </c>
      <c r="AH5" s="65" t="s">
        <v>54</v>
      </c>
    </row>
    <row r="6" spans="1:34" x14ac:dyDescent="0.25">
      <c r="A6" s="21" t="s">
        <v>1</v>
      </c>
      <c r="B6" s="66" t="s">
        <v>54</v>
      </c>
      <c r="C6" s="67" t="s">
        <v>54</v>
      </c>
      <c r="D6" s="67" t="s">
        <v>54</v>
      </c>
      <c r="E6" s="67" t="s">
        <v>54</v>
      </c>
      <c r="F6" s="67" t="s">
        <v>54</v>
      </c>
      <c r="G6" s="67">
        <v>0.12570447653450123</v>
      </c>
      <c r="H6" s="67">
        <v>0.11493839523316865</v>
      </c>
      <c r="I6" s="67">
        <v>0.1115610846168994</v>
      </c>
      <c r="J6" s="67">
        <v>0.1081628180580867</v>
      </c>
      <c r="K6" s="67">
        <v>8.4565194460768794E-2</v>
      </c>
      <c r="L6" s="67">
        <v>7.0171647320326005E-2</v>
      </c>
      <c r="M6" s="67">
        <v>6.1342441379396158E-2</v>
      </c>
      <c r="N6" s="67">
        <v>5.7912182041637193E-2</v>
      </c>
      <c r="O6" s="67">
        <v>7.2285742707369344E-2</v>
      </c>
      <c r="P6" s="67">
        <v>7.4748780631133577E-2</v>
      </c>
      <c r="Q6" s="67">
        <v>6.5946264523198503E-2</v>
      </c>
      <c r="R6" s="67">
        <v>8.1948151183264858E-2</v>
      </c>
      <c r="S6" s="67">
        <v>8.2914289700918228E-2</v>
      </c>
      <c r="T6" s="67">
        <v>8.9051420182716626E-2</v>
      </c>
      <c r="U6" s="67">
        <v>0.10687328301282906</v>
      </c>
      <c r="V6" s="67">
        <v>9.2011687371146178E-2</v>
      </c>
      <c r="W6" s="67">
        <v>8.4266076520406852E-2</v>
      </c>
      <c r="X6" s="67">
        <v>0.10281138054760955</v>
      </c>
      <c r="Y6" s="67">
        <v>0.13271646432349968</v>
      </c>
      <c r="Z6" s="67">
        <v>0.18589644659408242</v>
      </c>
      <c r="AA6" s="67">
        <v>0.32952141628049364</v>
      </c>
      <c r="AB6" s="67">
        <v>0.39167280234455082</v>
      </c>
      <c r="AC6" s="67">
        <v>0.37199143347469049</v>
      </c>
      <c r="AD6" s="67">
        <v>0.45288558739678103</v>
      </c>
      <c r="AE6" s="67">
        <v>0.46776923120461406</v>
      </c>
      <c r="AF6" s="67">
        <v>0.48059819105726387</v>
      </c>
      <c r="AG6" s="67">
        <v>0.46428850251994408</v>
      </c>
      <c r="AH6" s="67" t="s">
        <v>54</v>
      </c>
    </row>
    <row r="7" spans="1:34" s="13" customFormat="1" x14ac:dyDescent="0.25">
      <c r="A7" s="14" t="s">
        <v>2</v>
      </c>
      <c r="B7" s="68" t="s">
        <v>54</v>
      </c>
      <c r="C7" s="69">
        <v>1.0964867931128006</v>
      </c>
      <c r="D7" s="69">
        <v>0.79014077282544093</v>
      </c>
      <c r="E7" s="69">
        <v>0.54307765793301288</v>
      </c>
      <c r="F7" s="69">
        <v>0.45563295310039947</v>
      </c>
      <c r="G7" s="69">
        <v>0.39827324827540278</v>
      </c>
      <c r="H7" s="69">
        <v>0.39308338480784261</v>
      </c>
      <c r="I7" s="69">
        <v>0.40359184378305302</v>
      </c>
      <c r="J7" s="69">
        <v>0.39973320499481785</v>
      </c>
      <c r="K7" s="69">
        <v>0.4563952895075209</v>
      </c>
      <c r="L7" s="69">
        <v>0.44448423036873325</v>
      </c>
      <c r="M7" s="69">
        <v>0.42427456312843165</v>
      </c>
      <c r="N7" s="69">
        <v>0.45852070120182009</v>
      </c>
      <c r="O7" s="69">
        <v>0.49858827711934117</v>
      </c>
      <c r="P7" s="69">
        <v>0.5499193396412011</v>
      </c>
      <c r="Q7" s="69">
        <v>0.52508410121398263</v>
      </c>
      <c r="R7" s="69">
        <v>0.57354409117695404</v>
      </c>
      <c r="S7" s="69">
        <v>0.60159351598424549</v>
      </c>
      <c r="T7" s="69">
        <v>0.60836881831178613</v>
      </c>
      <c r="U7" s="69">
        <v>0.63354924561163184</v>
      </c>
      <c r="V7" s="69">
        <v>0.68531451938211363</v>
      </c>
      <c r="W7" s="69">
        <v>0.74229097600050764</v>
      </c>
      <c r="X7" s="69">
        <v>0.81832398087122038</v>
      </c>
      <c r="Y7" s="69">
        <v>0.87100196223919635</v>
      </c>
      <c r="Z7" s="69">
        <v>0.94334082995202551</v>
      </c>
      <c r="AA7" s="69">
        <v>0.95046035149201746</v>
      </c>
      <c r="AB7" s="69">
        <v>0.97010048819406192</v>
      </c>
      <c r="AC7" s="69">
        <v>1.0331829975251643</v>
      </c>
      <c r="AD7" s="69">
        <v>1.0782317508782358</v>
      </c>
      <c r="AE7" s="69">
        <v>1.1094517102059906</v>
      </c>
      <c r="AF7" s="69">
        <v>1.1372067750880612</v>
      </c>
      <c r="AG7" s="69">
        <v>1.1860335331084852</v>
      </c>
      <c r="AH7" s="69">
        <v>1.2026864496860781</v>
      </c>
    </row>
    <row r="8" spans="1:34" x14ac:dyDescent="0.25">
      <c r="A8" s="21" t="s">
        <v>3</v>
      </c>
      <c r="B8" s="66" t="s">
        <v>54</v>
      </c>
      <c r="C8" s="67">
        <v>0.84648884050081663</v>
      </c>
      <c r="D8" s="67" t="s">
        <v>54</v>
      </c>
      <c r="E8" s="67">
        <v>0.86084831531304995</v>
      </c>
      <c r="F8" s="67" t="s">
        <v>54</v>
      </c>
      <c r="G8" s="67">
        <v>0.98540593104187568</v>
      </c>
      <c r="H8" s="67" t="s">
        <v>54</v>
      </c>
      <c r="I8" s="67">
        <v>0.99049513539384226</v>
      </c>
      <c r="J8" s="67">
        <v>1.0534932082651212</v>
      </c>
      <c r="K8" s="67">
        <v>1.0790304120639032</v>
      </c>
      <c r="L8" s="67">
        <v>1.1509355207520462</v>
      </c>
      <c r="M8" s="67">
        <v>1.2267517709085813</v>
      </c>
      <c r="N8" s="67">
        <v>1.3589900150851235</v>
      </c>
      <c r="O8" s="67">
        <v>1.2950537400540119</v>
      </c>
      <c r="P8" s="67">
        <v>1.4702549058907128</v>
      </c>
      <c r="Q8" s="67">
        <v>1.4172020293479355</v>
      </c>
      <c r="R8" s="67">
        <v>1.4175632655642776</v>
      </c>
      <c r="S8" s="67">
        <v>1.3931417623205524</v>
      </c>
      <c r="T8" s="67">
        <v>1.7865056823002035</v>
      </c>
      <c r="U8" s="67">
        <v>1.6962180531469511</v>
      </c>
      <c r="V8" s="67">
        <v>1.7209615977846808</v>
      </c>
      <c r="W8" s="67">
        <v>1.6864815206898656</v>
      </c>
      <c r="X8" s="67">
        <v>1.6504205203826789</v>
      </c>
      <c r="Y8" s="67">
        <v>1.6056246385193751</v>
      </c>
      <c r="Z8" s="67">
        <v>1.6123217619718258</v>
      </c>
      <c r="AA8" s="67">
        <v>1.6309650053022269</v>
      </c>
      <c r="AB8" s="67">
        <v>1.6969180761007494</v>
      </c>
      <c r="AC8" s="67">
        <v>1.5437600186329445</v>
      </c>
      <c r="AD8" s="67">
        <v>1.4510696035480188</v>
      </c>
      <c r="AE8" s="67">
        <v>1.5476063723598226</v>
      </c>
      <c r="AF8" s="67">
        <v>1.5469602141232819</v>
      </c>
      <c r="AG8" s="67" t="s">
        <v>54</v>
      </c>
      <c r="AH8" s="67" t="s">
        <v>54</v>
      </c>
    </row>
    <row r="9" spans="1:34" x14ac:dyDescent="0.25">
      <c r="A9" s="10" t="s">
        <v>4</v>
      </c>
      <c r="B9" s="64" t="s">
        <v>54</v>
      </c>
      <c r="C9" s="65" t="s">
        <v>54</v>
      </c>
      <c r="D9" s="65" t="s">
        <v>54</v>
      </c>
      <c r="E9" s="65" t="s">
        <v>54</v>
      </c>
      <c r="F9" s="65" t="s">
        <v>54</v>
      </c>
      <c r="G9" s="65" t="s">
        <v>54</v>
      </c>
      <c r="H9" s="65" t="s">
        <v>54</v>
      </c>
      <c r="I9" s="65" t="s">
        <v>54</v>
      </c>
      <c r="J9" s="65">
        <v>0.12940401712216001</v>
      </c>
      <c r="K9" s="65">
        <v>0.19196967085990008</v>
      </c>
      <c r="L9" s="65">
        <v>0.15547582436357424</v>
      </c>
      <c r="M9" s="65">
        <v>0.19588854909955827</v>
      </c>
      <c r="N9" s="65">
        <v>0.19779099405267628</v>
      </c>
      <c r="O9" s="65">
        <v>0.25436699384461814</v>
      </c>
      <c r="P9" s="65">
        <v>0.28979455486888256</v>
      </c>
      <c r="Q9" s="65">
        <v>0.36730360934182593</v>
      </c>
      <c r="R9" s="65">
        <v>0.40267829336655236</v>
      </c>
      <c r="S9" s="65">
        <v>0.41746969225986946</v>
      </c>
      <c r="T9" s="65">
        <v>0.47079894097492608</v>
      </c>
      <c r="U9" s="65">
        <v>0.54144987859868188</v>
      </c>
      <c r="V9" s="65">
        <v>0.58073344280240824</v>
      </c>
      <c r="W9" s="65">
        <v>0.5470890410958904</v>
      </c>
      <c r="X9" s="65">
        <v>0.48121314237573709</v>
      </c>
      <c r="Y9" s="65">
        <v>0.46047595273756031</v>
      </c>
      <c r="Z9" s="65">
        <v>0.48389760528488857</v>
      </c>
      <c r="AA9" s="65">
        <v>0.42655321881521918</v>
      </c>
      <c r="AB9" s="65">
        <v>0.40691531935328951</v>
      </c>
      <c r="AC9" s="65">
        <v>0.45144193296960244</v>
      </c>
      <c r="AD9" s="65">
        <v>0.44470188446092063</v>
      </c>
      <c r="AE9" s="65">
        <v>0.56879194630872476</v>
      </c>
      <c r="AF9" s="65">
        <v>0.63865809688038877</v>
      </c>
      <c r="AG9" s="65">
        <v>0.67814652473387604</v>
      </c>
      <c r="AH9" s="65" t="s">
        <v>54</v>
      </c>
    </row>
    <row r="10" spans="1:34" x14ac:dyDescent="0.25">
      <c r="A10" s="21" t="s">
        <v>5</v>
      </c>
      <c r="B10" s="66" t="s">
        <v>54</v>
      </c>
      <c r="C10" s="67">
        <v>1.0651027147574732</v>
      </c>
      <c r="D10" s="67" t="s">
        <v>54</v>
      </c>
      <c r="E10" s="67">
        <v>0.95938764565355195</v>
      </c>
      <c r="F10" s="67" t="s">
        <v>54</v>
      </c>
      <c r="G10" s="67">
        <v>1.1776363724680625</v>
      </c>
      <c r="H10" s="67">
        <v>1.2642464771913065</v>
      </c>
      <c r="I10" s="67">
        <v>1.3461609535249008</v>
      </c>
      <c r="J10" s="67">
        <v>1.4688830510009963</v>
      </c>
      <c r="K10" s="67">
        <v>1.6156747880885811</v>
      </c>
      <c r="L10" s="67">
        <v>1.6596660579180795</v>
      </c>
      <c r="M10" s="67">
        <v>1.6258188824662809</v>
      </c>
      <c r="N10" s="67">
        <v>1.6595753679580443</v>
      </c>
      <c r="O10" s="67">
        <v>1.691518987341772</v>
      </c>
      <c r="P10" s="67">
        <v>1.7071983210912907</v>
      </c>
      <c r="Q10" s="67">
        <v>1.6867997850262515</v>
      </c>
      <c r="R10" s="67">
        <v>1.6917302385976303</v>
      </c>
      <c r="S10" s="67">
        <v>1.6278931279526776</v>
      </c>
      <c r="T10" s="67">
        <v>1.6217622616597414</v>
      </c>
      <c r="U10" s="67">
        <v>1.644035381305283</v>
      </c>
      <c r="V10" s="67">
        <v>1.6191125185393034</v>
      </c>
      <c r="W10" s="67">
        <v>1.6156638390215032</v>
      </c>
      <c r="X10" s="67">
        <v>1.5764641445952818</v>
      </c>
      <c r="Y10" s="67">
        <v>1.6111483423345292</v>
      </c>
      <c r="Z10" s="67">
        <v>1.5923110424832723</v>
      </c>
      <c r="AA10" s="67">
        <v>1.6071796497345272</v>
      </c>
      <c r="AB10" s="67">
        <v>1.5025639002840014</v>
      </c>
      <c r="AC10" s="67">
        <v>1.4562807401046141</v>
      </c>
      <c r="AD10" s="67">
        <v>1.420699897185941</v>
      </c>
      <c r="AE10" s="67">
        <v>1.4540268708248894</v>
      </c>
      <c r="AF10" s="67">
        <v>1.6156526400428841</v>
      </c>
      <c r="AG10" s="67">
        <v>1.7281244144650554</v>
      </c>
      <c r="AH10" s="67" t="s">
        <v>54</v>
      </c>
    </row>
    <row r="11" spans="1:34" x14ac:dyDescent="0.25">
      <c r="A11" s="10" t="s">
        <v>6</v>
      </c>
      <c r="B11" s="64">
        <v>0.71505585646580905</v>
      </c>
      <c r="C11" s="65">
        <v>0.73492780545469893</v>
      </c>
      <c r="D11" s="65">
        <v>0.76833071334494629</v>
      </c>
      <c r="E11" s="65">
        <v>0.7662230617326351</v>
      </c>
      <c r="F11" s="65">
        <v>0.76007432403570974</v>
      </c>
      <c r="G11" s="65">
        <v>0.75806301543666732</v>
      </c>
      <c r="H11" s="65">
        <v>0.75185247487278684</v>
      </c>
      <c r="I11" s="65">
        <v>0.76854734382172518</v>
      </c>
      <c r="J11" s="65">
        <v>0.75579936018374205</v>
      </c>
      <c r="K11" s="65" t="s">
        <v>54</v>
      </c>
      <c r="L11" s="65">
        <v>0.73201702991953754</v>
      </c>
      <c r="M11" s="65">
        <v>0.75180207932229492</v>
      </c>
      <c r="N11" s="65">
        <v>0.77002452295195034</v>
      </c>
      <c r="O11" s="65">
        <v>0.77864010725914579</v>
      </c>
      <c r="P11" s="65">
        <v>0.80418866192334182</v>
      </c>
      <c r="Q11" s="65">
        <v>0.77791201276498745</v>
      </c>
      <c r="R11" s="65">
        <v>0.86343819295674074</v>
      </c>
      <c r="S11" s="65">
        <v>0.85319353882631899</v>
      </c>
      <c r="T11" s="65">
        <v>0.89767407571233726</v>
      </c>
      <c r="U11" s="65">
        <v>0.94517692680562293</v>
      </c>
      <c r="V11" s="65">
        <v>1.1062355658198615</v>
      </c>
      <c r="W11" s="65">
        <v>1.1627994676131321</v>
      </c>
      <c r="X11" s="65">
        <v>1.2373691967575535</v>
      </c>
      <c r="Y11" s="65">
        <v>1.2581500551673408</v>
      </c>
      <c r="Z11" s="65">
        <v>1.2522133606497403</v>
      </c>
      <c r="AA11" s="65" t="s">
        <v>54</v>
      </c>
      <c r="AB11" s="65">
        <v>1.3145064751333115</v>
      </c>
      <c r="AC11" s="65">
        <v>1.3721100390947241</v>
      </c>
      <c r="AD11" s="65">
        <v>1.3940620782726045</v>
      </c>
      <c r="AE11" s="65" t="s">
        <v>54</v>
      </c>
      <c r="AF11" s="65">
        <v>1.4463269102523604</v>
      </c>
      <c r="AG11" s="65">
        <v>1.4121496603284061</v>
      </c>
      <c r="AH11" s="65" t="s">
        <v>54</v>
      </c>
    </row>
    <row r="12" spans="1:34" x14ac:dyDescent="0.25">
      <c r="A12" s="21" t="s">
        <v>7</v>
      </c>
      <c r="B12" s="66" t="s">
        <v>54</v>
      </c>
      <c r="C12" s="67" t="s">
        <v>54</v>
      </c>
      <c r="D12" s="67" t="s">
        <v>54</v>
      </c>
      <c r="E12" s="67" t="s">
        <v>54</v>
      </c>
      <c r="F12" s="67" t="s">
        <v>54</v>
      </c>
      <c r="G12" s="67" t="s">
        <v>54</v>
      </c>
      <c r="H12" s="67" t="s">
        <v>54</v>
      </c>
      <c r="I12" s="67" t="s">
        <v>54</v>
      </c>
      <c r="J12" s="67" t="s">
        <v>54</v>
      </c>
      <c r="K12" s="67" t="s">
        <v>54</v>
      </c>
      <c r="L12" s="67" t="s">
        <v>54</v>
      </c>
      <c r="M12" s="67" t="s">
        <v>54</v>
      </c>
      <c r="N12" s="67">
        <v>0.16296908494537565</v>
      </c>
      <c r="O12" s="67">
        <v>0.14108490952780389</v>
      </c>
      <c r="P12" s="67">
        <v>0.20236984920848541</v>
      </c>
      <c r="Q12" s="67">
        <v>0.15555610687969831</v>
      </c>
      <c r="R12" s="67">
        <v>0.15662984090307361</v>
      </c>
      <c r="S12" s="67">
        <v>0.15978936060903273</v>
      </c>
      <c r="T12" s="67">
        <v>0.17066096080461809</v>
      </c>
      <c r="U12" s="67">
        <v>0.19537503023044234</v>
      </c>
      <c r="V12" s="67">
        <v>0.17930803264064754</v>
      </c>
      <c r="W12" s="67">
        <v>0.18051711671279327</v>
      </c>
      <c r="X12" s="67">
        <v>0.1895394404997478</v>
      </c>
      <c r="Y12" s="67">
        <v>0.20018501141347389</v>
      </c>
      <c r="Z12" s="67">
        <v>0.20196715359229223</v>
      </c>
      <c r="AA12" s="67">
        <v>0.21264743171078415</v>
      </c>
      <c r="AB12" s="67">
        <v>0.23710971434411568</v>
      </c>
      <c r="AC12" s="67">
        <v>0.24528172482807215</v>
      </c>
      <c r="AD12" s="67">
        <v>0.32357856990913786</v>
      </c>
      <c r="AE12" s="67">
        <v>0.36962559781102389</v>
      </c>
      <c r="AF12" s="67">
        <v>0.42177698996735358</v>
      </c>
      <c r="AG12" s="67">
        <v>0.50941025898117953</v>
      </c>
      <c r="AH12" s="67" t="s">
        <v>54</v>
      </c>
    </row>
    <row r="13" spans="1:34" x14ac:dyDescent="0.25">
      <c r="A13" s="10" t="s">
        <v>8</v>
      </c>
      <c r="B13" s="64">
        <v>0.29325097868348637</v>
      </c>
      <c r="C13" s="65">
        <v>0.38539799529533675</v>
      </c>
      <c r="D13" s="65">
        <v>0.40816902296666441</v>
      </c>
      <c r="E13" s="65">
        <v>0.42657971244037068</v>
      </c>
      <c r="F13" s="65">
        <v>0.4886373062930322</v>
      </c>
      <c r="G13" s="65">
        <v>0.53817875007533289</v>
      </c>
      <c r="H13" s="65">
        <v>0.53370337542319923</v>
      </c>
      <c r="I13" s="65">
        <v>0.56600079708574269</v>
      </c>
      <c r="J13" s="65">
        <v>0.55733753475905612</v>
      </c>
      <c r="K13" s="65">
        <v>0.56922062011120533</v>
      </c>
      <c r="L13" s="65">
        <v>0.58192817317893497</v>
      </c>
      <c r="M13" s="65">
        <v>0.67620228986684527</v>
      </c>
      <c r="N13" s="65">
        <v>0.6467451845603106</v>
      </c>
      <c r="O13" s="65">
        <v>0.63865572970277074</v>
      </c>
      <c r="P13" s="65">
        <v>0.6577121892566824</v>
      </c>
      <c r="Q13" s="65">
        <v>0.66867614788341745</v>
      </c>
      <c r="R13" s="65">
        <v>0.64776224597674137</v>
      </c>
      <c r="S13" s="65">
        <v>0.62877490309203998</v>
      </c>
      <c r="T13" s="65">
        <v>0.68139502064488522</v>
      </c>
      <c r="U13" s="65">
        <v>0.7833895392439767</v>
      </c>
      <c r="V13" s="65">
        <v>0.83634510480964719</v>
      </c>
      <c r="W13" s="65">
        <v>1.0111519432380409</v>
      </c>
      <c r="X13" s="65" t="s">
        <v>54</v>
      </c>
      <c r="Y13" s="65">
        <v>1.2820512820512819</v>
      </c>
      <c r="Z13" s="65" t="s">
        <v>54</v>
      </c>
      <c r="AA13" s="65">
        <v>1.282548247130495</v>
      </c>
      <c r="AB13" s="65" t="s">
        <v>54</v>
      </c>
      <c r="AC13" s="65">
        <v>1.2475056735937022</v>
      </c>
      <c r="AD13" s="65" t="s">
        <v>54</v>
      </c>
      <c r="AE13" s="65">
        <v>1.1972064894337491</v>
      </c>
      <c r="AF13" s="65" t="s">
        <v>54</v>
      </c>
      <c r="AG13" s="65">
        <v>1.3798603436149905</v>
      </c>
      <c r="AH13" s="65" t="s">
        <v>54</v>
      </c>
    </row>
    <row r="14" spans="1:34" x14ac:dyDescent="0.25">
      <c r="A14" s="21" t="s">
        <v>9</v>
      </c>
      <c r="B14" s="66">
        <v>0.32475651748356582</v>
      </c>
      <c r="C14" s="67">
        <v>0.31041556665426001</v>
      </c>
      <c r="D14" s="67">
        <v>0.30223210393233935</v>
      </c>
      <c r="E14" s="67">
        <v>0.30529347991649425</v>
      </c>
      <c r="F14" s="67">
        <v>0.32067229952857046</v>
      </c>
      <c r="G14" s="67">
        <v>0.30983003505184753</v>
      </c>
      <c r="H14" s="67">
        <v>0.30992170418152293</v>
      </c>
      <c r="I14" s="67">
        <v>0.30952079508767488</v>
      </c>
      <c r="J14" s="67">
        <v>0.31756291011306359</v>
      </c>
      <c r="K14" s="67">
        <v>0.30391449305521734</v>
      </c>
      <c r="L14" s="67">
        <v>0.33038916825165232</v>
      </c>
      <c r="M14" s="67">
        <v>0.33151058302457309</v>
      </c>
      <c r="N14" s="67">
        <v>0.35889241646213255</v>
      </c>
      <c r="O14" s="67">
        <v>0.33512891002303286</v>
      </c>
      <c r="P14" s="67">
        <v>0.33570341316112307</v>
      </c>
      <c r="Q14" s="67">
        <v>0.35335035984137603</v>
      </c>
      <c r="R14" s="67">
        <v>0.42152242102230897</v>
      </c>
      <c r="S14" s="67">
        <v>0.51115651527845851</v>
      </c>
      <c r="T14" s="67">
        <v>0.57765667574931878</v>
      </c>
      <c r="U14" s="67">
        <v>0.60217386074782098</v>
      </c>
      <c r="V14" s="67">
        <v>0.61879610052132927</v>
      </c>
      <c r="W14" s="67">
        <v>0.60985042072942519</v>
      </c>
      <c r="X14" s="67">
        <v>0.65377724693938488</v>
      </c>
      <c r="Y14" s="67">
        <v>0.70310779496113196</v>
      </c>
      <c r="Z14" s="67">
        <v>0.72473960578553454</v>
      </c>
      <c r="AA14" s="67">
        <v>0.77467144174056324</v>
      </c>
      <c r="AB14" s="67">
        <v>0.94532913190629675</v>
      </c>
      <c r="AC14" s="67">
        <v>1.1260347756212632</v>
      </c>
      <c r="AD14" s="67">
        <v>1.2862131621162496</v>
      </c>
      <c r="AE14" s="67">
        <v>1.3289692948921537</v>
      </c>
      <c r="AF14" s="67">
        <v>1.2667564242810374</v>
      </c>
      <c r="AG14" s="67">
        <v>1.1548238471620924</v>
      </c>
      <c r="AH14" s="67" t="s">
        <v>54</v>
      </c>
    </row>
    <row r="15" spans="1:34" x14ac:dyDescent="0.25">
      <c r="A15" s="10" t="s">
        <v>10</v>
      </c>
      <c r="B15" s="64" t="s">
        <v>54</v>
      </c>
      <c r="C15" s="65" t="s">
        <v>54</v>
      </c>
      <c r="D15" s="65" t="s">
        <v>54</v>
      </c>
      <c r="E15" s="65" t="s">
        <v>54</v>
      </c>
      <c r="F15" s="65" t="s">
        <v>54</v>
      </c>
      <c r="G15" s="65" t="s">
        <v>54</v>
      </c>
      <c r="H15" s="65" t="s">
        <v>54</v>
      </c>
      <c r="I15" s="65" t="s">
        <v>54</v>
      </c>
      <c r="J15" s="65">
        <v>9.37438326425893E-2</v>
      </c>
      <c r="K15" s="65">
        <v>0.13757912414416743</v>
      </c>
      <c r="L15" s="65">
        <v>0.14264836700978523</v>
      </c>
      <c r="M15" s="65">
        <v>0.14957862984731163</v>
      </c>
      <c r="N15" s="65">
        <v>0.15565031982942432</v>
      </c>
      <c r="O15" s="65">
        <v>0.16671077004498544</v>
      </c>
      <c r="P15" s="65">
        <v>0.1614773337858092</v>
      </c>
      <c r="Q15" s="65">
        <v>0.17300660372209792</v>
      </c>
      <c r="R15" s="65">
        <v>0.17923643670462158</v>
      </c>
      <c r="S15" s="65">
        <v>0.15495920775822258</v>
      </c>
      <c r="T15" s="65">
        <v>0.15811256226611484</v>
      </c>
      <c r="U15" s="65">
        <v>0.15954811217916956</v>
      </c>
      <c r="V15" s="65">
        <v>0.14330033978431084</v>
      </c>
      <c r="W15" s="65">
        <v>0.13161125570888377</v>
      </c>
      <c r="X15" s="65">
        <v>0.12270563376696113</v>
      </c>
      <c r="Y15" s="65">
        <v>0.12889308345692327</v>
      </c>
      <c r="Z15" s="65">
        <v>0.12437742494702951</v>
      </c>
      <c r="AA15" s="65">
        <v>0.11622236671001299</v>
      </c>
      <c r="AB15" s="65">
        <v>0.15583339804819962</v>
      </c>
      <c r="AC15" s="65">
        <v>0.17315910988849043</v>
      </c>
      <c r="AD15" s="65">
        <v>0.23944975518768943</v>
      </c>
      <c r="AE15" s="65">
        <v>0.2473379161612077</v>
      </c>
      <c r="AF15" s="65">
        <v>0.26735779566225615</v>
      </c>
      <c r="AG15" s="65">
        <v>0.25343794076163612</v>
      </c>
      <c r="AH15" s="65" t="s">
        <v>54</v>
      </c>
    </row>
    <row r="16" spans="1:34" x14ac:dyDescent="0.25">
      <c r="A16" s="21" t="s">
        <v>11</v>
      </c>
      <c r="B16" s="66" t="s">
        <v>54</v>
      </c>
      <c r="C16" s="67" t="s">
        <v>54</v>
      </c>
      <c r="D16" s="67" t="s">
        <v>54</v>
      </c>
      <c r="E16" s="67" t="s">
        <v>54</v>
      </c>
      <c r="F16" s="67" t="s">
        <v>54</v>
      </c>
      <c r="G16" s="67" t="s">
        <v>54</v>
      </c>
      <c r="H16" s="67">
        <v>3.5804225700219773E-2</v>
      </c>
      <c r="I16" s="67">
        <v>4.1230953092321485E-2</v>
      </c>
      <c r="J16" s="67">
        <v>3.6670235546038543E-2</v>
      </c>
      <c r="K16" s="67">
        <v>3.0379954703761231E-2</v>
      </c>
      <c r="L16" s="67">
        <v>4.8158680709375942E-2</v>
      </c>
      <c r="M16" s="67">
        <v>7.0853509996732109E-2</v>
      </c>
      <c r="N16" s="67">
        <v>3.9638167326108156E-2</v>
      </c>
      <c r="O16" s="67">
        <v>5.4760135182510411E-2</v>
      </c>
      <c r="P16" s="67">
        <v>9.2788182088832813E-2</v>
      </c>
      <c r="Q16" s="67">
        <v>0.10967210923595332</v>
      </c>
      <c r="R16" s="67">
        <v>0.11014288234256482</v>
      </c>
      <c r="S16" s="67">
        <v>0.17443548721636085</v>
      </c>
      <c r="T16" s="67">
        <v>0.18057773668431815</v>
      </c>
      <c r="U16" s="67">
        <v>0.16291857863400205</v>
      </c>
      <c r="V16" s="67">
        <v>0.23017144688351224</v>
      </c>
      <c r="W16" s="67">
        <v>0.25328860878502735</v>
      </c>
      <c r="X16" s="67">
        <v>0.22388176415389427</v>
      </c>
      <c r="Y16" s="67">
        <v>0.26653397826070185</v>
      </c>
      <c r="Z16" s="67">
        <v>0.42652272847541939</v>
      </c>
      <c r="AA16" s="67">
        <v>0.30179001438870379</v>
      </c>
      <c r="AB16" s="67">
        <v>0.29392682446765861</v>
      </c>
      <c r="AC16" s="67">
        <v>0.41831572300259201</v>
      </c>
      <c r="AD16" s="67">
        <v>0.47667680718528183</v>
      </c>
      <c r="AE16" s="67">
        <v>0.50938395725006125</v>
      </c>
      <c r="AF16" s="67">
        <v>0.58333760124086365</v>
      </c>
      <c r="AG16" s="67">
        <v>0.58805663624661941</v>
      </c>
      <c r="AH16" s="67" t="s">
        <v>54</v>
      </c>
    </row>
    <row r="17" spans="1:34" x14ac:dyDescent="0.25">
      <c r="A17" s="10" t="s">
        <v>12</v>
      </c>
      <c r="B17" s="64" t="s">
        <v>54</v>
      </c>
      <c r="C17" s="65" t="s">
        <v>54</v>
      </c>
      <c r="D17" s="65" t="s">
        <v>54</v>
      </c>
      <c r="E17" s="65" t="s">
        <v>54</v>
      </c>
      <c r="F17" s="65" t="s">
        <v>54</v>
      </c>
      <c r="G17" s="65">
        <v>9.901202980036336E-2</v>
      </c>
      <c r="H17" s="65">
        <v>7.9755388299692087E-2</v>
      </c>
      <c r="I17" s="65">
        <v>6.4995547549104901E-2</v>
      </c>
      <c r="J17" s="65">
        <v>5.6504140212455575E-2</v>
      </c>
      <c r="K17" s="65">
        <v>5.2933299857728683E-2</v>
      </c>
      <c r="L17" s="65">
        <v>0.19389622059348913</v>
      </c>
      <c r="M17" s="65">
        <v>0.18269947800149142</v>
      </c>
      <c r="N17" s="65">
        <v>0.24634576612903225</v>
      </c>
      <c r="O17" s="65">
        <v>0.12814626205284468</v>
      </c>
      <c r="P17" s="65">
        <v>0.11815285961150089</v>
      </c>
      <c r="Q17" s="65">
        <v>0.21193829644533868</v>
      </c>
      <c r="R17" s="65">
        <v>0.22196204692911847</v>
      </c>
      <c r="S17" s="65">
        <v>0.18372851410151589</v>
      </c>
      <c r="T17" s="65">
        <v>0.16785616120257424</v>
      </c>
      <c r="U17" s="65">
        <v>0.15469393174877172</v>
      </c>
      <c r="V17" s="65">
        <v>0.22299676352384679</v>
      </c>
      <c r="W17" s="65">
        <v>0.20275162925416362</v>
      </c>
      <c r="X17" s="65">
        <v>0.1890333053198715</v>
      </c>
      <c r="Y17" s="65">
        <v>0.2027840608577248</v>
      </c>
      <c r="Z17" s="65">
        <v>0.26704538973112946</v>
      </c>
      <c r="AA17" s="65">
        <v>0.22733408323959503</v>
      </c>
      <c r="AB17" s="65">
        <v>0.19778855917860766</v>
      </c>
      <c r="AC17" s="65">
        <v>0.2047427171864242</v>
      </c>
      <c r="AD17" s="65">
        <v>0.23406906372374511</v>
      </c>
      <c r="AE17" s="65">
        <v>0.25076275527247621</v>
      </c>
      <c r="AF17" s="65">
        <v>0.28857116796643406</v>
      </c>
      <c r="AG17" s="65">
        <v>0.33936386828001031</v>
      </c>
      <c r="AH17" s="65" t="s">
        <v>54</v>
      </c>
    </row>
    <row r="18" spans="1:34" x14ac:dyDescent="0.25">
      <c r="A18" s="21" t="s">
        <v>13</v>
      </c>
      <c r="B18" s="66" t="s">
        <v>54</v>
      </c>
      <c r="C18" s="67" t="s">
        <v>54</v>
      </c>
      <c r="D18" s="67" t="s">
        <v>54</v>
      </c>
      <c r="E18" s="67" t="s">
        <v>54</v>
      </c>
      <c r="F18" s="67" t="s">
        <v>54</v>
      </c>
      <c r="G18" s="67" t="s">
        <v>54</v>
      </c>
      <c r="H18" s="67" t="s">
        <v>54</v>
      </c>
      <c r="I18" s="67" t="s">
        <v>54</v>
      </c>
      <c r="J18" s="67" t="s">
        <v>54</v>
      </c>
      <c r="K18" s="67" t="s">
        <v>54</v>
      </c>
      <c r="L18" s="67" t="s">
        <v>54</v>
      </c>
      <c r="M18" s="67" t="s">
        <v>54</v>
      </c>
      <c r="N18" s="67" t="s">
        <v>54</v>
      </c>
      <c r="O18" s="67">
        <v>1.2076980925685374</v>
      </c>
      <c r="P18" s="67" t="s">
        <v>54</v>
      </c>
      <c r="Q18" s="67">
        <v>1.3517819979188348</v>
      </c>
      <c r="R18" s="67" t="s">
        <v>54</v>
      </c>
      <c r="S18" s="67">
        <v>1.3283922462941846</v>
      </c>
      <c r="T18" s="67" t="s">
        <v>54</v>
      </c>
      <c r="U18" s="67">
        <v>1.1732667650062409</v>
      </c>
      <c r="V18" s="67" t="s">
        <v>54</v>
      </c>
      <c r="W18" s="67">
        <v>1.1070529989448907</v>
      </c>
      <c r="X18" s="67" t="s">
        <v>54</v>
      </c>
      <c r="Y18" s="67">
        <v>0.90626134772008093</v>
      </c>
      <c r="Z18" s="67" t="s">
        <v>54</v>
      </c>
      <c r="AA18" s="67">
        <v>0.93549501529957557</v>
      </c>
      <c r="AB18" s="67" t="s">
        <v>54</v>
      </c>
      <c r="AC18" s="67">
        <v>0.94055855063745131</v>
      </c>
      <c r="AD18" s="67" t="s">
        <v>54</v>
      </c>
      <c r="AE18" s="67">
        <v>0.86180476118533234</v>
      </c>
      <c r="AF18" s="67" t="s">
        <v>54</v>
      </c>
      <c r="AG18" s="67">
        <v>0.73650361758703853</v>
      </c>
      <c r="AH18" s="67" t="s">
        <v>54</v>
      </c>
    </row>
    <row r="19" spans="1:34" x14ac:dyDescent="0.25">
      <c r="A19" s="10" t="s">
        <v>14</v>
      </c>
      <c r="B19" s="64" t="s">
        <v>54</v>
      </c>
      <c r="C19" s="65" t="s">
        <v>54</v>
      </c>
      <c r="D19" s="65">
        <v>0.27578620110246965</v>
      </c>
      <c r="E19" s="65">
        <v>0.25137549385475882</v>
      </c>
      <c r="F19" s="65">
        <v>0.2457110778663108</v>
      </c>
      <c r="G19" s="65">
        <v>0.24854739266176509</v>
      </c>
      <c r="H19" s="65">
        <v>0.23060562245730301</v>
      </c>
      <c r="I19" s="65">
        <v>0.22788962484623296</v>
      </c>
      <c r="J19" s="65">
        <v>0.19186565415318338</v>
      </c>
      <c r="K19" s="65">
        <v>0.18780146143860518</v>
      </c>
      <c r="L19" s="65">
        <v>0.19675301640985277</v>
      </c>
      <c r="M19" s="65">
        <v>0.2102879091726946</v>
      </c>
      <c r="N19" s="65">
        <v>0.22897055537745656</v>
      </c>
      <c r="O19" s="65">
        <v>0.22487812549142949</v>
      </c>
      <c r="P19" s="65">
        <v>0.21362529593244908</v>
      </c>
      <c r="Q19" s="65">
        <v>0.22788967946494199</v>
      </c>
      <c r="R19" s="65">
        <v>0.28269741654795361</v>
      </c>
      <c r="S19" s="65">
        <v>0.31832945510955979</v>
      </c>
      <c r="T19" s="65">
        <v>0.34655334522813591</v>
      </c>
      <c r="U19" s="65">
        <v>0.41475384681174332</v>
      </c>
      <c r="V19" s="65">
        <v>0.47909286349145264</v>
      </c>
      <c r="W19" s="65">
        <v>0.52757174124513617</v>
      </c>
      <c r="X19" s="65">
        <v>0.58483172720905885</v>
      </c>
      <c r="Y19" s="65">
        <v>0.63981917722664061</v>
      </c>
      <c r="Z19" s="65">
        <v>0.60107657628830058</v>
      </c>
      <c r="AA19" s="65">
        <v>0.54966356119661852</v>
      </c>
      <c r="AB19" s="65">
        <v>0.52196831840760427</v>
      </c>
      <c r="AC19" s="65">
        <v>0.61451031312236259</v>
      </c>
      <c r="AD19" s="65">
        <v>0.76505579715739014</v>
      </c>
      <c r="AE19" s="65">
        <v>0.81027600921303211</v>
      </c>
      <c r="AF19" s="65">
        <v>0.89662723544945166</v>
      </c>
      <c r="AG19" s="65">
        <v>0.95735230200040289</v>
      </c>
      <c r="AH19" s="65" t="s">
        <v>54</v>
      </c>
    </row>
    <row r="20" spans="1:34" x14ac:dyDescent="0.25">
      <c r="A20" s="21" t="s">
        <v>15</v>
      </c>
      <c r="B20" s="66" t="s">
        <v>54</v>
      </c>
      <c r="C20" s="67" t="s">
        <v>54</v>
      </c>
      <c r="D20" s="67" t="s">
        <v>54</v>
      </c>
      <c r="E20" s="67" t="s">
        <v>54</v>
      </c>
      <c r="F20" s="67" t="s">
        <v>54</v>
      </c>
      <c r="G20" s="67" t="s">
        <v>54</v>
      </c>
      <c r="H20" s="67" t="s">
        <v>54</v>
      </c>
      <c r="I20" s="67" t="s">
        <v>54</v>
      </c>
      <c r="J20" s="67" t="s">
        <v>54</v>
      </c>
      <c r="K20" s="67" t="s">
        <v>54</v>
      </c>
      <c r="L20" s="67">
        <v>5.3961748633879786E-2</v>
      </c>
      <c r="M20" s="67" t="s">
        <v>54</v>
      </c>
      <c r="N20" s="67">
        <v>5.0204163598634451E-2</v>
      </c>
      <c r="O20" s="67">
        <v>6.5179411369439597E-2</v>
      </c>
      <c r="P20" s="67">
        <v>0.28653678784227082</v>
      </c>
      <c r="Q20" s="67">
        <v>0.36493454978183265</v>
      </c>
      <c r="R20" s="67">
        <v>0.38108266562438931</v>
      </c>
      <c r="S20" s="67">
        <v>0.3644472762026123</v>
      </c>
      <c r="T20" s="67">
        <v>0.38275133590157823</v>
      </c>
      <c r="U20" s="67">
        <v>0.38012422360248443</v>
      </c>
      <c r="V20" s="67">
        <v>0.50369375419744788</v>
      </c>
      <c r="W20" s="67">
        <v>0.66777369232593986</v>
      </c>
      <c r="X20" s="67">
        <v>0.68770553279870761</v>
      </c>
      <c r="Y20" s="67">
        <v>0.56488128106018765</v>
      </c>
      <c r="Z20" s="67">
        <v>0.56058713304184882</v>
      </c>
      <c r="AA20" s="67">
        <v>0.51454363089267807</v>
      </c>
      <c r="AB20" s="67">
        <v>0.5330071003646133</v>
      </c>
      <c r="AC20" s="67">
        <v>0.49637826067635432</v>
      </c>
      <c r="AD20" s="67">
        <v>0.45683151718357085</v>
      </c>
      <c r="AE20" s="67">
        <v>0.44766058683584459</v>
      </c>
      <c r="AF20" s="67">
        <v>0.52793953183448383</v>
      </c>
      <c r="AG20" s="67">
        <v>0.5151276571814194</v>
      </c>
      <c r="AH20" s="67" t="s">
        <v>54</v>
      </c>
    </row>
    <row r="21" spans="1:34" x14ac:dyDescent="0.25">
      <c r="A21" s="10" t="s">
        <v>16</v>
      </c>
      <c r="B21" s="64" t="s">
        <v>54</v>
      </c>
      <c r="C21" s="65">
        <v>0.94424378071055537</v>
      </c>
      <c r="D21" s="65" t="s">
        <v>54</v>
      </c>
      <c r="E21" s="65">
        <v>0.88586482846050241</v>
      </c>
      <c r="F21" s="65" t="s">
        <v>54</v>
      </c>
      <c r="G21" s="65">
        <v>0.84416434467167867</v>
      </c>
      <c r="H21" s="65" t="s">
        <v>54</v>
      </c>
      <c r="I21" s="65">
        <v>0.85427181913774963</v>
      </c>
      <c r="J21" s="65" t="s">
        <v>54</v>
      </c>
      <c r="K21" s="65">
        <v>0.8737551124744376</v>
      </c>
      <c r="L21" s="65" t="s">
        <v>54</v>
      </c>
      <c r="M21" s="65">
        <v>0.86047818560425504</v>
      </c>
      <c r="N21" s="65" t="s">
        <v>54</v>
      </c>
      <c r="O21" s="65">
        <v>0.84941509289701045</v>
      </c>
      <c r="P21" s="65" t="s">
        <v>54</v>
      </c>
      <c r="Q21" s="65">
        <v>0.86955813894329836</v>
      </c>
      <c r="R21" s="65" t="s">
        <v>54</v>
      </c>
      <c r="S21" s="65">
        <v>0.9055149980135081</v>
      </c>
      <c r="T21" s="65" t="s">
        <v>54</v>
      </c>
      <c r="U21" s="65">
        <v>0.93772828398894958</v>
      </c>
      <c r="V21" s="65" t="s">
        <v>54</v>
      </c>
      <c r="W21" s="65">
        <v>0.98854708261120749</v>
      </c>
      <c r="X21" s="65" t="s">
        <v>54</v>
      </c>
      <c r="Y21" s="65">
        <v>0.96460920897284541</v>
      </c>
      <c r="Z21" s="65" t="s">
        <v>54</v>
      </c>
      <c r="AA21" s="65">
        <v>1.0459626176893464</v>
      </c>
      <c r="AB21" s="65" t="s">
        <v>54</v>
      </c>
      <c r="AC21" s="65">
        <v>1.1109805428125918</v>
      </c>
      <c r="AD21" s="65" t="s">
        <v>54</v>
      </c>
      <c r="AE21" s="65">
        <v>1.1868959272020496</v>
      </c>
      <c r="AF21" s="65" t="s">
        <v>54</v>
      </c>
      <c r="AG21" s="65">
        <v>1.2161524097456873</v>
      </c>
      <c r="AH21" s="65" t="s">
        <v>54</v>
      </c>
    </row>
    <row r="22" spans="1:34" x14ac:dyDescent="0.25">
      <c r="A22" s="21" t="s">
        <v>17</v>
      </c>
      <c r="B22" s="66" t="s">
        <v>54</v>
      </c>
      <c r="C22" s="67" t="s">
        <v>54</v>
      </c>
      <c r="D22" s="67" t="s">
        <v>54</v>
      </c>
      <c r="E22" s="67" t="s">
        <v>54</v>
      </c>
      <c r="F22" s="67">
        <v>0.69195272931907703</v>
      </c>
      <c r="G22" s="67">
        <v>0.67706384149697307</v>
      </c>
      <c r="H22" s="67" t="s">
        <v>54</v>
      </c>
      <c r="I22" s="67">
        <v>0.67552301255230129</v>
      </c>
      <c r="J22" s="67">
        <v>0.71739463601532572</v>
      </c>
      <c r="K22" s="67">
        <v>0.76197392923649909</v>
      </c>
      <c r="L22" s="67">
        <v>0.76131902962330855</v>
      </c>
      <c r="M22" s="67">
        <v>0.7312059280506753</v>
      </c>
      <c r="N22" s="67">
        <v>0.72996321348047943</v>
      </c>
      <c r="O22" s="67">
        <v>0.68546539379474947</v>
      </c>
      <c r="P22" s="67">
        <v>0.8262039831019915</v>
      </c>
      <c r="Q22" s="67">
        <v>0.77422062350119891</v>
      </c>
      <c r="R22" s="67">
        <v>0.80623166295035797</v>
      </c>
      <c r="S22" s="67">
        <v>0.69671682626538989</v>
      </c>
      <c r="T22" s="67">
        <v>0.7217386427369602</v>
      </c>
      <c r="U22" s="67">
        <v>0.58860730851906329</v>
      </c>
      <c r="V22" s="67">
        <v>0.82924023237270772</v>
      </c>
      <c r="W22" s="67">
        <v>1.3670355731225297</v>
      </c>
      <c r="X22" s="67">
        <v>1.4708385198596809</v>
      </c>
      <c r="Y22" s="67">
        <v>1.6737089201877935</v>
      </c>
      <c r="Z22" s="67">
        <v>1.65832664756447</v>
      </c>
      <c r="AA22" s="67">
        <v>1.7187216167120798</v>
      </c>
      <c r="AB22" s="67">
        <v>1.7557642849155766</v>
      </c>
      <c r="AC22" s="67">
        <v>1.7237523206290271</v>
      </c>
      <c r="AD22" s="67">
        <v>1.7447278911564625</v>
      </c>
      <c r="AE22" s="67">
        <v>1.7784786449132288</v>
      </c>
      <c r="AF22" s="67">
        <v>1.8050187813021701</v>
      </c>
      <c r="AG22" s="67">
        <v>1.8194003888263584</v>
      </c>
      <c r="AH22" s="67" t="s">
        <v>54</v>
      </c>
    </row>
    <row r="23" spans="1:34" x14ac:dyDescent="0.25">
      <c r="A23" s="10" t="s">
        <v>18</v>
      </c>
      <c r="B23" s="64" t="s">
        <v>54</v>
      </c>
      <c r="C23" s="65" t="s">
        <v>54</v>
      </c>
      <c r="D23" s="65" t="s">
        <v>54</v>
      </c>
      <c r="E23" s="65" t="s">
        <v>54</v>
      </c>
      <c r="F23" s="65">
        <v>0.22702609415987851</v>
      </c>
      <c r="G23" s="65">
        <v>0.20854945931872132</v>
      </c>
      <c r="H23" s="65">
        <v>0.21029664329963046</v>
      </c>
      <c r="I23" s="65">
        <v>0.19909600648345202</v>
      </c>
      <c r="J23" s="65">
        <v>0.1874511540665868</v>
      </c>
      <c r="K23" s="65">
        <v>0.17716243873539075</v>
      </c>
      <c r="L23" s="65">
        <v>0.16606505655594284</v>
      </c>
      <c r="M23" s="65">
        <v>0.1582974046834052</v>
      </c>
      <c r="N23" s="65">
        <v>8.217168011738811E-2</v>
      </c>
      <c r="O23" s="65">
        <v>0.1105019072327853</v>
      </c>
      <c r="P23" s="65">
        <v>0.12242465643917649</v>
      </c>
      <c r="Q23" s="65">
        <v>0.12716084513053996</v>
      </c>
      <c r="R23" s="65">
        <v>0.12544212246361322</v>
      </c>
      <c r="S23" s="65">
        <v>0.12180734895321293</v>
      </c>
      <c r="T23" s="65">
        <v>0.1118491727000553</v>
      </c>
      <c r="U23" s="65">
        <v>0.11728754734188758</v>
      </c>
      <c r="V23" s="65">
        <v>0.14775248368606991</v>
      </c>
      <c r="W23" s="65">
        <v>0.17273391860156689</v>
      </c>
      <c r="X23" s="65">
        <v>0.20924852503085642</v>
      </c>
      <c r="Y23" s="65">
        <v>0.24570933405760553</v>
      </c>
      <c r="Z23" s="65">
        <v>0.27452164515923971</v>
      </c>
      <c r="AA23" s="65">
        <v>0.30659361302442079</v>
      </c>
      <c r="AB23" s="65">
        <v>0.43053597271998856</v>
      </c>
      <c r="AC23" s="65">
        <v>0.58655838185718667</v>
      </c>
      <c r="AD23" s="65">
        <v>0.69127696800112171</v>
      </c>
      <c r="AE23" s="65">
        <v>0.73918001695339031</v>
      </c>
      <c r="AF23" s="65">
        <v>0.82162633556130182</v>
      </c>
      <c r="AG23" s="65">
        <v>0.92586381207255419</v>
      </c>
      <c r="AH23" s="65" t="s">
        <v>54</v>
      </c>
    </row>
    <row r="24" spans="1:34" x14ac:dyDescent="0.25">
      <c r="A24" s="21" t="s">
        <v>19</v>
      </c>
      <c r="B24" s="66">
        <v>6.6045019896656162E-2</v>
      </c>
      <c r="C24" s="67">
        <v>6.6854849130120089E-2</v>
      </c>
      <c r="D24" s="67">
        <v>7.0614334026305015E-2</v>
      </c>
      <c r="E24" s="67">
        <v>7.2284916394807774E-2</v>
      </c>
      <c r="F24" s="67">
        <v>7.3244511509348145E-2</v>
      </c>
      <c r="G24" s="67">
        <v>7.359272948875907E-2</v>
      </c>
      <c r="H24" s="67">
        <v>7.8264967306351754E-2</v>
      </c>
      <c r="I24" s="67">
        <v>8.2001036916337769E-2</v>
      </c>
      <c r="J24" s="67">
        <v>9.8124175351421233E-2</v>
      </c>
      <c r="K24" s="67">
        <v>0.1146913590257113</v>
      </c>
      <c r="L24" s="67">
        <v>0.12376384905570564</v>
      </c>
      <c r="M24" s="67">
        <v>0.13296063032032576</v>
      </c>
      <c r="N24" s="67">
        <v>0.16217696162860465</v>
      </c>
      <c r="O24" s="67">
        <v>0.19375748746615323</v>
      </c>
      <c r="P24" s="67">
        <v>0.19061328783732015</v>
      </c>
      <c r="Q24" s="67">
        <v>0.18692868025138068</v>
      </c>
      <c r="R24" s="67">
        <v>0.31119216891990692</v>
      </c>
      <c r="S24" s="67">
        <v>0.4361088829970089</v>
      </c>
      <c r="T24" s="67">
        <v>0.51856940668841156</v>
      </c>
      <c r="U24" s="67">
        <v>0.53706323140464096</v>
      </c>
      <c r="V24" s="67">
        <v>0.55621360080306603</v>
      </c>
      <c r="W24" s="67">
        <v>0.64047999363581365</v>
      </c>
      <c r="X24" s="67">
        <v>0.67282192319025635</v>
      </c>
      <c r="Y24" s="67">
        <v>0.74689281533065022</v>
      </c>
      <c r="Z24" s="67">
        <v>0.78903343459657571</v>
      </c>
      <c r="AA24" s="67">
        <v>0.8913812169184977</v>
      </c>
      <c r="AB24" s="67">
        <v>0.83824029110553866</v>
      </c>
      <c r="AC24" s="67">
        <v>0.90423937034106516</v>
      </c>
      <c r="AD24" s="67">
        <v>0.96531963646871599</v>
      </c>
      <c r="AE24" s="67">
        <v>1.0694152802455177</v>
      </c>
      <c r="AF24" s="67">
        <v>1.2708439540199641</v>
      </c>
      <c r="AG24" s="67">
        <v>1.381234072066841</v>
      </c>
      <c r="AH24" s="67" t="s">
        <v>54</v>
      </c>
    </row>
    <row r="25" spans="1:34" x14ac:dyDescent="0.25">
      <c r="A25" s="10" t="s">
        <v>20</v>
      </c>
      <c r="B25" s="64" t="s">
        <v>54</v>
      </c>
      <c r="C25" s="65" t="s">
        <v>54</v>
      </c>
      <c r="D25" s="65" t="s">
        <v>54</v>
      </c>
      <c r="E25" s="65" t="s">
        <v>54</v>
      </c>
      <c r="F25" s="65" t="s">
        <v>54</v>
      </c>
      <c r="G25" s="65" t="s">
        <v>54</v>
      </c>
      <c r="H25" s="65" t="s">
        <v>54</v>
      </c>
      <c r="I25" s="65" t="s">
        <v>54</v>
      </c>
      <c r="J25" s="65">
        <v>0.68065270609940154</v>
      </c>
      <c r="K25" s="65" t="s">
        <v>54</v>
      </c>
      <c r="L25" s="65" t="s">
        <v>54</v>
      </c>
      <c r="M25" s="65" t="s">
        <v>54</v>
      </c>
      <c r="N25" s="65">
        <v>0.90038587966271266</v>
      </c>
      <c r="O25" s="65" t="s">
        <v>54</v>
      </c>
      <c r="P25" s="65">
        <v>1.0122503802112459</v>
      </c>
      <c r="Q25" s="65" t="s">
        <v>54</v>
      </c>
      <c r="R25" s="65">
        <v>1.1504467446386837</v>
      </c>
      <c r="S25" s="65">
        <v>1.2049651982565486</v>
      </c>
      <c r="T25" s="65" t="s">
        <v>54</v>
      </c>
      <c r="U25" s="65">
        <v>1.2456791641057161</v>
      </c>
      <c r="V25" s="65" t="s">
        <v>54</v>
      </c>
      <c r="W25" s="65">
        <v>1.4090270185850384</v>
      </c>
      <c r="X25" s="65" t="s">
        <v>54</v>
      </c>
      <c r="Y25" s="65">
        <v>1.5479516656121064</v>
      </c>
      <c r="Z25" s="65" t="s">
        <v>54</v>
      </c>
      <c r="AA25" s="65">
        <v>1.6569207147757341</v>
      </c>
      <c r="AB25" s="65" t="s">
        <v>54</v>
      </c>
      <c r="AC25" s="65">
        <v>1.6164539405696465</v>
      </c>
      <c r="AD25" s="65" t="s">
        <v>54</v>
      </c>
      <c r="AE25" s="65">
        <v>1.7480138211149063</v>
      </c>
      <c r="AF25" s="65" t="s">
        <v>54</v>
      </c>
      <c r="AG25" s="65">
        <v>1.7989405206910336</v>
      </c>
      <c r="AH25" s="65" t="s">
        <v>54</v>
      </c>
    </row>
    <row r="26" spans="1:34" x14ac:dyDescent="0.25">
      <c r="A26" s="21" t="s">
        <v>21</v>
      </c>
      <c r="B26" s="66" t="s">
        <v>54</v>
      </c>
      <c r="C26" s="67" t="s">
        <v>54</v>
      </c>
      <c r="D26" s="67" t="s">
        <v>54</v>
      </c>
      <c r="E26" s="67" t="s">
        <v>54</v>
      </c>
      <c r="F26" s="67" t="s">
        <v>54</v>
      </c>
      <c r="G26" s="67">
        <v>0.39281256724768671</v>
      </c>
      <c r="H26" s="67">
        <v>0.38669858673596524</v>
      </c>
      <c r="I26" s="67">
        <v>0.36521677741596736</v>
      </c>
      <c r="J26" s="67">
        <v>0.35154366202309351</v>
      </c>
      <c r="K26" s="67">
        <v>0.30947445995117684</v>
      </c>
      <c r="L26" s="67">
        <v>0.21871402577147311</v>
      </c>
      <c r="M26" s="67">
        <v>0.19368883300648382</v>
      </c>
      <c r="N26" s="67">
        <v>0.19937538516174186</v>
      </c>
      <c r="O26" s="67">
        <v>0.18007398582983258</v>
      </c>
      <c r="P26" s="67">
        <v>0.18069115646258502</v>
      </c>
      <c r="Q26" s="67">
        <v>0.18175287199453222</v>
      </c>
      <c r="R26" s="67">
        <v>0.15436312647876091</v>
      </c>
      <c r="S26" s="67">
        <v>0.14194129060339802</v>
      </c>
      <c r="T26" s="67">
        <v>0.12975565036493777</v>
      </c>
      <c r="U26" s="67">
        <v>0.12362040207959969</v>
      </c>
      <c r="V26" s="67">
        <v>9.9609744356765881E-2</v>
      </c>
      <c r="W26" s="67">
        <v>0.1358139272929087</v>
      </c>
      <c r="X26" s="67">
        <v>0.13745040657929744</v>
      </c>
      <c r="Y26" s="67">
        <v>0.13433846010222419</v>
      </c>
      <c r="Z26" s="67">
        <v>0.13528131007805802</v>
      </c>
      <c r="AA26" s="67">
        <v>0.13659875435448116</v>
      </c>
      <c r="AB26" s="67">
        <v>0.14191657967163326</v>
      </c>
      <c r="AC26" s="67">
        <v>0.14444444444444446</v>
      </c>
      <c r="AD26" s="67">
        <v>0.14999768486363849</v>
      </c>
      <c r="AE26" s="67">
        <v>0.14343025608416674</v>
      </c>
      <c r="AF26" s="67">
        <v>0.15287827103079521</v>
      </c>
      <c r="AG26" s="67">
        <v>0.17519154619367841</v>
      </c>
      <c r="AH26" s="67" t="s">
        <v>54</v>
      </c>
    </row>
    <row r="27" spans="1:34" x14ac:dyDescent="0.25">
      <c r="A27" s="10" t="s">
        <v>22</v>
      </c>
      <c r="B27" s="64" t="s">
        <v>54</v>
      </c>
      <c r="C27" s="65">
        <v>8.1435890573759467E-2</v>
      </c>
      <c r="D27" s="65" t="s">
        <v>54</v>
      </c>
      <c r="E27" s="65">
        <v>0.11039215191464326</v>
      </c>
      <c r="F27" s="65" t="s">
        <v>54</v>
      </c>
      <c r="G27" s="65">
        <v>0.12715514130220337</v>
      </c>
      <c r="H27" s="65">
        <v>0.12369757008803048</v>
      </c>
      <c r="I27" s="65">
        <v>0.13941726062938184</v>
      </c>
      <c r="J27" s="65" t="s">
        <v>54</v>
      </c>
      <c r="K27" s="65">
        <v>0.20031684071193787</v>
      </c>
      <c r="L27" s="65">
        <v>0.27079918104057932</v>
      </c>
      <c r="M27" s="65">
        <v>0.30263054537725431</v>
      </c>
      <c r="N27" s="65">
        <v>0.29808605210755273</v>
      </c>
      <c r="O27" s="65">
        <v>0.27268399886112887</v>
      </c>
      <c r="P27" s="65" t="s">
        <v>54</v>
      </c>
      <c r="Q27" s="65">
        <v>0.27752013721063856</v>
      </c>
      <c r="R27" s="65" t="s">
        <v>54</v>
      </c>
      <c r="S27" s="65">
        <v>0.25899517629565372</v>
      </c>
      <c r="T27" s="65" t="s">
        <v>54</v>
      </c>
      <c r="U27" s="65" t="s">
        <v>54</v>
      </c>
      <c r="V27" s="65" t="s">
        <v>54</v>
      </c>
      <c r="W27" s="65">
        <v>0.22161353476251566</v>
      </c>
      <c r="X27" s="65" t="s">
        <v>54</v>
      </c>
      <c r="Y27" s="65">
        <v>0.24247384709824285</v>
      </c>
      <c r="Z27" s="65" t="s">
        <v>54</v>
      </c>
      <c r="AA27" s="65">
        <v>0.27374918162111894</v>
      </c>
      <c r="AB27" s="65" t="s">
        <v>54</v>
      </c>
      <c r="AC27" s="65">
        <v>0.50190818664921533</v>
      </c>
      <c r="AD27" s="65" t="s">
        <v>54</v>
      </c>
      <c r="AE27" s="65">
        <v>0.45867389456140201</v>
      </c>
      <c r="AF27" s="65">
        <v>0.52758332451363887</v>
      </c>
      <c r="AG27" s="65">
        <v>0.56679652331232577</v>
      </c>
      <c r="AH27" s="65" t="s">
        <v>54</v>
      </c>
    </row>
    <row r="28" spans="1:34" x14ac:dyDescent="0.25">
      <c r="A28" s="21" t="s">
        <v>23</v>
      </c>
      <c r="B28" s="66" t="s">
        <v>54</v>
      </c>
      <c r="C28" s="67" t="s">
        <v>54</v>
      </c>
      <c r="D28" s="67" t="s">
        <v>54</v>
      </c>
      <c r="E28" s="67" t="s">
        <v>54</v>
      </c>
      <c r="F28" s="67">
        <v>0.34396940888043998</v>
      </c>
      <c r="G28" s="67">
        <v>0.29190533364338289</v>
      </c>
      <c r="H28" s="67">
        <v>0.31081627624807656</v>
      </c>
      <c r="I28" s="67">
        <v>0.42885796017680416</v>
      </c>
      <c r="J28" s="67">
        <v>0.37411450442924765</v>
      </c>
      <c r="K28" s="67">
        <v>0.33745079145260243</v>
      </c>
      <c r="L28" s="67">
        <v>0.31691236387880584</v>
      </c>
      <c r="M28" s="67">
        <v>0.29354140171175197</v>
      </c>
      <c r="N28" s="67">
        <v>0.2661388042641078</v>
      </c>
      <c r="O28" s="67">
        <v>0.22058074128718208</v>
      </c>
      <c r="P28" s="67">
        <v>0.22580786387317403</v>
      </c>
      <c r="Q28" s="67">
        <v>0.23079022073713087</v>
      </c>
      <c r="R28" s="67">
        <v>0.20591917988735647</v>
      </c>
      <c r="S28" s="67">
        <v>0.17818343844885323</v>
      </c>
      <c r="T28" s="67">
        <v>0.16861432754523531</v>
      </c>
      <c r="U28" s="67">
        <v>0.16199458958949872</v>
      </c>
      <c r="V28" s="67">
        <v>0.20646873934243395</v>
      </c>
      <c r="W28" s="67">
        <v>0.20527009341985503</v>
      </c>
      <c r="X28" s="67">
        <v>0.2325486663981208</v>
      </c>
      <c r="Y28" s="67">
        <v>0.22301288630402558</v>
      </c>
      <c r="Z28" s="67">
        <v>0.24276364617772081</v>
      </c>
      <c r="AA28" s="67">
        <v>0.26990428300471969</v>
      </c>
      <c r="AB28" s="67">
        <v>0.30882574696796705</v>
      </c>
      <c r="AC28" s="67">
        <v>0.33567146940048731</v>
      </c>
      <c r="AD28" s="67">
        <v>0.38443737344518369</v>
      </c>
      <c r="AE28" s="67">
        <v>0.42438419918288561</v>
      </c>
      <c r="AF28" s="67">
        <v>0.48606334954794983</v>
      </c>
      <c r="AG28" s="67">
        <v>0.51309787348225666</v>
      </c>
      <c r="AH28" s="67" t="s">
        <v>54</v>
      </c>
    </row>
    <row r="29" spans="1:34" x14ac:dyDescent="0.25">
      <c r="A29" s="10" t="s">
        <v>24</v>
      </c>
      <c r="B29" s="64" t="s">
        <v>54</v>
      </c>
      <c r="C29" s="65" t="s">
        <v>54</v>
      </c>
      <c r="D29" s="65" t="s">
        <v>54</v>
      </c>
      <c r="E29" s="65" t="s">
        <v>54</v>
      </c>
      <c r="F29" s="65" t="s">
        <v>54</v>
      </c>
      <c r="G29" s="65">
        <v>0.48609680741503608</v>
      </c>
      <c r="H29" s="65">
        <v>0.47612727695013102</v>
      </c>
      <c r="I29" s="65">
        <v>0.50682678442682039</v>
      </c>
      <c r="J29" s="65">
        <v>0.53296343911405819</v>
      </c>
      <c r="K29" s="65">
        <v>0.54853398489560201</v>
      </c>
      <c r="L29" s="65">
        <v>0.52736296652600734</v>
      </c>
      <c r="M29" s="65">
        <v>0.54251769079426504</v>
      </c>
      <c r="N29" s="65">
        <v>0.57037068744114372</v>
      </c>
      <c r="O29" s="65">
        <v>0.45923953882817697</v>
      </c>
      <c r="P29" s="65">
        <v>0.49637723813906698</v>
      </c>
      <c r="Q29" s="65">
        <v>0.54126427634267527</v>
      </c>
      <c r="R29" s="65">
        <v>0.60001905830783397</v>
      </c>
      <c r="S29" s="65">
        <v>0.63270909314428558</v>
      </c>
      <c r="T29" s="65">
        <v>0.73900832558743867</v>
      </c>
      <c r="U29" s="65">
        <v>0.81843771276433586</v>
      </c>
      <c r="V29" s="65">
        <v>0.87469639409603284</v>
      </c>
      <c r="W29" s="65">
        <v>1.2959619952494061</v>
      </c>
      <c r="X29" s="65">
        <v>1.2853306049366928</v>
      </c>
      <c r="Y29" s="65">
        <v>1.3735973526209699</v>
      </c>
      <c r="Z29" s="65">
        <v>1.3589575708137003</v>
      </c>
      <c r="AA29" s="65">
        <v>1.3206407729959952</v>
      </c>
      <c r="AB29" s="65">
        <v>1.3003672530925208</v>
      </c>
      <c r="AC29" s="65">
        <v>1.3751061506732987</v>
      </c>
      <c r="AD29" s="65">
        <v>1.4120862435469177</v>
      </c>
      <c r="AE29" s="65">
        <v>1.5092084377211268</v>
      </c>
      <c r="AF29" s="65">
        <v>1.5131965374134593</v>
      </c>
      <c r="AG29" s="65">
        <v>1.4853753362674549</v>
      </c>
      <c r="AH29" s="65" t="s">
        <v>54</v>
      </c>
    </row>
    <row r="30" spans="1:34" x14ac:dyDescent="0.25">
      <c r="A30" s="21" t="s">
        <v>25</v>
      </c>
      <c r="B30" s="66">
        <v>0.24940393403536659</v>
      </c>
      <c r="C30" s="67">
        <v>0.25432285750347094</v>
      </c>
      <c r="D30" s="67">
        <v>0.24988267083837021</v>
      </c>
      <c r="E30" s="67">
        <v>0.25232728337236537</v>
      </c>
      <c r="F30" s="67">
        <v>0.24832895810813793</v>
      </c>
      <c r="G30" s="67">
        <v>0.23861340414477861</v>
      </c>
      <c r="H30" s="67" t="s">
        <v>54</v>
      </c>
      <c r="I30" s="67">
        <v>0.24725564811957901</v>
      </c>
      <c r="J30" s="67" t="s">
        <v>54</v>
      </c>
      <c r="K30" s="67">
        <v>0.29170907628705345</v>
      </c>
      <c r="L30" s="67" t="s">
        <v>54</v>
      </c>
      <c r="M30" s="67">
        <v>0.31423965485247723</v>
      </c>
      <c r="N30" s="67">
        <v>0.4156797283915688</v>
      </c>
      <c r="O30" s="67">
        <v>0.45138633784206106</v>
      </c>
      <c r="P30" s="67">
        <v>0.49129153906774775</v>
      </c>
      <c r="Q30" s="67">
        <v>0.50021315036235547</v>
      </c>
      <c r="R30" s="67">
        <v>0.55162024736377691</v>
      </c>
      <c r="S30" s="67">
        <v>0.58806498842865906</v>
      </c>
      <c r="T30" s="67">
        <v>0.64777482650110163</v>
      </c>
      <c r="U30" s="67">
        <v>0.67620198967384459</v>
      </c>
      <c r="V30" s="67">
        <v>0.67832296894785671</v>
      </c>
      <c r="W30" s="67">
        <v>0.68314852610095322</v>
      </c>
      <c r="X30" s="67">
        <v>0.70381573972084766</v>
      </c>
      <c r="Y30" s="67">
        <v>0.71958343631338895</v>
      </c>
      <c r="Z30" s="67">
        <v>0.70920684690093783</v>
      </c>
      <c r="AA30" s="67">
        <v>0.68897505786661484</v>
      </c>
      <c r="AB30" s="67">
        <v>0.68957501562053225</v>
      </c>
      <c r="AC30" s="67">
        <v>0.70736917052331805</v>
      </c>
      <c r="AD30" s="67">
        <v>0.75535486215931058</v>
      </c>
      <c r="AE30" s="67">
        <v>0.74998647458944234</v>
      </c>
      <c r="AF30" s="67">
        <v>0.77463993512159568</v>
      </c>
      <c r="AG30" s="67">
        <v>0.8183013423660771</v>
      </c>
      <c r="AH30" s="67" t="s">
        <v>54</v>
      </c>
    </row>
    <row r="31" spans="1:34" x14ac:dyDescent="0.25">
      <c r="A31" s="10" t="s">
        <v>26</v>
      </c>
      <c r="B31" s="64" t="s">
        <v>54</v>
      </c>
      <c r="C31" s="65" t="s">
        <v>54</v>
      </c>
      <c r="D31" s="65" t="s">
        <v>54</v>
      </c>
      <c r="E31" s="65">
        <v>0.99448207907377761</v>
      </c>
      <c r="F31" s="65" t="s">
        <v>54</v>
      </c>
      <c r="G31" s="65">
        <v>1.1741003671970625</v>
      </c>
      <c r="H31" s="65" t="s">
        <v>54</v>
      </c>
      <c r="I31" s="65">
        <v>1.2331366568328415</v>
      </c>
      <c r="J31" s="65" t="s">
        <v>54</v>
      </c>
      <c r="K31" s="65">
        <v>1.2000337203140805</v>
      </c>
      <c r="L31" s="65" t="s">
        <v>54</v>
      </c>
      <c r="M31" s="65">
        <v>1.2317258532541109</v>
      </c>
      <c r="N31" s="65" t="s">
        <v>54</v>
      </c>
      <c r="O31" s="65">
        <v>1.2118251689971291</v>
      </c>
      <c r="P31" s="65" t="s">
        <v>54</v>
      </c>
      <c r="Q31" s="65">
        <v>1.5252101818859312</v>
      </c>
      <c r="R31" s="65" t="s">
        <v>54</v>
      </c>
      <c r="S31" s="65">
        <v>1.4027402159093447</v>
      </c>
      <c r="T31" s="65" t="s">
        <v>54</v>
      </c>
      <c r="U31" s="65">
        <v>1.4339614085209622</v>
      </c>
      <c r="V31" s="65" t="s">
        <v>54</v>
      </c>
      <c r="W31" s="65">
        <v>1.3598643351098973</v>
      </c>
      <c r="X31" s="65" t="s">
        <v>54</v>
      </c>
      <c r="Y31" s="65">
        <v>1.4223415542515645</v>
      </c>
      <c r="Z31" s="65" t="s">
        <v>54</v>
      </c>
      <c r="AA31" s="65">
        <v>1.450116790471581</v>
      </c>
      <c r="AB31" s="65" t="s">
        <v>54</v>
      </c>
      <c r="AC31" s="65">
        <v>1.5296644349439379</v>
      </c>
      <c r="AD31" s="65" t="s">
        <v>54</v>
      </c>
      <c r="AE31" s="65">
        <v>1.4983821324283799</v>
      </c>
      <c r="AF31" s="65" t="s">
        <v>54</v>
      </c>
      <c r="AG31" s="65">
        <v>2.0042511122095896</v>
      </c>
      <c r="AH31" s="65" t="s">
        <v>54</v>
      </c>
    </row>
    <row r="32" spans="1:34" s="13" customFormat="1" ht="15.75" thickBot="1" x14ac:dyDescent="0.3">
      <c r="A32" s="24" t="s">
        <v>27</v>
      </c>
      <c r="B32" s="70" t="s">
        <v>54</v>
      </c>
      <c r="C32" s="71" t="s">
        <v>54</v>
      </c>
      <c r="D32" s="71" t="s">
        <v>54</v>
      </c>
      <c r="E32" s="71" t="s">
        <v>54</v>
      </c>
      <c r="F32" s="71" t="s">
        <v>54</v>
      </c>
      <c r="G32" s="71" t="s">
        <v>54</v>
      </c>
      <c r="H32" s="71" t="s">
        <v>54</v>
      </c>
      <c r="I32" s="71" t="s">
        <v>54</v>
      </c>
      <c r="J32" s="71" t="s">
        <v>54</v>
      </c>
      <c r="K32" s="71" t="s">
        <v>54</v>
      </c>
      <c r="L32" s="71" t="s">
        <v>54</v>
      </c>
      <c r="M32" s="71" t="s">
        <v>54</v>
      </c>
      <c r="N32" s="71" t="s">
        <v>54</v>
      </c>
      <c r="O32" s="71" t="s">
        <v>54</v>
      </c>
      <c r="P32" s="71" t="s">
        <v>54</v>
      </c>
      <c r="Q32" s="71" t="s">
        <v>54</v>
      </c>
      <c r="R32" s="71" t="s">
        <v>54</v>
      </c>
      <c r="S32" s="71">
        <v>0.65004653463772433</v>
      </c>
      <c r="T32" s="71" t="s">
        <v>54</v>
      </c>
      <c r="U32" s="71" t="s">
        <v>54</v>
      </c>
      <c r="V32" s="71" t="s">
        <v>54</v>
      </c>
      <c r="W32" s="71">
        <v>0.80366493001615535</v>
      </c>
      <c r="X32" s="71" t="s">
        <v>54</v>
      </c>
      <c r="Y32" s="71">
        <v>0.86743061925250908</v>
      </c>
      <c r="Z32" s="71" t="s">
        <v>54</v>
      </c>
      <c r="AA32" s="71" t="s">
        <v>54</v>
      </c>
      <c r="AB32" s="71" t="s">
        <v>54</v>
      </c>
      <c r="AC32" s="71">
        <v>1.0264363241368581</v>
      </c>
      <c r="AD32" s="71" t="s">
        <v>54</v>
      </c>
      <c r="AE32" s="71" t="s">
        <v>54</v>
      </c>
      <c r="AF32" s="71" t="s">
        <v>54</v>
      </c>
      <c r="AG32" s="71" t="s">
        <v>54</v>
      </c>
      <c r="AH32" s="71" t="s">
        <v>54</v>
      </c>
    </row>
    <row r="33" spans="1:34" x14ac:dyDescent="0.25">
      <c r="A33" s="10" t="s">
        <v>28</v>
      </c>
      <c r="B33" s="64" t="s">
        <v>54</v>
      </c>
      <c r="C33" s="65" t="s">
        <v>54</v>
      </c>
      <c r="D33" s="65" t="s">
        <v>54</v>
      </c>
      <c r="E33" s="65" t="s">
        <v>54</v>
      </c>
      <c r="F33" s="65" t="s">
        <v>54</v>
      </c>
      <c r="G33" s="65" t="s">
        <v>54</v>
      </c>
      <c r="H33" s="65" t="s">
        <v>54</v>
      </c>
      <c r="I33" s="65" t="s">
        <v>54</v>
      </c>
      <c r="J33" s="65" t="s">
        <v>54</v>
      </c>
      <c r="K33" s="65" t="s">
        <v>54</v>
      </c>
      <c r="L33" s="65" t="s">
        <v>54</v>
      </c>
      <c r="M33" s="65" t="s">
        <v>54</v>
      </c>
      <c r="N33" s="65" t="s">
        <v>54</v>
      </c>
      <c r="O33" s="65" t="s">
        <v>54</v>
      </c>
      <c r="P33" s="65" t="s">
        <v>54</v>
      </c>
      <c r="Q33" s="65" t="s">
        <v>54</v>
      </c>
      <c r="R33" s="65" t="s">
        <v>54</v>
      </c>
      <c r="S33" s="65" t="s">
        <v>54</v>
      </c>
      <c r="T33" s="65" t="s">
        <v>54</v>
      </c>
      <c r="U33" s="65" t="s">
        <v>54</v>
      </c>
      <c r="V33" s="65" t="s">
        <v>54</v>
      </c>
      <c r="W33" s="65" t="s">
        <v>54</v>
      </c>
      <c r="X33" s="65" t="s">
        <v>54</v>
      </c>
      <c r="Y33" s="65" t="s">
        <v>54</v>
      </c>
      <c r="Z33" s="65" t="s">
        <v>54</v>
      </c>
      <c r="AA33" s="65" t="s">
        <v>54</v>
      </c>
      <c r="AB33" s="65" t="s">
        <v>54</v>
      </c>
      <c r="AC33" s="65" t="s">
        <v>54</v>
      </c>
      <c r="AD33" s="65" t="s">
        <v>54</v>
      </c>
      <c r="AE33" s="65" t="s">
        <v>54</v>
      </c>
      <c r="AF33" s="65" t="s">
        <v>54</v>
      </c>
      <c r="AG33" s="65" t="s">
        <v>54</v>
      </c>
      <c r="AH33" s="65" t="s">
        <v>54</v>
      </c>
    </row>
    <row r="34" spans="1:34" x14ac:dyDescent="0.25">
      <c r="A34" s="21" t="s">
        <v>29</v>
      </c>
      <c r="B34" s="66" t="s">
        <v>54</v>
      </c>
      <c r="C34" s="67" t="s">
        <v>54</v>
      </c>
      <c r="D34" s="67" t="s">
        <v>54</v>
      </c>
      <c r="E34" s="67" t="s">
        <v>54</v>
      </c>
      <c r="F34" s="67" t="s">
        <v>54</v>
      </c>
      <c r="G34" s="67" t="s">
        <v>54</v>
      </c>
      <c r="H34" s="67" t="s">
        <v>54</v>
      </c>
      <c r="I34" s="67" t="s">
        <v>54</v>
      </c>
      <c r="J34" s="67" t="s">
        <v>54</v>
      </c>
      <c r="K34" s="67" t="s">
        <v>54</v>
      </c>
      <c r="L34" s="67" t="s">
        <v>54</v>
      </c>
      <c r="M34" s="67" t="s">
        <v>54</v>
      </c>
      <c r="N34" s="67" t="s">
        <v>54</v>
      </c>
      <c r="O34" s="67" t="s">
        <v>54</v>
      </c>
      <c r="P34" s="67" t="s">
        <v>54</v>
      </c>
      <c r="Q34" s="67" t="s">
        <v>54</v>
      </c>
      <c r="R34" s="67" t="s">
        <v>54</v>
      </c>
      <c r="S34" s="67" t="s">
        <v>54</v>
      </c>
      <c r="T34" s="67" t="s">
        <v>54</v>
      </c>
      <c r="U34" s="67" t="s">
        <v>54</v>
      </c>
      <c r="V34" s="67" t="s">
        <v>54</v>
      </c>
      <c r="W34" s="67" t="s">
        <v>54</v>
      </c>
      <c r="X34" s="67" t="s">
        <v>54</v>
      </c>
      <c r="Y34" s="67" t="s">
        <v>54</v>
      </c>
      <c r="Z34" s="67" t="s">
        <v>54</v>
      </c>
      <c r="AA34" s="67" t="s">
        <v>54</v>
      </c>
      <c r="AB34" s="67" t="s">
        <v>54</v>
      </c>
      <c r="AC34" s="67" t="s">
        <v>54</v>
      </c>
      <c r="AD34" s="67" t="s">
        <v>54</v>
      </c>
      <c r="AE34" s="67" t="s">
        <v>54</v>
      </c>
      <c r="AF34" s="67" t="s">
        <v>54</v>
      </c>
      <c r="AG34" s="67" t="s">
        <v>54</v>
      </c>
      <c r="AH34" s="67" t="s">
        <v>54</v>
      </c>
    </row>
    <row r="35" spans="1:34" x14ac:dyDescent="0.25">
      <c r="A35" s="10" t="s">
        <v>30</v>
      </c>
      <c r="B35" s="64" t="s">
        <v>54</v>
      </c>
      <c r="C35" s="65" t="s">
        <v>54</v>
      </c>
      <c r="D35" s="65" t="s">
        <v>54</v>
      </c>
      <c r="E35" s="65" t="s">
        <v>54</v>
      </c>
      <c r="F35" s="65" t="s">
        <v>54</v>
      </c>
      <c r="G35" s="65" t="s">
        <v>54</v>
      </c>
      <c r="H35" s="65" t="s">
        <v>54</v>
      </c>
      <c r="I35" s="65" t="s">
        <v>54</v>
      </c>
      <c r="J35" s="65" t="s">
        <v>54</v>
      </c>
      <c r="K35" s="65" t="s">
        <v>54</v>
      </c>
      <c r="L35" s="65" t="s">
        <v>54</v>
      </c>
      <c r="M35" s="65" t="s">
        <v>54</v>
      </c>
      <c r="N35" s="65" t="s">
        <v>54</v>
      </c>
      <c r="O35" s="65" t="s">
        <v>54</v>
      </c>
      <c r="P35" s="65" t="s">
        <v>54</v>
      </c>
      <c r="Q35" s="65" t="s">
        <v>54</v>
      </c>
      <c r="R35" s="65" t="s">
        <v>54</v>
      </c>
      <c r="S35" s="65" t="s">
        <v>54</v>
      </c>
      <c r="T35" s="65" t="s">
        <v>54</v>
      </c>
      <c r="U35" s="65" t="s">
        <v>54</v>
      </c>
      <c r="V35" s="65" t="s">
        <v>54</v>
      </c>
      <c r="W35" s="65" t="s">
        <v>54</v>
      </c>
      <c r="X35" s="65" t="s">
        <v>54</v>
      </c>
      <c r="Y35" s="65" t="s">
        <v>54</v>
      </c>
      <c r="Z35" s="65" t="s">
        <v>54</v>
      </c>
      <c r="AA35" s="65" t="s">
        <v>54</v>
      </c>
      <c r="AB35" s="65" t="s">
        <v>54</v>
      </c>
      <c r="AC35" s="65" t="s">
        <v>54</v>
      </c>
      <c r="AD35" s="65" t="s">
        <v>54</v>
      </c>
      <c r="AE35" s="65" t="s">
        <v>54</v>
      </c>
      <c r="AF35" s="65" t="s">
        <v>54</v>
      </c>
      <c r="AG35" s="65" t="s">
        <v>54</v>
      </c>
      <c r="AH35" s="65" t="s">
        <v>54</v>
      </c>
    </row>
    <row r="36" spans="1:34" x14ac:dyDescent="0.25">
      <c r="A36" s="21" t="s">
        <v>31</v>
      </c>
      <c r="B36" s="66" t="s">
        <v>54</v>
      </c>
      <c r="C36" s="67" t="s">
        <v>54</v>
      </c>
      <c r="D36" s="67" t="s">
        <v>54</v>
      </c>
      <c r="E36" s="67" t="s">
        <v>54</v>
      </c>
      <c r="F36" s="67" t="s">
        <v>54</v>
      </c>
      <c r="G36" s="67" t="s">
        <v>54</v>
      </c>
      <c r="H36" s="67" t="s">
        <v>54</v>
      </c>
      <c r="I36" s="67" t="s">
        <v>54</v>
      </c>
      <c r="J36" s="67" t="s">
        <v>54</v>
      </c>
      <c r="K36" s="67" t="s">
        <v>54</v>
      </c>
      <c r="L36" s="67" t="s">
        <v>54</v>
      </c>
      <c r="M36" s="67" t="s">
        <v>54</v>
      </c>
      <c r="N36" s="67" t="s">
        <v>54</v>
      </c>
      <c r="O36" s="67" t="s">
        <v>54</v>
      </c>
      <c r="P36" s="67" t="s">
        <v>54</v>
      </c>
      <c r="Q36" s="67" t="s">
        <v>54</v>
      </c>
      <c r="R36" s="67" t="s">
        <v>54</v>
      </c>
      <c r="S36" s="67" t="s">
        <v>54</v>
      </c>
      <c r="T36" s="67" t="s">
        <v>54</v>
      </c>
      <c r="U36" s="67" t="s">
        <v>54</v>
      </c>
      <c r="V36" s="67" t="s">
        <v>54</v>
      </c>
      <c r="W36" s="67" t="s">
        <v>54</v>
      </c>
      <c r="X36" s="67" t="s">
        <v>54</v>
      </c>
      <c r="Y36" s="67" t="s">
        <v>54</v>
      </c>
      <c r="Z36" s="67" t="s">
        <v>54</v>
      </c>
      <c r="AA36" s="67" t="s">
        <v>54</v>
      </c>
      <c r="AB36" s="67" t="s">
        <v>54</v>
      </c>
      <c r="AC36" s="67" t="s">
        <v>54</v>
      </c>
      <c r="AD36" s="67" t="s">
        <v>54</v>
      </c>
      <c r="AE36" s="67" t="s">
        <v>54</v>
      </c>
      <c r="AF36" s="67" t="s">
        <v>54</v>
      </c>
      <c r="AG36" s="67" t="s">
        <v>54</v>
      </c>
      <c r="AH36" s="67" t="s">
        <v>54</v>
      </c>
    </row>
    <row r="37" spans="1:34" s="9" customFormat="1" x14ac:dyDescent="0.25">
      <c r="A37" s="10" t="s">
        <v>32</v>
      </c>
      <c r="B37" s="64" t="s">
        <v>54</v>
      </c>
      <c r="C37" s="65" t="s">
        <v>54</v>
      </c>
      <c r="D37" s="65" t="s">
        <v>54</v>
      </c>
      <c r="E37" s="65" t="s">
        <v>54</v>
      </c>
      <c r="F37" s="65" t="s">
        <v>54</v>
      </c>
      <c r="G37" s="65" t="s">
        <v>54</v>
      </c>
      <c r="H37" s="65" t="s">
        <v>54</v>
      </c>
      <c r="I37" s="65" t="s">
        <v>54</v>
      </c>
      <c r="J37" s="65" t="s">
        <v>54</v>
      </c>
      <c r="K37" s="65" t="s">
        <v>54</v>
      </c>
      <c r="L37" s="65" t="s">
        <v>54</v>
      </c>
      <c r="M37" s="65" t="s">
        <v>54</v>
      </c>
      <c r="N37" s="65" t="s">
        <v>54</v>
      </c>
      <c r="O37" s="65" t="s">
        <v>54</v>
      </c>
      <c r="P37" s="65" t="s">
        <v>54</v>
      </c>
      <c r="Q37" s="65" t="s">
        <v>54</v>
      </c>
      <c r="R37" s="65" t="s">
        <v>54</v>
      </c>
      <c r="S37" s="65" t="s">
        <v>54</v>
      </c>
      <c r="T37" s="65" t="s">
        <v>54</v>
      </c>
      <c r="U37" s="65">
        <v>0.28818391623147122</v>
      </c>
      <c r="V37" s="65">
        <v>0.31967715656001577</v>
      </c>
      <c r="W37" s="65">
        <v>0.37350556459656681</v>
      </c>
      <c r="X37" s="65">
        <v>0.44147533244157683</v>
      </c>
      <c r="Y37" s="65">
        <v>0.4865434266916554</v>
      </c>
      <c r="Z37" s="65">
        <v>0.52150139491021497</v>
      </c>
      <c r="AA37" s="65">
        <v>0.52645610587002101</v>
      </c>
      <c r="AB37" s="65">
        <v>0.56806793888123819</v>
      </c>
      <c r="AC37" s="65">
        <v>0.60830839622393429</v>
      </c>
      <c r="AD37" s="65">
        <v>0.64701261513288111</v>
      </c>
      <c r="AE37" s="65">
        <v>0.68622383925139507</v>
      </c>
      <c r="AF37" s="65">
        <v>0.74667310561654054</v>
      </c>
      <c r="AG37" s="65" t="s">
        <v>54</v>
      </c>
      <c r="AH37" s="65" t="s">
        <v>54</v>
      </c>
    </row>
    <row r="38" spans="1:34" x14ac:dyDescent="0.25">
      <c r="A38" s="21" t="s">
        <v>33</v>
      </c>
      <c r="B38" s="66" t="s">
        <v>54</v>
      </c>
      <c r="C38" s="67" t="s">
        <v>54</v>
      </c>
      <c r="D38" s="67" t="s">
        <v>54</v>
      </c>
      <c r="E38" s="67" t="s">
        <v>54</v>
      </c>
      <c r="F38" s="67" t="s">
        <v>54</v>
      </c>
      <c r="G38" s="67" t="s">
        <v>54</v>
      </c>
      <c r="H38" s="67" t="s">
        <v>54</v>
      </c>
      <c r="I38" s="67" t="s">
        <v>54</v>
      </c>
      <c r="J38" s="67" t="s">
        <v>54</v>
      </c>
      <c r="K38" s="67" t="s">
        <v>54</v>
      </c>
      <c r="L38" s="67" t="s">
        <v>54</v>
      </c>
      <c r="M38" s="67" t="s">
        <v>54</v>
      </c>
      <c r="N38" s="67" t="s">
        <v>54</v>
      </c>
      <c r="O38" s="67" t="s">
        <v>54</v>
      </c>
      <c r="P38" s="67" t="s">
        <v>54</v>
      </c>
      <c r="Q38" s="67" t="s">
        <v>54</v>
      </c>
      <c r="R38" s="67" t="s">
        <v>54</v>
      </c>
      <c r="S38" s="67" t="s">
        <v>54</v>
      </c>
      <c r="T38" s="67" t="s">
        <v>54</v>
      </c>
      <c r="U38" s="67" t="s">
        <v>54</v>
      </c>
      <c r="V38" s="67" t="s">
        <v>54</v>
      </c>
      <c r="W38" s="67" t="s">
        <v>54</v>
      </c>
      <c r="X38" s="67" t="s">
        <v>54</v>
      </c>
      <c r="Y38" s="67" t="s">
        <v>54</v>
      </c>
      <c r="Z38" s="67" t="s">
        <v>54</v>
      </c>
      <c r="AA38" s="67" t="s">
        <v>54</v>
      </c>
      <c r="AB38" s="67" t="s">
        <v>54</v>
      </c>
      <c r="AC38" s="67" t="s">
        <v>54</v>
      </c>
      <c r="AD38" s="67" t="s">
        <v>54</v>
      </c>
      <c r="AE38" s="67" t="s">
        <v>54</v>
      </c>
      <c r="AF38" s="67" t="s">
        <v>54</v>
      </c>
      <c r="AG38" s="67" t="s">
        <v>54</v>
      </c>
      <c r="AH38" s="67" t="s">
        <v>54</v>
      </c>
    </row>
    <row r="39" spans="1:34" s="9" customFormat="1" x14ac:dyDescent="0.25">
      <c r="A39" s="10" t="s">
        <v>34</v>
      </c>
      <c r="B39" s="64" t="s">
        <v>54</v>
      </c>
      <c r="C39" s="65">
        <v>0.32063975628332059</v>
      </c>
      <c r="D39" s="65" t="s">
        <v>54</v>
      </c>
      <c r="E39" s="65">
        <v>0.59104704097116845</v>
      </c>
      <c r="F39" s="65" t="s">
        <v>54</v>
      </c>
      <c r="G39" s="65">
        <v>0.6713338246131173</v>
      </c>
      <c r="H39" s="65" t="s">
        <v>54</v>
      </c>
      <c r="I39" s="65">
        <v>0.90627253064167257</v>
      </c>
      <c r="J39" s="65">
        <v>0.9367897727272726</v>
      </c>
      <c r="K39" s="65">
        <v>0.93832293832293834</v>
      </c>
      <c r="L39" s="65">
        <v>1.1098382749326146</v>
      </c>
      <c r="M39" s="65">
        <v>1.2933333333333332</v>
      </c>
      <c r="N39" s="65">
        <v>1.222972972972973</v>
      </c>
      <c r="O39" s="65">
        <v>1.4708249496981893</v>
      </c>
      <c r="P39" s="65" t="s">
        <v>54</v>
      </c>
      <c r="Q39" s="65">
        <v>1.4634900990099013</v>
      </c>
      <c r="R39" s="65">
        <v>1.4709336465061653</v>
      </c>
      <c r="S39" s="65">
        <v>1.2296462661426164</v>
      </c>
      <c r="T39" s="65">
        <v>1.2766313441160066</v>
      </c>
      <c r="U39" s="65">
        <v>1.0078979343863914</v>
      </c>
      <c r="V39" s="65" t="s">
        <v>54</v>
      </c>
      <c r="W39" s="65">
        <v>1.1984175289105294</v>
      </c>
      <c r="X39" s="65" t="s">
        <v>54</v>
      </c>
      <c r="Y39" s="65">
        <v>1.2463514302393459</v>
      </c>
      <c r="Z39" s="65" t="s">
        <v>54</v>
      </c>
      <c r="AA39" s="65">
        <v>1.5767313019390581</v>
      </c>
      <c r="AB39" s="65">
        <v>1.5082140964493906</v>
      </c>
      <c r="AC39" s="65">
        <v>1.5861718352821557</v>
      </c>
      <c r="AD39" s="65">
        <v>1.5399802566633762</v>
      </c>
      <c r="AE39" s="65" t="s">
        <v>54</v>
      </c>
      <c r="AF39" s="65" t="s">
        <v>54</v>
      </c>
      <c r="AG39" s="65">
        <v>2.2393861892583118</v>
      </c>
      <c r="AH39" s="65">
        <v>2.1997126436781604</v>
      </c>
    </row>
    <row r="40" spans="1:34" x14ac:dyDescent="0.25">
      <c r="A40" s="21" t="s">
        <v>35</v>
      </c>
      <c r="B40" s="66" t="s">
        <v>54</v>
      </c>
      <c r="C40" s="67" t="s">
        <v>54</v>
      </c>
      <c r="D40" s="67" t="s">
        <v>54</v>
      </c>
      <c r="E40" s="67" t="s">
        <v>54</v>
      </c>
      <c r="F40" s="67" t="s">
        <v>54</v>
      </c>
      <c r="G40" s="67" t="s">
        <v>54</v>
      </c>
      <c r="H40" s="67" t="s">
        <v>54</v>
      </c>
      <c r="I40" s="67" t="s">
        <v>54</v>
      </c>
      <c r="J40" s="67" t="s">
        <v>54</v>
      </c>
      <c r="K40" s="67" t="s">
        <v>54</v>
      </c>
      <c r="L40" s="67" t="s">
        <v>54</v>
      </c>
      <c r="M40" s="67" t="s">
        <v>54</v>
      </c>
      <c r="N40" s="67" t="s">
        <v>54</v>
      </c>
      <c r="O40" s="67" t="s">
        <v>54</v>
      </c>
      <c r="P40" s="67" t="s">
        <v>54</v>
      </c>
      <c r="Q40" s="67" t="s">
        <v>54</v>
      </c>
      <c r="R40" s="67" t="s">
        <v>54</v>
      </c>
      <c r="S40" s="67" t="s">
        <v>54</v>
      </c>
      <c r="T40" s="67" t="s">
        <v>54</v>
      </c>
      <c r="U40" s="67" t="s">
        <v>54</v>
      </c>
      <c r="V40" s="67" t="s">
        <v>54</v>
      </c>
      <c r="W40" s="67" t="s">
        <v>54</v>
      </c>
      <c r="X40" s="67" t="s">
        <v>54</v>
      </c>
      <c r="Y40" s="67" t="s">
        <v>54</v>
      </c>
      <c r="Z40" s="67" t="s">
        <v>54</v>
      </c>
      <c r="AA40" s="67" t="s">
        <v>54</v>
      </c>
      <c r="AB40" s="67" t="s">
        <v>54</v>
      </c>
      <c r="AC40" s="67" t="s">
        <v>54</v>
      </c>
      <c r="AD40" s="67" t="s">
        <v>54</v>
      </c>
      <c r="AE40" s="67" t="s">
        <v>54</v>
      </c>
      <c r="AF40" s="67" t="s">
        <v>54</v>
      </c>
      <c r="AG40" s="67" t="s">
        <v>54</v>
      </c>
      <c r="AH40" s="67" t="s">
        <v>54</v>
      </c>
    </row>
    <row r="41" spans="1:34" s="9" customFormat="1" x14ac:dyDescent="0.25">
      <c r="A41" s="10" t="s">
        <v>36</v>
      </c>
      <c r="B41" s="64" t="s">
        <v>54</v>
      </c>
      <c r="C41" s="65" t="s">
        <v>54</v>
      </c>
      <c r="D41" s="65" t="s">
        <v>54</v>
      </c>
      <c r="E41" s="65" t="s">
        <v>54</v>
      </c>
      <c r="F41" s="65" t="s">
        <v>54</v>
      </c>
      <c r="G41" s="65" t="s">
        <v>54</v>
      </c>
      <c r="H41" s="65" t="s">
        <v>54</v>
      </c>
      <c r="I41" s="65" t="s">
        <v>54</v>
      </c>
      <c r="J41" s="65" t="s">
        <v>54</v>
      </c>
      <c r="K41" s="65" t="s">
        <v>54</v>
      </c>
      <c r="L41" s="65" t="s">
        <v>54</v>
      </c>
      <c r="M41" s="65">
        <v>0.96296007342817802</v>
      </c>
      <c r="N41" s="65">
        <v>0.94369650347485567</v>
      </c>
      <c r="O41" s="65">
        <v>1.0107826302192107</v>
      </c>
      <c r="P41" s="65">
        <v>1.0142178126442085</v>
      </c>
      <c r="Q41" s="65">
        <v>1.0433306374082496</v>
      </c>
      <c r="R41" s="65">
        <v>1.0662534664868388</v>
      </c>
      <c r="S41" s="65">
        <v>1.0682077187918151</v>
      </c>
      <c r="T41" s="65">
        <v>1.0656246706117962</v>
      </c>
      <c r="U41" s="65">
        <v>1.0574261950461568</v>
      </c>
      <c r="V41" s="65">
        <v>1.0631070774862721</v>
      </c>
      <c r="W41" s="65">
        <v>1.0394650671726291</v>
      </c>
      <c r="X41" s="65">
        <v>1.0200641015763441</v>
      </c>
      <c r="Y41" s="65">
        <v>1.0220742150333018</v>
      </c>
      <c r="Z41" s="65">
        <v>1.0824387112551201</v>
      </c>
      <c r="AA41" s="65">
        <v>1.067857687963613</v>
      </c>
      <c r="AB41" s="65">
        <v>1.0472179382503251</v>
      </c>
      <c r="AC41" s="65">
        <v>1.0576011491501078</v>
      </c>
      <c r="AD41" s="65">
        <v>1.0488765697144369</v>
      </c>
      <c r="AE41" s="65">
        <v>1.0515688989288057</v>
      </c>
      <c r="AF41" s="65">
        <v>1.0665304328718963</v>
      </c>
      <c r="AG41" s="65">
        <v>1.1204128608500594</v>
      </c>
      <c r="AH41" s="65" t="s">
        <v>54</v>
      </c>
    </row>
    <row r="42" spans="1:34" x14ac:dyDescent="0.25">
      <c r="A42" s="21" t="s">
        <v>37</v>
      </c>
      <c r="B42" s="66" t="s">
        <v>54</v>
      </c>
      <c r="C42" s="67" t="s">
        <v>54</v>
      </c>
      <c r="D42" s="67" t="s">
        <v>54</v>
      </c>
      <c r="E42" s="67" t="s">
        <v>54</v>
      </c>
      <c r="F42" s="67" t="s">
        <v>54</v>
      </c>
      <c r="G42" s="67" t="s">
        <v>54</v>
      </c>
      <c r="H42" s="67" t="s">
        <v>54</v>
      </c>
      <c r="I42" s="67" t="s">
        <v>54</v>
      </c>
      <c r="J42" s="67" t="s">
        <v>54</v>
      </c>
      <c r="K42" s="67" t="s">
        <v>54</v>
      </c>
      <c r="L42" s="67" t="s">
        <v>54</v>
      </c>
      <c r="M42" s="67" t="s">
        <v>54</v>
      </c>
      <c r="N42" s="67" t="s">
        <v>54</v>
      </c>
      <c r="O42" s="67" t="s">
        <v>54</v>
      </c>
      <c r="P42" s="67" t="s">
        <v>54</v>
      </c>
      <c r="Q42" s="67" t="s">
        <v>54</v>
      </c>
      <c r="R42" s="67" t="s">
        <v>54</v>
      </c>
      <c r="S42" s="67" t="s">
        <v>54</v>
      </c>
      <c r="T42" s="67" t="s">
        <v>54</v>
      </c>
      <c r="U42" s="67" t="s">
        <v>54</v>
      </c>
      <c r="V42" s="67" t="s">
        <v>54</v>
      </c>
      <c r="W42" s="67" t="s">
        <v>54</v>
      </c>
      <c r="X42" s="67" t="s">
        <v>54</v>
      </c>
      <c r="Y42" s="67" t="s">
        <v>54</v>
      </c>
      <c r="Z42" s="67" t="s">
        <v>54</v>
      </c>
      <c r="AA42" s="67" t="s">
        <v>54</v>
      </c>
      <c r="AB42" s="67" t="s">
        <v>54</v>
      </c>
      <c r="AC42" s="67" t="s">
        <v>54</v>
      </c>
      <c r="AD42" s="67" t="s">
        <v>54</v>
      </c>
      <c r="AE42" s="67" t="s">
        <v>54</v>
      </c>
      <c r="AF42" s="67" t="s">
        <v>54</v>
      </c>
      <c r="AG42" s="67" t="s">
        <v>54</v>
      </c>
      <c r="AH42" s="67" t="s">
        <v>54</v>
      </c>
    </row>
    <row r="43" spans="1:34" s="9" customFormat="1" x14ac:dyDescent="0.25">
      <c r="A43" s="10" t="s">
        <v>38</v>
      </c>
      <c r="B43" s="64" t="s">
        <v>54</v>
      </c>
      <c r="C43" s="65" t="s">
        <v>54</v>
      </c>
      <c r="D43" s="65" t="s">
        <v>54</v>
      </c>
      <c r="E43" s="65" t="s">
        <v>54</v>
      </c>
      <c r="F43" s="65" t="s">
        <v>54</v>
      </c>
      <c r="G43" s="65" t="s">
        <v>54</v>
      </c>
      <c r="H43" s="65" t="s">
        <v>54</v>
      </c>
      <c r="I43" s="65">
        <v>0.48062117709103414</v>
      </c>
      <c r="J43" s="65">
        <v>0.4368738378882267</v>
      </c>
      <c r="K43" s="65">
        <v>0.46004775854853402</v>
      </c>
      <c r="L43" s="65">
        <v>0.54326736881877857</v>
      </c>
      <c r="M43" s="65">
        <v>0.63994170445081899</v>
      </c>
      <c r="N43" s="65">
        <v>0.66130352644836266</v>
      </c>
      <c r="O43" s="65">
        <v>0.69298892988929894</v>
      </c>
      <c r="P43" s="65">
        <v>0.73313523117551871</v>
      </c>
      <c r="Q43" s="65">
        <v>0.82250010950024099</v>
      </c>
      <c r="R43" s="65">
        <v>0.90511081114882197</v>
      </c>
      <c r="S43" s="65">
        <v>0.95125015385529532</v>
      </c>
      <c r="T43" s="65">
        <v>1.002788666991941</v>
      </c>
      <c r="U43" s="65">
        <v>1.0788893767203094</v>
      </c>
      <c r="V43" s="65">
        <v>1.1325147298691789</v>
      </c>
      <c r="W43" s="65">
        <v>1.2271787658247202</v>
      </c>
      <c r="X43" s="65">
        <v>1.329684068796384</v>
      </c>
      <c r="Y43" s="65">
        <v>1.33705542423931</v>
      </c>
      <c r="Z43" s="65">
        <v>1.4158596296124677</v>
      </c>
      <c r="AA43" s="65">
        <v>1.453970364088518</v>
      </c>
      <c r="AB43" s="65">
        <v>1.4541048350757884</v>
      </c>
      <c r="AC43" s="65">
        <v>1.5295418487696821</v>
      </c>
      <c r="AD43" s="65">
        <v>1.6412808840471103</v>
      </c>
      <c r="AE43" s="65">
        <v>1.7041481858369556</v>
      </c>
      <c r="AF43" s="65">
        <v>1.7697133915396426</v>
      </c>
      <c r="AG43" s="65">
        <v>1.865855357719046</v>
      </c>
      <c r="AH43" s="65" t="s">
        <v>54</v>
      </c>
    </row>
    <row r="44" spans="1:34" x14ac:dyDescent="0.25">
      <c r="A44" s="21" t="s">
        <v>39</v>
      </c>
      <c r="B44" s="66" t="s">
        <v>54</v>
      </c>
      <c r="C44" s="67" t="s">
        <v>54</v>
      </c>
      <c r="D44" s="67" t="s">
        <v>54</v>
      </c>
      <c r="E44" s="67" t="s">
        <v>54</v>
      </c>
      <c r="F44" s="67" t="s">
        <v>54</v>
      </c>
      <c r="G44" s="67" t="s">
        <v>54</v>
      </c>
      <c r="H44" s="67" t="s">
        <v>54</v>
      </c>
      <c r="I44" s="67" t="s">
        <v>54</v>
      </c>
      <c r="J44" s="67" t="s">
        <v>54</v>
      </c>
      <c r="K44" s="67" t="s">
        <v>54</v>
      </c>
      <c r="L44" s="67" t="s">
        <v>54</v>
      </c>
      <c r="M44" s="67" t="s">
        <v>54</v>
      </c>
      <c r="N44" s="67" t="s">
        <v>54</v>
      </c>
      <c r="O44" s="67" t="s">
        <v>54</v>
      </c>
      <c r="P44" s="67" t="s">
        <v>54</v>
      </c>
      <c r="Q44" s="67" t="s">
        <v>54</v>
      </c>
      <c r="R44" s="67" t="s">
        <v>54</v>
      </c>
      <c r="S44" s="67" t="s">
        <v>54</v>
      </c>
      <c r="T44" s="67" t="s">
        <v>54</v>
      </c>
      <c r="U44" s="67" t="s">
        <v>54</v>
      </c>
      <c r="V44" s="67" t="s">
        <v>54</v>
      </c>
      <c r="W44" s="67" t="s">
        <v>54</v>
      </c>
      <c r="X44" s="67" t="s">
        <v>54</v>
      </c>
      <c r="Y44" s="67" t="s">
        <v>54</v>
      </c>
      <c r="Z44" s="67" t="s">
        <v>54</v>
      </c>
      <c r="AA44" s="67" t="s">
        <v>54</v>
      </c>
      <c r="AB44" s="67" t="s">
        <v>54</v>
      </c>
      <c r="AC44" s="67" t="s">
        <v>54</v>
      </c>
      <c r="AD44" s="67" t="s">
        <v>54</v>
      </c>
      <c r="AE44" s="67" t="s">
        <v>54</v>
      </c>
      <c r="AF44" s="67" t="s">
        <v>54</v>
      </c>
      <c r="AG44" s="67" t="s">
        <v>54</v>
      </c>
      <c r="AH44" s="67" t="s">
        <v>54</v>
      </c>
    </row>
    <row r="45" spans="1:34" s="9" customFormat="1" x14ac:dyDescent="0.25">
      <c r="A45" s="10" t="s">
        <v>40</v>
      </c>
      <c r="B45" s="64" t="s">
        <v>54</v>
      </c>
      <c r="C45" s="65" t="s">
        <v>54</v>
      </c>
      <c r="D45" s="65" t="s">
        <v>54</v>
      </c>
      <c r="E45" s="65" t="s">
        <v>54</v>
      </c>
      <c r="F45" s="65" t="s">
        <v>54</v>
      </c>
      <c r="G45" s="65" t="s">
        <v>54</v>
      </c>
      <c r="H45" s="65" t="s">
        <v>54</v>
      </c>
      <c r="I45" s="65" t="s">
        <v>54</v>
      </c>
      <c r="J45" s="65" t="s">
        <v>54</v>
      </c>
      <c r="K45" s="65" t="s">
        <v>54</v>
      </c>
      <c r="L45" s="65" t="s">
        <v>54</v>
      </c>
      <c r="M45" s="65" t="s">
        <v>54</v>
      </c>
      <c r="N45" s="65" t="s">
        <v>54</v>
      </c>
      <c r="O45" s="65" t="s">
        <v>54</v>
      </c>
      <c r="P45" s="65" t="s">
        <v>54</v>
      </c>
      <c r="Q45" s="65" t="s">
        <v>54</v>
      </c>
      <c r="R45" s="65" t="s">
        <v>54</v>
      </c>
      <c r="S45" s="65" t="s">
        <v>54</v>
      </c>
      <c r="T45" s="65" t="s">
        <v>54</v>
      </c>
      <c r="U45" s="65" t="s">
        <v>54</v>
      </c>
      <c r="V45" s="65" t="s">
        <v>54</v>
      </c>
      <c r="W45" s="65" t="s">
        <v>54</v>
      </c>
      <c r="X45" s="65" t="s">
        <v>54</v>
      </c>
      <c r="Y45" s="65" t="s">
        <v>54</v>
      </c>
      <c r="Z45" s="65" t="s">
        <v>54</v>
      </c>
      <c r="AA45" s="65" t="s">
        <v>54</v>
      </c>
      <c r="AB45" s="65" t="s">
        <v>54</v>
      </c>
      <c r="AC45" s="65" t="s">
        <v>54</v>
      </c>
      <c r="AD45" s="65" t="s">
        <v>54</v>
      </c>
      <c r="AE45" s="65" t="s">
        <v>54</v>
      </c>
      <c r="AF45" s="65" t="s">
        <v>54</v>
      </c>
      <c r="AG45" s="65" t="s">
        <v>54</v>
      </c>
      <c r="AH45" s="65" t="s">
        <v>54</v>
      </c>
    </row>
    <row r="46" spans="1:34" x14ac:dyDescent="0.25">
      <c r="A46" s="21" t="s">
        <v>257</v>
      </c>
      <c r="B46" s="66" t="s">
        <v>54</v>
      </c>
      <c r="C46" s="67" t="s">
        <v>54</v>
      </c>
      <c r="D46" s="67" t="s">
        <v>54</v>
      </c>
      <c r="E46" s="67" t="s">
        <v>54</v>
      </c>
      <c r="F46" s="67" t="s">
        <v>54</v>
      </c>
      <c r="G46" s="67" t="s">
        <v>54</v>
      </c>
      <c r="H46" s="67" t="s">
        <v>54</v>
      </c>
      <c r="I46" s="67" t="s">
        <v>54</v>
      </c>
      <c r="J46" s="67" t="s">
        <v>54</v>
      </c>
      <c r="K46" s="67" t="s">
        <v>54</v>
      </c>
      <c r="L46" s="67" t="s">
        <v>54</v>
      </c>
      <c r="M46" s="67" t="s">
        <v>54</v>
      </c>
      <c r="N46" s="67" t="s">
        <v>54</v>
      </c>
      <c r="O46" s="67" t="s">
        <v>54</v>
      </c>
      <c r="P46" s="67" t="s">
        <v>54</v>
      </c>
      <c r="Q46" s="67" t="s">
        <v>54</v>
      </c>
      <c r="R46" s="67" t="s">
        <v>54</v>
      </c>
      <c r="S46" s="67" t="s">
        <v>54</v>
      </c>
      <c r="T46" s="67" t="s">
        <v>54</v>
      </c>
      <c r="U46" s="67" t="s">
        <v>54</v>
      </c>
      <c r="V46" s="67" t="s">
        <v>54</v>
      </c>
      <c r="W46" s="67" t="s">
        <v>54</v>
      </c>
      <c r="X46" s="67" t="s">
        <v>54</v>
      </c>
      <c r="Y46" s="67" t="s">
        <v>54</v>
      </c>
      <c r="Z46" s="67" t="s">
        <v>54</v>
      </c>
      <c r="AA46" s="67" t="s">
        <v>54</v>
      </c>
      <c r="AB46" s="67" t="s">
        <v>54</v>
      </c>
      <c r="AC46" s="67" t="s">
        <v>54</v>
      </c>
      <c r="AD46" s="67" t="s">
        <v>54</v>
      </c>
      <c r="AE46" s="67" t="s">
        <v>54</v>
      </c>
      <c r="AF46" s="67" t="s">
        <v>54</v>
      </c>
      <c r="AG46" s="67" t="s">
        <v>54</v>
      </c>
      <c r="AH46" s="67" t="s">
        <v>54</v>
      </c>
    </row>
    <row r="47" spans="1:34" s="9" customFormat="1" x14ac:dyDescent="0.25">
      <c r="A47" s="10" t="s">
        <v>41</v>
      </c>
      <c r="B47" s="64" t="s">
        <v>54</v>
      </c>
      <c r="C47" s="65" t="s">
        <v>54</v>
      </c>
      <c r="D47" s="65" t="s">
        <v>54</v>
      </c>
      <c r="E47" s="65" t="s">
        <v>54</v>
      </c>
      <c r="F47" s="65" t="s">
        <v>54</v>
      </c>
      <c r="G47" s="65" t="s">
        <v>54</v>
      </c>
      <c r="H47" s="65" t="s">
        <v>54</v>
      </c>
      <c r="I47" s="65" t="s">
        <v>54</v>
      </c>
      <c r="J47" s="65" t="s">
        <v>54</v>
      </c>
      <c r="K47" s="65" t="s">
        <v>54</v>
      </c>
      <c r="L47" s="65" t="s">
        <v>54</v>
      </c>
      <c r="M47" s="65" t="s">
        <v>54</v>
      </c>
      <c r="N47" s="65" t="s">
        <v>54</v>
      </c>
      <c r="O47" s="65" t="s">
        <v>54</v>
      </c>
      <c r="P47" s="65" t="s">
        <v>54</v>
      </c>
      <c r="Q47" s="65" t="s">
        <v>54</v>
      </c>
      <c r="R47" s="65" t="s">
        <v>54</v>
      </c>
      <c r="S47" s="65" t="s">
        <v>54</v>
      </c>
      <c r="T47" s="65" t="s">
        <v>54</v>
      </c>
      <c r="U47" s="65" t="s">
        <v>54</v>
      </c>
      <c r="V47" s="65" t="s">
        <v>54</v>
      </c>
      <c r="W47" s="65" t="s">
        <v>54</v>
      </c>
      <c r="X47" s="65" t="s">
        <v>54</v>
      </c>
      <c r="Y47" s="65" t="s">
        <v>54</v>
      </c>
      <c r="Z47" s="65" t="s">
        <v>54</v>
      </c>
      <c r="AA47" s="65" t="s">
        <v>54</v>
      </c>
      <c r="AB47" s="65" t="s">
        <v>54</v>
      </c>
      <c r="AC47" s="65" t="s">
        <v>54</v>
      </c>
      <c r="AD47" s="65" t="s">
        <v>54</v>
      </c>
      <c r="AE47" s="65" t="s">
        <v>54</v>
      </c>
      <c r="AF47" s="65" t="s">
        <v>54</v>
      </c>
      <c r="AG47" s="65" t="s">
        <v>54</v>
      </c>
      <c r="AH47" s="65" t="s">
        <v>54</v>
      </c>
    </row>
    <row r="48" spans="1:34" x14ac:dyDescent="0.25">
      <c r="A48" s="21" t="s">
        <v>42</v>
      </c>
      <c r="B48" s="66" t="s">
        <v>54</v>
      </c>
      <c r="C48" s="67">
        <v>0.61158206012814198</v>
      </c>
      <c r="D48" s="67" t="s">
        <v>54</v>
      </c>
      <c r="E48" s="67">
        <v>0.64715686274509809</v>
      </c>
      <c r="F48" s="67" t="s">
        <v>54</v>
      </c>
      <c r="G48" s="67">
        <v>0.75459280303030307</v>
      </c>
      <c r="H48" s="67" t="s">
        <v>54</v>
      </c>
      <c r="I48" s="67">
        <v>0.79013957676722191</v>
      </c>
      <c r="J48" s="67" t="s">
        <v>54</v>
      </c>
      <c r="K48" s="67">
        <v>0.7551064754454585</v>
      </c>
      <c r="L48" s="67" t="s">
        <v>54</v>
      </c>
      <c r="M48" s="67">
        <v>0.89637462235649545</v>
      </c>
      <c r="N48" s="67">
        <v>0.94708926261319537</v>
      </c>
      <c r="O48" s="67">
        <v>0.96595185995623623</v>
      </c>
      <c r="P48" s="67">
        <v>1.0154886561954624</v>
      </c>
      <c r="Q48" s="67">
        <v>0.98296679603277293</v>
      </c>
      <c r="R48" s="67" t="s">
        <v>54</v>
      </c>
      <c r="S48" s="67">
        <v>0.96618473895582324</v>
      </c>
      <c r="T48" s="67">
        <v>1.030466926070039</v>
      </c>
      <c r="U48" s="67">
        <v>1.0342711996873779</v>
      </c>
      <c r="V48" s="67">
        <v>1.01794670846395</v>
      </c>
      <c r="W48" s="67">
        <v>1.0172653534183083</v>
      </c>
      <c r="X48" s="67">
        <v>1.0473883421650265</v>
      </c>
      <c r="Y48" s="67">
        <v>1.0598428143712575</v>
      </c>
      <c r="Z48" s="67">
        <v>1.1534814814814813</v>
      </c>
      <c r="AA48" s="67">
        <v>1.2489298892988929</v>
      </c>
      <c r="AB48" s="67">
        <v>1.334965034965035</v>
      </c>
      <c r="AC48" s="67">
        <v>1.4144104803493449</v>
      </c>
      <c r="AD48" s="67">
        <v>1.4293696275071635</v>
      </c>
      <c r="AE48" s="67">
        <v>1.4846614950634696</v>
      </c>
      <c r="AF48" s="67">
        <v>1.5037965616045845</v>
      </c>
      <c r="AG48" s="67">
        <v>1.5290413866289352</v>
      </c>
      <c r="AH48" s="67" t="s">
        <v>54</v>
      </c>
    </row>
    <row r="49" spans="1:34" s="9" customFormat="1" x14ac:dyDescent="0.25">
      <c r="A49" s="10" t="s">
        <v>43</v>
      </c>
      <c r="B49" s="64" t="s">
        <v>54</v>
      </c>
      <c r="C49" s="65" t="s">
        <v>54</v>
      </c>
      <c r="D49" s="65" t="s">
        <v>54</v>
      </c>
      <c r="E49" s="65" t="s">
        <v>54</v>
      </c>
      <c r="F49" s="65" t="s">
        <v>54</v>
      </c>
      <c r="G49" s="65" t="s">
        <v>54</v>
      </c>
      <c r="H49" s="65" t="s">
        <v>54</v>
      </c>
      <c r="I49" s="65" t="s">
        <v>54</v>
      </c>
      <c r="J49" s="65" t="s">
        <v>54</v>
      </c>
      <c r="K49" s="65" t="s">
        <v>54</v>
      </c>
      <c r="L49" s="65" t="s">
        <v>54</v>
      </c>
      <c r="M49" s="65" t="s">
        <v>54</v>
      </c>
      <c r="N49" s="65" t="s">
        <v>54</v>
      </c>
      <c r="O49" s="65" t="s">
        <v>54</v>
      </c>
      <c r="P49" s="65" t="s">
        <v>54</v>
      </c>
      <c r="Q49" s="65" t="s">
        <v>54</v>
      </c>
      <c r="R49" s="65" t="s">
        <v>54</v>
      </c>
      <c r="S49" s="65" t="s">
        <v>54</v>
      </c>
      <c r="T49" s="65" t="s">
        <v>54</v>
      </c>
      <c r="U49" s="65" t="s">
        <v>54</v>
      </c>
      <c r="V49" s="65" t="s">
        <v>54</v>
      </c>
      <c r="W49" s="65" t="s">
        <v>54</v>
      </c>
      <c r="X49" s="65" t="s">
        <v>54</v>
      </c>
      <c r="Y49" s="65" t="s">
        <v>54</v>
      </c>
      <c r="Z49" s="65" t="s">
        <v>54</v>
      </c>
      <c r="AA49" s="65" t="s">
        <v>54</v>
      </c>
      <c r="AB49" s="65" t="s">
        <v>54</v>
      </c>
      <c r="AC49" s="65" t="s">
        <v>54</v>
      </c>
      <c r="AD49" s="65" t="s">
        <v>54</v>
      </c>
      <c r="AE49" s="65" t="s">
        <v>54</v>
      </c>
      <c r="AF49" s="65" t="s">
        <v>54</v>
      </c>
      <c r="AG49" s="65" t="s">
        <v>54</v>
      </c>
      <c r="AH49" s="65" t="s">
        <v>54</v>
      </c>
    </row>
    <row r="50" spans="1:34" x14ac:dyDescent="0.25">
      <c r="A50" s="21" t="s">
        <v>44</v>
      </c>
      <c r="B50" s="66" t="s">
        <v>54</v>
      </c>
      <c r="C50" s="67" t="s">
        <v>54</v>
      </c>
      <c r="D50" s="67" t="s">
        <v>54</v>
      </c>
      <c r="E50" s="67" t="s">
        <v>54</v>
      </c>
      <c r="F50" s="67" t="s">
        <v>54</v>
      </c>
      <c r="G50" s="67" t="s">
        <v>54</v>
      </c>
      <c r="H50" s="67" t="s">
        <v>54</v>
      </c>
      <c r="I50" s="67" t="s">
        <v>54</v>
      </c>
      <c r="J50" s="67">
        <v>0.95536911603721963</v>
      </c>
      <c r="K50" s="67">
        <v>0.90972118516164913</v>
      </c>
      <c r="L50" s="67">
        <v>0.90770862148455511</v>
      </c>
      <c r="M50" s="67">
        <v>0.89893893094605604</v>
      </c>
      <c r="N50" s="67">
        <v>0.85304009961145544</v>
      </c>
      <c r="O50" s="67">
        <v>0.84214112362260507</v>
      </c>
      <c r="P50" s="67">
        <v>0.79839718355887623</v>
      </c>
      <c r="Q50" s="67">
        <v>0.72682655584658828</v>
      </c>
      <c r="R50" s="67">
        <v>0.70351313449666764</v>
      </c>
      <c r="S50" s="67">
        <v>0.67599406528189909</v>
      </c>
      <c r="T50" s="67">
        <v>0.63593369294255164</v>
      </c>
      <c r="U50" s="67">
        <v>0.62298660135427175</v>
      </c>
      <c r="V50" s="67">
        <v>0.60501615809191522</v>
      </c>
      <c r="W50" s="67">
        <v>0.59239312982485848</v>
      </c>
      <c r="X50" s="67">
        <v>0.55095674051296395</v>
      </c>
      <c r="Y50" s="67">
        <v>0.56767379641691529</v>
      </c>
      <c r="Z50" s="67">
        <v>0.56686422790366098</v>
      </c>
      <c r="AA50" s="67">
        <v>0.56444951943323374</v>
      </c>
      <c r="AB50" s="67" t="s">
        <v>54</v>
      </c>
      <c r="AC50" s="67">
        <v>0.52496635009541681</v>
      </c>
      <c r="AD50" s="67">
        <v>0.48500804201129938</v>
      </c>
      <c r="AE50" s="67">
        <v>0.53394029367687101</v>
      </c>
      <c r="AF50" s="67" t="s">
        <v>54</v>
      </c>
      <c r="AG50" s="67" t="s">
        <v>54</v>
      </c>
      <c r="AH50" s="67" t="s">
        <v>54</v>
      </c>
    </row>
    <row r="51" spans="1:34" s="9" customFormat="1" x14ac:dyDescent="0.25">
      <c r="A51" s="10" t="s">
        <v>45</v>
      </c>
      <c r="B51" s="64" t="s">
        <v>54</v>
      </c>
      <c r="C51" s="65" t="s">
        <v>54</v>
      </c>
      <c r="D51" s="65" t="s">
        <v>54</v>
      </c>
      <c r="E51" s="65" t="s">
        <v>54</v>
      </c>
      <c r="F51" s="65" t="s">
        <v>54</v>
      </c>
      <c r="G51" s="65" t="s">
        <v>54</v>
      </c>
      <c r="H51" s="65" t="s">
        <v>54</v>
      </c>
      <c r="I51" s="65" t="s">
        <v>54</v>
      </c>
      <c r="J51" s="65" t="s">
        <v>54</v>
      </c>
      <c r="K51" s="65" t="s">
        <v>54</v>
      </c>
      <c r="L51" s="65" t="s">
        <v>54</v>
      </c>
      <c r="M51" s="65" t="s">
        <v>54</v>
      </c>
      <c r="N51" s="65" t="s">
        <v>54</v>
      </c>
      <c r="O51" s="65" t="s">
        <v>54</v>
      </c>
      <c r="P51" s="65" t="s">
        <v>54</v>
      </c>
      <c r="Q51" s="65">
        <v>2.723496970109621E-2</v>
      </c>
      <c r="R51" s="65">
        <v>1.2691594259494288E-2</v>
      </c>
      <c r="S51" s="65">
        <v>1.248222468004424E-2</v>
      </c>
      <c r="T51" s="65">
        <v>1.2299402600445122E-2</v>
      </c>
      <c r="U51" s="65">
        <v>1.2761541482021651E-2</v>
      </c>
      <c r="V51" s="65">
        <v>1.6584712968081703E-2</v>
      </c>
      <c r="W51" s="65">
        <v>2.9551420906913019E-2</v>
      </c>
      <c r="X51" s="65">
        <v>1.9705690549774592E-2</v>
      </c>
      <c r="Y51" s="65" t="s">
        <v>54</v>
      </c>
      <c r="Z51" s="65" t="s">
        <v>54</v>
      </c>
      <c r="AA51" s="65">
        <v>6.6816865143224977E-2</v>
      </c>
      <c r="AB51" s="65">
        <v>6.8828271561121535E-2</v>
      </c>
      <c r="AC51" s="65">
        <v>6.7707307465038405E-2</v>
      </c>
      <c r="AD51" s="65">
        <v>7.586469770930418E-2</v>
      </c>
      <c r="AE51" s="65">
        <v>8.3506804480970309E-2</v>
      </c>
      <c r="AF51" s="65">
        <v>9.5154367275171944E-2</v>
      </c>
      <c r="AG51" s="65" t="s">
        <v>54</v>
      </c>
      <c r="AH51" s="65" t="s">
        <v>54</v>
      </c>
    </row>
    <row r="52" spans="1:34" x14ac:dyDescent="0.25">
      <c r="A52" s="21" t="s">
        <v>46</v>
      </c>
      <c r="B52" s="66" t="s">
        <v>54</v>
      </c>
      <c r="C52" s="67" t="s">
        <v>54</v>
      </c>
      <c r="D52" s="67" t="s">
        <v>54</v>
      </c>
      <c r="E52" s="67" t="s">
        <v>54</v>
      </c>
      <c r="F52" s="67" t="s">
        <v>54</v>
      </c>
      <c r="G52" s="67" t="s">
        <v>54</v>
      </c>
      <c r="H52" s="67" t="s">
        <v>54</v>
      </c>
      <c r="I52" s="67" t="s">
        <v>54</v>
      </c>
      <c r="J52" s="67" t="s">
        <v>54</v>
      </c>
      <c r="K52" s="67" t="s">
        <v>54</v>
      </c>
      <c r="L52" s="67" t="s">
        <v>54</v>
      </c>
      <c r="M52" s="67" t="s">
        <v>54</v>
      </c>
      <c r="N52" s="67" t="s">
        <v>54</v>
      </c>
      <c r="O52" s="67" t="s">
        <v>54</v>
      </c>
      <c r="P52" s="67" t="s">
        <v>54</v>
      </c>
      <c r="Q52" s="67" t="s">
        <v>54</v>
      </c>
      <c r="R52" s="67" t="s">
        <v>54</v>
      </c>
      <c r="S52" s="67" t="s">
        <v>54</v>
      </c>
      <c r="T52" s="67" t="s">
        <v>54</v>
      </c>
      <c r="U52" s="67" t="s">
        <v>54</v>
      </c>
      <c r="V52" s="67" t="s">
        <v>54</v>
      </c>
      <c r="W52" s="67" t="s">
        <v>54</v>
      </c>
      <c r="X52" s="67" t="s">
        <v>54</v>
      </c>
      <c r="Y52" s="67" t="s">
        <v>54</v>
      </c>
      <c r="Z52" s="67" t="s">
        <v>54</v>
      </c>
      <c r="AA52" s="67" t="s">
        <v>54</v>
      </c>
      <c r="AB52" s="67" t="s">
        <v>54</v>
      </c>
      <c r="AC52" s="67" t="s">
        <v>54</v>
      </c>
      <c r="AD52" s="67" t="s">
        <v>54</v>
      </c>
      <c r="AE52" s="67" t="s">
        <v>54</v>
      </c>
      <c r="AF52" s="67" t="s">
        <v>54</v>
      </c>
      <c r="AG52" s="67" t="s">
        <v>54</v>
      </c>
      <c r="AH52" s="67" t="s">
        <v>54</v>
      </c>
    </row>
    <row r="53" spans="1:34" s="9" customFormat="1" x14ac:dyDescent="0.25">
      <c r="A53" s="10" t="s">
        <v>47</v>
      </c>
      <c r="B53" s="64" t="s">
        <v>54</v>
      </c>
      <c r="C53" s="65" t="s">
        <v>54</v>
      </c>
      <c r="D53" s="65" t="s">
        <v>54</v>
      </c>
      <c r="E53" s="65" t="s">
        <v>54</v>
      </c>
      <c r="F53" s="65" t="s">
        <v>54</v>
      </c>
      <c r="G53" s="65" t="s">
        <v>54</v>
      </c>
      <c r="H53" s="65" t="s">
        <v>54</v>
      </c>
      <c r="I53" s="65" t="s">
        <v>54</v>
      </c>
      <c r="J53" s="65" t="s">
        <v>54</v>
      </c>
      <c r="K53" s="65" t="s">
        <v>54</v>
      </c>
      <c r="L53" s="65" t="s">
        <v>54</v>
      </c>
      <c r="M53" s="65" t="s">
        <v>54</v>
      </c>
      <c r="N53" s="65" t="s">
        <v>54</v>
      </c>
      <c r="O53" s="65" t="s">
        <v>54</v>
      </c>
      <c r="P53" s="65" t="s">
        <v>54</v>
      </c>
      <c r="Q53" s="65" t="s">
        <v>54</v>
      </c>
      <c r="R53" s="65" t="s">
        <v>54</v>
      </c>
      <c r="S53" s="65" t="s">
        <v>54</v>
      </c>
      <c r="T53" s="65" t="s">
        <v>54</v>
      </c>
      <c r="U53" s="65" t="s">
        <v>54</v>
      </c>
      <c r="V53" s="65" t="s">
        <v>54</v>
      </c>
      <c r="W53" s="65" t="s">
        <v>54</v>
      </c>
      <c r="X53" s="65" t="s">
        <v>54</v>
      </c>
      <c r="Y53" s="65" t="s">
        <v>54</v>
      </c>
      <c r="Z53" s="65" t="s">
        <v>54</v>
      </c>
      <c r="AA53" s="65" t="s">
        <v>54</v>
      </c>
      <c r="AB53" s="65" t="s">
        <v>54</v>
      </c>
      <c r="AC53" s="65" t="s">
        <v>54</v>
      </c>
      <c r="AD53" s="65" t="s">
        <v>54</v>
      </c>
      <c r="AE53" s="65" t="s">
        <v>54</v>
      </c>
      <c r="AF53" s="65" t="s">
        <v>54</v>
      </c>
      <c r="AG53" s="65" t="s">
        <v>54</v>
      </c>
      <c r="AH53" s="65" t="s">
        <v>54</v>
      </c>
    </row>
    <row r="54" spans="1:34" x14ac:dyDescent="0.25">
      <c r="A54" s="21" t="s">
        <v>48</v>
      </c>
      <c r="B54" s="66" t="s">
        <v>54</v>
      </c>
      <c r="C54" s="67" t="s">
        <v>54</v>
      </c>
      <c r="D54" s="67" t="s">
        <v>54</v>
      </c>
      <c r="E54" s="67" t="s">
        <v>54</v>
      </c>
      <c r="F54" s="67" t="s">
        <v>54</v>
      </c>
      <c r="G54" s="67" t="s">
        <v>54</v>
      </c>
      <c r="H54" s="67" t="s">
        <v>54</v>
      </c>
      <c r="I54" s="67" t="s">
        <v>54</v>
      </c>
      <c r="J54" s="67" t="s">
        <v>54</v>
      </c>
      <c r="K54" s="67" t="s">
        <v>54</v>
      </c>
      <c r="L54" s="67" t="s">
        <v>54</v>
      </c>
      <c r="M54" s="67" t="s">
        <v>54</v>
      </c>
      <c r="N54" s="67" t="s">
        <v>54</v>
      </c>
      <c r="O54" s="67" t="s">
        <v>54</v>
      </c>
      <c r="P54" s="67" t="s">
        <v>54</v>
      </c>
      <c r="Q54" s="67" t="s">
        <v>54</v>
      </c>
      <c r="R54" s="67" t="s">
        <v>54</v>
      </c>
      <c r="S54" s="67" t="s">
        <v>54</v>
      </c>
      <c r="T54" s="67">
        <v>4.9471603520434643E-2</v>
      </c>
      <c r="U54" s="67">
        <v>7.829969092227268E-2</v>
      </c>
      <c r="V54" s="67">
        <v>4.6951682664872041E-2</v>
      </c>
      <c r="W54" s="67">
        <v>2.1638680082369292E-2</v>
      </c>
      <c r="X54" s="67">
        <v>3.2841417428804802E-2</v>
      </c>
      <c r="Y54" s="67">
        <v>4.5750993788312891E-2</v>
      </c>
      <c r="Z54" s="67">
        <v>0.12393620128921692</v>
      </c>
      <c r="AA54" s="67">
        <v>0.12911420837189849</v>
      </c>
      <c r="AB54" s="67">
        <v>0.14112703633223703</v>
      </c>
      <c r="AC54" s="67">
        <v>0.11916272133405165</v>
      </c>
      <c r="AD54" s="67">
        <v>0.11211598690924447</v>
      </c>
      <c r="AE54" s="67">
        <v>0.11068005869032606</v>
      </c>
      <c r="AF54" s="67">
        <v>0.11417065363301551</v>
      </c>
      <c r="AG54" s="67">
        <v>0.12533430871501292</v>
      </c>
      <c r="AH54" s="67">
        <v>0.13367388975858943</v>
      </c>
    </row>
    <row r="55" spans="1:34" s="9" customFormat="1" x14ac:dyDescent="0.25">
      <c r="A55" s="10" t="s">
        <v>49</v>
      </c>
      <c r="B55" s="64" t="s">
        <v>54</v>
      </c>
      <c r="C55" s="65" t="s">
        <v>54</v>
      </c>
      <c r="D55" s="65" t="s">
        <v>54</v>
      </c>
      <c r="E55" s="65" t="s">
        <v>54</v>
      </c>
      <c r="F55" s="65" t="s">
        <v>54</v>
      </c>
      <c r="G55" s="65" t="s">
        <v>54</v>
      </c>
      <c r="H55" s="65">
        <v>0.95488467625862417</v>
      </c>
      <c r="I55" s="65" t="s">
        <v>54</v>
      </c>
      <c r="J55" s="65" t="s">
        <v>54</v>
      </c>
      <c r="K55" s="65" t="s">
        <v>54</v>
      </c>
      <c r="L55" s="65">
        <v>1.0500299617831859</v>
      </c>
      <c r="M55" s="65" t="s">
        <v>54</v>
      </c>
      <c r="N55" s="65" t="s">
        <v>54</v>
      </c>
      <c r="O55" s="65" t="s">
        <v>54</v>
      </c>
      <c r="P55" s="65">
        <v>0.9191748327889252</v>
      </c>
      <c r="Q55" s="65" t="s">
        <v>54</v>
      </c>
      <c r="R55" s="65" t="s">
        <v>54</v>
      </c>
      <c r="S55" s="65" t="s">
        <v>54</v>
      </c>
      <c r="T55" s="65">
        <v>1.0256369906435323</v>
      </c>
      <c r="U55" s="65" t="s">
        <v>54</v>
      </c>
      <c r="V55" s="65" t="s">
        <v>54</v>
      </c>
      <c r="W55" s="65" t="s">
        <v>54</v>
      </c>
      <c r="X55" s="65">
        <v>1.1051465230036734</v>
      </c>
      <c r="Y55" s="65" t="s">
        <v>54</v>
      </c>
      <c r="Z55" s="65" t="s">
        <v>54</v>
      </c>
      <c r="AA55" s="65">
        <v>1.162099547880755</v>
      </c>
      <c r="AB55" s="65" t="s">
        <v>54</v>
      </c>
      <c r="AC55" s="65">
        <v>1.0446978085006633</v>
      </c>
      <c r="AD55" s="65" t="s">
        <v>54</v>
      </c>
      <c r="AE55" s="65">
        <v>1.1585677799491547</v>
      </c>
      <c r="AF55" s="65" t="s">
        <v>54</v>
      </c>
      <c r="AG55" s="65">
        <v>1.2119971638651348</v>
      </c>
      <c r="AH55" s="65" t="s">
        <v>54</v>
      </c>
    </row>
    <row r="56" spans="1:34" x14ac:dyDescent="0.25">
      <c r="A56" s="21" t="s">
        <v>50</v>
      </c>
      <c r="B56" s="66" t="s">
        <v>54</v>
      </c>
      <c r="C56" s="67" t="s">
        <v>54</v>
      </c>
      <c r="D56" s="67" t="s">
        <v>54</v>
      </c>
      <c r="E56" s="67" t="s">
        <v>54</v>
      </c>
      <c r="F56" s="67" t="s">
        <v>54</v>
      </c>
      <c r="G56" s="67" t="s">
        <v>54</v>
      </c>
      <c r="H56" s="67" t="s">
        <v>54</v>
      </c>
      <c r="I56" s="67" t="s">
        <v>54</v>
      </c>
      <c r="J56" s="67" t="s">
        <v>54</v>
      </c>
      <c r="K56" s="67" t="s">
        <v>54</v>
      </c>
      <c r="L56" s="67" t="s">
        <v>54</v>
      </c>
      <c r="M56" s="67" t="s">
        <v>54</v>
      </c>
      <c r="N56" s="67" t="s">
        <v>54</v>
      </c>
      <c r="O56" s="67" t="s">
        <v>54</v>
      </c>
      <c r="P56" s="67" t="s">
        <v>54</v>
      </c>
      <c r="Q56" s="67" t="s">
        <v>54</v>
      </c>
      <c r="R56" s="67" t="s">
        <v>54</v>
      </c>
      <c r="S56" s="67" t="s">
        <v>54</v>
      </c>
      <c r="T56" s="67" t="s">
        <v>54</v>
      </c>
      <c r="U56" s="67" t="s">
        <v>54</v>
      </c>
      <c r="V56" s="67" t="s">
        <v>54</v>
      </c>
      <c r="W56" s="67" t="s">
        <v>54</v>
      </c>
      <c r="X56" s="67" t="s">
        <v>54</v>
      </c>
      <c r="Y56" s="67" t="s">
        <v>54</v>
      </c>
      <c r="Z56" s="67" t="s">
        <v>54</v>
      </c>
      <c r="AA56" s="67" t="s">
        <v>54</v>
      </c>
      <c r="AB56" s="67" t="s">
        <v>54</v>
      </c>
      <c r="AC56" s="67" t="s">
        <v>54</v>
      </c>
      <c r="AD56" s="67" t="s">
        <v>54</v>
      </c>
      <c r="AE56" s="67" t="s">
        <v>54</v>
      </c>
      <c r="AF56" s="67" t="s">
        <v>54</v>
      </c>
      <c r="AG56" s="67" t="s">
        <v>54</v>
      </c>
      <c r="AH56" s="67" t="s">
        <v>54</v>
      </c>
    </row>
    <row r="57" spans="1:34" s="9" customFormat="1" x14ac:dyDescent="0.25">
      <c r="A57" s="10" t="s">
        <v>51</v>
      </c>
      <c r="B57" s="64" t="s">
        <v>54</v>
      </c>
      <c r="C57" s="65">
        <v>2.2382474238593988E-2</v>
      </c>
      <c r="D57" s="65">
        <v>2.4452412093959364E-2</v>
      </c>
      <c r="E57" s="65">
        <v>2.6603133727347784E-2</v>
      </c>
      <c r="F57" s="65">
        <v>2.5491672139468839E-2</v>
      </c>
      <c r="G57" s="65">
        <v>2.7801433571705333E-2</v>
      </c>
      <c r="H57" s="65">
        <v>3.310133381913536E-2</v>
      </c>
      <c r="I57" s="65">
        <v>4.9269268136886563E-2</v>
      </c>
      <c r="J57" s="65">
        <v>4.7161734755451448E-2</v>
      </c>
      <c r="K57" s="65">
        <v>4.9564910467495546E-2</v>
      </c>
      <c r="L57" s="65">
        <v>5.5185066824999192E-2</v>
      </c>
      <c r="M57" s="65">
        <v>4.6278990433506396E-2</v>
      </c>
      <c r="N57" s="65">
        <v>4.8297744396742656E-2</v>
      </c>
      <c r="O57" s="65">
        <v>5.7985890054806088E-2</v>
      </c>
      <c r="P57" s="65">
        <v>6.5026749187034508E-2</v>
      </c>
      <c r="Q57" s="65">
        <v>9.481758940941043E-2</v>
      </c>
      <c r="R57" s="65">
        <v>0.11299722712377111</v>
      </c>
      <c r="S57" s="65">
        <v>0.14309831181727903</v>
      </c>
      <c r="T57" s="65">
        <v>0.16064713598600788</v>
      </c>
      <c r="U57" s="65">
        <v>0.18707413859852881</v>
      </c>
      <c r="V57" s="65">
        <v>0.20921184510250568</v>
      </c>
      <c r="W57" s="65">
        <v>0.2354731030941071</v>
      </c>
      <c r="X57" s="65">
        <v>0.25459598473535755</v>
      </c>
      <c r="Y57" s="65">
        <v>0.2785454838970054</v>
      </c>
      <c r="Z57" s="65">
        <v>0.28766433893808757</v>
      </c>
      <c r="AA57" s="65">
        <v>0.29453475123433343</v>
      </c>
      <c r="AB57" s="65">
        <v>0.31171442375589997</v>
      </c>
      <c r="AC57" s="65">
        <v>0.36320785128407179</v>
      </c>
      <c r="AD57" s="65">
        <v>0.41732612435487837</v>
      </c>
      <c r="AE57" s="65">
        <v>0.46705048396963045</v>
      </c>
      <c r="AF57" s="65">
        <v>0.54658333454633534</v>
      </c>
      <c r="AG57" s="65">
        <v>0.58540105223379268</v>
      </c>
      <c r="AH57" s="65" t="s">
        <v>54</v>
      </c>
    </row>
    <row r="58" spans="1:34" x14ac:dyDescent="0.25">
      <c r="A58" s="21" t="s">
        <v>52</v>
      </c>
      <c r="B58" s="66" t="s">
        <v>54</v>
      </c>
      <c r="C58" s="67" t="s">
        <v>54</v>
      </c>
      <c r="D58" s="67" t="s">
        <v>54</v>
      </c>
      <c r="E58" s="67" t="s">
        <v>54</v>
      </c>
      <c r="F58" s="67" t="s">
        <v>54</v>
      </c>
      <c r="G58" s="67" t="s">
        <v>54</v>
      </c>
      <c r="H58" s="67" t="s">
        <v>54</v>
      </c>
      <c r="I58" s="67" t="s">
        <v>54</v>
      </c>
      <c r="J58" s="67" t="s">
        <v>54</v>
      </c>
      <c r="K58" s="67" t="s">
        <v>54</v>
      </c>
      <c r="L58" s="67" t="s">
        <v>54</v>
      </c>
      <c r="M58" s="67" t="s">
        <v>54</v>
      </c>
      <c r="N58" s="67" t="s">
        <v>54</v>
      </c>
      <c r="O58" s="67" t="s">
        <v>54</v>
      </c>
      <c r="P58" s="67" t="s">
        <v>54</v>
      </c>
      <c r="Q58" s="67">
        <v>0.51843469701800837</v>
      </c>
      <c r="R58" s="67">
        <v>0.52785985140955027</v>
      </c>
      <c r="S58" s="67">
        <v>0.55171263534465453</v>
      </c>
      <c r="T58" s="67">
        <v>0.52897973511185514</v>
      </c>
      <c r="U58" s="67">
        <v>0.53515261899616862</v>
      </c>
      <c r="V58" s="67">
        <v>0.57440234852139638</v>
      </c>
      <c r="W58" s="67">
        <v>0.67144291817733071</v>
      </c>
      <c r="X58" s="67">
        <v>0.68822972759081713</v>
      </c>
      <c r="Y58" s="67">
        <v>0.76815969748816659</v>
      </c>
      <c r="Z58" s="67">
        <v>0.84116738476546637</v>
      </c>
      <c r="AA58" s="67">
        <v>0.87767300623301892</v>
      </c>
      <c r="AB58" s="67">
        <v>0.92500937146601236</v>
      </c>
      <c r="AC58" s="67">
        <v>1.0555766963400104</v>
      </c>
      <c r="AD58" s="67">
        <v>1.1246709613784176</v>
      </c>
      <c r="AE58" s="67" t="s">
        <v>54</v>
      </c>
      <c r="AF58" s="67" t="s">
        <v>54</v>
      </c>
      <c r="AG58" s="67" t="s">
        <v>54</v>
      </c>
      <c r="AH58" s="67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6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9"/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4" x14ac:dyDescent="0.25">
      <c r="A1" s="1" t="s">
        <v>200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ht="15" customHeight="1" x14ac:dyDescent="0.25">
      <c r="A2" s="27" t="s">
        <v>258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4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4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  <c r="AH4" s="20">
        <v>2022</v>
      </c>
    </row>
    <row r="5" spans="1:34" x14ac:dyDescent="0.25">
      <c r="A5" s="10" t="s">
        <v>0</v>
      </c>
      <c r="B5" s="11" t="s">
        <v>54</v>
      </c>
      <c r="C5" s="12" t="s">
        <v>54</v>
      </c>
      <c r="D5" s="12" t="s">
        <v>54</v>
      </c>
      <c r="E5" s="12" t="s">
        <v>54</v>
      </c>
      <c r="F5" s="12" t="s">
        <v>54</v>
      </c>
      <c r="G5" s="12" t="s">
        <v>54</v>
      </c>
      <c r="H5" s="12" t="s">
        <v>54</v>
      </c>
      <c r="I5" s="12" t="s">
        <v>54</v>
      </c>
      <c r="J5" s="12">
        <v>7.2969999999999997</v>
      </c>
      <c r="K5" s="12">
        <v>7.6070000000000002</v>
      </c>
      <c r="L5" s="12">
        <v>7.9420000000000002</v>
      </c>
      <c r="M5" s="12">
        <v>8.7270000000000003</v>
      </c>
      <c r="N5" s="12">
        <v>8.7710000000000008</v>
      </c>
      <c r="O5" s="12">
        <v>8.91</v>
      </c>
      <c r="P5" s="12">
        <v>8.8040000000000003</v>
      </c>
      <c r="Q5" s="12">
        <v>9.298</v>
      </c>
      <c r="R5" s="12">
        <v>9.1820000000000004</v>
      </c>
      <c r="S5" s="12">
        <v>9.5619999999999994</v>
      </c>
      <c r="T5" s="12">
        <v>10.901</v>
      </c>
      <c r="U5" s="12">
        <v>10.999000000000001</v>
      </c>
      <c r="V5" s="12">
        <v>11.335000000000001</v>
      </c>
      <c r="W5" s="12">
        <v>12.666</v>
      </c>
      <c r="X5" s="12" t="s">
        <v>54</v>
      </c>
      <c r="Y5" s="12">
        <v>13.018000000000001</v>
      </c>
      <c r="Z5" s="12" t="s">
        <v>54</v>
      </c>
      <c r="AA5" s="12">
        <v>16.777999999999999</v>
      </c>
      <c r="AB5" s="12" t="s">
        <v>54</v>
      </c>
      <c r="AC5" s="12">
        <v>20.896000000000001</v>
      </c>
      <c r="AD5" s="12" t="s">
        <v>54</v>
      </c>
      <c r="AE5" s="12">
        <v>22.451000000000001</v>
      </c>
      <c r="AF5" s="12" t="s">
        <v>54</v>
      </c>
      <c r="AG5" s="12">
        <v>33.048999999999999</v>
      </c>
      <c r="AH5" s="12" t="s">
        <v>54</v>
      </c>
    </row>
    <row r="6" spans="1:34" x14ac:dyDescent="0.25">
      <c r="A6" s="21" t="s">
        <v>1</v>
      </c>
      <c r="B6" s="22" t="s">
        <v>54</v>
      </c>
      <c r="C6" s="23" t="s">
        <v>54</v>
      </c>
      <c r="D6" s="23" t="s">
        <v>54</v>
      </c>
      <c r="E6" s="23">
        <v>5.84</v>
      </c>
      <c r="F6" s="23">
        <v>2.59</v>
      </c>
      <c r="G6" s="23">
        <v>2.31</v>
      </c>
      <c r="H6" s="23">
        <v>2.1480000000000001</v>
      </c>
      <c r="I6" s="23">
        <v>2.016</v>
      </c>
      <c r="J6" s="23">
        <v>1.915</v>
      </c>
      <c r="K6" s="23">
        <v>1.4770000000000001</v>
      </c>
      <c r="L6" s="23">
        <v>1.2270000000000001</v>
      </c>
      <c r="M6" s="23">
        <v>1.0449999999999999</v>
      </c>
      <c r="N6" s="23">
        <v>1.0029999999999999</v>
      </c>
      <c r="O6" s="23">
        <v>1.1950000000000001</v>
      </c>
      <c r="P6" s="23">
        <v>1.1419999999999999</v>
      </c>
      <c r="Q6" s="23">
        <v>1.167</v>
      </c>
      <c r="R6" s="23">
        <v>1.137</v>
      </c>
      <c r="S6" s="23">
        <v>1.206</v>
      </c>
      <c r="T6" s="23">
        <v>1.3819999999999999</v>
      </c>
      <c r="U6" s="23">
        <v>1.7210000000000001</v>
      </c>
      <c r="V6" s="23">
        <v>1.393</v>
      </c>
      <c r="W6" s="23">
        <v>1.3160000000000001</v>
      </c>
      <c r="X6" s="23">
        <v>1.5309999999999999</v>
      </c>
      <c r="Y6" s="23">
        <v>1.9510000000000001</v>
      </c>
      <c r="Z6" s="23">
        <v>2.4790000000000001</v>
      </c>
      <c r="AA6" s="23">
        <v>4.2300000000000004</v>
      </c>
      <c r="AB6" s="23">
        <v>5.1150000000000002</v>
      </c>
      <c r="AC6" s="23">
        <v>5.12</v>
      </c>
      <c r="AD6" s="23">
        <v>5.85</v>
      </c>
      <c r="AE6" s="23">
        <v>6.1840000000000002</v>
      </c>
      <c r="AF6" s="23">
        <v>6.2610000000000001</v>
      </c>
      <c r="AG6" s="23">
        <v>6.3819999999999997</v>
      </c>
      <c r="AH6" s="23" t="s">
        <v>54</v>
      </c>
    </row>
    <row r="7" spans="1:34" s="13" customFormat="1" x14ac:dyDescent="0.25">
      <c r="A7" s="14" t="s">
        <v>2</v>
      </c>
      <c r="B7" s="15" t="s">
        <v>54</v>
      </c>
      <c r="C7" s="16" t="s">
        <v>54</v>
      </c>
      <c r="D7" s="16" t="s">
        <v>54</v>
      </c>
      <c r="E7" s="16" t="s">
        <v>54</v>
      </c>
      <c r="F7" s="16" t="s">
        <v>54</v>
      </c>
      <c r="G7" s="16" t="s">
        <v>54</v>
      </c>
      <c r="H7" s="16" t="s">
        <v>54</v>
      </c>
      <c r="I7" s="16" t="s">
        <v>54</v>
      </c>
      <c r="J7" s="16" t="s">
        <v>54</v>
      </c>
      <c r="K7" s="16">
        <v>6.2089999999999996</v>
      </c>
      <c r="L7" s="16">
        <v>6.0919999999999996</v>
      </c>
      <c r="M7" s="16">
        <v>5.83</v>
      </c>
      <c r="N7" s="16">
        <v>6.1360000000000001</v>
      </c>
      <c r="O7" s="16">
        <v>6.39</v>
      </c>
      <c r="P7" s="16">
        <v>6.8689999999999998</v>
      </c>
      <c r="Q7" s="16">
        <v>5.718</v>
      </c>
      <c r="R7" s="16">
        <v>5.8040000000000003</v>
      </c>
      <c r="S7" s="16">
        <v>6.327</v>
      </c>
      <c r="T7" s="16">
        <v>6.2720000000000002</v>
      </c>
      <c r="U7" s="16">
        <v>6.2939999999999996</v>
      </c>
      <c r="V7" s="16">
        <v>6.61</v>
      </c>
      <c r="W7" s="16">
        <v>7.09</v>
      </c>
      <c r="X7" s="16">
        <v>7.7110000000000003</v>
      </c>
      <c r="Y7" s="16">
        <v>8.4600000000000009</v>
      </c>
      <c r="Z7" s="16">
        <v>8.82</v>
      </c>
      <c r="AA7" s="16">
        <v>8.7439999999999998</v>
      </c>
      <c r="AB7" s="16">
        <v>9.141</v>
      </c>
      <c r="AC7" s="16">
        <v>9.67</v>
      </c>
      <c r="AD7" s="16">
        <v>10.016</v>
      </c>
      <c r="AE7" s="16">
        <v>10.331</v>
      </c>
      <c r="AF7" s="16">
        <v>10.670999999999999</v>
      </c>
      <c r="AG7" s="16">
        <v>11.545</v>
      </c>
      <c r="AH7" s="16">
        <v>12.393000000000001</v>
      </c>
    </row>
    <row r="8" spans="1:34" x14ac:dyDescent="0.25">
      <c r="A8" s="21" t="s">
        <v>3</v>
      </c>
      <c r="B8" s="22" t="s">
        <v>54</v>
      </c>
      <c r="C8" s="23" t="s">
        <v>54</v>
      </c>
      <c r="D8" s="23" t="s">
        <v>54</v>
      </c>
      <c r="E8" s="23" t="s">
        <v>54</v>
      </c>
      <c r="F8" s="23" t="s">
        <v>54</v>
      </c>
      <c r="G8" s="23" t="s">
        <v>54</v>
      </c>
      <c r="H8" s="23" t="s">
        <v>54</v>
      </c>
      <c r="I8" s="23" t="s">
        <v>54</v>
      </c>
      <c r="J8" s="23">
        <v>7.05</v>
      </c>
      <c r="K8" s="23">
        <v>7.6239999999999997</v>
      </c>
      <c r="L8" s="23" t="s">
        <v>54</v>
      </c>
      <c r="M8" s="23">
        <v>10.025</v>
      </c>
      <c r="N8" s="23">
        <v>12.073</v>
      </c>
      <c r="O8" s="23">
        <v>12.276999999999999</v>
      </c>
      <c r="P8" s="23" t="s">
        <v>54</v>
      </c>
      <c r="Q8" s="23">
        <v>12.795999999999999</v>
      </c>
      <c r="R8" s="23" t="s">
        <v>54</v>
      </c>
      <c r="S8" s="23">
        <v>11.648999999999999</v>
      </c>
      <c r="T8" s="23" t="s">
        <v>54</v>
      </c>
      <c r="U8" s="23">
        <v>13.209</v>
      </c>
      <c r="V8" s="23">
        <v>13.268000000000001</v>
      </c>
      <c r="W8" s="23">
        <v>14.188000000000001</v>
      </c>
      <c r="X8" s="23">
        <v>12.928000000000001</v>
      </c>
      <c r="Y8" s="23">
        <v>12.538</v>
      </c>
      <c r="Z8" s="23" t="s">
        <v>54</v>
      </c>
      <c r="AA8" s="23">
        <v>12.773</v>
      </c>
      <c r="AB8" s="23" t="s">
        <v>54</v>
      </c>
      <c r="AC8" s="23">
        <v>14.138</v>
      </c>
      <c r="AD8" s="23" t="s">
        <v>54</v>
      </c>
      <c r="AE8" s="23">
        <v>14.071999999999999</v>
      </c>
      <c r="AF8" s="23" t="s">
        <v>54</v>
      </c>
      <c r="AG8" s="23" t="s">
        <v>54</v>
      </c>
      <c r="AH8" s="23" t="s">
        <v>54</v>
      </c>
    </row>
    <row r="9" spans="1:34" x14ac:dyDescent="0.25">
      <c r="A9" s="10" t="s">
        <v>4</v>
      </c>
      <c r="B9" s="11" t="s">
        <v>54</v>
      </c>
      <c r="C9" s="12" t="s">
        <v>54</v>
      </c>
      <c r="D9" s="12" t="s">
        <v>54</v>
      </c>
      <c r="E9" s="12" t="s">
        <v>54</v>
      </c>
      <c r="F9" s="12" t="s">
        <v>54</v>
      </c>
      <c r="G9" s="12" t="s">
        <v>54</v>
      </c>
      <c r="H9" s="12" t="s">
        <v>54</v>
      </c>
      <c r="I9" s="12" t="s">
        <v>54</v>
      </c>
      <c r="J9" s="12">
        <v>0.29299999999999998</v>
      </c>
      <c r="K9" s="12">
        <v>0.51900000000000002</v>
      </c>
      <c r="L9" s="12">
        <v>0.38600000000000001</v>
      </c>
      <c r="M9" s="12">
        <v>0.39800000000000002</v>
      </c>
      <c r="N9" s="12">
        <v>0.35499999999999998</v>
      </c>
      <c r="O9" s="12">
        <v>0.50900000000000001</v>
      </c>
      <c r="P9" s="12">
        <v>0.51700000000000002</v>
      </c>
      <c r="Q9" s="12">
        <v>0.69399999999999995</v>
      </c>
      <c r="R9" s="12">
        <v>0.8</v>
      </c>
      <c r="S9" s="12">
        <v>0.90700000000000003</v>
      </c>
      <c r="T9" s="12">
        <v>0.96199999999999997</v>
      </c>
      <c r="U9" s="12">
        <v>0.97399999999999998</v>
      </c>
      <c r="V9" s="12">
        <v>1.014</v>
      </c>
      <c r="W9" s="12">
        <v>1.103</v>
      </c>
      <c r="X9" s="12">
        <v>0.90500000000000003</v>
      </c>
      <c r="Y9" s="12">
        <v>0.87</v>
      </c>
      <c r="Z9" s="12">
        <v>0.93</v>
      </c>
      <c r="AA9" s="12">
        <v>0.77900000000000003</v>
      </c>
      <c r="AB9" s="12">
        <v>0.74199999999999999</v>
      </c>
      <c r="AC9" s="12">
        <v>0.81699999999999995</v>
      </c>
      <c r="AD9" s="12">
        <v>0.88300000000000001</v>
      </c>
      <c r="AE9" s="12">
        <v>1.1100000000000001</v>
      </c>
      <c r="AF9" s="12">
        <v>1.1459999999999999</v>
      </c>
      <c r="AG9" s="12">
        <v>1.1970000000000001</v>
      </c>
      <c r="AH9" s="12" t="s">
        <v>54</v>
      </c>
    </row>
    <row r="10" spans="1:34" x14ac:dyDescent="0.25">
      <c r="A10" s="21" t="s">
        <v>5</v>
      </c>
      <c r="B10" s="22" t="s">
        <v>54</v>
      </c>
      <c r="C10" s="23" t="s">
        <v>54</v>
      </c>
      <c r="D10" s="23" t="s">
        <v>54</v>
      </c>
      <c r="E10" s="23" t="s">
        <v>54</v>
      </c>
      <c r="F10" s="23" t="s">
        <v>54</v>
      </c>
      <c r="G10" s="23" t="s">
        <v>54</v>
      </c>
      <c r="H10" s="23" t="s">
        <v>54</v>
      </c>
      <c r="I10" s="23">
        <v>6.0730000000000004</v>
      </c>
      <c r="J10" s="23">
        <v>6.8079999999999998</v>
      </c>
      <c r="K10" s="23">
        <v>8.0250000000000004</v>
      </c>
      <c r="L10" s="23">
        <v>8.2050000000000001</v>
      </c>
      <c r="M10" s="23">
        <v>8.2690000000000001</v>
      </c>
      <c r="N10" s="23">
        <v>8.5679999999999996</v>
      </c>
      <c r="O10" s="23">
        <v>8.5190000000000001</v>
      </c>
      <c r="P10" s="23">
        <v>8.9770000000000003</v>
      </c>
      <c r="Q10" s="23">
        <v>9.1620000000000008</v>
      </c>
      <c r="R10" s="23">
        <v>9.3279999999999994</v>
      </c>
      <c r="S10" s="23">
        <v>8.8729999999999993</v>
      </c>
      <c r="T10" s="23">
        <v>8.8119999999999994</v>
      </c>
      <c r="U10" s="23">
        <v>8.5229999999999997</v>
      </c>
      <c r="V10" s="23">
        <v>8.1980000000000004</v>
      </c>
      <c r="W10" s="23">
        <v>8.2210000000000001</v>
      </c>
      <c r="X10" s="23">
        <v>8.1170000000000009</v>
      </c>
      <c r="Y10" s="23">
        <v>7.9969999999999999</v>
      </c>
      <c r="Z10" s="23">
        <v>8.0820000000000007</v>
      </c>
      <c r="AA10" s="23">
        <v>8.3179999999999996</v>
      </c>
      <c r="AB10" s="23">
        <v>7.7809999999999997</v>
      </c>
      <c r="AC10" s="23">
        <v>7.6050000000000004</v>
      </c>
      <c r="AD10" s="23">
        <v>7.84</v>
      </c>
      <c r="AE10" s="23">
        <v>8.1289999999999996</v>
      </c>
      <c r="AF10" s="23">
        <v>8.9610000000000003</v>
      </c>
      <c r="AG10" s="23">
        <v>9.7669999999999995</v>
      </c>
      <c r="AH10" s="23" t="s">
        <v>54</v>
      </c>
    </row>
    <row r="11" spans="1:34" x14ac:dyDescent="0.25">
      <c r="A11" s="10" t="s">
        <v>6</v>
      </c>
      <c r="B11" s="11" t="s">
        <v>54</v>
      </c>
      <c r="C11" s="12" t="s">
        <v>54</v>
      </c>
      <c r="D11" s="12" t="s">
        <v>54</v>
      </c>
      <c r="E11" s="12" t="s">
        <v>54</v>
      </c>
      <c r="F11" s="12" t="s">
        <v>54</v>
      </c>
      <c r="G11" s="12" t="s">
        <v>54</v>
      </c>
      <c r="H11" s="12" t="s">
        <v>54</v>
      </c>
      <c r="I11" s="12" t="s">
        <v>54</v>
      </c>
      <c r="J11" s="12" t="s">
        <v>54</v>
      </c>
      <c r="K11" s="12" t="s">
        <v>54</v>
      </c>
      <c r="L11" s="12">
        <v>45.689</v>
      </c>
      <c r="M11" s="12">
        <v>46.28</v>
      </c>
      <c r="N11" s="12">
        <v>48.277999999999999</v>
      </c>
      <c r="O11" s="12">
        <v>49.152999999999999</v>
      </c>
      <c r="P11" s="12">
        <v>52.058</v>
      </c>
      <c r="Q11" s="12">
        <v>49.957999999999998</v>
      </c>
      <c r="R11" s="12">
        <v>54.345999999999997</v>
      </c>
      <c r="S11" s="12">
        <v>55.508000000000003</v>
      </c>
      <c r="T11" s="12">
        <v>57.188000000000002</v>
      </c>
      <c r="U11" s="12">
        <v>58.469000000000001</v>
      </c>
      <c r="V11" s="12">
        <v>65.998999999999995</v>
      </c>
      <c r="W11" s="12">
        <v>68.978999999999999</v>
      </c>
      <c r="X11" s="12">
        <v>73.652000000000001</v>
      </c>
      <c r="Y11" s="12">
        <v>76.337000000000003</v>
      </c>
      <c r="Z11" s="12">
        <v>76.679000000000002</v>
      </c>
      <c r="AA11" s="12" t="s">
        <v>54</v>
      </c>
      <c r="AB11" s="12">
        <v>82.494</v>
      </c>
      <c r="AC11" s="12">
        <v>88.748000000000005</v>
      </c>
      <c r="AD11" s="12" t="s">
        <v>54</v>
      </c>
      <c r="AE11" s="12" t="s">
        <v>54</v>
      </c>
      <c r="AF11" s="12">
        <v>98.724000000000004</v>
      </c>
      <c r="AG11" s="12">
        <v>104.28400000000001</v>
      </c>
      <c r="AH11" s="12" t="s">
        <v>54</v>
      </c>
    </row>
    <row r="12" spans="1:34" x14ac:dyDescent="0.25">
      <c r="A12" s="21" t="s">
        <v>7</v>
      </c>
      <c r="B12" s="22" t="s">
        <v>54</v>
      </c>
      <c r="C12" s="23" t="s">
        <v>54</v>
      </c>
      <c r="D12" s="23" t="s">
        <v>54</v>
      </c>
      <c r="E12" s="23" t="s">
        <v>54</v>
      </c>
      <c r="F12" s="23" t="s">
        <v>54</v>
      </c>
      <c r="G12" s="23" t="s">
        <v>54</v>
      </c>
      <c r="H12" s="23" t="s">
        <v>54</v>
      </c>
      <c r="I12" s="23" t="s">
        <v>54</v>
      </c>
      <c r="J12" s="23" t="s">
        <v>54</v>
      </c>
      <c r="K12" s="23" t="s">
        <v>54</v>
      </c>
      <c r="L12" s="23" t="s">
        <v>54</v>
      </c>
      <c r="M12" s="23" t="s">
        <v>54</v>
      </c>
      <c r="N12" s="23">
        <v>1.1379999999999999</v>
      </c>
      <c r="O12" s="23">
        <v>1.0509999999999999</v>
      </c>
      <c r="P12" s="23">
        <v>1.421</v>
      </c>
      <c r="Q12" s="23">
        <v>0.96899999999999997</v>
      </c>
      <c r="R12" s="23">
        <v>1.028</v>
      </c>
      <c r="S12" s="23">
        <v>1.1579999999999999</v>
      </c>
      <c r="T12" s="23">
        <v>1.333</v>
      </c>
      <c r="U12" s="23">
        <v>1.385</v>
      </c>
      <c r="V12" s="23">
        <v>1.2549999999999999</v>
      </c>
      <c r="W12" s="23">
        <v>1.18</v>
      </c>
      <c r="X12" s="23">
        <v>1.1930000000000001</v>
      </c>
      <c r="Y12" s="23">
        <v>1.151</v>
      </c>
      <c r="Z12" s="23">
        <v>1.234</v>
      </c>
      <c r="AA12" s="23">
        <v>1.3</v>
      </c>
      <c r="AB12" s="23">
        <v>1.407</v>
      </c>
      <c r="AC12" s="23">
        <v>1.5</v>
      </c>
      <c r="AD12" s="23">
        <v>1.927</v>
      </c>
      <c r="AE12" s="23">
        <v>2.1560000000000001</v>
      </c>
      <c r="AF12" s="23">
        <v>2.3660000000000001</v>
      </c>
      <c r="AG12" s="23">
        <v>2.726</v>
      </c>
      <c r="AH12" s="23" t="s">
        <v>54</v>
      </c>
    </row>
    <row r="13" spans="1:34" x14ac:dyDescent="0.25">
      <c r="A13" s="10" t="s">
        <v>8</v>
      </c>
      <c r="B13" s="11" t="s">
        <v>54</v>
      </c>
      <c r="C13" s="12" t="s">
        <v>54</v>
      </c>
      <c r="D13" s="12" t="s">
        <v>54</v>
      </c>
      <c r="E13" s="12" t="s">
        <v>54</v>
      </c>
      <c r="F13" s="12" t="s">
        <v>54</v>
      </c>
      <c r="G13" s="12" t="s">
        <v>54</v>
      </c>
      <c r="H13" s="12" t="s">
        <v>54</v>
      </c>
      <c r="I13" s="12" t="s">
        <v>54</v>
      </c>
      <c r="J13" s="12" t="s">
        <v>54</v>
      </c>
      <c r="K13" s="12" t="s">
        <v>54</v>
      </c>
      <c r="L13" s="12" t="s">
        <v>54</v>
      </c>
      <c r="M13" s="12">
        <v>2.907</v>
      </c>
      <c r="N13" s="12">
        <v>2.62</v>
      </c>
      <c r="O13" s="12">
        <v>2.67</v>
      </c>
      <c r="P13" s="12">
        <v>2.87</v>
      </c>
      <c r="Q13" s="12">
        <v>3.0790000000000002</v>
      </c>
      <c r="R13" s="12">
        <v>3.3010000000000002</v>
      </c>
      <c r="S13" s="12">
        <v>3.5219999999999998</v>
      </c>
      <c r="T13" s="12">
        <v>3.7789999999999999</v>
      </c>
      <c r="U13" s="12">
        <v>4.1719999999999997</v>
      </c>
      <c r="V13" s="12">
        <v>4.2549999999999999</v>
      </c>
      <c r="W13" s="12">
        <v>4.6020000000000003</v>
      </c>
      <c r="X13" s="12" t="s">
        <v>54</v>
      </c>
      <c r="Y13" s="12">
        <v>5.7359999999999998</v>
      </c>
      <c r="Z13" s="12" t="s">
        <v>54</v>
      </c>
      <c r="AA13" s="12">
        <v>6.3360000000000003</v>
      </c>
      <c r="AB13" s="12" t="s">
        <v>54</v>
      </c>
      <c r="AC13" s="12">
        <v>7.13</v>
      </c>
      <c r="AD13" s="12" t="s">
        <v>54</v>
      </c>
      <c r="AE13" s="12">
        <v>7.5279999999999996</v>
      </c>
      <c r="AF13" s="12" t="s">
        <v>54</v>
      </c>
      <c r="AG13" s="12">
        <v>8.8079999999999998</v>
      </c>
      <c r="AH13" s="12" t="s">
        <v>54</v>
      </c>
    </row>
    <row r="14" spans="1:34" x14ac:dyDescent="0.25">
      <c r="A14" s="21" t="s">
        <v>9</v>
      </c>
      <c r="B14" s="22" t="s">
        <v>54</v>
      </c>
      <c r="C14" s="23" t="s">
        <v>54</v>
      </c>
      <c r="D14" s="23" t="s">
        <v>54</v>
      </c>
      <c r="E14" s="23" t="s">
        <v>54</v>
      </c>
      <c r="F14" s="23" t="s">
        <v>54</v>
      </c>
      <c r="G14" s="23" t="s">
        <v>54</v>
      </c>
      <c r="H14" s="23" t="s">
        <v>54</v>
      </c>
      <c r="I14" s="23" t="s">
        <v>54</v>
      </c>
      <c r="J14" s="23">
        <v>10.692</v>
      </c>
      <c r="K14" s="23">
        <v>11.225</v>
      </c>
      <c r="L14" s="23">
        <v>12.61</v>
      </c>
      <c r="M14" s="23">
        <v>13.532999999999999</v>
      </c>
      <c r="N14" s="23">
        <v>14.856999999999999</v>
      </c>
      <c r="O14" s="23">
        <v>14.342000000000001</v>
      </c>
      <c r="P14" s="23">
        <v>15.113</v>
      </c>
      <c r="Q14" s="23">
        <v>16.706</v>
      </c>
      <c r="R14" s="23">
        <v>20.437000000000001</v>
      </c>
      <c r="S14" s="23">
        <v>24.878</v>
      </c>
      <c r="T14" s="23">
        <v>27.181000000000001</v>
      </c>
      <c r="U14" s="23">
        <v>29.248000000000001</v>
      </c>
      <c r="V14" s="23">
        <v>31.212</v>
      </c>
      <c r="W14" s="23">
        <v>30.465</v>
      </c>
      <c r="X14" s="23">
        <v>33.521999999999998</v>
      </c>
      <c r="Y14" s="23">
        <v>34.758000000000003</v>
      </c>
      <c r="Z14" s="23">
        <v>36.686999999999998</v>
      </c>
      <c r="AA14" s="23">
        <v>39.932000000000002</v>
      </c>
      <c r="AB14" s="23">
        <v>48.021999999999998</v>
      </c>
      <c r="AC14" s="23">
        <v>58.017000000000003</v>
      </c>
      <c r="AD14" s="23">
        <v>69.049000000000007</v>
      </c>
      <c r="AE14" s="23">
        <v>74.914000000000001</v>
      </c>
      <c r="AF14" s="23">
        <v>68.957999999999998</v>
      </c>
      <c r="AG14" s="23">
        <v>64.822999999999993</v>
      </c>
      <c r="AH14" s="23" t="s">
        <v>54</v>
      </c>
    </row>
    <row r="15" spans="1:34" x14ac:dyDescent="0.25">
      <c r="A15" s="10" t="s">
        <v>10</v>
      </c>
      <c r="B15" s="11" t="s">
        <v>54</v>
      </c>
      <c r="C15" s="12" t="s">
        <v>54</v>
      </c>
      <c r="D15" s="12" t="s">
        <v>54</v>
      </c>
      <c r="E15" s="12" t="s">
        <v>54</v>
      </c>
      <c r="F15" s="12" t="s">
        <v>54</v>
      </c>
      <c r="G15" s="12" t="s">
        <v>54</v>
      </c>
      <c r="H15" s="12" t="s">
        <v>54</v>
      </c>
      <c r="I15" s="12" t="s">
        <v>54</v>
      </c>
      <c r="J15" s="12">
        <v>0.09</v>
      </c>
      <c r="K15" s="12">
        <v>0.13900000000000001</v>
      </c>
      <c r="L15" s="12">
        <v>0.152</v>
      </c>
      <c r="M15" s="12">
        <v>0.16400000000000001</v>
      </c>
      <c r="N15" s="12">
        <v>0.16800000000000001</v>
      </c>
      <c r="O15" s="12">
        <v>0.191</v>
      </c>
      <c r="P15" s="12">
        <v>0.193</v>
      </c>
      <c r="Q15" s="12">
        <v>0.19500000000000001</v>
      </c>
      <c r="R15" s="12">
        <v>0.20699999999999999</v>
      </c>
      <c r="S15" s="12">
        <v>0.16700000000000001</v>
      </c>
      <c r="T15" s="12">
        <v>0.18</v>
      </c>
      <c r="U15" s="12">
        <v>0.19</v>
      </c>
      <c r="V15" s="12">
        <v>0.16500000000000001</v>
      </c>
      <c r="W15" s="12">
        <v>0.158</v>
      </c>
      <c r="X15" s="12">
        <v>0.154</v>
      </c>
      <c r="Y15" s="12">
        <v>0.16</v>
      </c>
      <c r="Z15" s="12">
        <v>0.157</v>
      </c>
      <c r="AA15" s="12">
        <v>0.14599999999999999</v>
      </c>
      <c r="AB15" s="12">
        <v>0.188</v>
      </c>
      <c r="AC15" s="12">
        <v>0.224</v>
      </c>
      <c r="AD15" s="12">
        <v>0.309</v>
      </c>
      <c r="AE15" s="12">
        <v>0.33700000000000002</v>
      </c>
      <c r="AF15" s="12">
        <v>0.373</v>
      </c>
      <c r="AG15" s="12">
        <v>0.36299999999999999</v>
      </c>
      <c r="AH15" s="12" t="s">
        <v>54</v>
      </c>
    </row>
    <row r="16" spans="1:34" x14ac:dyDescent="0.25">
      <c r="A16" s="21" t="s">
        <v>11</v>
      </c>
      <c r="B16" s="22" t="s">
        <v>54</v>
      </c>
      <c r="C16" s="23" t="s">
        <v>54</v>
      </c>
      <c r="D16" s="23" t="s">
        <v>54</v>
      </c>
      <c r="E16" s="23" t="s">
        <v>54</v>
      </c>
      <c r="F16" s="23" t="s">
        <v>54</v>
      </c>
      <c r="G16" s="23" t="s">
        <v>54</v>
      </c>
      <c r="H16" s="23" t="s">
        <v>54</v>
      </c>
      <c r="I16" s="23" t="s">
        <v>54</v>
      </c>
      <c r="J16" s="23" t="s">
        <v>54</v>
      </c>
      <c r="K16" s="23" t="s">
        <v>54</v>
      </c>
      <c r="L16" s="23">
        <v>0.27700000000000002</v>
      </c>
      <c r="M16" s="23">
        <v>0.46400000000000002</v>
      </c>
      <c r="N16" s="23">
        <v>0.253</v>
      </c>
      <c r="O16" s="23">
        <v>0.35199999999999998</v>
      </c>
      <c r="P16" s="23">
        <v>0.56399999999999995</v>
      </c>
      <c r="Q16" s="23">
        <v>0.61699999999999999</v>
      </c>
      <c r="R16" s="23">
        <v>0.60299999999999998</v>
      </c>
      <c r="S16" s="23">
        <v>0.93300000000000005</v>
      </c>
      <c r="T16" s="23">
        <v>0.91</v>
      </c>
      <c r="U16" s="23">
        <v>0.78900000000000003</v>
      </c>
      <c r="V16" s="23">
        <v>0.90100000000000002</v>
      </c>
      <c r="W16" s="23">
        <v>1.06</v>
      </c>
      <c r="X16" s="23">
        <v>0.93500000000000005</v>
      </c>
      <c r="Y16" s="23">
        <v>1.179</v>
      </c>
      <c r="Z16" s="23">
        <v>1.8140000000000001</v>
      </c>
      <c r="AA16" s="23">
        <v>1.2709999999999999</v>
      </c>
      <c r="AB16" s="23">
        <v>1.363</v>
      </c>
      <c r="AC16" s="23">
        <v>1.7110000000000001</v>
      </c>
      <c r="AD16" s="23">
        <v>1.9359999999999999</v>
      </c>
      <c r="AE16" s="23">
        <v>2.3380000000000001</v>
      </c>
      <c r="AF16" s="23">
        <v>2.4929999999999999</v>
      </c>
      <c r="AG16" s="23">
        <v>2.52</v>
      </c>
      <c r="AH16" s="23" t="s">
        <v>54</v>
      </c>
    </row>
    <row r="17" spans="1:34" x14ac:dyDescent="0.25">
      <c r="A17" s="10" t="s">
        <v>12</v>
      </c>
      <c r="B17" s="11" t="s">
        <v>54</v>
      </c>
      <c r="C17" s="12" t="s">
        <v>54</v>
      </c>
      <c r="D17" s="12" t="s">
        <v>54</v>
      </c>
      <c r="E17" s="12" t="s">
        <v>54</v>
      </c>
      <c r="F17" s="12" t="s">
        <v>54</v>
      </c>
      <c r="G17" s="12">
        <v>0.39400000000000002</v>
      </c>
      <c r="H17" s="12">
        <v>0.27800000000000002</v>
      </c>
      <c r="I17" s="12">
        <v>0.215</v>
      </c>
      <c r="J17" s="12">
        <v>0.188</v>
      </c>
      <c r="K17" s="12">
        <v>0.19700000000000001</v>
      </c>
      <c r="L17" s="12">
        <v>0.748</v>
      </c>
      <c r="M17" s="12">
        <v>1.0049999999999999</v>
      </c>
      <c r="N17" s="12">
        <v>1.335</v>
      </c>
      <c r="O17" s="12">
        <v>0.63700000000000001</v>
      </c>
      <c r="P17" s="12">
        <v>0.54800000000000004</v>
      </c>
      <c r="Q17" s="12">
        <v>0.79600000000000004</v>
      </c>
      <c r="R17" s="12">
        <v>0.89400000000000002</v>
      </c>
      <c r="S17" s="12">
        <v>1.151</v>
      </c>
      <c r="T17" s="12">
        <v>1.0860000000000001</v>
      </c>
      <c r="U17" s="12">
        <v>0.66300000000000003</v>
      </c>
      <c r="V17" s="12">
        <v>0.66300000000000003</v>
      </c>
      <c r="W17" s="12">
        <v>0.81799999999999995</v>
      </c>
      <c r="X17" s="12">
        <v>0.77700000000000002</v>
      </c>
      <c r="Y17" s="12">
        <v>0.71</v>
      </c>
      <c r="Z17" s="12" t="s">
        <v>54</v>
      </c>
      <c r="AA17" s="12">
        <v>0.81799999999999995</v>
      </c>
      <c r="AB17" s="12">
        <v>0.7</v>
      </c>
      <c r="AC17" s="12">
        <v>0.755</v>
      </c>
      <c r="AD17" s="12">
        <v>0.76400000000000001</v>
      </c>
      <c r="AE17" s="12">
        <v>0.81399999999999995</v>
      </c>
      <c r="AF17" s="12">
        <v>0.90700000000000003</v>
      </c>
      <c r="AG17" s="12">
        <v>0.94099999999999995</v>
      </c>
      <c r="AH17" s="12" t="s">
        <v>54</v>
      </c>
    </row>
    <row r="18" spans="1:34" x14ac:dyDescent="0.25">
      <c r="A18" s="21" t="s">
        <v>13</v>
      </c>
      <c r="B18" s="22" t="s">
        <v>54</v>
      </c>
      <c r="C18" s="23" t="s">
        <v>54</v>
      </c>
      <c r="D18" s="23" t="s">
        <v>54</v>
      </c>
      <c r="E18" s="23" t="s">
        <v>54</v>
      </c>
      <c r="F18" s="23" t="s">
        <v>54</v>
      </c>
      <c r="G18" s="23" t="s">
        <v>54</v>
      </c>
      <c r="H18" s="23" t="s">
        <v>54</v>
      </c>
      <c r="I18" s="23" t="s">
        <v>54</v>
      </c>
      <c r="J18" s="23" t="s">
        <v>54</v>
      </c>
      <c r="K18" s="23" t="s">
        <v>54</v>
      </c>
      <c r="L18" s="23" t="s">
        <v>54</v>
      </c>
      <c r="M18" s="23" t="s">
        <v>54</v>
      </c>
      <c r="N18" s="23" t="s">
        <v>54</v>
      </c>
      <c r="O18" s="23">
        <v>0.71599999999999997</v>
      </c>
      <c r="P18" s="23" t="s">
        <v>54</v>
      </c>
      <c r="Q18" s="23">
        <v>0.75600000000000001</v>
      </c>
      <c r="R18" s="23" t="s">
        <v>54</v>
      </c>
      <c r="S18" s="23">
        <v>1.57</v>
      </c>
      <c r="T18" s="23" t="s">
        <v>54</v>
      </c>
      <c r="U18" s="23">
        <v>0.96299999999999997</v>
      </c>
      <c r="V18" s="23" t="s">
        <v>54</v>
      </c>
      <c r="W18" s="23">
        <v>0.67300000000000004</v>
      </c>
      <c r="X18" s="23" t="s">
        <v>54</v>
      </c>
      <c r="Y18" s="23">
        <v>0.41899999999999998</v>
      </c>
      <c r="Z18" s="23" t="s">
        <v>54</v>
      </c>
      <c r="AA18" s="23">
        <v>0.48399999999999999</v>
      </c>
      <c r="AB18" s="23" t="s">
        <v>54</v>
      </c>
      <c r="AC18" s="23">
        <v>0.61</v>
      </c>
      <c r="AD18" s="23" t="s">
        <v>54</v>
      </c>
      <c r="AE18" s="23">
        <v>0.61299999999999999</v>
      </c>
      <c r="AF18" s="23" t="s">
        <v>54</v>
      </c>
      <c r="AG18" s="23">
        <v>0.55400000000000005</v>
      </c>
      <c r="AH18" s="23" t="s">
        <v>54</v>
      </c>
    </row>
    <row r="19" spans="1:34" x14ac:dyDescent="0.25">
      <c r="A19" s="10" t="s">
        <v>14</v>
      </c>
      <c r="B19" s="11" t="s">
        <v>54</v>
      </c>
      <c r="C19" s="12" t="s">
        <v>54</v>
      </c>
      <c r="D19" s="12" t="s">
        <v>54</v>
      </c>
      <c r="E19" s="12" t="s">
        <v>54</v>
      </c>
      <c r="F19" s="12" t="s">
        <v>54</v>
      </c>
      <c r="G19" s="12" t="s">
        <v>54</v>
      </c>
      <c r="H19" s="12" t="s">
        <v>54</v>
      </c>
      <c r="I19" s="12" t="s">
        <v>54</v>
      </c>
      <c r="J19" s="12" t="s">
        <v>54</v>
      </c>
      <c r="K19" s="12" t="s">
        <v>54</v>
      </c>
      <c r="L19" s="12">
        <v>3.008</v>
      </c>
      <c r="M19" s="12">
        <v>3.1560000000000001</v>
      </c>
      <c r="N19" s="12">
        <v>3.4060000000000001</v>
      </c>
      <c r="O19" s="12">
        <v>3.3940000000000001</v>
      </c>
      <c r="P19" s="12">
        <v>3.1779999999999999</v>
      </c>
      <c r="Q19" s="12">
        <v>3.1240000000000001</v>
      </c>
      <c r="R19" s="12">
        <v>3.593</v>
      </c>
      <c r="S19" s="12">
        <v>3.899</v>
      </c>
      <c r="T19" s="12">
        <v>4.0529999999999999</v>
      </c>
      <c r="U19" s="12">
        <v>4.4720000000000004</v>
      </c>
      <c r="V19" s="12">
        <v>5.1310000000000002</v>
      </c>
      <c r="W19" s="12">
        <v>5.36</v>
      </c>
      <c r="X19" s="12">
        <v>5.9589999999999996</v>
      </c>
      <c r="Y19" s="12">
        <v>6.4169999999999998</v>
      </c>
      <c r="Z19" s="12">
        <v>6.2549999999999999</v>
      </c>
      <c r="AA19" s="12">
        <v>5.9569999999999999</v>
      </c>
      <c r="AB19" s="12">
        <v>5.657</v>
      </c>
      <c r="AC19" s="12">
        <v>6.6360000000000001</v>
      </c>
      <c r="AD19" s="12">
        <v>8.2319999999999993</v>
      </c>
      <c r="AE19" s="12">
        <v>8.516</v>
      </c>
      <c r="AF19" s="12">
        <v>9.1340000000000003</v>
      </c>
      <c r="AG19" s="12">
        <v>10.265000000000001</v>
      </c>
      <c r="AH19" s="12" t="s">
        <v>54</v>
      </c>
    </row>
    <row r="20" spans="1:34" x14ac:dyDescent="0.25">
      <c r="A20" s="21" t="s">
        <v>15</v>
      </c>
      <c r="B20" s="22" t="s">
        <v>54</v>
      </c>
      <c r="C20" s="23" t="s">
        <v>54</v>
      </c>
      <c r="D20" s="23" t="s">
        <v>54</v>
      </c>
      <c r="E20" s="23" t="s">
        <v>54</v>
      </c>
      <c r="F20" s="23" t="s">
        <v>54</v>
      </c>
      <c r="G20" s="23" t="s">
        <v>54</v>
      </c>
      <c r="H20" s="23" t="s">
        <v>54</v>
      </c>
      <c r="I20" s="23" t="s">
        <v>54</v>
      </c>
      <c r="J20" s="23" t="s">
        <v>54</v>
      </c>
      <c r="K20" s="23">
        <v>0.01</v>
      </c>
      <c r="L20" s="23">
        <v>0.01</v>
      </c>
      <c r="M20" s="23" t="s">
        <v>54</v>
      </c>
      <c r="N20" s="23" t="s">
        <v>54</v>
      </c>
      <c r="O20" s="23" t="s">
        <v>54</v>
      </c>
      <c r="P20" s="23">
        <v>7.3999999999999996E-2</v>
      </c>
      <c r="Q20" s="23">
        <v>0.105</v>
      </c>
      <c r="R20" s="23">
        <v>0.11700000000000001</v>
      </c>
      <c r="S20" s="23">
        <v>0.10299999999999999</v>
      </c>
      <c r="T20" s="23">
        <v>0.114</v>
      </c>
      <c r="U20" s="23">
        <v>0.12</v>
      </c>
      <c r="V20" s="23">
        <v>0.152</v>
      </c>
      <c r="W20" s="23">
        <v>0.214</v>
      </c>
      <c r="X20" s="23">
        <v>0.27200000000000002</v>
      </c>
      <c r="Y20" s="23">
        <v>0.224</v>
      </c>
      <c r="Z20" s="23">
        <v>0.218</v>
      </c>
      <c r="AA20" s="23">
        <v>0.19500000000000001</v>
      </c>
      <c r="AB20" s="23">
        <v>0.23499999999999999</v>
      </c>
      <c r="AC20" s="23">
        <v>0.26500000000000001</v>
      </c>
      <c r="AD20" s="23">
        <v>0.25700000000000001</v>
      </c>
      <c r="AE20" s="23">
        <v>0.29099999999999998</v>
      </c>
      <c r="AF20" s="23">
        <v>0.318</v>
      </c>
      <c r="AG20" s="23">
        <v>0.34899999999999998</v>
      </c>
      <c r="AH20" s="23" t="s">
        <v>54</v>
      </c>
    </row>
    <row r="21" spans="1:34" x14ac:dyDescent="0.25">
      <c r="A21" s="10" t="s">
        <v>16</v>
      </c>
      <c r="B21" s="11" t="s">
        <v>54</v>
      </c>
      <c r="C21" s="12" t="s">
        <v>54</v>
      </c>
      <c r="D21" s="12" t="s">
        <v>54</v>
      </c>
      <c r="E21" s="12" t="s">
        <v>54</v>
      </c>
      <c r="F21" s="12" t="s">
        <v>54</v>
      </c>
      <c r="G21" s="12" t="s">
        <v>54</v>
      </c>
      <c r="H21" s="12" t="s">
        <v>54</v>
      </c>
      <c r="I21" s="12" t="s">
        <v>54</v>
      </c>
      <c r="J21" s="12" t="s">
        <v>54</v>
      </c>
      <c r="K21" s="12" t="s">
        <v>54</v>
      </c>
      <c r="L21" s="12" t="s">
        <v>54</v>
      </c>
      <c r="M21" s="12">
        <v>66.453000000000003</v>
      </c>
      <c r="N21" s="12" t="s">
        <v>54</v>
      </c>
      <c r="O21" s="12">
        <v>63.533999999999999</v>
      </c>
      <c r="P21" s="12" t="s">
        <v>54</v>
      </c>
      <c r="Q21" s="12">
        <v>63.68</v>
      </c>
      <c r="R21" s="12" t="s">
        <v>54</v>
      </c>
      <c r="S21" s="12">
        <v>68.281000000000006</v>
      </c>
      <c r="T21" s="12" t="s">
        <v>54</v>
      </c>
      <c r="U21" s="12">
        <v>72.483000000000004</v>
      </c>
      <c r="V21" s="12" t="s">
        <v>54</v>
      </c>
      <c r="W21" s="12">
        <v>80.183000000000007</v>
      </c>
      <c r="X21" s="12" t="s">
        <v>54</v>
      </c>
      <c r="Y21" s="12">
        <v>79.022999999999996</v>
      </c>
      <c r="Z21" s="12" t="s">
        <v>54</v>
      </c>
      <c r="AA21" s="12">
        <v>86.358000000000004</v>
      </c>
      <c r="AB21" s="12" t="s">
        <v>54</v>
      </c>
      <c r="AC21" s="12">
        <v>94.158000000000001</v>
      </c>
      <c r="AD21" s="12" t="s">
        <v>54</v>
      </c>
      <c r="AE21" s="12">
        <v>102.018</v>
      </c>
      <c r="AF21" s="12" t="s">
        <v>54</v>
      </c>
      <c r="AG21" s="12">
        <v>105.824</v>
      </c>
      <c r="AH21" s="12" t="s">
        <v>54</v>
      </c>
    </row>
    <row r="22" spans="1:34" x14ac:dyDescent="0.25">
      <c r="A22" s="21" t="s">
        <v>17</v>
      </c>
      <c r="B22" s="22" t="s">
        <v>54</v>
      </c>
      <c r="C22" s="23" t="s">
        <v>54</v>
      </c>
      <c r="D22" s="23" t="s">
        <v>54</v>
      </c>
      <c r="E22" s="23" t="s">
        <v>54</v>
      </c>
      <c r="F22" s="23" t="s">
        <v>54</v>
      </c>
      <c r="G22" s="23" t="s">
        <v>54</v>
      </c>
      <c r="H22" s="23" t="s">
        <v>54</v>
      </c>
      <c r="I22" s="23" t="s">
        <v>54</v>
      </c>
      <c r="J22" s="23" t="s">
        <v>54</v>
      </c>
      <c r="K22" s="23" t="s">
        <v>54</v>
      </c>
      <c r="L22" s="23" t="s">
        <v>54</v>
      </c>
      <c r="M22" s="23">
        <v>7.5309999999999997</v>
      </c>
      <c r="N22" s="23" t="s">
        <v>54</v>
      </c>
      <c r="O22" s="23">
        <v>6.9669999999999996</v>
      </c>
      <c r="P22" s="23" t="s">
        <v>54</v>
      </c>
      <c r="Q22" s="23">
        <v>8.3350000000000009</v>
      </c>
      <c r="R22" s="23" t="s">
        <v>54</v>
      </c>
      <c r="S22" s="23">
        <v>10.375</v>
      </c>
      <c r="T22" s="23" t="s">
        <v>54</v>
      </c>
      <c r="U22" s="23">
        <v>9.0370000000000008</v>
      </c>
      <c r="V22" s="23" t="s">
        <v>54</v>
      </c>
      <c r="W22" s="23">
        <v>21.957000000000001</v>
      </c>
      <c r="X22" s="23">
        <v>23.846</v>
      </c>
      <c r="Y22" s="23">
        <v>28.713000000000001</v>
      </c>
      <c r="Z22" s="23">
        <v>28.515000000000001</v>
      </c>
      <c r="AA22" s="23">
        <v>29.838000000000001</v>
      </c>
      <c r="AB22" s="23">
        <v>33.125999999999998</v>
      </c>
      <c r="AC22" s="23">
        <v>33.613</v>
      </c>
      <c r="AD22" s="23">
        <v>35.683999999999997</v>
      </c>
      <c r="AE22" s="23">
        <v>38.981999999999999</v>
      </c>
      <c r="AF22" s="23">
        <v>40.518999999999998</v>
      </c>
      <c r="AG22" s="23">
        <v>43.319000000000003</v>
      </c>
      <c r="AH22" s="23" t="s">
        <v>54</v>
      </c>
    </row>
    <row r="23" spans="1:34" x14ac:dyDescent="0.25">
      <c r="A23" s="10" t="s">
        <v>18</v>
      </c>
      <c r="B23" s="11" t="s">
        <v>54</v>
      </c>
      <c r="C23" s="12" t="s">
        <v>54</v>
      </c>
      <c r="D23" s="12" t="s">
        <v>54</v>
      </c>
      <c r="E23" s="12" t="s">
        <v>54</v>
      </c>
      <c r="F23" s="12" t="s">
        <v>54</v>
      </c>
      <c r="G23" s="12" t="s">
        <v>54</v>
      </c>
      <c r="H23" s="12" t="s">
        <v>54</v>
      </c>
      <c r="I23" s="12" t="s">
        <v>54</v>
      </c>
      <c r="J23" s="12" t="s">
        <v>54</v>
      </c>
      <c r="K23" s="12" t="s">
        <v>54</v>
      </c>
      <c r="L23" s="12">
        <v>8.4190000000000005</v>
      </c>
      <c r="M23" s="12" t="s">
        <v>54</v>
      </c>
      <c r="N23" s="12" t="s">
        <v>54</v>
      </c>
      <c r="O23" s="12">
        <v>4.5839999999999996</v>
      </c>
      <c r="P23" s="12">
        <v>5.0739999999999998</v>
      </c>
      <c r="Q23" s="12">
        <v>5.49</v>
      </c>
      <c r="R23" s="12">
        <v>5.0949999999999998</v>
      </c>
      <c r="S23" s="12">
        <v>5.5759999999999996</v>
      </c>
      <c r="T23" s="12">
        <v>5.2919999999999998</v>
      </c>
      <c r="U23" s="12">
        <v>4.3739999999999997</v>
      </c>
      <c r="V23" s="12">
        <v>4.9109999999999996</v>
      </c>
      <c r="W23" s="12">
        <v>5.8819999999999997</v>
      </c>
      <c r="X23" s="12">
        <v>7.21</v>
      </c>
      <c r="Y23" s="12">
        <v>8.52</v>
      </c>
      <c r="Z23" s="12">
        <v>9.5009999999999994</v>
      </c>
      <c r="AA23" s="12">
        <v>11.134</v>
      </c>
      <c r="AB23" s="12">
        <v>17.847000000000001</v>
      </c>
      <c r="AC23" s="12">
        <v>25.663</v>
      </c>
      <c r="AD23" s="12">
        <v>29.300999999999998</v>
      </c>
      <c r="AE23" s="12">
        <v>31.120999999999999</v>
      </c>
      <c r="AF23" s="12">
        <v>34.088000000000001</v>
      </c>
      <c r="AG23" s="12">
        <v>40.659999999999997</v>
      </c>
      <c r="AH23" s="12" t="s">
        <v>54</v>
      </c>
    </row>
    <row r="24" spans="1:34" x14ac:dyDescent="0.25">
      <c r="A24" s="21" t="s">
        <v>19</v>
      </c>
      <c r="B24" s="22" t="s">
        <v>54</v>
      </c>
      <c r="C24" s="23" t="s">
        <v>54</v>
      </c>
      <c r="D24" s="23" t="s">
        <v>54</v>
      </c>
      <c r="E24" s="23" t="s">
        <v>54</v>
      </c>
      <c r="F24" s="23" t="s">
        <v>54</v>
      </c>
      <c r="G24" s="23" t="s">
        <v>54</v>
      </c>
      <c r="H24" s="23" t="s">
        <v>54</v>
      </c>
      <c r="I24" s="23" t="s">
        <v>54</v>
      </c>
      <c r="J24" s="23" t="s">
        <v>54</v>
      </c>
      <c r="K24" s="23" t="s">
        <v>54</v>
      </c>
      <c r="L24" s="23" t="s">
        <v>54</v>
      </c>
      <c r="M24" s="23">
        <v>1.8169999999999999</v>
      </c>
      <c r="N24" s="23">
        <v>2.3130000000000002</v>
      </c>
      <c r="O24" s="23">
        <v>2.8090000000000002</v>
      </c>
      <c r="P24" s="23">
        <v>2.681</v>
      </c>
      <c r="Q24" s="23">
        <v>2.5529999999999999</v>
      </c>
      <c r="R24" s="23">
        <v>4.3620000000000001</v>
      </c>
      <c r="S24" s="23">
        <v>6.17</v>
      </c>
      <c r="T24" s="23">
        <v>7.242</v>
      </c>
      <c r="U24" s="23">
        <v>7.5940000000000003</v>
      </c>
      <c r="V24" s="23">
        <v>7.7320000000000002</v>
      </c>
      <c r="W24" s="23">
        <v>9.0830000000000002</v>
      </c>
      <c r="X24" s="23">
        <v>10.061</v>
      </c>
      <c r="Y24" s="23">
        <v>10.912000000000001</v>
      </c>
      <c r="Z24" s="23">
        <v>12.193</v>
      </c>
      <c r="AA24" s="23">
        <v>14.722</v>
      </c>
      <c r="AB24" s="23">
        <v>12.081</v>
      </c>
      <c r="AC24" s="23">
        <v>13.571</v>
      </c>
      <c r="AD24" s="23">
        <v>14.672000000000001</v>
      </c>
      <c r="AE24" s="23">
        <v>16.452000000000002</v>
      </c>
      <c r="AF24" s="23">
        <v>19.57</v>
      </c>
      <c r="AG24" s="23">
        <v>22.422999999999998</v>
      </c>
      <c r="AH24" s="23" t="s">
        <v>54</v>
      </c>
    </row>
    <row r="25" spans="1:34" x14ac:dyDescent="0.25">
      <c r="A25" s="10" t="s">
        <v>20</v>
      </c>
      <c r="B25" s="11" t="s">
        <v>54</v>
      </c>
      <c r="C25" s="12" t="s">
        <v>54</v>
      </c>
      <c r="D25" s="12" t="s">
        <v>54</v>
      </c>
      <c r="E25" s="12" t="s">
        <v>54</v>
      </c>
      <c r="F25" s="12" t="s">
        <v>54</v>
      </c>
      <c r="G25" s="12" t="s">
        <v>54</v>
      </c>
      <c r="H25" s="12" t="s">
        <v>54</v>
      </c>
      <c r="I25" s="12" t="s">
        <v>54</v>
      </c>
      <c r="J25" s="12">
        <v>3.8370000000000002</v>
      </c>
      <c r="K25" s="12" t="s">
        <v>54</v>
      </c>
      <c r="L25" s="12" t="s">
        <v>54</v>
      </c>
      <c r="M25" s="12" t="s">
        <v>54</v>
      </c>
      <c r="N25" s="12">
        <v>5.0960000000000001</v>
      </c>
      <c r="O25" s="12" t="s">
        <v>54</v>
      </c>
      <c r="P25" s="12">
        <v>6.4569999999999999</v>
      </c>
      <c r="Q25" s="12" t="s">
        <v>54</v>
      </c>
      <c r="R25" s="12">
        <v>7.6760000000000002</v>
      </c>
      <c r="S25" s="12">
        <v>8.1120000000000001</v>
      </c>
      <c r="T25" s="12" t="s">
        <v>54</v>
      </c>
      <c r="U25" s="12">
        <v>9.0570000000000004</v>
      </c>
      <c r="V25" s="12" t="s">
        <v>54</v>
      </c>
      <c r="W25" s="12">
        <v>10.141999999999999</v>
      </c>
      <c r="X25" s="12" t="s">
        <v>54</v>
      </c>
      <c r="Y25" s="12">
        <v>11.433999999999999</v>
      </c>
      <c r="Z25" s="12" t="s">
        <v>54</v>
      </c>
      <c r="AA25" s="12">
        <v>12.285</v>
      </c>
      <c r="AB25" s="12" t="s">
        <v>54</v>
      </c>
      <c r="AC25" s="12">
        <v>12.117000000000001</v>
      </c>
      <c r="AD25" s="12" t="s">
        <v>54</v>
      </c>
      <c r="AE25" s="12">
        <v>13.564</v>
      </c>
      <c r="AF25" s="12" t="s">
        <v>54</v>
      </c>
      <c r="AG25" s="12">
        <v>14.875</v>
      </c>
      <c r="AH25" s="12" t="s">
        <v>54</v>
      </c>
    </row>
    <row r="26" spans="1:34" x14ac:dyDescent="0.25">
      <c r="A26" s="21" t="s">
        <v>21</v>
      </c>
      <c r="B26" s="22" t="s">
        <v>54</v>
      </c>
      <c r="C26" s="23" t="s">
        <v>54</v>
      </c>
      <c r="D26" s="23" t="s">
        <v>54</v>
      </c>
      <c r="E26" s="23" t="s">
        <v>54</v>
      </c>
      <c r="F26" s="23" t="s">
        <v>54</v>
      </c>
      <c r="G26" s="23" t="s">
        <v>54</v>
      </c>
      <c r="H26" s="23" t="s">
        <v>54</v>
      </c>
      <c r="I26" s="23">
        <v>19.954000000000001</v>
      </c>
      <c r="J26" s="23">
        <v>18.420999999999999</v>
      </c>
      <c r="K26" s="23">
        <v>15.747</v>
      </c>
      <c r="L26" s="23">
        <v>10.653</v>
      </c>
      <c r="M26" s="23">
        <v>9.3520000000000003</v>
      </c>
      <c r="N26" s="23">
        <v>8.6980000000000004</v>
      </c>
      <c r="O26" s="23">
        <v>7.6269999999999998</v>
      </c>
      <c r="P26" s="23">
        <v>7.2460000000000004</v>
      </c>
      <c r="Q26" s="23">
        <v>7.4240000000000004</v>
      </c>
      <c r="R26" s="23">
        <v>6.32</v>
      </c>
      <c r="S26" s="23">
        <v>5.5910000000000002</v>
      </c>
      <c r="T26" s="23">
        <v>4.9260000000000002</v>
      </c>
      <c r="U26" s="23">
        <v>4.3220000000000001</v>
      </c>
      <c r="V26" s="23">
        <v>3.2850000000000001</v>
      </c>
      <c r="W26" s="23">
        <v>4.681</v>
      </c>
      <c r="X26" s="23">
        <v>4.7519999999999998</v>
      </c>
      <c r="Y26" s="23">
        <v>4.5789999999999997</v>
      </c>
      <c r="Z26" s="23">
        <v>4.5419999999999998</v>
      </c>
      <c r="AA26" s="23">
        <v>4.0350000000000001</v>
      </c>
      <c r="AB26" s="23">
        <v>4.1520000000000001</v>
      </c>
      <c r="AC26" s="23">
        <v>4.3239999999999998</v>
      </c>
      <c r="AD26" s="23">
        <v>4.1390000000000002</v>
      </c>
      <c r="AE26" s="23">
        <v>4.1550000000000002</v>
      </c>
      <c r="AF26" s="23">
        <v>4.585</v>
      </c>
      <c r="AG26" s="23">
        <v>4.9400000000000004</v>
      </c>
      <c r="AH26" s="23" t="s">
        <v>54</v>
      </c>
    </row>
    <row r="27" spans="1:34" x14ac:dyDescent="0.25">
      <c r="A27" s="10" t="s">
        <v>22</v>
      </c>
      <c r="B27" s="11" t="s">
        <v>54</v>
      </c>
      <c r="C27" s="12" t="s">
        <v>54</v>
      </c>
      <c r="D27" s="12" t="s">
        <v>54</v>
      </c>
      <c r="E27" s="12" t="s">
        <v>54</v>
      </c>
      <c r="F27" s="12" t="s">
        <v>54</v>
      </c>
      <c r="G27" s="12" t="s">
        <v>54</v>
      </c>
      <c r="H27" s="12" t="s">
        <v>54</v>
      </c>
      <c r="I27" s="12" t="s">
        <v>54</v>
      </c>
      <c r="J27" s="12" t="s">
        <v>54</v>
      </c>
      <c r="K27" s="12">
        <v>2.4500000000000002</v>
      </c>
      <c r="L27" s="12" t="s">
        <v>54</v>
      </c>
      <c r="M27" s="12">
        <v>3.218</v>
      </c>
      <c r="N27" s="12" t="s">
        <v>54</v>
      </c>
      <c r="O27" s="12">
        <v>4.0579999999999998</v>
      </c>
      <c r="P27" s="12" t="s">
        <v>54</v>
      </c>
      <c r="Q27" s="12">
        <v>4.1230000000000002</v>
      </c>
      <c r="R27" s="12" t="s">
        <v>54</v>
      </c>
      <c r="S27" s="12">
        <v>4.194</v>
      </c>
      <c r="T27" s="12" t="s">
        <v>54</v>
      </c>
      <c r="U27" s="12" t="s">
        <v>54</v>
      </c>
      <c r="V27" s="12" t="s">
        <v>54</v>
      </c>
      <c r="W27" s="12">
        <v>3.1389999999999998</v>
      </c>
      <c r="X27" s="12" t="s">
        <v>54</v>
      </c>
      <c r="Y27" s="12">
        <v>3.0510000000000002</v>
      </c>
      <c r="Z27" s="12" t="s">
        <v>54</v>
      </c>
      <c r="AA27" s="12">
        <v>3.653</v>
      </c>
      <c r="AB27" s="12" t="s">
        <v>54</v>
      </c>
      <c r="AC27" s="12">
        <v>6.7869999999999999</v>
      </c>
      <c r="AD27" s="12" t="s">
        <v>54</v>
      </c>
      <c r="AE27" s="12">
        <v>6.843</v>
      </c>
      <c r="AF27" s="12">
        <v>7.7670000000000003</v>
      </c>
      <c r="AG27" s="12">
        <v>7.843</v>
      </c>
      <c r="AH27" s="12" t="s">
        <v>54</v>
      </c>
    </row>
    <row r="28" spans="1:34" x14ac:dyDescent="0.25">
      <c r="A28" s="21" t="s">
        <v>23</v>
      </c>
      <c r="B28" s="22" t="s">
        <v>54</v>
      </c>
      <c r="C28" s="23" t="s">
        <v>54</v>
      </c>
      <c r="D28" s="23" t="s">
        <v>54</v>
      </c>
      <c r="E28" s="23" t="s">
        <v>54</v>
      </c>
      <c r="F28" s="23" t="s">
        <v>54</v>
      </c>
      <c r="G28" s="23" t="s">
        <v>54</v>
      </c>
      <c r="H28" s="23" t="s">
        <v>54</v>
      </c>
      <c r="I28" s="23" t="s">
        <v>54</v>
      </c>
      <c r="J28" s="23" t="s">
        <v>54</v>
      </c>
      <c r="K28" s="23" t="s">
        <v>54</v>
      </c>
      <c r="L28" s="23" t="s">
        <v>54</v>
      </c>
      <c r="M28" s="23" t="s">
        <v>54</v>
      </c>
      <c r="N28" s="23">
        <v>1.859</v>
      </c>
      <c r="O28" s="23">
        <v>1.6659999999999999</v>
      </c>
      <c r="P28" s="23">
        <v>1.583</v>
      </c>
      <c r="Q28" s="23">
        <v>1.5649999999999999</v>
      </c>
      <c r="R28" s="23">
        <v>1.4059999999999999</v>
      </c>
      <c r="S28" s="23">
        <v>1.1890000000000001</v>
      </c>
      <c r="T28" s="23">
        <v>1.115</v>
      </c>
      <c r="U28" s="23">
        <v>0.98399999999999999</v>
      </c>
      <c r="V28" s="23">
        <v>1.107</v>
      </c>
      <c r="W28" s="23">
        <v>1.0660000000000001</v>
      </c>
      <c r="X28" s="23">
        <v>1.17</v>
      </c>
      <c r="Y28" s="23">
        <v>1.081</v>
      </c>
      <c r="Z28" s="23">
        <v>1.1539999999999999</v>
      </c>
      <c r="AA28" s="23">
        <v>1.208</v>
      </c>
      <c r="AB28" s="23">
        <v>1.4019999999999999</v>
      </c>
      <c r="AC28" s="23">
        <v>1.486</v>
      </c>
      <c r="AD28" s="23">
        <v>1.6990000000000001</v>
      </c>
      <c r="AE28" s="23">
        <v>2.0369999999999999</v>
      </c>
      <c r="AF28" s="23">
        <v>2.2429999999999999</v>
      </c>
      <c r="AG28" s="23">
        <v>2.2770000000000001</v>
      </c>
      <c r="AH28" s="23" t="s">
        <v>54</v>
      </c>
    </row>
    <row r="29" spans="1:34" x14ac:dyDescent="0.25">
      <c r="A29" s="10" t="s">
        <v>24</v>
      </c>
      <c r="B29" s="11" t="s">
        <v>54</v>
      </c>
      <c r="C29" s="12" t="s">
        <v>54</v>
      </c>
      <c r="D29" s="12" t="s">
        <v>54</v>
      </c>
      <c r="E29" s="12">
        <v>1.2649999999999999</v>
      </c>
      <c r="F29" s="12">
        <v>1.5469999999999999</v>
      </c>
      <c r="G29" s="12">
        <v>1.5369999999999999</v>
      </c>
      <c r="H29" s="12">
        <v>1.47</v>
      </c>
      <c r="I29" s="12">
        <v>1.56</v>
      </c>
      <c r="J29" s="12">
        <v>1.641</v>
      </c>
      <c r="K29" s="12">
        <v>1.655</v>
      </c>
      <c r="L29" s="12">
        <v>1.7</v>
      </c>
      <c r="M29" s="12">
        <v>1.7529999999999999</v>
      </c>
      <c r="N29" s="12">
        <v>1.8089999999999999</v>
      </c>
      <c r="O29" s="12">
        <v>1.3320000000000001</v>
      </c>
      <c r="P29" s="12">
        <v>1.4470000000000001</v>
      </c>
      <c r="Q29" s="12">
        <v>1.5960000000000001</v>
      </c>
      <c r="R29" s="12">
        <v>1.764</v>
      </c>
      <c r="S29" s="12">
        <v>1.893</v>
      </c>
      <c r="T29" s="12">
        <v>2.1419999999999999</v>
      </c>
      <c r="U29" s="12">
        <v>2.2120000000000002</v>
      </c>
      <c r="V29" s="12">
        <v>2.3010000000000002</v>
      </c>
      <c r="W29" s="12">
        <v>3.37</v>
      </c>
      <c r="X29" s="12">
        <v>3.2810000000000001</v>
      </c>
      <c r="Y29" s="12">
        <v>3.4510000000000001</v>
      </c>
      <c r="Z29" s="12">
        <v>3.4119999999999999</v>
      </c>
      <c r="AA29" s="12">
        <v>3.226</v>
      </c>
      <c r="AB29" s="12">
        <v>3.25</v>
      </c>
      <c r="AC29" s="12">
        <v>3.5630000000000002</v>
      </c>
      <c r="AD29" s="12">
        <v>3.9319999999999999</v>
      </c>
      <c r="AE29" s="12">
        <v>4.25</v>
      </c>
      <c r="AF29" s="12">
        <v>4.2439999999999998</v>
      </c>
      <c r="AG29" s="12">
        <v>4.3049999999999997</v>
      </c>
      <c r="AH29" s="12" t="s">
        <v>54</v>
      </c>
    </row>
    <row r="30" spans="1:34" x14ac:dyDescent="0.25">
      <c r="A30" s="21" t="s">
        <v>25</v>
      </c>
      <c r="B30" s="22" t="s">
        <v>54</v>
      </c>
      <c r="C30" s="23" t="s">
        <v>54</v>
      </c>
      <c r="D30" s="23" t="s">
        <v>54</v>
      </c>
      <c r="E30" s="23" t="s">
        <v>54</v>
      </c>
      <c r="F30" s="23" t="s">
        <v>54</v>
      </c>
      <c r="G30" s="23" t="s">
        <v>54</v>
      </c>
      <c r="H30" s="23" t="s">
        <v>54</v>
      </c>
      <c r="I30" s="23">
        <v>7.1630000000000003</v>
      </c>
      <c r="J30" s="23" t="s">
        <v>54</v>
      </c>
      <c r="K30" s="23">
        <v>10.242000000000001</v>
      </c>
      <c r="L30" s="23" t="s">
        <v>54</v>
      </c>
      <c r="M30" s="23">
        <v>10.571</v>
      </c>
      <c r="N30" s="23">
        <v>19.61</v>
      </c>
      <c r="O30" s="23">
        <v>22.3</v>
      </c>
      <c r="P30" s="23">
        <v>25.42</v>
      </c>
      <c r="Q30" s="23">
        <v>27.242999999999999</v>
      </c>
      <c r="R30" s="23">
        <v>32.130000000000003</v>
      </c>
      <c r="S30" s="23">
        <v>36.406999999999996</v>
      </c>
      <c r="T30" s="23">
        <v>40.381</v>
      </c>
      <c r="U30" s="23">
        <v>39.412999999999997</v>
      </c>
      <c r="V30" s="23">
        <v>38.741999999999997</v>
      </c>
      <c r="W30" s="23">
        <v>37.857999999999997</v>
      </c>
      <c r="X30" s="23">
        <v>37.671999999999997</v>
      </c>
      <c r="Y30" s="23">
        <v>38.393000000000001</v>
      </c>
      <c r="Z30" s="23">
        <v>37.764000000000003</v>
      </c>
      <c r="AA30" s="23">
        <v>38.372</v>
      </c>
      <c r="AB30" s="23">
        <v>38.804000000000002</v>
      </c>
      <c r="AC30" s="23">
        <v>41.302</v>
      </c>
      <c r="AD30" s="23">
        <v>45.033000000000001</v>
      </c>
      <c r="AE30" s="23">
        <v>46.817999999999998</v>
      </c>
      <c r="AF30" s="23">
        <v>46.261000000000003</v>
      </c>
      <c r="AG30" s="23">
        <v>49.540999999999997</v>
      </c>
      <c r="AH30" s="23" t="s">
        <v>54</v>
      </c>
    </row>
    <row r="31" spans="1:34" x14ac:dyDescent="0.25">
      <c r="A31" s="10" t="s">
        <v>26</v>
      </c>
      <c r="B31" s="11" t="s">
        <v>54</v>
      </c>
      <c r="C31" s="12" t="s">
        <v>54</v>
      </c>
      <c r="D31" s="12" t="s">
        <v>54</v>
      </c>
      <c r="E31" s="12" t="s">
        <v>54</v>
      </c>
      <c r="F31" s="12" t="s">
        <v>54</v>
      </c>
      <c r="G31" s="12" t="s">
        <v>54</v>
      </c>
      <c r="H31" s="12" t="s">
        <v>54</v>
      </c>
      <c r="I31" s="12" t="s">
        <v>54</v>
      </c>
      <c r="J31" s="12" t="s">
        <v>54</v>
      </c>
      <c r="K31" s="12">
        <v>11.704000000000001</v>
      </c>
      <c r="L31" s="12" t="s">
        <v>54</v>
      </c>
      <c r="M31" s="12">
        <v>13.497999999999999</v>
      </c>
      <c r="N31" s="12" t="s">
        <v>54</v>
      </c>
      <c r="O31" s="12">
        <v>13.445</v>
      </c>
      <c r="P31" s="12" t="s">
        <v>54</v>
      </c>
      <c r="Q31" s="12">
        <v>16.492000000000001</v>
      </c>
      <c r="R31" s="12" t="s">
        <v>54</v>
      </c>
      <c r="S31" s="12">
        <v>16.097000000000001</v>
      </c>
      <c r="T31" s="12" t="s">
        <v>54</v>
      </c>
      <c r="U31" s="12">
        <v>16.366</v>
      </c>
      <c r="V31" s="12" t="s">
        <v>54</v>
      </c>
      <c r="W31" s="12">
        <v>16.013999999999999</v>
      </c>
      <c r="X31" s="12" t="s">
        <v>54</v>
      </c>
      <c r="Y31" s="12">
        <v>16.312999999999999</v>
      </c>
      <c r="Z31" s="12" t="s">
        <v>54</v>
      </c>
      <c r="AA31" s="12">
        <v>17.193000000000001</v>
      </c>
      <c r="AB31" s="12" t="s">
        <v>54</v>
      </c>
      <c r="AC31" s="12">
        <v>19.445</v>
      </c>
      <c r="AD31" s="12" t="s">
        <v>54</v>
      </c>
      <c r="AE31" s="12">
        <v>19.783000000000001</v>
      </c>
      <c r="AF31" s="12" t="s">
        <v>54</v>
      </c>
      <c r="AG31" s="12">
        <v>26.849</v>
      </c>
      <c r="AH31" s="12" t="s">
        <v>54</v>
      </c>
    </row>
    <row r="32" spans="1:34" s="13" customFormat="1" ht="15.75" thickBot="1" x14ac:dyDescent="0.3">
      <c r="A32" s="24" t="s">
        <v>27</v>
      </c>
      <c r="B32" s="25" t="s">
        <v>54</v>
      </c>
      <c r="C32" s="26" t="s">
        <v>54</v>
      </c>
      <c r="D32" s="26" t="s">
        <v>54</v>
      </c>
      <c r="E32" s="26" t="s">
        <v>54</v>
      </c>
      <c r="F32" s="26" t="s">
        <v>54</v>
      </c>
      <c r="G32" s="26" t="s">
        <v>54</v>
      </c>
      <c r="H32" s="26" t="s">
        <v>54</v>
      </c>
      <c r="I32" s="26" t="s">
        <v>54</v>
      </c>
      <c r="J32" s="26" t="s">
        <v>54</v>
      </c>
      <c r="K32" s="26" t="s">
        <v>54</v>
      </c>
      <c r="L32" s="26" t="s">
        <v>54</v>
      </c>
      <c r="M32" s="26" t="s">
        <v>54</v>
      </c>
      <c r="N32" s="26" t="s">
        <v>54</v>
      </c>
      <c r="O32" s="26" t="s">
        <v>54</v>
      </c>
      <c r="P32" s="26" t="s">
        <v>54</v>
      </c>
      <c r="Q32" s="26" t="s">
        <v>54</v>
      </c>
      <c r="R32" s="26" t="s">
        <v>54</v>
      </c>
      <c r="S32" s="26">
        <v>295.29799999999994</v>
      </c>
      <c r="T32" s="26" t="s">
        <v>54</v>
      </c>
      <c r="U32" s="26" t="s">
        <v>54</v>
      </c>
      <c r="V32" s="26" t="s">
        <v>54</v>
      </c>
      <c r="W32" s="26">
        <v>351.46800000000002</v>
      </c>
      <c r="X32" s="26" t="s">
        <v>54</v>
      </c>
      <c r="Y32" s="26">
        <v>377.39499999999998</v>
      </c>
      <c r="Z32" s="26" t="s">
        <v>54</v>
      </c>
      <c r="AA32" s="26" t="s">
        <v>54</v>
      </c>
      <c r="AB32" s="26" t="s">
        <v>54</v>
      </c>
      <c r="AC32" s="26">
        <v>479.87100000000004</v>
      </c>
      <c r="AD32" s="26" t="s">
        <v>54</v>
      </c>
      <c r="AE32" s="26" t="s">
        <v>54</v>
      </c>
      <c r="AF32" s="26" t="s">
        <v>54</v>
      </c>
      <c r="AG32" s="26" t="s">
        <v>54</v>
      </c>
      <c r="AH32" s="26" t="s">
        <v>54</v>
      </c>
    </row>
    <row r="33" spans="1:34" x14ac:dyDescent="0.25">
      <c r="A33" s="10" t="s">
        <v>28</v>
      </c>
      <c r="B33" s="11" t="s">
        <v>54</v>
      </c>
      <c r="C33" s="12" t="s">
        <v>54</v>
      </c>
      <c r="D33" s="12" t="s">
        <v>54</v>
      </c>
      <c r="E33" s="12" t="s">
        <v>54</v>
      </c>
      <c r="F33" s="12" t="s">
        <v>54</v>
      </c>
      <c r="G33" s="12" t="s">
        <v>54</v>
      </c>
      <c r="H33" s="12" t="s">
        <v>54</v>
      </c>
      <c r="I33" s="12" t="s">
        <v>54</v>
      </c>
      <c r="J33" s="12" t="s">
        <v>54</v>
      </c>
      <c r="K33" s="12" t="s">
        <v>54</v>
      </c>
      <c r="L33" s="12" t="s">
        <v>54</v>
      </c>
      <c r="M33" s="12" t="s">
        <v>54</v>
      </c>
      <c r="N33" s="12" t="s">
        <v>54</v>
      </c>
      <c r="O33" s="12" t="s">
        <v>54</v>
      </c>
      <c r="P33" s="12" t="s">
        <v>54</v>
      </c>
      <c r="Q33" s="12" t="s">
        <v>54</v>
      </c>
      <c r="R33" s="12" t="s">
        <v>54</v>
      </c>
      <c r="S33" s="12" t="s">
        <v>54</v>
      </c>
      <c r="T33" s="12" t="s">
        <v>54</v>
      </c>
      <c r="U33" s="12" t="s">
        <v>54</v>
      </c>
      <c r="V33" s="12" t="s">
        <v>54</v>
      </c>
      <c r="W33" s="12" t="s">
        <v>54</v>
      </c>
      <c r="X33" s="12" t="s">
        <v>54</v>
      </c>
      <c r="Y33" s="12" t="s">
        <v>54</v>
      </c>
      <c r="Z33" s="12" t="s">
        <v>54</v>
      </c>
      <c r="AA33" s="12" t="s">
        <v>54</v>
      </c>
      <c r="AB33" s="12" t="s">
        <v>54</v>
      </c>
      <c r="AC33" s="12" t="s">
        <v>54</v>
      </c>
      <c r="AD33" s="12" t="s">
        <v>54</v>
      </c>
      <c r="AE33" s="12" t="s">
        <v>54</v>
      </c>
      <c r="AF33" s="12" t="s">
        <v>54</v>
      </c>
      <c r="AG33" s="12" t="s">
        <v>54</v>
      </c>
      <c r="AH33" s="12" t="s">
        <v>54</v>
      </c>
    </row>
    <row r="34" spans="1:34" x14ac:dyDescent="0.25">
      <c r="A34" s="21" t="s">
        <v>29</v>
      </c>
      <c r="B34" s="22" t="s">
        <v>54</v>
      </c>
      <c r="C34" s="23" t="s">
        <v>54</v>
      </c>
      <c r="D34" s="23" t="s">
        <v>54</v>
      </c>
      <c r="E34" s="23" t="s">
        <v>54</v>
      </c>
      <c r="F34" s="23" t="s">
        <v>54</v>
      </c>
      <c r="G34" s="23" t="s">
        <v>54</v>
      </c>
      <c r="H34" s="23" t="s">
        <v>54</v>
      </c>
      <c r="I34" s="23" t="s">
        <v>54</v>
      </c>
      <c r="J34" s="23" t="s">
        <v>54</v>
      </c>
      <c r="K34" s="23" t="s">
        <v>54</v>
      </c>
      <c r="L34" s="23" t="s">
        <v>54</v>
      </c>
      <c r="M34" s="23" t="s">
        <v>54</v>
      </c>
      <c r="N34" s="23" t="s">
        <v>54</v>
      </c>
      <c r="O34" s="23" t="s">
        <v>54</v>
      </c>
      <c r="P34" s="23" t="s">
        <v>54</v>
      </c>
      <c r="Q34" s="23" t="s">
        <v>54</v>
      </c>
      <c r="R34" s="23" t="s">
        <v>54</v>
      </c>
      <c r="S34" s="23" t="s">
        <v>54</v>
      </c>
      <c r="T34" s="23" t="s">
        <v>54</v>
      </c>
      <c r="U34" s="23" t="s">
        <v>54</v>
      </c>
      <c r="V34" s="23" t="s">
        <v>54</v>
      </c>
      <c r="W34" s="23" t="s">
        <v>54</v>
      </c>
      <c r="X34" s="23" t="s">
        <v>54</v>
      </c>
      <c r="Y34" s="23" t="s">
        <v>54</v>
      </c>
      <c r="Z34" s="23" t="s">
        <v>54</v>
      </c>
      <c r="AA34" s="23" t="s">
        <v>54</v>
      </c>
      <c r="AB34" s="23" t="s">
        <v>54</v>
      </c>
      <c r="AC34" s="23" t="s">
        <v>54</v>
      </c>
      <c r="AD34" s="23" t="s">
        <v>54</v>
      </c>
      <c r="AE34" s="23" t="s">
        <v>54</v>
      </c>
      <c r="AF34" s="23" t="s">
        <v>54</v>
      </c>
      <c r="AG34" s="23" t="s">
        <v>54</v>
      </c>
      <c r="AH34" s="23" t="s">
        <v>54</v>
      </c>
    </row>
    <row r="35" spans="1:34" x14ac:dyDescent="0.25">
      <c r="A35" s="10" t="s">
        <v>30</v>
      </c>
      <c r="B35" s="11" t="s">
        <v>54</v>
      </c>
      <c r="C35" s="12" t="s">
        <v>54</v>
      </c>
      <c r="D35" s="12" t="s">
        <v>54</v>
      </c>
      <c r="E35" s="12" t="s">
        <v>54</v>
      </c>
      <c r="F35" s="12" t="s">
        <v>54</v>
      </c>
      <c r="G35" s="12" t="s">
        <v>54</v>
      </c>
      <c r="H35" s="12" t="s">
        <v>54</v>
      </c>
      <c r="I35" s="12" t="s">
        <v>54</v>
      </c>
      <c r="J35" s="12" t="s">
        <v>54</v>
      </c>
      <c r="K35" s="12" t="s">
        <v>54</v>
      </c>
      <c r="L35" s="12" t="s">
        <v>54</v>
      </c>
      <c r="M35" s="12" t="s">
        <v>54</v>
      </c>
      <c r="N35" s="12" t="s">
        <v>54</v>
      </c>
      <c r="O35" s="12" t="s">
        <v>54</v>
      </c>
      <c r="P35" s="12" t="s">
        <v>54</v>
      </c>
      <c r="Q35" s="12" t="s">
        <v>54</v>
      </c>
      <c r="R35" s="12" t="s">
        <v>54</v>
      </c>
      <c r="S35" s="12" t="s">
        <v>54</v>
      </c>
      <c r="T35" s="12" t="s">
        <v>54</v>
      </c>
      <c r="U35" s="12" t="s">
        <v>54</v>
      </c>
      <c r="V35" s="12" t="s">
        <v>54</v>
      </c>
      <c r="W35" s="12" t="s">
        <v>54</v>
      </c>
      <c r="X35" s="12">
        <v>0.29799999999999999</v>
      </c>
      <c r="Y35" s="12">
        <v>0.28799999999999998</v>
      </c>
      <c r="Z35" s="12">
        <v>0.19700000000000001</v>
      </c>
      <c r="AA35" s="12" t="s">
        <v>54</v>
      </c>
      <c r="AB35" s="12" t="s">
        <v>54</v>
      </c>
      <c r="AC35" s="12" t="s">
        <v>54</v>
      </c>
      <c r="AD35" s="12" t="s">
        <v>54</v>
      </c>
      <c r="AE35" s="12">
        <v>0.249</v>
      </c>
      <c r="AF35" s="12">
        <v>0.20300000000000001</v>
      </c>
      <c r="AG35" s="12">
        <v>0.19500000000000001</v>
      </c>
      <c r="AH35" s="12" t="s">
        <v>54</v>
      </c>
    </row>
    <row r="36" spans="1:34" x14ac:dyDescent="0.25">
      <c r="A36" s="21" t="s">
        <v>31</v>
      </c>
      <c r="B36" s="22" t="s">
        <v>54</v>
      </c>
      <c r="C36" s="23" t="s">
        <v>54</v>
      </c>
      <c r="D36" s="23" t="s">
        <v>54</v>
      </c>
      <c r="E36" s="23" t="s">
        <v>54</v>
      </c>
      <c r="F36" s="23" t="s">
        <v>54</v>
      </c>
      <c r="G36" s="23" t="s">
        <v>54</v>
      </c>
      <c r="H36" s="23" t="s">
        <v>54</v>
      </c>
      <c r="I36" s="23" t="s">
        <v>54</v>
      </c>
      <c r="J36" s="23" t="s">
        <v>54</v>
      </c>
      <c r="K36" s="23" t="s">
        <v>54</v>
      </c>
      <c r="L36" s="23" t="s">
        <v>54</v>
      </c>
      <c r="M36" s="23" t="s">
        <v>54</v>
      </c>
      <c r="N36" s="23" t="s">
        <v>54</v>
      </c>
      <c r="O36" s="23" t="s">
        <v>54</v>
      </c>
      <c r="P36" s="23" t="s">
        <v>54</v>
      </c>
      <c r="Q36" s="23" t="s">
        <v>54</v>
      </c>
      <c r="R36" s="23" t="s">
        <v>54</v>
      </c>
      <c r="S36" s="23" t="s">
        <v>54</v>
      </c>
      <c r="T36" s="23" t="s">
        <v>54</v>
      </c>
      <c r="U36" s="23" t="s">
        <v>54</v>
      </c>
      <c r="V36" s="23" t="s">
        <v>54</v>
      </c>
      <c r="W36" s="23">
        <v>8.1000000000000003E-2</v>
      </c>
      <c r="X36" s="23" t="s">
        <v>54</v>
      </c>
      <c r="Y36" s="23">
        <v>9.6000000000000002E-2</v>
      </c>
      <c r="Z36" s="23">
        <v>8.5999999999999993E-2</v>
      </c>
      <c r="AA36" s="23">
        <v>8.1000000000000003E-2</v>
      </c>
      <c r="AB36" s="23" t="s">
        <v>54</v>
      </c>
      <c r="AC36" s="23">
        <v>6.9000000000000006E-2</v>
      </c>
      <c r="AD36" s="23">
        <v>0.125</v>
      </c>
      <c r="AE36" s="23">
        <v>0.13300000000000001</v>
      </c>
      <c r="AF36" s="23" t="s">
        <v>54</v>
      </c>
      <c r="AG36" s="23" t="s">
        <v>54</v>
      </c>
      <c r="AH36" s="23" t="s">
        <v>54</v>
      </c>
    </row>
    <row r="37" spans="1:34" s="9" customFormat="1" x14ac:dyDescent="0.25">
      <c r="A37" s="10" t="s">
        <v>32</v>
      </c>
      <c r="B37" s="11" t="s">
        <v>54</v>
      </c>
      <c r="C37" s="12" t="s">
        <v>54</v>
      </c>
      <c r="D37" s="12" t="s">
        <v>54</v>
      </c>
      <c r="E37" s="12" t="s">
        <v>54</v>
      </c>
      <c r="F37" s="12" t="s">
        <v>54</v>
      </c>
      <c r="G37" s="12" t="s">
        <v>54</v>
      </c>
      <c r="H37" s="12" t="s">
        <v>54</v>
      </c>
      <c r="I37" s="12" t="s">
        <v>54</v>
      </c>
      <c r="J37" s="12" t="s">
        <v>54</v>
      </c>
      <c r="K37" s="12" t="s">
        <v>54</v>
      </c>
      <c r="L37" s="12" t="s">
        <v>54</v>
      </c>
      <c r="M37" s="12" t="s">
        <v>54</v>
      </c>
      <c r="N37" s="12" t="s">
        <v>54</v>
      </c>
      <c r="O37" s="12" t="s">
        <v>54</v>
      </c>
      <c r="P37" s="12" t="s">
        <v>54</v>
      </c>
      <c r="Q37" s="12" t="s">
        <v>54</v>
      </c>
      <c r="R37" s="12" t="s">
        <v>54</v>
      </c>
      <c r="S37" s="12" t="s">
        <v>54</v>
      </c>
      <c r="T37" s="12" t="s">
        <v>54</v>
      </c>
      <c r="U37" s="12">
        <v>455.19200000000001</v>
      </c>
      <c r="V37" s="12">
        <v>504.50599999999997</v>
      </c>
      <c r="W37" s="12">
        <v>596.67899999999997</v>
      </c>
      <c r="X37" s="12">
        <v>698.31799999999998</v>
      </c>
      <c r="Y37" s="12">
        <v>766.98800000000006</v>
      </c>
      <c r="Z37" s="12">
        <v>789.23900000000003</v>
      </c>
      <c r="AA37" s="12">
        <v>891.20100000000002</v>
      </c>
      <c r="AB37" s="12">
        <v>961.3</v>
      </c>
      <c r="AC37" s="12">
        <v>1030.835</v>
      </c>
      <c r="AD37" s="12">
        <v>1091.7260000000001</v>
      </c>
      <c r="AE37" s="12">
        <v>1138.77</v>
      </c>
      <c r="AF37" s="12">
        <v>1251.723</v>
      </c>
      <c r="AG37" s="12" t="s">
        <v>54</v>
      </c>
      <c r="AH37" s="12" t="s">
        <v>54</v>
      </c>
    </row>
    <row r="38" spans="1:34" x14ac:dyDescent="0.25">
      <c r="A38" s="21" t="s">
        <v>33</v>
      </c>
      <c r="B38" s="22" t="s">
        <v>54</v>
      </c>
      <c r="C38" s="23" t="s">
        <v>54</v>
      </c>
      <c r="D38" s="23" t="s">
        <v>54</v>
      </c>
      <c r="E38" s="23" t="s">
        <v>54</v>
      </c>
      <c r="F38" s="23" t="s">
        <v>54</v>
      </c>
      <c r="G38" s="23" t="s">
        <v>54</v>
      </c>
      <c r="H38" s="23" t="s">
        <v>54</v>
      </c>
      <c r="I38" s="23" t="s">
        <v>54</v>
      </c>
      <c r="J38" s="23" t="s">
        <v>54</v>
      </c>
      <c r="K38" s="23" t="s">
        <v>54</v>
      </c>
      <c r="L38" s="23" t="s">
        <v>54</v>
      </c>
      <c r="M38" s="23" t="s">
        <v>54</v>
      </c>
      <c r="N38" s="23" t="s">
        <v>54</v>
      </c>
      <c r="O38" s="23" t="s">
        <v>54</v>
      </c>
      <c r="P38" s="23" t="s">
        <v>54</v>
      </c>
      <c r="Q38" s="23" t="s">
        <v>54</v>
      </c>
      <c r="R38" s="23" t="s">
        <v>54</v>
      </c>
      <c r="S38" s="23" t="s">
        <v>54</v>
      </c>
      <c r="T38" s="23" t="s">
        <v>54</v>
      </c>
      <c r="U38" s="23" t="s">
        <v>54</v>
      </c>
      <c r="V38" s="23" t="s">
        <v>54</v>
      </c>
      <c r="W38" s="23" t="s">
        <v>54</v>
      </c>
      <c r="X38" s="23" t="s">
        <v>54</v>
      </c>
      <c r="Y38" s="23" t="s">
        <v>54</v>
      </c>
      <c r="Z38" s="23" t="s">
        <v>54</v>
      </c>
      <c r="AA38" s="23" t="s">
        <v>54</v>
      </c>
      <c r="AB38" s="23" t="s">
        <v>54</v>
      </c>
      <c r="AC38" s="23" t="s">
        <v>54</v>
      </c>
      <c r="AD38" s="23" t="s">
        <v>54</v>
      </c>
      <c r="AE38" s="23" t="s">
        <v>54</v>
      </c>
      <c r="AF38" s="23" t="s">
        <v>54</v>
      </c>
      <c r="AG38" s="23" t="s">
        <v>54</v>
      </c>
      <c r="AH38" s="23" t="s">
        <v>54</v>
      </c>
    </row>
    <row r="39" spans="1:34" s="9" customFormat="1" x14ac:dyDescent="0.25">
      <c r="A39" s="10" t="s">
        <v>34</v>
      </c>
      <c r="B39" s="11" t="s">
        <v>54</v>
      </c>
      <c r="C39" s="12" t="s">
        <v>54</v>
      </c>
      <c r="D39" s="12" t="s">
        <v>54</v>
      </c>
      <c r="E39" s="12" t="s">
        <v>54</v>
      </c>
      <c r="F39" s="12" t="s">
        <v>54</v>
      </c>
      <c r="G39" s="12" t="s">
        <v>54</v>
      </c>
      <c r="H39" s="12" t="s">
        <v>54</v>
      </c>
      <c r="I39" s="12" t="s">
        <v>54</v>
      </c>
      <c r="J39" s="12" t="s">
        <v>54</v>
      </c>
      <c r="K39" s="12">
        <v>0.34899999999999998</v>
      </c>
      <c r="L39" s="12" t="s">
        <v>54</v>
      </c>
      <c r="M39" s="12">
        <v>0.66300000000000003</v>
      </c>
      <c r="N39" s="12">
        <v>0.60799999999999998</v>
      </c>
      <c r="O39" s="12">
        <v>0.75900000000000001</v>
      </c>
      <c r="P39" s="12" t="s">
        <v>54</v>
      </c>
      <c r="Q39" s="12">
        <v>0.83299999999999996</v>
      </c>
      <c r="R39" s="12">
        <v>0.81100000000000005</v>
      </c>
      <c r="S39" s="12">
        <v>0.64100000000000001</v>
      </c>
      <c r="T39" s="12">
        <v>0.67</v>
      </c>
      <c r="U39" s="12">
        <v>0.58699999999999997</v>
      </c>
      <c r="V39" s="12" t="s">
        <v>54</v>
      </c>
      <c r="W39" s="12">
        <v>0.51300000000000001</v>
      </c>
      <c r="X39" s="12" t="s">
        <v>54</v>
      </c>
      <c r="Y39" s="12">
        <v>0.77</v>
      </c>
      <c r="Z39" s="12" t="s">
        <v>54</v>
      </c>
      <c r="AA39" s="12">
        <v>0.93</v>
      </c>
      <c r="AB39" s="12">
        <v>0.93</v>
      </c>
      <c r="AC39" s="12">
        <v>0.90700000000000003</v>
      </c>
      <c r="AD39" s="12">
        <v>0.90700000000000003</v>
      </c>
      <c r="AE39" s="12" t="s">
        <v>54</v>
      </c>
      <c r="AF39" s="12" t="s">
        <v>54</v>
      </c>
      <c r="AG39" s="12">
        <v>1.3169999999999999</v>
      </c>
      <c r="AH39" s="12">
        <v>1.371</v>
      </c>
    </row>
    <row r="40" spans="1:34" x14ac:dyDescent="0.25">
      <c r="A40" s="21" t="s">
        <v>35</v>
      </c>
      <c r="B40" s="22" t="s">
        <v>54</v>
      </c>
      <c r="C40" s="23" t="s">
        <v>54</v>
      </c>
      <c r="D40" s="23" t="s">
        <v>54</v>
      </c>
      <c r="E40" s="23" t="s">
        <v>54</v>
      </c>
      <c r="F40" s="23" t="s">
        <v>54</v>
      </c>
      <c r="G40" s="23" t="s">
        <v>54</v>
      </c>
      <c r="H40" s="23" t="s">
        <v>54</v>
      </c>
      <c r="I40" s="23" t="s">
        <v>54</v>
      </c>
      <c r="J40" s="23" t="s">
        <v>54</v>
      </c>
      <c r="K40" s="23" t="s">
        <v>54</v>
      </c>
      <c r="L40" s="23" t="s">
        <v>54</v>
      </c>
      <c r="M40" s="23" t="s">
        <v>54</v>
      </c>
      <c r="N40" s="23" t="s">
        <v>54</v>
      </c>
      <c r="O40" s="23" t="s">
        <v>54</v>
      </c>
      <c r="P40" s="23" t="s">
        <v>54</v>
      </c>
      <c r="Q40" s="23" t="s">
        <v>54</v>
      </c>
      <c r="R40" s="23" t="s">
        <v>54</v>
      </c>
      <c r="S40" s="23" t="s">
        <v>54</v>
      </c>
      <c r="T40" s="23" t="s">
        <v>54</v>
      </c>
      <c r="U40" s="23" t="s">
        <v>54</v>
      </c>
      <c r="V40" s="23" t="s">
        <v>54</v>
      </c>
      <c r="W40" s="23" t="s">
        <v>54</v>
      </c>
      <c r="X40" s="23" t="s">
        <v>54</v>
      </c>
      <c r="Y40" s="23" t="s">
        <v>54</v>
      </c>
      <c r="Z40" s="23" t="s">
        <v>54</v>
      </c>
      <c r="AA40" s="23" t="s">
        <v>54</v>
      </c>
      <c r="AB40" s="23" t="s">
        <v>54</v>
      </c>
      <c r="AC40" s="23" t="s">
        <v>54</v>
      </c>
      <c r="AD40" s="23" t="s">
        <v>54</v>
      </c>
      <c r="AE40" s="23" t="s">
        <v>54</v>
      </c>
      <c r="AF40" s="23" t="s">
        <v>54</v>
      </c>
      <c r="AG40" s="23" t="s">
        <v>54</v>
      </c>
      <c r="AH40" s="23" t="s">
        <v>54</v>
      </c>
    </row>
    <row r="41" spans="1:34" s="9" customFormat="1" x14ac:dyDescent="0.25">
      <c r="A41" s="10" t="s">
        <v>36</v>
      </c>
      <c r="B41" s="11" t="s">
        <v>54</v>
      </c>
      <c r="C41" s="12" t="s">
        <v>54</v>
      </c>
      <c r="D41" s="12" t="s">
        <v>54</v>
      </c>
      <c r="E41" s="12" t="s">
        <v>54</v>
      </c>
      <c r="F41" s="12" t="s">
        <v>54</v>
      </c>
      <c r="G41" s="12" t="s">
        <v>54</v>
      </c>
      <c r="H41" s="12" t="s">
        <v>54</v>
      </c>
      <c r="I41" s="12" t="s">
        <v>54</v>
      </c>
      <c r="J41" s="12" t="s">
        <v>54</v>
      </c>
      <c r="K41" s="12" t="s">
        <v>54</v>
      </c>
      <c r="L41" s="12" t="s">
        <v>54</v>
      </c>
      <c r="M41" s="12">
        <v>66.956000000000003</v>
      </c>
      <c r="N41" s="12">
        <v>67.614999999999995</v>
      </c>
      <c r="O41" s="12">
        <v>74.152000000000001</v>
      </c>
      <c r="P41" s="12">
        <v>75.088999999999999</v>
      </c>
      <c r="Q41" s="12">
        <v>79.132999999999996</v>
      </c>
      <c r="R41" s="12">
        <v>81.682000000000002</v>
      </c>
      <c r="S41" s="12">
        <v>85.183000000000007</v>
      </c>
      <c r="T41" s="12">
        <v>82.058999999999997</v>
      </c>
      <c r="U41" s="12">
        <v>81.058999999999997</v>
      </c>
      <c r="V41" s="12">
        <v>82.350999999999999</v>
      </c>
      <c r="W41" s="12">
        <v>78.194999999999993</v>
      </c>
      <c r="X41" s="12">
        <v>79.912999999999997</v>
      </c>
      <c r="Y41" s="12">
        <v>78.915000000000006</v>
      </c>
      <c r="Z41" s="12">
        <v>83.525999999999996</v>
      </c>
      <c r="AA41" s="12">
        <v>86.016000000000005</v>
      </c>
      <c r="AB41" s="12">
        <v>88.328000000000003</v>
      </c>
      <c r="AC41" s="12">
        <v>92.998000000000005</v>
      </c>
      <c r="AD41" s="12">
        <v>96.881</v>
      </c>
      <c r="AE41" s="12">
        <v>100.68600000000001</v>
      </c>
      <c r="AF41" s="12">
        <v>106.483</v>
      </c>
      <c r="AG41" s="12">
        <v>117.02800000000001</v>
      </c>
      <c r="AH41" s="12" t="s">
        <v>54</v>
      </c>
    </row>
    <row r="42" spans="1:34" x14ac:dyDescent="0.25">
      <c r="A42" s="21" t="s">
        <v>37</v>
      </c>
      <c r="B42" s="22" t="s">
        <v>54</v>
      </c>
      <c r="C42" s="23" t="s">
        <v>54</v>
      </c>
      <c r="D42" s="23" t="s">
        <v>54</v>
      </c>
      <c r="E42" s="23" t="s">
        <v>54</v>
      </c>
      <c r="F42" s="23" t="s">
        <v>54</v>
      </c>
      <c r="G42" s="23" t="s">
        <v>54</v>
      </c>
      <c r="H42" s="23" t="s">
        <v>54</v>
      </c>
      <c r="I42" s="23" t="s">
        <v>54</v>
      </c>
      <c r="J42" s="23" t="s">
        <v>54</v>
      </c>
      <c r="K42" s="23" t="s">
        <v>54</v>
      </c>
      <c r="L42" s="23" t="s">
        <v>54</v>
      </c>
      <c r="M42" s="23" t="s">
        <v>54</v>
      </c>
      <c r="N42" s="23" t="s">
        <v>54</v>
      </c>
      <c r="O42" s="23" t="s">
        <v>54</v>
      </c>
      <c r="P42" s="23" t="s">
        <v>54</v>
      </c>
      <c r="Q42" s="23" t="s">
        <v>54</v>
      </c>
      <c r="R42" s="23" t="s">
        <v>54</v>
      </c>
      <c r="S42" s="23" t="s">
        <v>54</v>
      </c>
      <c r="T42" s="23" t="s">
        <v>54</v>
      </c>
      <c r="U42" s="23" t="s">
        <v>54</v>
      </c>
      <c r="V42" s="23" t="s">
        <v>54</v>
      </c>
      <c r="W42" s="23" t="s">
        <v>54</v>
      </c>
      <c r="X42" s="23" t="s">
        <v>54</v>
      </c>
      <c r="Y42" s="23" t="s">
        <v>54</v>
      </c>
      <c r="Z42" s="23" t="s">
        <v>54</v>
      </c>
      <c r="AA42" s="23" t="s">
        <v>54</v>
      </c>
      <c r="AB42" s="23" t="s">
        <v>54</v>
      </c>
      <c r="AC42" s="23" t="s">
        <v>54</v>
      </c>
      <c r="AD42" s="23" t="s">
        <v>54</v>
      </c>
      <c r="AE42" s="23" t="s">
        <v>54</v>
      </c>
      <c r="AF42" s="23" t="s">
        <v>54</v>
      </c>
      <c r="AG42" s="23" t="s">
        <v>54</v>
      </c>
      <c r="AH42" s="23" t="s">
        <v>54</v>
      </c>
    </row>
    <row r="43" spans="1:34" s="9" customFormat="1" x14ac:dyDescent="0.25">
      <c r="A43" s="10" t="s">
        <v>38</v>
      </c>
      <c r="B43" s="11" t="s">
        <v>54</v>
      </c>
      <c r="C43" s="12" t="s">
        <v>54</v>
      </c>
      <c r="D43" s="12" t="s">
        <v>54</v>
      </c>
      <c r="E43" s="12" t="s">
        <v>54</v>
      </c>
      <c r="F43" s="12" t="s">
        <v>54</v>
      </c>
      <c r="G43" s="12" t="s">
        <v>54</v>
      </c>
      <c r="H43" s="12" t="s">
        <v>54</v>
      </c>
      <c r="I43" s="12" t="s">
        <v>54</v>
      </c>
      <c r="J43" s="12" t="s">
        <v>54</v>
      </c>
      <c r="K43" s="12" t="s">
        <v>54</v>
      </c>
      <c r="L43" s="12" t="s">
        <v>54</v>
      </c>
      <c r="M43" s="12">
        <v>16.574000000000002</v>
      </c>
      <c r="N43" s="12">
        <v>17.806999999999999</v>
      </c>
      <c r="O43" s="12">
        <v>17.893999999999998</v>
      </c>
      <c r="P43" s="12">
        <v>20.068000000000001</v>
      </c>
      <c r="Q43" s="12">
        <v>23.780999999999999</v>
      </c>
      <c r="R43" s="12">
        <v>26.074000000000002</v>
      </c>
      <c r="S43" s="12">
        <v>29.245000000000001</v>
      </c>
      <c r="T43" s="12">
        <v>31.888999999999999</v>
      </c>
      <c r="U43" s="12">
        <v>34.384999999999998</v>
      </c>
      <c r="V43" s="12">
        <v>38.055</v>
      </c>
      <c r="W43" s="12">
        <v>44.417999999999999</v>
      </c>
      <c r="X43" s="12">
        <v>50.222999999999999</v>
      </c>
      <c r="Y43" s="12">
        <v>52.597999999999999</v>
      </c>
      <c r="Z43" s="12">
        <v>58.735999999999997</v>
      </c>
      <c r="AA43" s="12">
        <v>63.475000000000001</v>
      </c>
      <c r="AB43" s="12">
        <v>66.891000000000005</v>
      </c>
      <c r="AC43" s="12">
        <v>72.855999999999995</v>
      </c>
      <c r="AD43" s="12">
        <v>80.655000000000001</v>
      </c>
      <c r="AE43" s="12">
        <v>87.367999999999995</v>
      </c>
      <c r="AF43" s="12">
        <v>92.376999999999995</v>
      </c>
      <c r="AG43" s="12">
        <v>103.627</v>
      </c>
      <c r="AH43" s="12" t="s">
        <v>54</v>
      </c>
    </row>
    <row r="44" spans="1:34" x14ac:dyDescent="0.25">
      <c r="A44" s="21" t="s">
        <v>39</v>
      </c>
      <c r="B44" s="22" t="s">
        <v>54</v>
      </c>
      <c r="C44" s="23" t="s">
        <v>54</v>
      </c>
      <c r="D44" s="23" t="s">
        <v>54</v>
      </c>
      <c r="E44" s="23" t="s">
        <v>54</v>
      </c>
      <c r="F44" s="23" t="s">
        <v>54</v>
      </c>
      <c r="G44" s="23" t="s">
        <v>54</v>
      </c>
      <c r="H44" s="23" t="s">
        <v>54</v>
      </c>
      <c r="I44" s="23" t="s">
        <v>54</v>
      </c>
      <c r="J44" s="23" t="s">
        <v>54</v>
      </c>
      <c r="K44" s="23" t="s">
        <v>54</v>
      </c>
      <c r="L44" s="23" t="s">
        <v>54</v>
      </c>
      <c r="M44" s="23" t="s">
        <v>54</v>
      </c>
      <c r="N44" s="23" t="s">
        <v>54</v>
      </c>
      <c r="O44" s="23" t="s">
        <v>54</v>
      </c>
      <c r="P44" s="23" t="s">
        <v>54</v>
      </c>
      <c r="Q44" s="23" t="s">
        <v>54</v>
      </c>
      <c r="R44" s="23" t="s">
        <v>54</v>
      </c>
      <c r="S44" s="23" t="s">
        <v>54</v>
      </c>
      <c r="T44" s="23" t="s">
        <v>54</v>
      </c>
      <c r="U44" s="23" t="s">
        <v>54</v>
      </c>
      <c r="V44" s="23" t="s">
        <v>54</v>
      </c>
      <c r="W44" s="23" t="s">
        <v>54</v>
      </c>
      <c r="X44" s="23" t="s">
        <v>54</v>
      </c>
      <c r="Y44" s="23" t="s">
        <v>54</v>
      </c>
      <c r="Z44" s="23" t="s">
        <v>54</v>
      </c>
      <c r="AA44" s="23" t="s">
        <v>54</v>
      </c>
      <c r="AB44" s="23" t="s">
        <v>54</v>
      </c>
      <c r="AC44" s="23" t="s">
        <v>54</v>
      </c>
      <c r="AD44" s="23" t="s">
        <v>54</v>
      </c>
      <c r="AE44" s="23" t="s">
        <v>54</v>
      </c>
      <c r="AF44" s="23" t="s">
        <v>54</v>
      </c>
      <c r="AG44" s="23" t="s">
        <v>54</v>
      </c>
      <c r="AH44" s="23" t="s">
        <v>54</v>
      </c>
    </row>
    <row r="45" spans="1:34" s="9" customFormat="1" x14ac:dyDescent="0.25">
      <c r="A45" s="10" t="s">
        <v>40</v>
      </c>
      <c r="B45" s="11" t="s">
        <v>54</v>
      </c>
      <c r="C45" s="12" t="s">
        <v>54</v>
      </c>
      <c r="D45" s="12" t="s">
        <v>54</v>
      </c>
      <c r="E45" s="12" t="s">
        <v>54</v>
      </c>
      <c r="F45" s="12" t="s">
        <v>54</v>
      </c>
      <c r="G45" s="12" t="s">
        <v>54</v>
      </c>
      <c r="H45" s="12" t="s">
        <v>54</v>
      </c>
      <c r="I45" s="12" t="s">
        <v>54</v>
      </c>
      <c r="J45" s="12" t="s">
        <v>54</v>
      </c>
      <c r="K45" s="12" t="s">
        <v>54</v>
      </c>
      <c r="L45" s="12" t="s">
        <v>54</v>
      </c>
      <c r="M45" s="12" t="s">
        <v>54</v>
      </c>
      <c r="N45" s="12" t="s">
        <v>54</v>
      </c>
      <c r="O45" s="12" t="s">
        <v>54</v>
      </c>
      <c r="P45" s="12" t="s">
        <v>54</v>
      </c>
      <c r="Q45" s="12" t="s">
        <v>54</v>
      </c>
      <c r="R45" s="12" t="s">
        <v>54</v>
      </c>
      <c r="S45" s="12" t="s">
        <v>54</v>
      </c>
      <c r="T45" s="12" t="s">
        <v>54</v>
      </c>
      <c r="U45" s="12" t="s">
        <v>54</v>
      </c>
      <c r="V45" s="12" t="s">
        <v>54</v>
      </c>
      <c r="W45" s="12" t="s">
        <v>54</v>
      </c>
      <c r="X45" s="12" t="s">
        <v>54</v>
      </c>
      <c r="Y45" s="12" t="s">
        <v>54</v>
      </c>
      <c r="Z45" s="12" t="s">
        <v>54</v>
      </c>
      <c r="AA45" s="12" t="s">
        <v>54</v>
      </c>
      <c r="AB45" s="12" t="s">
        <v>54</v>
      </c>
      <c r="AC45" s="12" t="s">
        <v>54</v>
      </c>
      <c r="AD45" s="12" t="s">
        <v>54</v>
      </c>
      <c r="AE45" s="12" t="s">
        <v>54</v>
      </c>
      <c r="AF45" s="12" t="s">
        <v>54</v>
      </c>
      <c r="AG45" s="12" t="s">
        <v>54</v>
      </c>
      <c r="AH45" s="12" t="s">
        <v>54</v>
      </c>
    </row>
    <row r="46" spans="1:34" x14ac:dyDescent="0.25">
      <c r="A46" s="21" t="s">
        <v>257</v>
      </c>
      <c r="B46" s="22" t="s">
        <v>54</v>
      </c>
      <c r="C46" s="23" t="s">
        <v>54</v>
      </c>
      <c r="D46" s="23" t="s">
        <v>54</v>
      </c>
      <c r="E46" s="23" t="s">
        <v>54</v>
      </c>
      <c r="F46" s="23" t="s">
        <v>54</v>
      </c>
      <c r="G46" s="23" t="s">
        <v>54</v>
      </c>
      <c r="H46" s="23" t="s">
        <v>54</v>
      </c>
      <c r="I46" s="23" t="s">
        <v>54</v>
      </c>
      <c r="J46" s="23" t="s">
        <v>54</v>
      </c>
      <c r="K46" s="23" t="s">
        <v>54</v>
      </c>
      <c r="L46" s="23" t="s">
        <v>54</v>
      </c>
      <c r="M46" s="23" t="s">
        <v>54</v>
      </c>
      <c r="N46" s="23" t="s">
        <v>54</v>
      </c>
      <c r="O46" s="23" t="s">
        <v>54</v>
      </c>
      <c r="P46" s="23" t="s">
        <v>54</v>
      </c>
      <c r="Q46" s="23" t="s">
        <v>54</v>
      </c>
      <c r="R46" s="23" t="s">
        <v>54</v>
      </c>
      <c r="S46" s="23" t="s">
        <v>54</v>
      </c>
      <c r="T46" s="23" t="s">
        <v>54</v>
      </c>
      <c r="U46" s="23" t="s">
        <v>54</v>
      </c>
      <c r="V46" s="23" t="s">
        <v>54</v>
      </c>
      <c r="W46" s="23" t="s">
        <v>54</v>
      </c>
      <c r="X46" s="23" t="s">
        <v>54</v>
      </c>
      <c r="Y46" s="23" t="s">
        <v>54</v>
      </c>
      <c r="Z46" s="23" t="s">
        <v>54</v>
      </c>
      <c r="AA46" s="23" t="s">
        <v>54</v>
      </c>
      <c r="AB46" s="23" t="s">
        <v>54</v>
      </c>
      <c r="AC46" s="23" t="s">
        <v>54</v>
      </c>
      <c r="AD46" s="23" t="s">
        <v>54</v>
      </c>
      <c r="AE46" s="23" t="s">
        <v>54</v>
      </c>
      <c r="AF46" s="23" t="s">
        <v>54</v>
      </c>
      <c r="AG46" s="23" t="s">
        <v>54</v>
      </c>
      <c r="AH46" s="23" t="s">
        <v>54</v>
      </c>
    </row>
    <row r="47" spans="1:34" s="9" customFormat="1" x14ac:dyDescent="0.25">
      <c r="A47" s="10" t="s">
        <v>41</v>
      </c>
      <c r="B47" s="11" t="s">
        <v>54</v>
      </c>
      <c r="C47" s="12" t="s">
        <v>54</v>
      </c>
      <c r="D47" s="12" t="s">
        <v>54</v>
      </c>
      <c r="E47" s="12" t="s">
        <v>54</v>
      </c>
      <c r="F47" s="12" t="s">
        <v>54</v>
      </c>
      <c r="G47" s="12" t="s">
        <v>54</v>
      </c>
      <c r="H47" s="12" t="s">
        <v>54</v>
      </c>
      <c r="I47" s="12" t="s">
        <v>54</v>
      </c>
      <c r="J47" s="12" t="s">
        <v>54</v>
      </c>
      <c r="K47" s="12" t="s">
        <v>54</v>
      </c>
      <c r="L47" s="12" t="s">
        <v>54</v>
      </c>
      <c r="M47" s="12" t="s">
        <v>54</v>
      </c>
      <c r="N47" s="12" t="s">
        <v>54</v>
      </c>
      <c r="O47" s="12" t="s">
        <v>54</v>
      </c>
      <c r="P47" s="12" t="s">
        <v>54</v>
      </c>
      <c r="Q47" s="12" t="s">
        <v>54</v>
      </c>
      <c r="R47" s="12" t="s">
        <v>54</v>
      </c>
      <c r="S47" s="12" t="s">
        <v>54</v>
      </c>
      <c r="T47" s="12" t="s">
        <v>54</v>
      </c>
      <c r="U47" s="12" t="s">
        <v>54</v>
      </c>
      <c r="V47" s="12" t="s">
        <v>54</v>
      </c>
      <c r="W47" s="12" t="s">
        <v>54</v>
      </c>
      <c r="X47" s="12" t="s">
        <v>54</v>
      </c>
      <c r="Y47" s="12" t="s">
        <v>54</v>
      </c>
      <c r="Z47" s="12" t="s">
        <v>54</v>
      </c>
      <c r="AA47" s="12" t="s">
        <v>54</v>
      </c>
      <c r="AB47" s="12" t="s">
        <v>54</v>
      </c>
      <c r="AC47" s="12" t="s">
        <v>54</v>
      </c>
      <c r="AD47" s="12" t="s">
        <v>54</v>
      </c>
      <c r="AE47" s="12" t="s">
        <v>54</v>
      </c>
      <c r="AF47" s="12" t="s">
        <v>54</v>
      </c>
      <c r="AG47" s="12" t="s">
        <v>54</v>
      </c>
      <c r="AH47" s="12" t="s">
        <v>54</v>
      </c>
    </row>
    <row r="48" spans="1:34" x14ac:dyDescent="0.25">
      <c r="A48" s="21" t="s">
        <v>42</v>
      </c>
      <c r="B48" s="22" t="s">
        <v>54</v>
      </c>
      <c r="C48" s="23" t="s">
        <v>54</v>
      </c>
      <c r="D48" s="23" t="s">
        <v>54</v>
      </c>
      <c r="E48" s="23" t="s">
        <v>54</v>
      </c>
      <c r="F48" s="23" t="s">
        <v>54</v>
      </c>
      <c r="G48" s="23" t="s">
        <v>54</v>
      </c>
      <c r="H48" s="23" t="s">
        <v>54</v>
      </c>
      <c r="I48" s="23" t="s">
        <v>54</v>
      </c>
      <c r="J48" s="23" t="s">
        <v>54</v>
      </c>
      <c r="K48" s="23" t="s">
        <v>54</v>
      </c>
      <c r="L48" s="23" t="s">
        <v>54</v>
      </c>
      <c r="M48" s="23" t="s">
        <v>54</v>
      </c>
      <c r="N48" s="23" t="s">
        <v>54</v>
      </c>
      <c r="O48" s="23">
        <v>4.5359999999999996</v>
      </c>
      <c r="P48" s="23">
        <v>4.8959999999999999</v>
      </c>
      <c r="Q48" s="23">
        <v>4.8170000000000002</v>
      </c>
      <c r="R48" s="23" t="s">
        <v>54</v>
      </c>
      <c r="S48" s="23">
        <v>5.21</v>
      </c>
      <c r="T48" s="23">
        <v>5.9329999999999998</v>
      </c>
      <c r="U48" s="23">
        <v>5.899</v>
      </c>
      <c r="V48" s="23">
        <v>5.851</v>
      </c>
      <c r="W48" s="23">
        <v>6.024</v>
      </c>
      <c r="X48" s="23">
        <v>6.234</v>
      </c>
      <c r="Y48" s="23">
        <v>6.3659999999999997</v>
      </c>
      <c r="Z48" s="23">
        <v>7.14</v>
      </c>
      <c r="AA48" s="23">
        <v>7.4909999999999997</v>
      </c>
      <c r="AB48" s="23">
        <v>7.9690000000000003</v>
      </c>
      <c r="AC48" s="23">
        <v>8.9789999999999992</v>
      </c>
      <c r="AD48" s="23">
        <v>9.32</v>
      </c>
      <c r="AE48" s="23">
        <v>9.2609999999999992</v>
      </c>
      <c r="AF48" s="23">
        <v>9.2829999999999995</v>
      </c>
      <c r="AG48" s="23">
        <v>9.7959999999999994</v>
      </c>
      <c r="AH48" s="23" t="s">
        <v>54</v>
      </c>
    </row>
    <row r="49" spans="1:34" s="9" customFormat="1" x14ac:dyDescent="0.25">
      <c r="A49" s="10" t="s">
        <v>43</v>
      </c>
      <c r="B49" s="11" t="s">
        <v>54</v>
      </c>
      <c r="C49" s="12" t="s">
        <v>54</v>
      </c>
      <c r="D49" s="12" t="s">
        <v>54</v>
      </c>
      <c r="E49" s="12" t="s">
        <v>54</v>
      </c>
      <c r="F49" s="12" t="s">
        <v>54</v>
      </c>
      <c r="G49" s="12" t="s">
        <v>54</v>
      </c>
      <c r="H49" s="12" t="s">
        <v>54</v>
      </c>
      <c r="I49" s="12" t="s">
        <v>54</v>
      </c>
      <c r="J49" s="12" t="s">
        <v>54</v>
      </c>
      <c r="K49" s="12" t="s">
        <v>54</v>
      </c>
      <c r="L49" s="12" t="s">
        <v>54</v>
      </c>
      <c r="M49" s="12" t="s">
        <v>54</v>
      </c>
      <c r="N49" s="12" t="s">
        <v>54</v>
      </c>
      <c r="O49" s="12" t="s">
        <v>54</v>
      </c>
      <c r="P49" s="12" t="s">
        <v>54</v>
      </c>
      <c r="Q49" s="12" t="s">
        <v>54</v>
      </c>
      <c r="R49" s="12" t="s">
        <v>54</v>
      </c>
      <c r="S49" s="12" t="s">
        <v>54</v>
      </c>
      <c r="T49" s="12" t="s">
        <v>54</v>
      </c>
      <c r="U49" s="12" t="s">
        <v>54</v>
      </c>
      <c r="V49" s="12" t="s">
        <v>54</v>
      </c>
      <c r="W49" s="12" t="s">
        <v>54</v>
      </c>
      <c r="X49" s="12" t="s">
        <v>54</v>
      </c>
      <c r="Y49" s="12" t="s">
        <v>54</v>
      </c>
      <c r="Z49" s="12" t="s">
        <v>54</v>
      </c>
      <c r="AA49" s="12" t="s">
        <v>54</v>
      </c>
      <c r="AB49" s="12" t="s">
        <v>54</v>
      </c>
      <c r="AC49" s="12" t="s">
        <v>54</v>
      </c>
      <c r="AD49" s="12" t="s">
        <v>54</v>
      </c>
      <c r="AE49" s="12" t="s">
        <v>54</v>
      </c>
      <c r="AF49" s="12" t="s">
        <v>54</v>
      </c>
      <c r="AG49" s="12" t="s">
        <v>54</v>
      </c>
      <c r="AH49" s="12" t="s">
        <v>54</v>
      </c>
    </row>
    <row r="50" spans="1:34" x14ac:dyDescent="0.25">
      <c r="A50" s="21" t="s">
        <v>44</v>
      </c>
      <c r="B50" s="22" t="s">
        <v>54</v>
      </c>
      <c r="C50" s="23" t="s">
        <v>54</v>
      </c>
      <c r="D50" s="23" t="s">
        <v>54</v>
      </c>
      <c r="E50" s="23" t="s">
        <v>54</v>
      </c>
      <c r="F50" s="23" t="s">
        <v>54</v>
      </c>
      <c r="G50" s="23" t="s">
        <v>54</v>
      </c>
      <c r="H50" s="23" t="s">
        <v>54</v>
      </c>
      <c r="I50" s="23" t="s">
        <v>54</v>
      </c>
      <c r="J50" s="23" t="s">
        <v>54</v>
      </c>
      <c r="K50" s="23" t="s">
        <v>54</v>
      </c>
      <c r="L50" s="23" t="s">
        <v>54</v>
      </c>
      <c r="M50" s="23" t="s">
        <v>54</v>
      </c>
      <c r="N50" s="23" t="s">
        <v>54</v>
      </c>
      <c r="O50" s="23" t="s">
        <v>54</v>
      </c>
      <c r="P50" s="23" t="s">
        <v>54</v>
      </c>
      <c r="Q50" s="23" t="s">
        <v>54</v>
      </c>
      <c r="R50" s="23" t="s">
        <v>54</v>
      </c>
      <c r="S50" s="23" t="s">
        <v>54</v>
      </c>
      <c r="T50" s="23" t="s">
        <v>54</v>
      </c>
      <c r="U50" s="23" t="s">
        <v>54</v>
      </c>
      <c r="V50" s="23" t="s">
        <v>54</v>
      </c>
      <c r="W50" s="23" t="s">
        <v>54</v>
      </c>
      <c r="X50" s="23" t="s">
        <v>54</v>
      </c>
      <c r="Y50" s="23" t="s">
        <v>54</v>
      </c>
      <c r="Z50" s="23" t="s">
        <v>54</v>
      </c>
      <c r="AA50" s="23" t="s">
        <v>54</v>
      </c>
      <c r="AB50" s="23" t="s">
        <v>54</v>
      </c>
      <c r="AC50" s="23" t="s">
        <v>54</v>
      </c>
      <c r="AD50" s="23" t="s">
        <v>54</v>
      </c>
      <c r="AE50" s="23" t="s">
        <v>54</v>
      </c>
      <c r="AF50" s="23" t="s">
        <v>54</v>
      </c>
      <c r="AG50" s="23" t="s">
        <v>54</v>
      </c>
      <c r="AH50" s="23" t="s">
        <v>54</v>
      </c>
    </row>
    <row r="51" spans="1:34" s="9" customFormat="1" x14ac:dyDescent="0.25">
      <c r="A51" s="10" t="s">
        <v>45</v>
      </c>
      <c r="B51" s="11" t="s">
        <v>54</v>
      </c>
      <c r="C51" s="12" t="s">
        <v>54</v>
      </c>
      <c r="D51" s="12" t="s">
        <v>54</v>
      </c>
      <c r="E51" s="12" t="s">
        <v>54</v>
      </c>
      <c r="F51" s="12" t="s">
        <v>54</v>
      </c>
      <c r="G51" s="12" t="s">
        <v>54</v>
      </c>
      <c r="H51" s="12" t="s">
        <v>54</v>
      </c>
      <c r="I51" s="12" t="s">
        <v>54</v>
      </c>
      <c r="J51" s="12" t="s">
        <v>54</v>
      </c>
      <c r="K51" s="12" t="s">
        <v>54</v>
      </c>
      <c r="L51" s="12" t="s">
        <v>54</v>
      </c>
      <c r="M51" s="12" t="s">
        <v>54</v>
      </c>
      <c r="N51" s="12" t="s">
        <v>54</v>
      </c>
      <c r="O51" s="12" t="s">
        <v>54</v>
      </c>
      <c r="P51" s="12" t="s">
        <v>54</v>
      </c>
      <c r="Q51" s="12">
        <v>9.1999999999999998E-2</v>
      </c>
      <c r="R51" s="12">
        <v>4.7E-2</v>
      </c>
      <c r="S51" s="12">
        <v>0.05</v>
      </c>
      <c r="T51" s="12">
        <v>5.8000000000000003E-2</v>
      </c>
      <c r="U51" s="12">
        <v>7.0999999999999994E-2</v>
      </c>
      <c r="V51" s="12">
        <v>8.7999999999999995E-2</v>
      </c>
      <c r="W51" s="12">
        <v>0.123</v>
      </c>
      <c r="X51" s="12">
        <v>0.109</v>
      </c>
      <c r="Y51" s="12" t="s">
        <v>54</v>
      </c>
      <c r="Z51" s="12" t="s">
        <v>54</v>
      </c>
      <c r="AA51" s="12">
        <v>0.28799999999999998</v>
      </c>
      <c r="AB51" s="12">
        <v>0.31</v>
      </c>
      <c r="AC51" s="12">
        <v>0.307</v>
      </c>
      <c r="AD51" s="12">
        <v>0.34100000000000003</v>
      </c>
      <c r="AE51" s="12">
        <v>0.38600000000000001</v>
      </c>
      <c r="AF51" s="12">
        <v>0.39600000000000002</v>
      </c>
      <c r="AG51" s="12" t="s">
        <v>54</v>
      </c>
      <c r="AH51" s="12" t="s">
        <v>54</v>
      </c>
    </row>
    <row r="52" spans="1:34" x14ac:dyDescent="0.25">
      <c r="A52" s="21" t="s">
        <v>46</v>
      </c>
      <c r="B52" s="22" t="s">
        <v>54</v>
      </c>
      <c r="C52" s="23" t="s">
        <v>54</v>
      </c>
      <c r="D52" s="23" t="s">
        <v>54</v>
      </c>
      <c r="E52" s="23" t="s">
        <v>54</v>
      </c>
      <c r="F52" s="23" t="s">
        <v>54</v>
      </c>
      <c r="G52" s="23" t="s">
        <v>54</v>
      </c>
      <c r="H52" s="23" t="s">
        <v>54</v>
      </c>
      <c r="I52" s="23" t="s">
        <v>54</v>
      </c>
      <c r="J52" s="23" t="s">
        <v>54</v>
      </c>
      <c r="K52" s="23" t="s">
        <v>54</v>
      </c>
      <c r="L52" s="23" t="s">
        <v>54</v>
      </c>
      <c r="M52" s="23" t="s">
        <v>54</v>
      </c>
      <c r="N52" s="23" t="s">
        <v>54</v>
      </c>
      <c r="O52" s="23" t="s">
        <v>54</v>
      </c>
      <c r="P52" s="23" t="s">
        <v>54</v>
      </c>
      <c r="Q52" s="23" t="s">
        <v>54</v>
      </c>
      <c r="R52" s="23" t="s">
        <v>54</v>
      </c>
      <c r="S52" s="23" t="s">
        <v>54</v>
      </c>
      <c r="T52" s="23" t="s">
        <v>54</v>
      </c>
      <c r="U52" s="23" t="s">
        <v>54</v>
      </c>
      <c r="V52" s="23" t="s">
        <v>54</v>
      </c>
      <c r="W52" s="23" t="s">
        <v>54</v>
      </c>
      <c r="X52" s="23" t="s">
        <v>54</v>
      </c>
      <c r="Y52" s="23" t="s">
        <v>54</v>
      </c>
      <c r="Z52" s="23" t="s">
        <v>54</v>
      </c>
      <c r="AA52" s="23" t="s">
        <v>54</v>
      </c>
      <c r="AB52" s="23" t="s">
        <v>54</v>
      </c>
      <c r="AC52" s="23" t="s">
        <v>54</v>
      </c>
      <c r="AD52" s="23" t="s">
        <v>54</v>
      </c>
      <c r="AE52" s="23" t="s">
        <v>54</v>
      </c>
      <c r="AF52" s="23" t="s">
        <v>54</v>
      </c>
      <c r="AG52" s="23" t="s">
        <v>54</v>
      </c>
      <c r="AH52" s="23" t="s">
        <v>54</v>
      </c>
    </row>
    <row r="53" spans="1:34" s="9" customFormat="1" x14ac:dyDescent="0.25">
      <c r="A53" s="10" t="s">
        <v>47</v>
      </c>
      <c r="B53" s="11" t="s">
        <v>54</v>
      </c>
      <c r="C53" s="12" t="s">
        <v>54</v>
      </c>
      <c r="D53" s="12" t="s">
        <v>54</v>
      </c>
      <c r="E53" s="12" t="s">
        <v>54</v>
      </c>
      <c r="F53" s="12" t="s">
        <v>54</v>
      </c>
      <c r="G53" s="12" t="s">
        <v>54</v>
      </c>
      <c r="H53" s="12" t="s">
        <v>54</v>
      </c>
      <c r="I53" s="12" t="s">
        <v>54</v>
      </c>
      <c r="J53" s="12" t="s">
        <v>54</v>
      </c>
      <c r="K53" s="12" t="s">
        <v>54</v>
      </c>
      <c r="L53" s="12" t="s">
        <v>54</v>
      </c>
      <c r="M53" s="12" t="s">
        <v>54</v>
      </c>
      <c r="N53" s="12" t="s">
        <v>54</v>
      </c>
      <c r="O53" s="12" t="s">
        <v>54</v>
      </c>
      <c r="P53" s="12" t="s">
        <v>54</v>
      </c>
      <c r="Q53" s="12" t="s">
        <v>54</v>
      </c>
      <c r="R53" s="12" t="s">
        <v>54</v>
      </c>
      <c r="S53" s="12" t="s">
        <v>54</v>
      </c>
      <c r="T53" s="12" t="s">
        <v>54</v>
      </c>
      <c r="U53" s="12" t="s">
        <v>54</v>
      </c>
      <c r="V53" s="12" t="s">
        <v>54</v>
      </c>
      <c r="W53" s="12" t="s">
        <v>54</v>
      </c>
      <c r="X53" s="12" t="s">
        <v>54</v>
      </c>
      <c r="Y53" s="12" t="s">
        <v>54</v>
      </c>
      <c r="Z53" s="12" t="s">
        <v>54</v>
      </c>
      <c r="AA53" s="12" t="s">
        <v>54</v>
      </c>
      <c r="AB53" s="12" t="s">
        <v>54</v>
      </c>
      <c r="AC53" s="12" t="s">
        <v>54</v>
      </c>
      <c r="AD53" s="12" t="s">
        <v>54</v>
      </c>
      <c r="AE53" s="12" t="s">
        <v>54</v>
      </c>
      <c r="AF53" s="12" t="s">
        <v>54</v>
      </c>
      <c r="AG53" s="12" t="s">
        <v>54</v>
      </c>
      <c r="AH53" s="12" t="s">
        <v>54</v>
      </c>
    </row>
    <row r="54" spans="1:34" x14ac:dyDescent="0.25">
      <c r="A54" s="21" t="s">
        <v>48</v>
      </c>
      <c r="B54" s="22" t="s">
        <v>54</v>
      </c>
      <c r="C54" s="23" t="s">
        <v>54</v>
      </c>
      <c r="D54" s="23" t="s">
        <v>54</v>
      </c>
      <c r="E54" s="23" t="s">
        <v>54</v>
      </c>
      <c r="F54" s="23" t="s">
        <v>54</v>
      </c>
      <c r="G54" s="23" t="s">
        <v>54</v>
      </c>
      <c r="H54" s="23" t="s">
        <v>54</v>
      </c>
      <c r="I54" s="23" t="s">
        <v>54</v>
      </c>
      <c r="J54" s="23" t="s">
        <v>54</v>
      </c>
      <c r="K54" s="23" t="s">
        <v>54</v>
      </c>
      <c r="L54" s="23" t="s">
        <v>54</v>
      </c>
      <c r="M54" s="23" t="s">
        <v>54</v>
      </c>
      <c r="N54" s="23" t="s">
        <v>54</v>
      </c>
      <c r="O54" s="23" t="s">
        <v>54</v>
      </c>
      <c r="P54" s="23" t="s">
        <v>54</v>
      </c>
      <c r="Q54" s="23" t="s">
        <v>54</v>
      </c>
      <c r="R54" s="23" t="s">
        <v>54</v>
      </c>
      <c r="S54" s="23" t="s">
        <v>54</v>
      </c>
      <c r="T54" s="23">
        <v>0.63900000000000001</v>
      </c>
      <c r="U54" s="23">
        <v>1.0029999999999999</v>
      </c>
      <c r="V54" s="23">
        <v>0.48099999999999998</v>
      </c>
      <c r="W54" s="23">
        <v>0.17299999999999999</v>
      </c>
      <c r="X54" s="23">
        <v>0.28699999999999998</v>
      </c>
      <c r="Y54" s="23">
        <v>0.495</v>
      </c>
      <c r="Z54" s="23">
        <v>1.0780000000000001</v>
      </c>
      <c r="AA54" s="23">
        <v>1.1339999999999999</v>
      </c>
      <c r="AB54" s="23">
        <v>1.246</v>
      </c>
      <c r="AC54" s="23">
        <v>1.1459999999999999</v>
      </c>
      <c r="AD54" s="23">
        <v>1.1100000000000001</v>
      </c>
      <c r="AE54" s="23">
        <v>1.1719999999999999</v>
      </c>
      <c r="AF54" s="23">
        <v>1.2190000000000001</v>
      </c>
      <c r="AG54" s="23">
        <v>1.2969999999999999</v>
      </c>
      <c r="AH54" s="23">
        <v>1.44</v>
      </c>
    </row>
    <row r="55" spans="1:34" s="9" customFormat="1" x14ac:dyDescent="0.25">
      <c r="A55" s="10" t="s">
        <v>49</v>
      </c>
      <c r="B55" s="11" t="s">
        <v>54</v>
      </c>
      <c r="C55" s="12" t="s">
        <v>54</v>
      </c>
      <c r="D55" s="12" t="s">
        <v>54</v>
      </c>
      <c r="E55" s="12" t="s">
        <v>54</v>
      </c>
      <c r="F55" s="12" t="s">
        <v>54</v>
      </c>
      <c r="G55" s="12" t="s">
        <v>54</v>
      </c>
      <c r="H55" s="12">
        <v>6.6</v>
      </c>
      <c r="I55" s="12" t="s">
        <v>54</v>
      </c>
      <c r="J55" s="12" t="s">
        <v>54</v>
      </c>
      <c r="K55" s="12" t="s">
        <v>54</v>
      </c>
      <c r="L55" s="12">
        <v>8.0850000000000009</v>
      </c>
      <c r="M55" s="12" t="s">
        <v>54</v>
      </c>
      <c r="N55" s="12" t="s">
        <v>54</v>
      </c>
      <c r="O55" s="12" t="s">
        <v>54</v>
      </c>
      <c r="P55" s="12">
        <v>8.5299999999999994</v>
      </c>
      <c r="Q55" s="12" t="s">
        <v>54</v>
      </c>
      <c r="R55" s="12" t="s">
        <v>54</v>
      </c>
      <c r="S55" s="12" t="s">
        <v>54</v>
      </c>
      <c r="T55" s="12">
        <v>9.3810000000000002</v>
      </c>
      <c r="U55" s="12" t="s">
        <v>54</v>
      </c>
      <c r="V55" s="12" t="s">
        <v>54</v>
      </c>
      <c r="W55" s="12" t="s">
        <v>54</v>
      </c>
      <c r="X55" s="12">
        <v>12.923999999999999</v>
      </c>
      <c r="Y55" s="12" t="s">
        <v>54</v>
      </c>
      <c r="Z55" s="12" t="s">
        <v>54</v>
      </c>
      <c r="AA55" s="12">
        <v>12.808999999999999</v>
      </c>
      <c r="AB55" s="12" t="s">
        <v>54</v>
      </c>
      <c r="AC55" s="12">
        <v>13.499000000000001</v>
      </c>
      <c r="AD55" s="12" t="s">
        <v>54</v>
      </c>
      <c r="AE55" s="12">
        <v>14.494</v>
      </c>
      <c r="AF55" s="12" t="s">
        <v>54</v>
      </c>
      <c r="AG55" s="12">
        <v>15.461</v>
      </c>
      <c r="AH55" s="12" t="s">
        <v>54</v>
      </c>
    </row>
    <row r="56" spans="1:34" x14ac:dyDescent="0.25">
      <c r="A56" s="21" t="s">
        <v>50</v>
      </c>
      <c r="B56" s="22" t="s">
        <v>54</v>
      </c>
      <c r="C56" s="23" t="s">
        <v>54</v>
      </c>
      <c r="D56" s="23" t="s">
        <v>54</v>
      </c>
      <c r="E56" s="23" t="s">
        <v>54</v>
      </c>
      <c r="F56" s="23" t="s">
        <v>54</v>
      </c>
      <c r="G56" s="23" t="s">
        <v>54</v>
      </c>
      <c r="H56" s="23" t="s">
        <v>54</v>
      </c>
      <c r="I56" s="23" t="s">
        <v>54</v>
      </c>
      <c r="J56" s="23" t="s">
        <v>54</v>
      </c>
      <c r="K56" s="23" t="s">
        <v>54</v>
      </c>
      <c r="L56" s="23" t="s">
        <v>54</v>
      </c>
      <c r="M56" s="23" t="s">
        <v>54</v>
      </c>
      <c r="N56" s="23" t="s">
        <v>54</v>
      </c>
      <c r="O56" s="23" t="s">
        <v>54</v>
      </c>
      <c r="P56" s="23" t="s">
        <v>54</v>
      </c>
      <c r="Q56" s="23" t="s">
        <v>54</v>
      </c>
      <c r="R56" s="23" t="s">
        <v>54</v>
      </c>
      <c r="S56" s="23" t="s">
        <v>54</v>
      </c>
      <c r="T56" s="23" t="s">
        <v>54</v>
      </c>
      <c r="U56" s="23" t="s">
        <v>54</v>
      </c>
      <c r="V56" s="23" t="s">
        <v>54</v>
      </c>
      <c r="W56" s="23" t="s">
        <v>54</v>
      </c>
      <c r="X56" s="23" t="s">
        <v>54</v>
      </c>
      <c r="Y56" s="23" t="s">
        <v>54</v>
      </c>
      <c r="Z56" s="23" t="s">
        <v>54</v>
      </c>
      <c r="AA56" s="23" t="s">
        <v>54</v>
      </c>
      <c r="AB56" s="23" t="s">
        <v>54</v>
      </c>
      <c r="AC56" s="23" t="s">
        <v>54</v>
      </c>
      <c r="AD56" s="23" t="s">
        <v>54</v>
      </c>
      <c r="AE56" s="23" t="s">
        <v>54</v>
      </c>
      <c r="AF56" s="23" t="s">
        <v>54</v>
      </c>
      <c r="AG56" s="23" t="s">
        <v>54</v>
      </c>
      <c r="AH56" s="23" t="s">
        <v>54</v>
      </c>
    </row>
    <row r="57" spans="1:34" s="9" customFormat="1" x14ac:dyDescent="0.25">
      <c r="A57" s="10" t="s">
        <v>51</v>
      </c>
      <c r="B57" s="11" t="s">
        <v>54</v>
      </c>
      <c r="C57" s="12" t="s">
        <v>54</v>
      </c>
      <c r="D57" s="12" t="s">
        <v>54</v>
      </c>
      <c r="E57" s="12" t="s">
        <v>54</v>
      </c>
      <c r="F57" s="12" t="s">
        <v>54</v>
      </c>
      <c r="G57" s="12" t="s">
        <v>54</v>
      </c>
      <c r="H57" s="12" t="s">
        <v>54</v>
      </c>
      <c r="I57" s="12">
        <v>2.3530000000000002</v>
      </c>
      <c r="J57" s="12">
        <v>2.3090000000000002</v>
      </c>
      <c r="K57" s="12">
        <v>2.2269999999999999</v>
      </c>
      <c r="L57" s="12">
        <v>2.4609999999999999</v>
      </c>
      <c r="M57" s="12">
        <v>1.9790000000000001</v>
      </c>
      <c r="N57" s="12">
        <v>2.0630000000000002</v>
      </c>
      <c r="O57" s="12">
        <v>2.464</v>
      </c>
      <c r="P57" s="12">
        <v>2.879</v>
      </c>
      <c r="Q57" s="12">
        <v>4.3280000000000003</v>
      </c>
      <c r="R57" s="12">
        <v>4.9489999999999998</v>
      </c>
      <c r="S57" s="12">
        <v>6.1929999999999996</v>
      </c>
      <c r="T57" s="12">
        <v>7.2709999999999999</v>
      </c>
      <c r="U57" s="12">
        <v>8.3550000000000004</v>
      </c>
      <c r="V57" s="12">
        <v>9.8770000000000007</v>
      </c>
      <c r="W57" s="12">
        <v>11.773999999999999</v>
      </c>
      <c r="X57" s="12">
        <v>13.302</v>
      </c>
      <c r="Y57" s="12">
        <v>15.532</v>
      </c>
      <c r="Z57" s="12">
        <v>16.844999999999999</v>
      </c>
      <c r="AA57" s="12">
        <v>18.29</v>
      </c>
      <c r="AB57" s="12">
        <v>20.106999999999999</v>
      </c>
      <c r="AC57" s="12">
        <v>25.292999999999999</v>
      </c>
      <c r="AD57" s="12">
        <v>30.29</v>
      </c>
      <c r="AE57" s="12">
        <v>33.277000000000001</v>
      </c>
      <c r="AF57" s="12">
        <v>37.652000000000001</v>
      </c>
      <c r="AG57" s="12">
        <v>44.404000000000003</v>
      </c>
      <c r="AH57" s="12" t="s">
        <v>54</v>
      </c>
    </row>
    <row r="58" spans="1:34" x14ac:dyDescent="0.25">
      <c r="A58" s="21" t="s">
        <v>52</v>
      </c>
      <c r="B58" s="22" t="s">
        <v>54</v>
      </c>
      <c r="C58" s="23" t="s">
        <v>54</v>
      </c>
      <c r="D58" s="23" t="s">
        <v>54</v>
      </c>
      <c r="E58" s="23" t="s">
        <v>54</v>
      </c>
      <c r="F58" s="23" t="s">
        <v>54</v>
      </c>
      <c r="G58" s="23" t="s">
        <v>54</v>
      </c>
      <c r="H58" s="23" t="s">
        <v>54</v>
      </c>
      <c r="I58" s="23" t="s">
        <v>54</v>
      </c>
      <c r="J58" s="23" t="s">
        <v>54</v>
      </c>
      <c r="K58" s="23" t="s">
        <v>54</v>
      </c>
      <c r="L58" s="23" t="s">
        <v>54</v>
      </c>
      <c r="M58" s="23" t="s">
        <v>54</v>
      </c>
      <c r="N58" s="23" t="s">
        <v>54</v>
      </c>
      <c r="O58" s="23" t="s">
        <v>54</v>
      </c>
      <c r="P58" s="23" t="s">
        <v>54</v>
      </c>
      <c r="Q58" s="23">
        <v>36.200000000000003</v>
      </c>
      <c r="R58" s="23">
        <v>37.536000000000001</v>
      </c>
      <c r="S58" s="23">
        <v>40.781999999999996</v>
      </c>
      <c r="T58" s="23">
        <v>39.177999999999997</v>
      </c>
      <c r="U58" s="23">
        <v>39.021000000000001</v>
      </c>
      <c r="V58" s="23">
        <v>41.055999999999997</v>
      </c>
      <c r="W58" s="23">
        <v>45.238999999999997</v>
      </c>
      <c r="X58" s="23">
        <v>45.994999999999997</v>
      </c>
      <c r="Y58" s="23">
        <v>56.418999999999997</v>
      </c>
      <c r="Z58" s="23">
        <v>60.329000000000001</v>
      </c>
      <c r="AA58" s="23">
        <v>66.682000000000002</v>
      </c>
      <c r="AB58" s="23">
        <v>71.622</v>
      </c>
      <c r="AC58" s="23">
        <v>80.572000000000003</v>
      </c>
      <c r="AD58" s="23">
        <v>86.695999999999998</v>
      </c>
      <c r="AE58" s="23" t="s">
        <v>54</v>
      </c>
      <c r="AF58" s="23" t="s">
        <v>54</v>
      </c>
      <c r="AG58" s="23" t="s">
        <v>54</v>
      </c>
      <c r="AH58" s="23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6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B2:C14"/>
  <sheetViews>
    <sheetView showGridLines="0" workbookViewId="0"/>
  </sheetViews>
  <sheetFormatPr defaultRowHeight="15" x14ac:dyDescent="0.25"/>
  <sheetData>
    <row r="2" spans="2:3" ht="15.75" x14ac:dyDescent="0.25">
      <c r="B2" s="54" t="s">
        <v>123</v>
      </c>
    </row>
    <row r="5" spans="2:3" x14ac:dyDescent="0.25">
      <c r="B5" s="55" t="s">
        <v>116</v>
      </c>
    </row>
    <row r="6" spans="2:3" x14ac:dyDescent="0.25">
      <c r="B6" s="63" t="s">
        <v>117</v>
      </c>
      <c r="C6" s="63" t="s">
        <v>118</v>
      </c>
    </row>
    <row r="7" spans="2:3" x14ac:dyDescent="0.25">
      <c r="B7" s="63" t="s">
        <v>54</v>
      </c>
      <c r="C7" s="63" t="s">
        <v>119</v>
      </c>
    </row>
    <row r="10" spans="2:3" x14ac:dyDescent="0.25">
      <c r="B10" s="55" t="s">
        <v>120</v>
      </c>
    </row>
    <row r="11" spans="2:3" x14ac:dyDescent="0.25">
      <c r="B11" s="63" t="s">
        <v>124</v>
      </c>
      <c r="C11" s="63" t="s">
        <v>125</v>
      </c>
    </row>
    <row r="12" spans="2:3" x14ac:dyDescent="0.25">
      <c r="B12" s="63" t="s">
        <v>126</v>
      </c>
      <c r="C12" s="63" t="s">
        <v>127</v>
      </c>
    </row>
    <row r="13" spans="2:3" x14ac:dyDescent="0.25">
      <c r="B13" s="63" t="s">
        <v>121</v>
      </c>
      <c r="C13" s="63" t="s">
        <v>122</v>
      </c>
    </row>
    <row r="14" spans="2:3" x14ac:dyDescent="0.25">
      <c r="B14" s="63" t="s">
        <v>251</v>
      </c>
      <c r="C14" s="63" t="s">
        <v>252</v>
      </c>
    </row>
  </sheetData>
  <pageMargins left="0.7" right="0.7" top="0.78740157499999996" bottom="0.78740157499999996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0"/>
  <dimension ref="A1:AH58"/>
  <sheetViews>
    <sheetView zoomScaleNormal="100" zoomScaleSheetLayoutView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4" x14ac:dyDescent="0.25">
      <c r="A1" s="1" t="s">
        <v>201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ht="15" customHeight="1" x14ac:dyDescent="0.25">
      <c r="A2" s="27" t="s">
        <v>258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4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4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  <c r="AH4" s="20">
        <v>2022</v>
      </c>
    </row>
    <row r="5" spans="1:34" x14ac:dyDescent="0.25">
      <c r="A5" s="10" t="s">
        <v>0</v>
      </c>
      <c r="B5" s="11" t="s">
        <v>54</v>
      </c>
      <c r="C5" s="12" t="s">
        <v>54</v>
      </c>
      <c r="D5" s="12" t="s">
        <v>54</v>
      </c>
      <c r="E5" s="12" t="s">
        <v>54</v>
      </c>
      <c r="F5" s="12" t="s">
        <v>54</v>
      </c>
      <c r="G5" s="12" t="s">
        <v>54</v>
      </c>
      <c r="H5" s="12" t="s">
        <v>54</v>
      </c>
      <c r="I5" s="12" t="s">
        <v>54</v>
      </c>
      <c r="J5" s="12">
        <v>21.126842120501461</v>
      </c>
      <c r="K5" s="12">
        <v>20.879995608256475</v>
      </c>
      <c r="L5" s="12">
        <v>20.415402807053624</v>
      </c>
      <c r="M5" s="12">
        <v>21.270839426732966</v>
      </c>
      <c r="N5" s="12">
        <v>23.36814621409922</v>
      </c>
      <c r="O5" s="12">
        <v>23.563947953030787</v>
      </c>
      <c r="P5" s="12">
        <v>23.635533839834626</v>
      </c>
      <c r="Q5" s="12">
        <v>24.219218045896174</v>
      </c>
      <c r="R5" s="12">
        <v>23.477371516236261</v>
      </c>
      <c r="S5" s="12">
        <v>23.490394536431971</v>
      </c>
      <c r="T5" s="12">
        <v>26.45424321110491</v>
      </c>
      <c r="U5" s="12">
        <v>26.380294526790426</v>
      </c>
      <c r="V5" s="12">
        <v>27.35213918583046</v>
      </c>
      <c r="W5" s="12">
        <v>27.508470158978369</v>
      </c>
      <c r="X5" s="12" t="s">
        <v>54</v>
      </c>
      <c r="Y5" s="12">
        <v>25.781791535460364</v>
      </c>
      <c r="Z5" s="12" t="s">
        <v>54</v>
      </c>
      <c r="AA5" s="12">
        <v>27.494551234780324</v>
      </c>
      <c r="AB5" s="12" t="s">
        <v>54</v>
      </c>
      <c r="AC5" s="12">
        <v>28.128743925585901</v>
      </c>
      <c r="AD5" s="12" t="s">
        <v>54</v>
      </c>
      <c r="AE5" s="12">
        <v>25.936023474232638</v>
      </c>
      <c r="AF5" s="12" t="s">
        <v>54</v>
      </c>
      <c r="AG5" s="12">
        <v>27.44956353458085</v>
      </c>
      <c r="AH5" s="12" t="s">
        <v>54</v>
      </c>
    </row>
    <row r="6" spans="1:34" x14ac:dyDescent="0.25">
      <c r="A6" s="21" t="s">
        <v>1</v>
      </c>
      <c r="B6" s="22" t="s">
        <v>54</v>
      </c>
      <c r="C6" s="23" t="s">
        <v>54</v>
      </c>
      <c r="D6" s="23" t="s">
        <v>54</v>
      </c>
      <c r="E6" s="23">
        <v>52.161486245087531</v>
      </c>
      <c r="F6" s="23">
        <v>51.236399604352123</v>
      </c>
      <c r="G6" s="23">
        <v>52.226995252091349</v>
      </c>
      <c r="H6" s="23">
        <v>51.696750902527079</v>
      </c>
      <c r="I6" s="23">
        <v>51.573292402148887</v>
      </c>
      <c r="J6" s="23">
        <v>51.053052519328176</v>
      </c>
      <c r="K6" s="23">
        <v>52.637205987170354</v>
      </c>
      <c r="L6" s="23">
        <v>53.981522217333918</v>
      </c>
      <c r="M6" s="23">
        <v>52.99188640973631</v>
      </c>
      <c r="N6" s="23">
        <v>53.751339764201489</v>
      </c>
      <c r="O6" s="23">
        <v>49.833194328607171</v>
      </c>
      <c r="P6" s="23">
        <v>44.889937106918232</v>
      </c>
      <c r="Q6" s="23">
        <v>50.629067245119309</v>
      </c>
      <c r="R6" s="23">
        <v>38.412162162162161</v>
      </c>
      <c r="S6" s="23">
        <v>39.029126213592235</v>
      </c>
      <c r="T6" s="23">
        <v>40.682955549013833</v>
      </c>
      <c r="U6" s="23">
        <v>42.949837783878223</v>
      </c>
      <c r="V6" s="23">
        <v>42.008443908323287</v>
      </c>
      <c r="W6" s="23">
        <v>44.309764309764311</v>
      </c>
      <c r="X6" s="23">
        <v>43.334276818567794</v>
      </c>
      <c r="Y6" s="23">
        <v>42.96410482272627</v>
      </c>
      <c r="Z6" s="23">
        <v>38.831453634085214</v>
      </c>
      <c r="AA6" s="23">
        <v>37.249031349066577</v>
      </c>
      <c r="AB6" s="23">
        <v>37.707335053446371</v>
      </c>
      <c r="AC6" s="23">
        <v>39.042244929083417</v>
      </c>
      <c r="AD6" s="23">
        <v>36.679415637344029</v>
      </c>
      <c r="AE6" s="23">
        <v>37.413031641357613</v>
      </c>
      <c r="AF6" s="23">
        <v>37.741877147507388</v>
      </c>
      <c r="AG6" s="23">
        <v>39.74590521267983</v>
      </c>
      <c r="AH6" s="23" t="s">
        <v>54</v>
      </c>
    </row>
    <row r="7" spans="1:34" s="13" customFormat="1" x14ac:dyDescent="0.25">
      <c r="A7" s="14" t="s">
        <v>2</v>
      </c>
      <c r="B7" s="15" t="s">
        <v>54</v>
      </c>
      <c r="C7" s="16" t="s">
        <v>54</v>
      </c>
      <c r="D7" s="16" t="s">
        <v>54</v>
      </c>
      <c r="E7" s="16" t="s">
        <v>54</v>
      </c>
      <c r="F7" s="16" t="s">
        <v>54</v>
      </c>
      <c r="G7" s="16" t="s">
        <v>54</v>
      </c>
      <c r="H7" s="16" t="s">
        <v>54</v>
      </c>
      <c r="I7" s="16" t="s">
        <v>54</v>
      </c>
      <c r="J7" s="16" t="s">
        <v>54</v>
      </c>
      <c r="K7" s="16">
        <v>27.765852785976207</v>
      </c>
      <c r="L7" s="16">
        <v>28.205009491180142</v>
      </c>
      <c r="M7" s="16">
        <v>28.35327302791557</v>
      </c>
      <c r="N7" s="16">
        <v>27.440633245382585</v>
      </c>
      <c r="O7" s="16">
        <v>26.490340767763865</v>
      </c>
      <c r="P7" s="16">
        <v>25.867068348710227</v>
      </c>
      <c r="Q7" s="16">
        <v>22.121634168987931</v>
      </c>
      <c r="R7" s="16">
        <v>20.2837771720137</v>
      </c>
      <c r="S7" s="16">
        <v>20.649477806788511</v>
      </c>
      <c r="T7" s="16">
        <v>19.810486418193303</v>
      </c>
      <c r="U7" s="16">
        <v>19.440926640926641</v>
      </c>
      <c r="V7" s="16">
        <v>19.072075711235499</v>
      </c>
      <c r="W7" s="16">
        <v>18.938483318641985</v>
      </c>
      <c r="X7" s="16">
        <v>18.605380624924599</v>
      </c>
      <c r="Y7" s="16">
        <v>19.116484013105865</v>
      </c>
      <c r="Z7" s="16">
        <v>18.300653594771244</v>
      </c>
      <c r="AA7" s="16">
        <v>17.753593762689839</v>
      </c>
      <c r="AB7" s="16">
        <v>17.899312694589671</v>
      </c>
      <c r="AC7" s="16">
        <v>17.507966396292005</v>
      </c>
      <c r="AD7" s="16">
        <v>17.148042253762263</v>
      </c>
      <c r="AE7" s="16">
        <v>17.147741796272012</v>
      </c>
      <c r="AF7" s="16">
        <v>17.581349369799817</v>
      </c>
      <c r="AG7" s="16">
        <v>18.168513156238198</v>
      </c>
      <c r="AH7" s="16">
        <v>18.950120798801191</v>
      </c>
    </row>
    <row r="8" spans="1:34" x14ac:dyDescent="0.25">
      <c r="A8" s="21" t="s">
        <v>3</v>
      </c>
      <c r="B8" s="22" t="s">
        <v>54</v>
      </c>
      <c r="C8" s="23" t="s">
        <v>54</v>
      </c>
      <c r="D8" s="23" t="s">
        <v>54</v>
      </c>
      <c r="E8" s="23" t="s">
        <v>54</v>
      </c>
      <c r="F8" s="23" t="s">
        <v>54</v>
      </c>
      <c r="G8" s="23" t="s">
        <v>54</v>
      </c>
      <c r="H8" s="23" t="s">
        <v>54</v>
      </c>
      <c r="I8" s="23" t="s">
        <v>54</v>
      </c>
      <c r="J8" s="23">
        <v>24.674506509869804</v>
      </c>
      <c r="K8" s="23">
        <v>25.836185570503911</v>
      </c>
      <c r="L8" s="23" t="s">
        <v>54</v>
      </c>
      <c r="M8" s="23">
        <v>29.369543563602274</v>
      </c>
      <c r="N8" s="23">
        <v>31.907920818246687</v>
      </c>
      <c r="O8" s="23">
        <v>34.364328500251915</v>
      </c>
      <c r="P8" s="23" t="s">
        <v>54</v>
      </c>
      <c r="Q8" s="23">
        <v>32.441751388078998</v>
      </c>
      <c r="R8" s="23" t="s">
        <v>54</v>
      </c>
      <c r="S8" s="23">
        <v>28.710504263814261</v>
      </c>
      <c r="T8" s="23" t="s">
        <v>54</v>
      </c>
      <c r="U8" s="23">
        <v>27.282303370786522</v>
      </c>
      <c r="V8" s="23">
        <v>27.654341573221057</v>
      </c>
      <c r="W8" s="23">
        <v>30.189803387522339</v>
      </c>
      <c r="X8" s="23">
        <v>28.311142256482132</v>
      </c>
      <c r="Y8" s="23">
        <v>28.227295240668198</v>
      </c>
      <c r="Z8" s="23" t="s">
        <v>54</v>
      </c>
      <c r="AA8" s="23">
        <v>27.683138274815779</v>
      </c>
      <c r="AB8" s="23" t="s">
        <v>54</v>
      </c>
      <c r="AC8" s="23">
        <v>31.368285593840827</v>
      </c>
      <c r="AD8" s="23" t="s">
        <v>54</v>
      </c>
      <c r="AE8" s="23">
        <v>30.25390750972846</v>
      </c>
      <c r="AF8" s="23" t="s">
        <v>54</v>
      </c>
      <c r="AG8" s="23" t="s">
        <v>54</v>
      </c>
      <c r="AH8" s="23" t="s">
        <v>54</v>
      </c>
    </row>
    <row r="9" spans="1:34" x14ac:dyDescent="0.25">
      <c r="A9" s="10" t="s">
        <v>4</v>
      </c>
      <c r="B9" s="11" t="s">
        <v>54</v>
      </c>
      <c r="C9" s="12" t="s">
        <v>54</v>
      </c>
      <c r="D9" s="12" t="s">
        <v>54</v>
      </c>
      <c r="E9" s="12" t="s">
        <v>54</v>
      </c>
      <c r="F9" s="12" t="s">
        <v>54</v>
      </c>
      <c r="G9" s="12" t="s">
        <v>54</v>
      </c>
      <c r="H9" s="12" t="s">
        <v>54</v>
      </c>
      <c r="I9" s="12" t="s">
        <v>54</v>
      </c>
      <c r="J9" s="12">
        <v>37.277353689567427</v>
      </c>
      <c r="K9" s="12">
        <v>46.588868940754033</v>
      </c>
      <c r="L9" s="12">
        <v>42.417582417582416</v>
      </c>
      <c r="M9" s="12">
        <v>34.518647007805725</v>
      </c>
      <c r="N9" s="12">
        <v>30.498281786941583</v>
      </c>
      <c r="O9" s="12">
        <v>33.28973185088293</v>
      </c>
      <c r="P9" s="12">
        <v>29.798270893371757</v>
      </c>
      <c r="Q9" s="12">
        <v>30.858159181858603</v>
      </c>
      <c r="R9" s="12">
        <v>30.935808197989179</v>
      </c>
      <c r="S9" s="12">
        <v>33.767684288905436</v>
      </c>
      <c r="T9" s="12">
        <v>31.822692689381405</v>
      </c>
      <c r="U9" s="12">
        <v>31.197950032030754</v>
      </c>
      <c r="V9" s="12">
        <v>31.856738925541944</v>
      </c>
      <c r="W9" s="12">
        <v>34.522691705790301</v>
      </c>
      <c r="X9" s="12">
        <v>31.687675070028014</v>
      </c>
      <c r="Y9" s="12">
        <v>31.441994940368634</v>
      </c>
      <c r="Z9" s="12">
        <v>31.74061433447099</v>
      </c>
      <c r="AA9" s="12">
        <v>29.318780579601057</v>
      </c>
      <c r="AB9" s="12">
        <v>29.189614476789931</v>
      </c>
      <c r="AC9" s="12">
        <v>28.211325966850826</v>
      </c>
      <c r="AD9" s="12">
        <v>30.670371656825285</v>
      </c>
      <c r="AE9" s="12">
        <v>29.766693483507645</v>
      </c>
      <c r="AF9" s="12">
        <v>28.12960235640648</v>
      </c>
      <c r="AG9" s="12">
        <v>27.631578947368425</v>
      </c>
      <c r="AH9" s="12" t="s">
        <v>54</v>
      </c>
    </row>
    <row r="10" spans="1:34" x14ac:dyDescent="0.25">
      <c r="A10" s="21" t="s">
        <v>5</v>
      </c>
      <c r="B10" s="22" t="s">
        <v>54</v>
      </c>
      <c r="C10" s="23" t="s">
        <v>54</v>
      </c>
      <c r="D10" s="23" t="s">
        <v>54</v>
      </c>
      <c r="E10" s="23" t="s">
        <v>54</v>
      </c>
      <c r="F10" s="23" t="s">
        <v>54</v>
      </c>
      <c r="G10" s="23" t="s">
        <v>54</v>
      </c>
      <c r="H10" s="23" t="s">
        <v>54</v>
      </c>
      <c r="I10" s="23">
        <v>20.841483921891623</v>
      </c>
      <c r="J10" s="23">
        <v>20.99290780141844</v>
      </c>
      <c r="K10" s="23">
        <v>22.043069823655443</v>
      </c>
      <c r="L10" s="23">
        <v>21.496502397233357</v>
      </c>
      <c r="M10" s="23">
        <v>21.777145716467832</v>
      </c>
      <c r="N10" s="23">
        <v>21.835418843497543</v>
      </c>
      <c r="O10" s="23">
        <v>21.250218264361795</v>
      </c>
      <c r="P10" s="23">
        <v>22.070610217829572</v>
      </c>
      <c r="Q10" s="23">
        <v>22.454781628351554</v>
      </c>
      <c r="R10" s="23">
        <v>22.374133506032472</v>
      </c>
      <c r="S10" s="23">
        <v>21.638824533593461</v>
      </c>
      <c r="T10" s="23">
        <v>21.100522005651069</v>
      </c>
      <c r="U10" s="23">
        <v>20.655809219136252</v>
      </c>
      <c r="V10" s="23">
        <v>20.296098237274705</v>
      </c>
      <c r="W10" s="23">
        <v>20.076192336809203</v>
      </c>
      <c r="X10" s="23">
        <v>20.143438554695258</v>
      </c>
      <c r="Y10" s="23">
        <v>19.566919500856375</v>
      </c>
      <c r="Z10" s="23">
        <v>20.095979312231151</v>
      </c>
      <c r="AA10" s="23">
        <v>20.506878359055275</v>
      </c>
      <c r="AB10" s="23">
        <v>20.426325046596485</v>
      </c>
      <c r="AC10" s="23">
        <v>20.38491435923553</v>
      </c>
      <c r="AD10" s="23">
        <v>21.013696427135546</v>
      </c>
      <c r="AE10" s="23">
        <v>20.981313235597767</v>
      </c>
      <c r="AF10" s="23">
        <v>21.236610105223246</v>
      </c>
      <c r="AG10" s="23">
        <v>21.17965954678521</v>
      </c>
      <c r="AH10" s="23" t="s">
        <v>54</v>
      </c>
    </row>
    <row r="11" spans="1:34" x14ac:dyDescent="0.25">
      <c r="A11" s="10" t="s">
        <v>6</v>
      </c>
      <c r="B11" s="11" t="s">
        <v>54</v>
      </c>
      <c r="C11" s="12" t="s">
        <v>54</v>
      </c>
      <c r="D11" s="12" t="s">
        <v>54</v>
      </c>
      <c r="E11" s="12" t="s">
        <v>54</v>
      </c>
      <c r="F11" s="12" t="s">
        <v>54</v>
      </c>
      <c r="G11" s="12" t="s">
        <v>54</v>
      </c>
      <c r="H11" s="12" t="s">
        <v>54</v>
      </c>
      <c r="I11" s="12" t="s">
        <v>54</v>
      </c>
      <c r="J11" s="12" t="s">
        <v>54</v>
      </c>
      <c r="K11" s="12" t="s">
        <v>54</v>
      </c>
      <c r="L11" s="12">
        <v>24.379038583647706</v>
      </c>
      <c r="M11" s="12">
        <v>23.703794758326804</v>
      </c>
      <c r="N11" s="12">
        <v>24.023566761709979</v>
      </c>
      <c r="O11" s="12">
        <v>24.18185217254408</v>
      </c>
      <c r="P11" s="12">
        <v>24.76228529569854</v>
      </c>
      <c r="Q11" s="12">
        <v>24.398081675310848</v>
      </c>
      <c r="R11" s="12">
        <v>23.655951422290897</v>
      </c>
      <c r="S11" s="12">
        <v>24.103102990090928</v>
      </c>
      <c r="T11" s="12">
        <v>23.482938447008582</v>
      </c>
      <c r="U11" s="12">
        <v>23.065877145573541</v>
      </c>
      <c r="V11" s="12">
        <v>22.223382045929014</v>
      </c>
      <c r="W11" s="12">
        <v>21.931933077700833</v>
      </c>
      <c r="X11" s="12">
        <v>21.931856757448887</v>
      </c>
      <c r="Y11" s="12">
        <v>22.31482266414492</v>
      </c>
      <c r="Z11" s="12">
        <v>22.402419072104713</v>
      </c>
      <c r="AA11" s="12" t="s">
        <v>54</v>
      </c>
      <c r="AB11" s="12">
        <v>22.765129563705607</v>
      </c>
      <c r="AC11" s="12">
        <v>23.198573811029963</v>
      </c>
      <c r="AD11" s="12" t="s">
        <v>54</v>
      </c>
      <c r="AE11" s="12" t="s">
        <v>54</v>
      </c>
      <c r="AF11" s="12">
        <v>23.957890956214069</v>
      </c>
      <c r="AG11" s="12">
        <v>25.210014963943905</v>
      </c>
      <c r="AH11" s="12" t="s">
        <v>54</v>
      </c>
    </row>
    <row r="12" spans="1:34" x14ac:dyDescent="0.25">
      <c r="A12" s="21" t="s">
        <v>7</v>
      </c>
      <c r="B12" s="22" t="s">
        <v>54</v>
      </c>
      <c r="C12" s="23" t="s">
        <v>54</v>
      </c>
      <c r="D12" s="23" t="s">
        <v>54</v>
      </c>
      <c r="E12" s="23" t="s">
        <v>54</v>
      </c>
      <c r="F12" s="23" t="s">
        <v>54</v>
      </c>
      <c r="G12" s="23" t="s">
        <v>54</v>
      </c>
      <c r="H12" s="23" t="s">
        <v>54</v>
      </c>
      <c r="I12" s="23" t="s">
        <v>54</v>
      </c>
      <c r="J12" s="23" t="s">
        <v>54</v>
      </c>
      <c r="K12" s="23" t="s">
        <v>54</v>
      </c>
      <c r="L12" s="23" t="s">
        <v>54</v>
      </c>
      <c r="M12" s="23" t="s">
        <v>54</v>
      </c>
      <c r="N12" s="23">
        <v>45.087163232963547</v>
      </c>
      <c r="O12" s="23">
        <v>46.982565936522121</v>
      </c>
      <c r="P12" s="23">
        <v>43.952984843798333</v>
      </c>
      <c r="Q12" s="23">
        <v>38.636363636363633</v>
      </c>
      <c r="R12" s="23">
        <v>39.492892815981556</v>
      </c>
      <c r="S12" s="23">
        <v>42.309097552064301</v>
      </c>
      <c r="T12" s="23">
        <v>44.686557157224264</v>
      </c>
      <c r="U12" s="23">
        <v>40.819333922782199</v>
      </c>
      <c r="V12" s="23">
        <v>41.903171953255416</v>
      </c>
      <c r="W12" s="23">
        <v>40.745856353591158</v>
      </c>
      <c r="X12" s="23">
        <v>40.702831798021158</v>
      </c>
      <c r="Y12" s="23">
        <v>38.264627659574465</v>
      </c>
      <c r="Z12" s="23">
        <v>39.614767255216691</v>
      </c>
      <c r="AA12" s="23">
        <v>39.144835892803371</v>
      </c>
      <c r="AB12" s="23">
        <v>37.904094827586206</v>
      </c>
      <c r="AC12" s="23">
        <v>38.129130655821051</v>
      </c>
      <c r="AD12" s="23">
        <v>36.194590533433512</v>
      </c>
      <c r="AE12" s="23">
        <v>34.396936821952778</v>
      </c>
      <c r="AF12" s="23">
        <v>33.479552851280602</v>
      </c>
      <c r="AG12" s="23">
        <v>31.561884913743192</v>
      </c>
      <c r="AH12" s="23" t="s">
        <v>54</v>
      </c>
    </row>
    <row r="13" spans="1:34" x14ac:dyDescent="0.25">
      <c r="A13" s="10" t="s">
        <v>8</v>
      </c>
      <c r="B13" s="11" t="s">
        <v>54</v>
      </c>
      <c r="C13" s="12" t="s">
        <v>54</v>
      </c>
      <c r="D13" s="12" t="s">
        <v>54</v>
      </c>
      <c r="E13" s="12" t="s">
        <v>54</v>
      </c>
      <c r="F13" s="12" t="s">
        <v>54</v>
      </c>
      <c r="G13" s="12" t="s">
        <v>54</v>
      </c>
      <c r="H13" s="12" t="s">
        <v>54</v>
      </c>
      <c r="I13" s="12" t="s">
        <v>54</v>
      </c>
      <c r="J13" s="12" t="s">
        <v>54</v>
      </c>
      <c r="K13" s="12" t="s">
        <v>54</v>
      </c>
      <c r="L13" s="12" t="s">
        <v>54</v>
      </c>
      <c r="M13" s="12">
        <v>23.595779220779221</v>
      </c>
      <c r="N13" s="12">
        <v>21.906354515050168</v>
      </c>
      <c r="O13" s="12">
        <v>22.181606712636036</v>
      </c>
      <c r="P13" s="12">
        <v>22.421875</v>
      </c>
      <c r="Q13" s="12">
        <v>22.604801409588138</v>
      </c>
      <c r="R13" s="12">
        <v>23.944581459451619</v>
      </c>
      <c r="S13" s="12">
        <v>25.247311827956985</v>
      </c>
      <c r="T13" s="12">
        <v>25.247194013896312</v>
      </c>
      <c r="U13" s="12">
        <v>26.450263107842513</v>
      </c>
      <c r="V13" s="12">
        <v>26.45650687060872</v>
      </c>
      <c r="W13" s="12">
        <v>24.134675896790434</v>
      </c>
      <c r="X13" s="12" t="s">
        <v>54</v>
      </c>
      <c r="Y13" s="12">
        <v>23.143030058503125</v>
      </c>
      <c r="Z13" s="12" t="s">
        <v>54</v>
      </c>
      <c r="AA13" s="12">
        <v>24.057409727759428</v>
      </c>
      <c r="AB13" s="12" t="s">
        <v>54</v>
      </c>
      <c r="AC13" s="12">
        <v>26.098096632503658</v>
      </c>
      <c r="AD13" s="12" t="s">
        <v>54</v>
      </c>
      <c r="AE13" s="12">
        <v>27.124018159544566</v>
      </c>
      <c r="AF13" s="12" t="s">
        <v>54</v>
      </c>
      <c r="AG13" s="12">
        <v>26.722490215709477</v>
      </c>
      <c r="AH13" s="12" t="s">
        <v>54</v>
      </c>
    </row>
    <row r="14" spans="1:34" x14ac:dyDescent="0.25">
      <c r="A14" s="21" t="s">
        <v>9</v>
      </c>
      <c r="B14" s="22" t="s">
        <v>54</v>
      </c>
      <c r="C14" s="23" t="s">
        <v>54</v>
      </c>
      <c r="D14" s="23" t="s">
        <v>54</v>
      </c>
      <c r="E14" s="23" t="s">
        <v>54</v>
      </c>
      <c r="F14" s="23" t="s">
        <v>54</v>
      </c>
      <c r="G14" s="23" t="s">
        <v>54</v>
      </c>
      <c r="H14" s="23" t="s">
        <v>54</v>
      </c>
      <c r="I14" s="23" t="s">
        <v>54</v>
      </c>
      <c r="J14" s="23">
        <v>15.070192253481423</v>
      </c>
      <c r="K14" s="23">
        <v>16.353438228438229</v>
      </c>
      <c r="L14" s="23">
        <v>16.573786867146836</v>
      </c>
      <c r="M14" s="23">
        <v>17.385216207188922</v>
      </c>
      <c r="N14" s="23">
        <v>17.338686148423914</v>
      </c>
      <c r="O14" s="23">
        <v>17.664954612077992</v>
      </c>
      <c r="P14" s="23">
        <v>18.470582483928528</v>
      </c>
      <c r="Q14" s="23">
        <v>19.288988442309691</v>
      </c>
      <c r="R14" s="23">
        <v>19.397856810653305</v>
      </c>
      <c r="S14" s="23">
        <v>19.234426825213969</v>
      </c>
      <c r="T14" s="23">
        <v>18.554596838052593</v>
      </c>
      <c r="U14" s="23">
        <v>19.473610621000979</v>
      </c>
      <c r="V14" s="23">
        <v>20.352776238140262</v>
      </c>
      <c r="W14" s="23">
        <v>20.102807068480857</v>
      </c>
      <c r="X14" s="23">
        <v>20.689655172413794</v>
      </c>
      <c r="Y14" s="23">
        <v>20.311112149969617</v>
      </c>
      <c r="Z14" s="23">
        <v>20.782656477479367</v>
      </c>
      <c r="AA14" s="23">
        <v>21.025695029486101</v>
      </c>
      <c r="AB14" s="23">
        <v>20.443418957692998</v>
      </c>
      <c r="AC14" s="23">
        <v>20.495926744999402</v>
      </c>
      <c r="AD14" s="23">
        <v>21.15932080814148</v>
      </c>
      <c r="AE14" s="23">
        <v>22.102502220163508</v>
      </c>
      <c r="AF14" s="23">
        <v>21.812971122913456</v>
      </c>
      <c r="AG14" s="23">
        <v>22.295098882201199</v>
      </c>
      <c r="AH14" s="23" t="s">
        <v>54</v>
      </c>
    </row>
    <row r="15" spans="1:34" x14ac:dyDescent="0.25">
      <c r="A15" s="10" t="s">
        <v>10</v>
      </c>
      <c r="B15" s="11" t="s">
        <v>54</v>
      </c>
      <c r="C15" s="12" t="s">
        <v>54</v>
      </c>
      <c r="D15" s="12" t="s">
        <v>54</v>
      </c>
      <c r="E15" s="12" t="s">
        <v>54</v>
      </c>
      <c r="F15" s="12" t="s">
        <v>54</v>
      </c>
      <c r="G15" s="12" t="s">
        <v>54</v>
      </c>
      <c r="H15" s="12" t="s">
        <v>54</v>
      </c>
      <c r="I15" s="12" t="s">
        <v>54</v>
      </c>
      <c r="J15" s="12">
        <v>31.578947368421055</v>
      </c>
      <c r="K15" s="12">
        <v>32.629107981220663</v>
      </c>
      <c r="L15" s="12">
        <v>33.853006681514472</v>
      </c>
      <c r="M15" s="12">
        <v>34.095634095634097</v>
      </c>
      <c r="N15" s="12">
        <v>32.876712328767127</v>
      </c>
      <c r="O15" s="12">
        <v>33.686067019400355</v>
      </c>
      <c r="P15" s="12">
        <v>33.800350262697023</v>
      </c>
      <c r="Q15" s="12">
        <v>30.75709779179811</v>
      </c>
      <c r="R15" s="12">
        <v>30.941704035874434</v>
      </c>
      <c r="S15" s="12">
        <v>27.649006622516559</v>
      </c>
      <c r="T15" s="12">
        <v>28.213166144200624</v>
      </c>
      <c r="U15" s="12">
        <v>29.503105590062113</v>
      </c>
      <c r="V15" s="12">
        <v>28.350515463917532</v>
      </c>
      <c r="W15" s="12">
        <v>29.477611940298505</v>
      </c>
      <c r="X15" s="12">
        <v>31.950207468879672</v>
      </c>
      <c r="Y15" s="12">
        <v>33.47280334728034</v>
      </c>
      <c r="Z15" s="12">
        <v>34.73451327433628</v>
      </c>
      <c r="AA15" s="12">
        <v>34.032634032634029</v>
      </c>
      <c r="AB15" s="12">
        <v>31.229235880398669</v>
      </c>
      <c r="AC15" s="12">
        <v>31.773049645390074</v>
      </c>
      <c r="AD15" s="12">
        <v>30.087633885102242</v>
      </c>
      <c r="AE15" s="12">
        <v>30.608537693006362</v>
      </c>
      <c r="AF15" s="12">
        <v>31.717687074829932</v>
      </c>
      <c r="AG15" s="12">
        <v>31.565217391304351</v>
      </c>
      <c r="AH15" s="12" t="s">
        <v>54</v>
      </c>
    </row>
    <row r="16" spans="1:34" x14ac:dyDescent="0.25">
      <c r="A16" s="21" t="s">
        <v>11</v>
      </c>
      <c r="B16" s="22" t="s">
        <v>54</v>
      </c>
      <c r="C16" s="23" t="s">
        <v>54</v>
      </c>
      <c r="D16" s="23" t="s">
        <v>54</v>
      </c>
      <c r="E16" s="23" t="s">
        <v>54</v>
      </c>
      <c r="F16" s="23" t="s">
        <v>54</v>
      </c>
      <c r="G16" s="23" t="s">
        <v>54</v>
      </c>
      <c r="H16" s="23" t="s">
        <v>54</v>
      </c>
      <c r="I16" s="23" t="s">
        <v>54</v>
      </c>
      <c r="J16" s="23" t="s">
        <v>54</v>
      </c>
      <c r="K16" s="23" t="s">
        <v>54</v>
      </c>
      <c r="L16" s="23">
        <v>41.097922848664695</v>
      </c>
      <c r="M16" s="23">
        <v>48.63731656184487</v>
      </c>
      <c r="N16" s="23">
        <v>45.750452079566003</v>
      </c>
      <c r="O16" s="23">
        <v>45.070422535211264</v>
      </c>
      <c r="P16" s="23">
        <v>43.086325439266616</v>
      </c>
      <c r="Q16" s="23">
        <v>39.57665169980757</v>
      </c>
      <c r="R16" s="23">
        <v>38.629083920563737</v>
      </c>
      <c r="S16" s="23">
        <v>36.979785969084425</v>
      </c>
      <c r="T16" s="23">
        <v>35.298681148176883</v>
      </c>
      <c r="U16" s="23">
        <v>36.731843575418992</v>
      </c>
      <c r="V16" s="23">
        <v>31.360946745562128</v>
      </c>
      <c r="W16" s="23">
        <v>33.343818810946843</v>
      </c>
      <c r="X16" s="23">
        <v>32.658050995459305</v>
      </c>
      <c r="Y16" s="23">
        <v>34.124457308248921</v>
      </c>
      <c r="Z16" s="23">
        <v>32.151719248493443</v>
      </c>
      <c r="AA16" s="23">
        <v>31.398221343873516</v>
      </c>
      <c r="AB16" s="23">
        <v>33.804563492063494</v>
      </c>
      <c r="AC16" s="23">
        <v>30.033350886431453</v>
      </c>
      <c r="AD16" s="23">
        <v>29.41802157726789</v>
      </c>
      <c r="AE16" s="23">
        <v>33.055280644705213</v>
      </c>
      <c r="AF16" s="23">
        <v>31.268029599899659</v>
      </c>
      <c r="AG16" s="23">
        <v>30.988686669945892</v>
      </c>
      <c r="AH16" s="23" t="s">
        <v>54</v>
      </c>
    </row>
    <row r="17" spans="1:34" x14ac:dyDescent="0.25">
      <c r="A17" s="10" t="s">
        <v>12</v>
      </c>
      <c r="B17" s="11" t="s">
        <v>54</v>
      </c>
      <c r="C17" s="12" t="s">
        <v>54</v>
      </c>
      <c r="D17" s="12" t="s">
        <v>54</v>
      </c>
      <c r="E17" s="12" t="s">
        <v>54</v>
      </c>
      <c r="F17" s="12" t="s">
        <v>54</v>
      </c>
      <c r="G17" s="12">
        <v>42.779587404994572</v>
      </c>
      <c r="H17" s="12">
        <v>37.265415549597861</v>
      </c>
      <c r="I17" s="12">
        <v>33.858267716535437</v>
      </c>
      <c r="J17" s="12">
        <v>34.18181818181818</v>
      </c>
      <c r="K17" s="12">
        <v>38.932806324110672</v>
      </c>
      <c r="L17" s="12">
        <v>41.764377442769401</v>
      </c>
      <c r="M17" s="12">
        <v>58.600583090378997</v>
      </c>
      <c r="N17" s="12">
        <v>56.905370843989765</v>
      </c>
      <c r="O17" s="12">
        <v>51.872964169381106</v>
      </c>
      <c r="P17" s="12">
        <v>48.281938325991192</v>
      </c>
      <c r="Q17" s="12">
        <v>38.753651411879261</v>
      </c>
      <c r="R17" s="12">
        <v>39.296703296703299</v>
      </c>
      <c r="S17" s="12">
        <v>58.874680306905368</v>
      </c>
      <c r="T17" s="12">
        <v>61.32128740824394</v>
      </c>
      <c r="U17" s="12">
        <v>47.424892703862668</v>
      </c>
      <c r="V17" s="12">
        <v>35.247208931419458</v>
      </c>
      <c r="W17" s="12">
        <v>47.119815668202762</v>
      </c>
      <c r="X17" s="12">
        <v>47.320341047503049</v>
      </c>
      <c r="Y17" s="12">
        <v>39.400665926748054</v>
      </c>
      <c r="Z17" s="12" t="s">
        <v>54</v>
      </c>
      <c r="AA17" s="12">
        <v>40.475012370113802</v>
      </c>
      <c r="AB17" s="12">
        <v>39.931545921277809</v>
      </c>
      <c r="AC17" s="12">
        <v>41.620727673649391</v>
      </c>
      <c r="AD17" s="12">
        <v>36.311787072243348</v>
      </c>
      <c r="AE17" s="12">
        <v>36.145648312611009</v>
      </c>
      <c r="AF17" s="12">
        <v>35.835638087712368</v>
      </c>
      <c r="AG17" s="12">
        <v>32.448275862068968</v>
      </c>
      <c r="AH17" s="12" t="s">
        <v>54</v>
      </c>
    </row>
    <row r="18" spans="1:34" x14ac:dyDescent="0.25">
      <c r="A18" s="21" t="s">
        <v>13</v>
      </c>
      <c r="B18" s="22" t="s">
        <v>54</v>
      </c>
      <c r="C18" s="23" t="s">
        <v>54</v>
      </c>
      <c r="D18" s="23" t="s">
        <v>54</v>
      </c>
      <c r="E18" s="23" t="s">
        <v>54</v>
      </c>
      <c r="F18" s="23" t="s">
        <v>54</v>
      </c>
      <c r="G18" s="23" t="s">
        <v>54</v>
      </c>
      <c r="H18" s="23" t="s">
        <v>54</v>
      </c>
      <c r="I18" s="23" t="s">
        <v>54</v>
      </c>
      <c r="J18" s="23" t="s">
        <v>54</v>
      </c>
      <c r="K18" s="23" t="s">
        <v>54</v>
      </c>
      <c r="L18" s="23" t="s">
        <v>54</v>
      </c>
      <c r="M18" s="23" t="s">
        <v>54</v>
      </c>
      <c r="N18" s="23" t="s">
        <v>54</v>
      </c>
      <c r="O18" s="23">
        <v>20.266062836116614</v>
      </c>
      <c r="P18" s="23" t="s">
        <v>54</v>
      </c>
      <c r="Q18" s="23">
        <v>18.186191965359637</v>
      </c>
      <c r="R18" s="23" t="s">
        <v>54</v>
      </c>
      <c r="S18" s="23">
        <v>35.464196973119499</v>
      </c>
      <c r="T18" s="23" t="s">
        <v>54</v>
      </c>
      <c r="U18" s="23">
        <v>23.283365570599614</v>
      </c>
      <c r="V18" s="23" t="s">
        <v>54</v>
      </c>
      <c r="W18" s="23">
        <v>16.446725317693062</v>
      </c>
      <c r="X18" s="23" t="s">
        <v>54</v>
      </c>
      <c r="Y18" s="23">
        <v>11.991986262163708</v>
      </c>
      <c r="Z18" s="23" t="s">
        <v>54</v>
      </c>
      <c r="AA18" s="23">
        <v>12.767079926140859</v>
      </c>
      <c r="AB18" s="23" t="s">
        <v>54</v>
      </c>
      <c r="AC18" s="23">
        <v>15.006150061500614</v>
      </c>
      <c r="AD18" s="23" t="s">
        <v>54</v>
      </c>
      <c r="AE18" s="23">
        <v>15.351865765088906</v>
      </c>
      <c r="AF18" s="23" t="s">
        <v>54</v>
      </c>
      <c r="AG18" s="23">
        <v>15.505177721802408</v>
      </c>
      <c r="AH18" s="23" t="s">
        <v>54</v>
      </c>
    </row>
    <row r="19" spans="1:34" x14ac:dyDescent="0.25">
      <c r="A19" s="10" t="s">
        <v>14</v>
      </c>
      <c r="B19" s="11" t="s">
        <v>54</v>
      </c>
      <c r="C19" s="12" t="s">
        <v>54</v>
      </c>
      <c r="D19" s="12" t="s">
        <v>54</v>
      </c>
      <c r="E19" s="12" t="s">
        <v>54</v>
      </c>
      <c r="F19" s="12" t="s">
        <v>54</v>
      </c>
      <c r="G19" s="12" t="s">
        <v>54</v>
      </c>
      <c r="H19" s="12" t="s">
        <v>54</v>
      </c>
      <c r="I19" s="12" t="s">
        <v>54</v>
      </c>
      <c r="J19" s="12" t="s">
        <v>54</v>
      </c>
      <c r="K19" s="12" t="s">
        <v>54</v>
      </c>
      <c r="L19" s="12">
        <v>37.144974067671029</v>
      </c>
      <c r="M19" s="12">
        <v>36.392988929889299</v>
      </c>
      <c r="N19" s="12">
        <v>36.126431904963937</v>
      </c>
      <c r="O19" s="12">
        <v>35.961008688281417</v>
      </c>
      <c r="P19" s="12">
        <v>35.828635851183762</v>
      </c>
      <c r="Q19" s="12">
        <v>33.255269320843091</v>
      </c>
      <c r="R19" s="12">
        <v>30.583929179434797</v>
      </c>
      <c r="S19" s="12">
        <v>29.688570775908019</v>
      </c>
      <c r="T19" s="12">
        <v>28.861354411450545</v>
      </c>
      <c r="U19" s="12">
        <v>27.122755943716648</v>
      </c>
      <c r="V19" s="12">
        <v>27.119450317124734</v>
      </c>
      <c r="W19" s="12">
        <v>25.737059444924615</v>
      </c>
      <c r="X19" s="12">
        <v>25.577302772770196</v>
      </c>
      <c r="Y19" s="12">
        <v>24.856678029129224</v>
      </c>
      <c r="Z19" s="12">
        <v>24.665799124571155</v>
      </c>
      <c r="AA19" s="12">
        <v>25.128659411119546</v>
      </c>
      <c r="AB19" s="12">
        <v>24.228018330549489</v>
      </c>
      <c r="AC19" s="12">
        <v>23.685619445336762</v>
      </c>
      <c r="AD19" s="12">
        <v>23.07368893124422</v>
      </c>
      <c r="AE19" s="12">
        <v>22.290276141866251</v>
      </c>
      <c r="AF19" s="12">
        <v>21.870510487501196</v>
      </c>
      <c r="AG19" s="12">
        <v>22.733312663329936</v>
      </c>
      <c r="AH19" s="12" t="s">
        <v>54</v>
      </c>
    </row>
    <row r="20" spans="1:34" x14ac:dyDescent="0.25">
      <c r="A20" s="21" t="s">
        <v>15</v>
      </c>
      <c r="B20" s="22" t="s">
        <v>54</v>
      </c>
      <c r="C20" s="23" t="s">
        <v>54</v>
      </c>
      <c r="D20" s="23" t="s">
        <v>54</v>
      </c>
      <c r="E20" s="23" t="s">
        <v>54</v>
      </c>
      <c r="F20" s="23" t="s">
        <v>54</v>
      </c>
      <c r="G20" s="23" t="s">
        <v>54</v>
      </c>
      <c r="H20" s="23" t="s">
        <v>54</v>
      </c>
      <c r="I20" s="23" t="s">
        <v>54</v>
      </c>
      <c r="J20" s="23" t="s">
        <v>54</v>
      </c>
      <c r="K20" s="23" t="s">
        <v>54</v>
      </c>
      <c r="L20" s="23">
        <v>12.658227848101266</v>
      </c>
      <c r="M20" s="23" t="s">
        <v>54</v>
      </c>
      <c r="N20" s="23" t="s">
        <v>54</v>
      </c>
      <c r="O20" s="23" t="s">
        <v>54</v>
      </c>
      <c r="P20" s="23">
        <v>17.289719626168225</v>
      </c>
      <c r="Q20" s="23">
        <v>19.021739130434781</v>
      </c>
      <c r="R20" s="23">
        <v>20</v>
      </c>
      <c r="S20" s="23">
        <v>18.006993006993007</v>
      </c>
      <c r="T20" s="23">
        <v>18.506493506493506</v>
      </c>
      <c r="U20" s="23">
        <v>19.607843137254903</v>
      </c>
      <c r="V20" s="23">
        <v>18.424242424242422</v>
      </c>
      <c r="W20" s="23">
        <v>19.005328596802844</v>
      </c>
      <c r="X20" s="23">
        <v>22.818791946308728</v>
      </c>
      <c r="Y20" s="23">
        <v>21.896383186705769</v>
      </c>
      <c r="Z20" s="23">
        <v>20.241411327762304</v>
      </c>
      <c r="AA20" s="23">
        <v>19.005847953216374</v>
      </c>
      <c r="AB20" s="23">
        <v>21.152115211521153</v>
      </c>
      <c r="AC20" s="23">
        <v>23.724261414503133</v>
      </c>
      <c r="AD20" s="23">
        <v>23.577981651376145</v>
      </c>
      <c r="AE20" s="23">
        <v>25.775022143489814</v>
      </c>
      <c r="AF20" s="23">
        <v>23.228634039444852</v>
      </c>
      <c r="AG20" s="23">
        <v>25.400291120815133</v>
      </c>
      <c r="AH20" s="23" t="s">
        <v>54</v>
      </c>
    </row>
    <row r="21" spans="1:34" x14ac:dyDescent="0.25">
      <c r="A21" s="10" t="s">
        <v>16</v>
      </c>
      <c r="B21" s="11" t="s">
        <v>54</v>
      </c>
      <c r="C21" s="12" t="s">
        <v>54</v>
      </c>
      <c r="D21" s="12" t="s">
        <v>54</v>
      </c>
      <c r="E21" s="12" t="s">
        <v>54</v>
      </c>
      <c r="F21" s="12" t="s">
        <v>54</v>
      </c>
      <c r="G21" s="12" t="s">
        <v>54</v>
      </c>
      <c r="H21" s="12" t="s">
        <v>54</v>
      </c>
      <c r="I21" s="12" t="s">
        <v>54</v>
      </c>
      <c r="J21" s="12" t="s">
        <v>54</v>
      </c>
      <c r="K21" s="12" t="s">
        <v>54</v>
      </c>
      <c r="L21" s="12" t="s">
        <v>54</v>
      </c>
      <c r="M21" s="12">
        <v>19.375295208439024</v>
      </c>
      <c r="N21" s="12" t="s">
        <v>54</v>
      </c>
      <c r="O21" s="12">
        <v>19.062964129798818</v>
      </c>
      <c r="P21" s="12" t="s">
        <v>54</v>
      </c>
      <c r="Q21" s="12">
        <v>18.629034145428164</v>
      </c>
      <c r="R21" s="12" t="s">
        <v>54</v>
      </c>
      <c r="S21" s="12">
        <v>18.724103227858691</v>
      </c>
      <c r="T21" s="12" t="s">
        <v>54</v>
      </c>
      <c r="U21" s="12">
        <v>18.897483829084965</v>
      </c>
      <c r="V21" s="12" t="s">
        <v>54</v>
      </c>
      <c r="W21" s="12">
        <v>19.524352175162292</v>
      </c>
      <c r="X21" s="12" t="s">
        <v>54</v>
      </c>
      <c r="Y21" s="12">
        <v>19.344107394642016</v>
      </c>
      <c r="Z21" s="12" t="s">
        <v>54</v>
      </c>
      <c r="AA21" s="12">
        <v>19.146417169208942</v>
      </c>
      <c r="AB21" s="12" t="s">
        <v>54</v>
      </c>
      <c r="AC21" s="12">
        <v>19.152597534681256</v>
      </c>
      <c r="AD21" s="12" t="s">
        <v>54</v>
      </c>
      <c r="AE21" s="12">
        <v>18.984366713250797</v>
      </c>
      <c r="AF21" s="12" t="s">
        <v>54</v>
      </c>
      <c r="AG21" s="12">
        <v>19.343635413125099</v>
      </c>
      <c r="AH21" s="12" t="s">
        <v>54</v>
      </c>
    </row>
    <row r="22" spans="1:34" x14ac:dyDescent="0.25">
      <c r="A22" s="21" t="s">
        <v>17</v>
      </c>
      <c r="B22" s="22" t="s">
        <v>54</v>
      </c>
      <c r="C22" s="23" t="s">
        <v>54</v>
      </c>
      <c r="D22" s="23" t="s">
        <v>54</v>
      </c>
      <c r="E22" s="23" t="s">
        <v>54</v>
      </c>
      <c r="F22" s="23" t="s">
        <v>54</v>
      </c>
      <c r="G22" s="23" t="s">
        <v>54</v>
      </c>
      <c r="H22" s="23" t="s">
        <v>54</v>
      </c>
      <c r="I22" s="23" t="s">
        <v>54</v>
      </c>
      <c r="J22" s="23" t="s">
        <v>54</v>
      </c>
      <c r="K22" s="23" t="s">
        <v>54</v>
      </c>
      <c r="L22" s="23" t="s">
        <v>54</v>
      </c>
      <c r="M22" s="23">
        <v>12.309578293559987</v>
      </c>
      <c r="N22" s="23" t="s">
        <v>54</v>
      </c>
      <c r="O22" s="23">
        <v>12.128755962536122</v>
      </c>
      <c r="P22" s="23" t="s">
        <v>54</v>
      </c>
      <c r="Q22" s="23">
        <v>12.908471426358991</v>
      </c>
      <c r="R22" s="23" t="s">
        <v>54</v>
      </c>
      <c r="S22" s="23">
        <v>16.9759146541004</v>
      </c>
      <c r="T22" s="23" t="s">
        <v>54</v>
      </c>
      <c r="U22" s="23">
        <v>17.369827205105043</v>
      </c>
      <c r="V22" s="23" t="s">
        <v>54</v>
      </c>
      <c r="W22" s="23">
        <v>18.13863578161271</v>
      </c>
      <c r="X22" s="23">
        <v>18.346181661511949</v>
      </c>
      <c r="Y22" s="23">
        <v>19.644237676598365</v>
      </c>
      <c r="Z22" s="23">
        <v>19.707787046700165</v>
      </c>
      <c r="AA22" s="23">
        <v>19.710010899362555</v>
      </c>
      <c r="AB22" s="23">
        <v>21.09694429937969</v>
      </c>
      <c r="AC22" s="23">
        <v>21.295076151136566</v>
      </c>
      <c r="AD22" s="23">
        <v>21.739448289306949</v>
      </c>
      <c r="AE22" s="23">
        <v>22.777443424504654</v>
      </c>
      <c r="AF22" s="23">
        <v>23.42233500777488</v>
      </c>
      <c r="AG22" s="23">
        <v>24.362521792925033</v>
      </c>
      <c r="AH22" s="23" t="s">
        <v>54</v>
      </c>
    </row>
    <row r="23" spans="1:34" x14ac:dyDescent="0.25">
      <c r="A23" s="10" t="s">
        <v>18</v>
      </c>
      <c r="B23" s="11" t="s">
        <v>54</v>
      </c>
      <c r="C23" s="12" t="s">
        <v>54</v>
      </c>
      <c r="D23" s="12" t="s">
        <v>54</v>
      </c>
      <c r="E23" s="12" t="s">
        <v>54</v>
      </c>
      <c r="F23" s="12" t="s">
        <v>54</v>
      </c>
      <c r="G23" s="12" t="s">
        <v>54</v>
      </c>
      <c r="H23" s="12" t="s">
        <v>54</v>
      </c>
      <c r="I23" s="12" t="s">
        <v>54</v>
      </c>
      <c r="J23" s="12" t="s">
        <v>54</v>
      </c>
      <c r="K23" s="12" t="s">
        <v>54</v>
      </c>
      <c r="L23" s="12">
        <v>34.923466213133118</v>
      </c>
      <c r="M23" s="12" t="s">
        <v>54</v>
      </c>
      <c r="N23" s="12" t="s">
        <v>54</v>
      </c>
      <c r="O23" s="12">
        <v>30.48885932823412</v>
      </c>
      <c r="P23" s="12">
        <v>30.119909770865487</v>
      </c>
      <c r="Q23" s="12">
        <v>30.713286713286713</v>
      </c>
      <c r="R23" s="12">
        <v>28.003737495877761</v>
      </c>
      <c r="S23" s="12">
        <v>30.204214289583447</v>
      </c>
      <c r="T23" s="12">
        <v>30.075017049329393</v>
      </c>
      <c r="U23" s="12">
        <v>23.618985906366436</v>
      </c>
      <c r="V23" s="12">
        <v>21.624834874504621</v>
      </c>
      <c r="W23" s="12">
        <v>22.029962546816478</v>
      </c>
      <c r="X23" s="12">
        <v>22.266143726259227</v>
      </c>
      <c r="Y23" s="12">
        <v>22.423412990841136</v>
      </c>
      <c r="Z23" s="12">
        <v>22.000694685654739</v>
      </c>
      <c r="AA23" s="12">
        <v>22.739619712844391</v>
      </c>
      <c r="AB23" s="12">
        <v>25.747673663709158</v>
      </c>
      <c r="AC23" s="12">
        <v>26.816932610217663</v>
      </c>
      <c r="AD23" s="12">
        <v>25.839763658009613</v>
      </c>
      <c r="AE23" s="12">
        <v>25.675274317300552</v>
      </c>
      <c r="AF23" s="12">
        <v>25.301535698115448</v>
      </c>
      <c r="AG23" s="12">
        <v>26.117006243416146</v>
      </c>
      <c r="AH23" s="12" t="s">
        <v>54</v>
      </c>
    </row>
    <row r="24" spans="1:34" x14ac:dyDescent="0.25">
      <c r="A24" s="21" t="s">
        <v>19</v>
      </c>
      <c r="B24" s="22" t="s">
        <v>54</v>
      </c>
      <c r="C24" s="23" t="s">
        <v>54</v>
      </c>
      <c r="D24" s="23" t="s">
        <v>54</v>
      </c>
      <c r="E24" s="23" t="s">
        <v>54</v>
      </c>
      <c r="F24" s="23" t="s">
        <v>54</v>
      </c>
      <c r="G24" s="23" t="s">
        <v>54</v>
      </c>
      <c r="H24" s="23" t="s">
        <v>54</v>
      </c>
      <c r="I24" s="23" t="s">
        <v>54</v>
      </c>
      <c r="J24" s="23" t="s">
        <v>54</v>
      </c>
      <c r="K24" s="23" t="s">
        <v>54</v>
      </c>
      <c r="L24" s="23" t="s">
        <v>54</v>
      </c>
      <c r="M24" s="23">
        <v>26.63832282656502</v>
      </c>
      <c r="N24" s="23">
        <v>27.693965517241381</v>
      </c>
      <c r="O24" s="23">
        <v>28.425419955474602</v>
      </c>
      <c r="P24" s="23">
        <v>27.773749093546048</v>
      </c>
      <c r="Q24" s="23">
        <v>27.093282394141994</v>
      </c>
      <c r="R24" s="23">
        <v>27.696996634706966</v>
      </c>
      <c r="S24" s="23">
        <v>27.951436078644559</v>
      </c>
      <c r="T24" s="23">
        <v>27.490130580018217</v>
      </c>
      <c r="U24" s="23">
        <v>28.613413715146951</v>
      </c>
      <c r="V24" s="23">
        <v>28.536630374607864</v>
      </c>
      <c r="W24" s="23">
        <v>29.688827874746682</v>
      </c>
      <c r="X24" s="23">
        <v>32.639091646390916</v>
      </c>
      <c r="Y24" s="23">
        <v>32.829893495396838</v>
      </c>
      <c r="Z24" s="23">
        <v>34.241343480580753</v>
      </c>
      <c r="AA24" s="23">
        <v>36.093949200745321</v>
      </c>
      <c r="AB24" s="23">
        <v>30.995202298791597</v>
      </c>
      <c r="AC24" s="23">
        <v>31.250143919681307</v>
      </c>
      <c r="AD24" s="23">
        <v>30.930095286280462</v>
      </c>
      <c r="AE24" s="23">
        <v>31.061435637956425</v>
      </c>
      <c r="AF24" s="23">
        <v>31.654885722142247</v>
      </c>
      <c r="AG24" s="23">
        <v>32.730961799524131</v>
      </c>
      <c r="AH24" s="23" t="s">
        <v>54</v>
      </c>
    </row>
    <row r="25" spans="1:34" x14ac:dyDescent="0.25">
      <c r="A25" s="10" t="s">
        <v>20</v>
      </c>
      <c r="B25" s="11" t="s">
        <v>54</v>
      </c>
      <c r="C25" s="12" t="s">
        <v>54</v>
      </c>
      <c r="D25" s="12" t="s">
        <v>54</v>
      </c>
      <c r="E25" s="12" t="s">
        <v>54</v>
      </c>
      <c r="F25" s="12" t="s">
        <v>54</v>
      </c>
      <c r="G25" s="12" t="s">
        <v>54</v>
      </c>
      <c r="H25" s="12" t="s">
        <v>54</v>
      </c>
      <c r="I25" s="12" t="s">
        <v>54</v>
      </c>
      <c r="J25" s="12">
        <v>15.384923817161186</v>
      </c>
      <c r="K25" s="12" t="s">
        <v>54</v>
      </c>
      <c r="L25" s="12" t="s">
        <v>54</v>
      </c>
      <c r="M25" s="12" t="s">
        <v>54</v>
      </c>
      <c r="N25" s="12">
        <v>14.979423868312756</v>
      </c>
      <c r="O25" s="12" t="s">
        <v>54</v>
      </c>
      <c r="P25" s="12">
        <v>16.668817926013887</v>
      </c>
      <c r="Q25" s="12" t="s">
        <v>54</v>
      </c>
      <c r="R25" s="12">
        <v>16.931356979001237</v>
      </c>
      <c r="S25" s="12">
        <v>16.776968894771677</v>
      </c>
      <c r="T25" s="12" t="s">
        <v>54</v>
      </c>
      <c r="U25" s="12">
        <v>17.875187495065919</v>
      </c>
      <c r="V25" s="12" t="s">
        <v>54</v>
      </c>
      <c r="W25" s="12">
        <v>17.294476749143119</v>
      </c>
      <c r="X25" s="12" t="s">
        <v>54</v>
      </c>
      <c r="Y25" s="12">
        <v>17.504592774035519</v>
      </c>
      <c r="Z25" s="12" t="s">
        <v>54</v>
      </c>
      <c r="AA25" s="12">
        <v>17.300867507886437</v>
      </c>
      <c r="AB25" s="12" t="s">
        <v>54</v>
      </c>
      <c r="AC25" s="12">
        <v>16.987956874675792</v>
      </c>
      <c r="AD25" s="12" t="s">
        <v>54</v>
      </c>
      <c r="AE25" s="12">
        <v>17.110275752453514</v>
      </c>
      <c r="AF25" s="12" t="s">
        <v>54</v>
      </c>
      <c r="AG25" s="12">
        <v>18.160397514314667</v>
      </c>
      <c r="AH25" s="12" t="s">
        <v>54</v>
      </c>
    </row>
    <row r="26" spans="1:34" x14ac:dyDescent="0.25">
      <c r="A26" s="21" t="s">
        <v>21</v>
      </c>
      <c r="B26" s="22" t="s">
        <v>54</v>
      </c>
      <c r="C26" s="23" t="s">
        <v>54</v>
      </c>
      <c r="D26" s="23" t="s">
        <v>54</v>
      </c>
      <c r="E26" s="23" t="s">
        <v>54</v>
      </c>
      <c r="F26" s="23" t="s">
        <v>54</v>
      </c>
      <c r="G26" s="23" t="s">
        <v>54</v>
      </c>
      <c r="H26" s="23" t="s">
        <v>54</v>
      </c>
      <c r="I26" s="23">
        <v>48.214372009858401</v>
      </c>
      <c r="J26" s="23">
        <v>47.679565161123335</v>
      </c>
      <c r="K26" s="23">
        <v>46.873046584313144</v>
      </c>
      <c r="L26" s="23">
        <v>45.218387877244368</v>
      </c>
      <c r="M26" s="23">
        <v>45.305687433388243</v>
      </c>
      <c r="N26" s="23">
        <v>45.567896060352055</v>
      </c>
      <c r="O26" s="23">
        <v>44.260677808727948</v>
      </c>
      <c r="P26" s="23">
        <v>43.647973013673877</v>
      </c>
      <c r="Q26" s="23">
        <v>44.596624016339284</v>
      </c>
      <c r="R26" s="23">
        <v>43.773375813824629</v>
      </c>
      <c r="S26" s="23">
        <v>41.51321651321652</v>
      </c>
      <c r="T26" s="23">
        <v>40.563241106719367</v>
      </c>
      <c r="U26" s="23">
        <v>38.772763972369248</v>
      </c>
      <c r="V26" s="23">
        <v>37.797721781152916</v>
      </c>
      <c r="W26" s="23">
        <v>40.440604751619873</v>
      </c>
      <c r="X26" s="23">
        <v>39.989901540015147</v>
      </c>
      <c r="Y26" s="23">
        <v>39.775886031966643</v>
      </c>
      <c r="Z26" s="23">
        <v>38.883657221128331</v>
      </c>
      <c r="AA26" s="23">
        <v>34.647089129314786</v>
      </c>
      <c r="AB26" s="23">
        <v>34.707013290980527</v>
      </c>
      <c r="AC26" s="23">
        <v>34.683564610571906</v>
      </c>
      <c r="AD26" s="23">
        <v>31.941657663219637</v>
      </c>
      <c r="AE26" s="23">
        <v>33.491858778010638</v>
      </c>
      <c r="AF26" s="23">
        <v>35.399938233477457</v>
      </c>
      <c r="AG26" s="23">
        <v>33.034639561321391</v>
      </c>
      <c r="AH26" s="23" t="s">
        <v>54</v>
      </c>
    </row>
    <row r="27" spans="1:34" x14ac:dyDescent="0.25">
      <c r="A27" s="10" t="s">
        <v>22</v>
      </c>
      <c r="B27" s="11" t="s">
        <v>54</v>
      </c>
      <c r="C27" s="12" t="s">
        <v>54</v>
      </c>
      <c r="D27" s="12" t="s">
        <v>54</v>
      </c>
      <c r="E27" s="12" t="s">
        <v>54</v>
      </c>
      <c r="F27" s="12" t="s">
        <v>54</v>
      </c>
      <c r="G27" s="12" t="s">
        <v>54</v>
      </c>
      <c r="H27" s="12" t="s">
        <v>54</v>
      </c>
      <c r="I27" s="12" t="s">
        <v>54</v>
      </c>
      <c r="J27" s="12" t="s">
        <v>54</v>
      </c>
      <c r="K27" s="12">
        <v>28.451980025548718</v>
      </c>
      <c r="L27" s="12" t="s">
        <v>54</v>
      </c>
      <c r="M27" s="12">
        <v>24.566760821436752</v>
      </c>
      <c r="N27" s="12" t="s">
        <v>54</v>
      </c>
      <c r="O27" s="12">
        <v>33.10221062076841</v>
      </c>
      <c r="P27" s="12" t="s">
        <v>54</v>
      </c>
      <c r="Q27" s="12">
        <v>31.971153846153843</v>
      </c>
      <c r="R27" s="12" t="s">
        <v>54</v>
      </c>
      <c r="S27" s="12">
        <v>33.770835010870435</v>
      </c>
      <c r="T27" s="12" t="s">
        <v>54</v>
      </c>
      <c r="U27" s="12" t="s">
        <v>54</v>
      </c>
      <c r="V27" s="12" t="s">
        <v>54</v>
      </c>
      <c r="W27" s="12">
        <v>31.440304487179489</v>
      </c>
      <c r="X27" s="12" t="s">
        <v>54</v>
      </c>
      <c r="Y27" s="12">
        <v>29.257767548906788</v>
      </c>
      <c r="Z27" s="12" t="s">
        <v>54</v>
      </c>
      <c r="AA27" s="12">
        <v>30.87129214907462</v>
      </c>
      <c r="AB27" s="12" t="s">
        <v>54</v>
      </c>
      <c r="AC27" s="12">
        <v>30.410431042208081</v>
      </c>
      <c r="AD27" s="12" t="s">
        <v>54</v>
      </c>
      <c r="AE27" s="12">
        <v>31.395668930078912</v>
      </c>
      <c r="AF27" s="12">
        <v>31.798084008843041</v>
      </c>
      <c r="AG27" s="12">
        <v>29.521586931155191</v>
      </c>
      <c r="AH27" s="12" t="s">
        <v>54</v>
      </c>
    </row>
    <row r="28" spans="1:34" x14ac:dyDescent="0.25">
      <c r="A28" s="21" t="s">
        <v>23</v>
      </c>
      <c r="B28" s="22" t="s">
        <v>54</v>
      </c>
      <c r="C28" s="23" t="s">
        <v>54</v>
      </c>
      <c r="D28" s="23" t="s">
        <v>54</v>
      </c>
      <c r="E28" s="23" t="s">
        <v>54</v>
      </c>
      <c r="F28" s="23" t="s">
        <v>54</v>
      </c>
      <c r="G28" s="23" t="s">
        <v>54</v>
      </c>
      <c r="H28" s="23" t="s">
        <v>54</v>
      </c>
      <c r="I28" s="23" t="s">
        <v>54</v>
      </c>
      <c r="J28" s="23" t="s">
        <v>54</v>
      </c>
      <c r="K28" s="23" t="s">
        <v>54</v>
      </c>
      <c r="L28" s="23" t="s">
        <v>54</v>
      </c>
      <c r="M28" s="23" t="s">
        <v>54</v>
      </c>
      <c r="N28" s="23">
        <v>34.267281105990783</v>
      </c>
      <c r="O28" s="23">
        <v>36.655665566556657</v>
      </c>
      <c r="P28" s="23">
        <v>34.101680310211115</v>
      </c>
      <c r="Q28" s="23">
        <v>32.462144783239992</v>
      </c>
      <c r="R28" s="23">
        <v>32.020040992940103</v>
      </c>
      <c r="S28" s="23">
        <v>30.652229956174271</v>
      </c>
      <c r="T28" s="23">
        <v>29.427289522301397</v>
      </c>
      <c r="U28" s="23">
        <v>27.570748108713929</v>
      </c>
      <c r="V28" s="23">
        <v>24.709821428571427</v>
      </c>
      <c r="W28" s="23">
        <v>23.516435031987644</v>
      </c>
      <c r="X28" s="23">
        <v>22.771506422732578</v>
      </c>
      <c r="Y28" s="23">
        <v>22.110861116792798</v>
      </c>
      <c r="Z28" s="23">
        <v>21.382249397813595</v>
      </c>
      <c r="AA28" s="23">
        <v>19.741787873835595</v>
      </c>
      <c r="AB28" s="23">
        <v>19.559151785714285</v>
      </c>
      <c r="AC28" s="23">
        <v>18.661308552053246</v>
      </c>
      <c r="AD28" s="23">
        <v>18.262925937869504</v>
      </c>
      <c r="AE28" s="23">
        <v>19.629950852847642</v>
      </c>
      <c r="AF28" s="23">
        <v>19.235057027699167</v>
      </c>
      <c r="AG28" s="23">
        <v>18.605981369504825</v>
      </c>
      <c r="AH28" s="23" t="s">
        <v>54</v>
      </c>
    </row>
    <row r="29" spans="1:34" x14ac:dyDescent="0.25">
      <c r="A29" s="10" t="s">
        <v>24</v>
      </c>
      <c r="B29" s="11" t="s">
        <v>54</v>
      </c>
      <c r="C29" s="12" t="s">
        <v>54</v>
      </c>
      <c r="D29" s="12" t="s">
        <v>54</v>
      </c>
      <c r="E29" s="12">
        <v>37.537091988130562</v>
      </c>
      <c r="F29" s="12">
        <v>35.678044280442798</v>
      </c>
      <c r="G29" s="12">
        <v>34.27743086529884</v>
      </c>
      <c r="H29" s="12">
        <v>34.146341463414636</v>
      </c>
      <c r="I29" s="12">
        <v>34.674372082685046</v>
      </c>
      <c r="J29" s="12">
        <v>34.722809987304274</v>
      </c>
      <c r="K29" s="12">
        <v>33.508807450900989</v>
      </c>
      <c r="L29" s="12">
        <v>35.240464344941955</v>
      </c>
      <c r="M29" s="12">
        <v>35.123221799238628</v>
      </c>
      <c r="N29" s="12">
        <v>33.939962476547841</v>
      </c>
      <c r="O29" s="12">
        <v>31.13604488078542</v>
      </c>
      <c r="P29" s="12">
        <v>31.198792583009922</v>
      </c>
      <c r="Q29" s="12">
        <v>31.710709318497916</v>
      </c>
      <c r="R29" s="12">
        <v>31.127580730545262</v>
      </c>
      <c r="S29" s="12">
        <v>30.650906735751292</v>
      </c>
      <c r="T29" s="12">
        <v>28.969434676764944</v>
      </c>
      <c r="U29" s="12">
        <v>27.464613856468841</v>
      </c>
      <c r="V29" s="12">
        <v>27.305090779636888</v>
      </c>
      <c r="W29" s="12">
        <v>27.451938742261323</v>
      </c>
      <c r="X29" s="12">
        <v>27.205638474295192</v>
      </c>
      <c r="Y29" s="12">
        <v>27.081534960370401</v>
      </c>
      <c r="Z29" s="12">
        <v>26.948898191296106</v>
      </c>
      <c r="AA29" s="12">
        <v>25.880465302847977</v>
      </c>
      <c r="AB29" s="12">
        <v>26.002080166413311</v>
      </c>
      <c r="AC29" s="12">
        <v>26.194677253345095</v>
      </c>
      <c r="AD29" s="12">
        <v>27.277141866111691</v>
      </c>
      <c r="AE29" s="12">
        <v>26.927707026547555</v>
      </c>
      <c r="AF29" s="12">
        <v>27.006045179764556</v>
      </c>
      <c r="AG29" s="12">
        <v>27.550236784845765</v>
      </c>
      <c r="AH29" s="12" t="s">
        <v>54</v>
      </c>
    </row>
    <row r="30" spans="1:34" x14ac:dyDescent="0.25">
      <c r="A30" s="21" t="s">
        <v>25</v>
      </c>
      <c r="B30" s="22" t="s">
        <v>54</v>
      </c>
      <c r="C30" s="23" t="s">
        <v>54</v>
      </c>
      <c r="D30" s="23" t="s">
        <v>54</v>
      </c>
      <c r="E30" s="23" t="s">
        <v>54</v>
      </c>
      <c r="F30" s="23" t="s">
        <v>54</v>
      </c>
      <c r="G30" s="23" t="s">
        <v>54</v>
      </c>
      <c r="H30" s="23" t="s">
        <v>54</v>
      </c>
      <c r="I30" s="23">
        <v>19.863564515681762</v>
      </c>
      <c r="J30" s="23" t="s">
        <v>54</v>
      </c>
      <c r="K30" s="23">
        <v>22.059488681642939</v>
      </c>
      <c r="L30" s="23" t="s">
        <v>54</v>
      </c>
      <c r="M30" s="23">
        <v>19.507289167743128</v>
      </c>
      <c r="N30" s="23">
        <v>26.694436503723061</v>
      </c>
      <c r="O30" s="23">
        <v>27.087103866289315</v>
      </c>
      <c r="P30" s="23">
        <v>27.366290586512793</v>
      </c>
      <c r="Q30" s="23">
        <v>27.639909094598437</v>
      </c>
      <c r="R30" s="23">
        <v>28.395934600088381</v>
      </c>
      <c r="S30" s="23">
        <v>29.239986828472986</v>
      </c>
      <c r="T30" s="23">
        <v>29.410136704951821</v>
      </c>
      <c r="U30" s="23">
        <v>29.359445185223809</v>
      </c>
      <c r="V30" s="23">
        <v>29.28056955854678</v>
      </c>
      <c r="W30" s="23">
        <v>29.150240236540586</v>
      </c>
      <c r="X30" s="23">
        <v>29.332025258305887</v>
      </c>
      <c r="Y30" s="23">
        <v>29.969712581768228</v>
      </c>
      <c r="Z30" s="23">
        <v>29.602571137414756</v>
      </c>
      <c r="AA30" s="23">
        <v>30.120018524769026</v>
      </c>
      <c r="AB30" s="23">
        <v>29.796742661004842</v>
      </c>
      <c r="AC30" s="23">
        <v>30.124796685703448</v>
      </c>
      <c r="AD30" s="23">
        <v>30.096438524617557</v>
      </c>
      <c r="AE30" s="23">
        <v>30.702743822464718</v>
      </c>
      <c r="AF30" s="23">
        <v>30.652663662867745</v>
      </c>
      <c r="AG30" s="23">
        <v>30.380763735151806</v>
      </c>
      <c r="AH30" s="23" t="s">
        <v>54</v>
      </c>
    </row>
    <row r="31" spans="1:34" x14ac:dyDescent="0.25">
      <c r="A31" s="10" t="s">
        <v>26</v>
      </c>
      <c r="B31" s="11" t="s">
        <v>54</v>
      </c>
      <c r="C31" s="12" t="s">
        <v>54</v>
      </c>
      <c r="D31" s="12" t="s">
        <v>54</v>
      </c>
      <c r="E31" s="12" t="s">
        <v>54</v>
      </c>
      <c r="F31" s="12" t="s">
        <v>54</v>
      </c>
      <c r="G31" s="12" t="s">
        <v>54</v>
      </c>
      <c r="H31" s="12" t="s">
        <v>54</v>
      </c>
      <c r="I31" s="12" t="s">
        <v>54</v>
      </c>
      <c r="J31" s="12" t="s">
        <v>54</v>
      </c>
      <c r="K31" s="12">
        <v>23.491158701804387</v>
      </c>
      <c r="L31" s="12" t="s">
        <v>54</v>
      </c>
      <c r="M31" s="12">
        <v>25.237454191907858</v>
      </c>
      <c r="N31" s="12" t="s">
        <v>54</v>
      </c>
      <c r="O31" s="12">
        <v>25.684866083368359</v>
      </c>
      <c r="P31" s="12" t="s">
        <v>54</v>
      </c>
      <c r="Q31" s="12">
        <v>25.182086088164791</v>
      </c>
      <c r="R31" s="12" t="s">
        <v>54</v>
      </c>
      <c r="S31" s="12">
        <v>25.648502230720204</v>
      </c>
      <c r="T31" s="12" t="s">
        <v>54</v>
      </c>
      <c r="U31" s="12">
        <v>25.87837196799595</v>
      </c>
      <c r="V31" s="12" t="s">
        <v>54</v>
      </c>
      <c r="W31" s="12">
        <v>25.93528325721504</v>
      </c>
      <c r="X31" s="12" t="s">
        <v>54</v>
      </c>
      <c r="Y31" s="12">
        <v>24.834064060406767</v>
      </c>
      <c r="Z31" s="12" t="s">
        <v>54</v>
      </c>
      <c r="AA31" s="12">
        <v>24.949572637169684</v>
      </c>
      <c r="AB31" s="12" t="s">
        <v>54</v>
      </c>
      <c r="AC31" s="12">
        <v>25.635110015424573</v>
      </c>
      <c r="AD31" s="12" t="s">
        <v>54</v>
      </c>
      <c r="AE31" s="12">
        <v>26.049457494996314</v>
      </c>
      <c r="AF31" s="12" t="s">
        <v>54</v>
      </c>
      <c r="AG31" s="12">
        <v>26.487446357223892</v>
      </c>
      <c r="AH31" s="12" t="s">
        <v>54</v>
      </c>
    </row>
    <row r="32" spans="1:34" s="13" customFormat="1" ht="15.75" thickBot="1" x14ac:dyDescent="0.3">
      <c r="A32" s="24" t="s">
        <v>27</v>
      </c>
      <c r="B32" s="25" t="s">
        <v>54</v>
      </c>
      <c r="C32" s="26" t="s">
        <v>54</v>
      </c>
      <c r="D32" s="26" t="s">
        <v>54</v>
      </c>
      <c r="E32" s="26" t="s">
        <v>54</v>
      </c>
      <c r="F32" s="26" t="s">
        <v>54</v>
      </c>
      <c r="G32" s="26" t="s">
        <v>54</v>
      </c>
      <c r="H32" s="26" t="s">
        <v>54</v>
      </c>
      <c r="I32" s="26" t="s">
        <v>54</v>
      </c>
      <c r="J32" s="26" t="s">
        <v>54</v>
      </c>
      <c r="K32" s="26" t="s">
        <v>54</v>
      </c>
      <c r="L32" s="26" t="s">
        <v>54</v>
      </c>
      <c r="M32" s="26" t="s">
        <v>54</v>
      </c>
      <c r="N32" s="26" t="s">
        <v>54</v>
      </c>
      <c r="O32" s="26" t="s">
        <v>54</v>
      </c>
      <c r="P32" s="26" t="s">
        <v>54</v>
      </c>
      <c r="Q32" s="26" t="s">
        <v>54</v>
      </c>
      <c r="R32" s="26" t="s">
        <v>54</v>
      </c>
      <c r="S32" s="26">
        <v>22.783194791848288</v>
      </c>
      <c r="T32" s="26" t="s">
        <v>54</v>
      </c>
      <c r="U32" s="26" t="s">
        <v>54</v>
      </c>
      <c r="V32" s="26" t="s">
        <v>54</v>
      </c>
      <c r="W32" s="26">
        <v>22.318744499182735</v>
      </c>
      <c r="X32" s="26" t="s">
        <v>54</v>
      </c>
      <c r="Y32" s="26">
        <v>22.344008748263043</v>
      </c>
      <c r="Z32" s="26" t="s">
        <v>54</v>
      </c>
      <c r="AA32" s="26" t="s">
        <v>54</v>
      </c>
      <c r="AB32" s="26" t="s">
        <v>54</v>
      </c>
      <c r="AC32" s="26">
        <v>22.900934943383696</v>
      </c>
      <c r="AD32" s="26" t="s">
        <v>54</v>
      </c>
      <c r="AE32" s="26" t="s">
        <v>54</v>
      </c>
      <c r="AF32" s="26" t="s">
        <v>54</v>
      </c>
      <c r="AG32" s="26" t="s">
        <v>54</v>
      </c>
      <c r="AH32" s="26" t="s">
        <v>54</v>
      </c>
    </row>
    <row r="33" spans="1:34" x14ac:dyDescent="0.25">
      <c r="A33" s="10" t="s">
        <v>28</v>
      </c>
      <c r="B33" s="11" t="s">
        <v>54</v>
      </c>
      <c r="C33" s="12" t="s">
        <v>54</v>
      </c>
      <c r="D33" s="12" t="s">
        <v>54</v>
      </c>
      <c r="E33" s="12" t="s">
        <v>54</v>
      </c>
      <c r="F33" s="12" t="s">
        <v>54</v>
      </c>
      <c r="G33" s="12" t="s">
        <v>54</v>
      </c>
      <c r="H33" s="12" t="s">
        <v>54</v>
      </c>
      <c r="I33" s="12" t="s">
        <v>54</v>
      </c>
      <c r="J33" s="12" t="s">
        <v>54</v>
      </c>
      <c r="K33" s="12" t="s">
        <v>54</v>
      </c>
      <c r="L33" s="12" t="s">
        <v>54</v>
      </c>
      <c r="M33" s="12" t="s">
        <v>54</v>
      </c>
      <c r="N33" s="12" t="s">
        <v>54</v>
      </c>
      <c r="O33" s="12" t="s">
        <v>54</v>
      </c>
      <c r="P33" s="12" t="s">
        <v>54</v>
      </c>
      <c r="Q33" s="12" t="s">
        <v>54</v>
      </c>
      <c r="R33" s="12" t="s">
        <v>54</v>
      </c>
      <c r="S33" s="12" t="s">
        <v>54</v>
      </c>
      <c r="T33" s="12" t="s">
        <v>54</v>
      </c>
      <c r="U33" s="12" t="s">
        <v>54</v>
      </c>
      <c r="V33" s="12" t="s">
        <v>54</v>
      </c>
      <c r="W33" s="12" t="s">
        <v>54</v>
      </c>
      <c r="X33" s="12" t="s">
        <v>54</v>
      </c>
      <c r="Y33" s="12" t="s">
        <v>54</v>
      </c>
      <c r="Z33" s="12" t="s">
        <v>54</v>
      </c>
      <c r="AA33" s="12" t="s">
        <v>54</v>
      </c>
      <c r="AB33" s="12" t="s">
        <v>54</v>
      </c>
      <c r="AC33" s="12" t="s">
        <v>54</v>
      </c>
      <c r="AD33" s="12" t="s">
        <v>54</v>
      </c>
      <c r="AE33" s="12" t="s">
        <v>54</v>
      </c>
      <c r="AF33" s="12" t="s">
        <v>54</v>
      </c>
      <c r="AG33" s="12" t="s">
        <v>54</v>
      </c>
      <c r="AH33" s="12" t="s">
        <v>54</v>
      </c>
    </row>
    <row r="34" spans="1:34" x14ac:dyDescent="0.25">
      <c r="A34" s="21" t="s">
        <v>29</v>
      </c>
      <c r="B34" s="22" t="s">
        <v>54</v>
      </c>
      <c r="C34" s="23" t="s">
        <v>54</v>
      </c>
      <c r="D34" s="23" t="s">
        <v>54</v>
      </c>
      <c r="E34" s="23" t="s">
        <v>54</v>
      </c>
      <c r="F34" s="23" t="s">
        <v>54</v>
      </c>
      <c r="G34" s="23" t="s">
        <v>54</v>
      </c>
      <c r="H34" s="23" t="s">
        <v>54</v>
      </c>
      <c r="I34" s="23" t="s">
        <v>54</v>
      </c>
      <c r="J34" s="23" t="s">
        <v>54</v>
      </c>
      <c r="K34" s="23" t="s">
        <v>54</v>
      </c>
      <c r="L34" s="23" t="s">
        <v>54</v>
      </c>
      <c r="M34" s="23" t="s">
        <v>54</v>
      </c>
      <c r="N34" s="23" t="s">
        <v>54</v>
      </c>
      <c r="O34" s="23" t="s">
        <v>54</v>
      </c>
      <c r="P34" s="23" t="s">
        <v>54</v>
      </c>
      <c r="Q34" s="23" t="s">
        <v>54</v>
      </c>
      <c r="R34" s="23" t="s">
        <v>54</v>
      </c>
      <c r="S34" s="23" t="s">
        <v>54</v>
      </c>
      <c r="T34" s="23" t="s">
        <v>54</v>
      </c>
      <c r="U34" s="23" t="s">
        <v>54</v>
      </c>
      <c r="V34" s="23" t="s">
        <v>54</v>
      </c>
      <c r="W34" s="23" t="s">
        <v>54</v>
      </c>
      <c r="X34" s="23" t="s">
        <v>54</v>
      </c>
      <c r="Y34" s="23" t="s">
        <v>54</v>
      </c>
      <c r="Z34" s="23" t="s">
        <v>54</v>
      </c>
      <c r="AA34" s="23" t="s">
        <v>54</v>
      </c>
      <c r="AB34" s="23" t="s">
        <v>54</v>
      </c>
      <c r="AC34" s="23" t="s">
        <v>54</v>
      </c>
      <c r="AD34" s="23" t="s">
        <v>54</v>
      </c>
      <c r="AE34" s="23" t="s">
        <v>54</v>
      </c>
      <c r="AF34" s="23" t="s">
        <v>54</v>
      </c>
      <c r="AG34" s="23" t="s">
        <v>54</v>
      </c>
      <c r="AH34" s="23" t="s">
        <v>54</v>
      </c>
    </row>
    <row r="35" spans="1:34" x14ac:dyDescent="0.25">
      <c r="A35" s="10" t="s">
        <v>30</v>
      </c>
      <c r="B35" s="11" t="s">
        <v>54</v>
      </c>
      <c r="C35" s="12" t="s">
        <v>54</v>
      </c>
      <c r="D35" s="12" t="s">
        <v>54</v>
      </c>
      <c r="E35" s="12" t="s">
        <v>54</v>
      </c>
      <c r="F35" s="12" t="s">
        <v>54</v>
      </c>
      <c r="G35" s="12" t="s">
        <v>54</v>
      </c>
      <c r="H35" s="12" t="s">
        <v>54</v>
      </c>
      <c r="I35" s="12" t="s">
        <v>54</v>
      </c>
      <c r="J35" s="12" t="s">
        <v>54</v>
      </c>
      <c r="K35" s="12" t="s">
        <v>54</v>
      </c>
      <c r="L35" s="12" t="s">
        <v>54</v>
      </c>
      <c r="M35" s="12" t="s">
        <v>54</v>
      </c>
      <c r="N35" s="12" t="s">
        <v>54</v>
      </c>
      <c r="O35" s="12" t="s">
        <v>54</v>
      </c>
      <c r="P35" s="12" t="s">
        <v>54</v>
      </c>
      <c r="Q35" s="12" t="s">
        <v>54</v>
      </c>
      <c r="R35" s="12" t="s">
        <v>54</v>
      </c>
      <c r="S35" s="12" t="s">
        <v>54</v>
      </c>
      <c r="T35" s="12" t="s">
        <v>54</v>
      </c>
      <c r="U35" s="12" t="s">
        <v>54</v>
      </c>
      <c r="V35" s="12" t="s">
        <v>54</v>
      </c>
      <c r="W35" s="12" t="s">
        <v>54</v>
      </c>
      <c r="X35" s="12">
        <v>45.015105740181269</v>
      </c>
      <c r="Y35" s="12">
        <v>49.146757679180887</v>
      </c>
      <c r="Z35" s="12">
        <v>52.815013404825741</v>
      </c>
      <c r="AA35" s="12" t="s">
        <v>54</v>
      </c>
      <c r="AB35" s="12" t="s">
        <v>54</v>
      </c>
      <c r="AC35" s="12" t="s">
        <v>54</v>
      </c>
      <c r="AD35" s="12" t="s">
        <v>54</v>
      </c>
      <c r="AE35" s="12">
        <v>49.015748031496067</v>
      </c>
      <c r="AF35" s="12">
        <v>52.185089974293064</v>
      </c>
      <c r="AG35" s="12">
        <v>52.560646900269546</v>
      </c>
      <c r="AH35" s="12" t="s">
        <v>54</v>
      </c>
    </row>
    <row r="36" spans="1:34" x14ac:dyDescent="0.25">
      <c r="A36" s="21" t="s">
        <v>31</v>
      </c>
      <c r="B36" s="22" t="s">
        <v>54</v>
      </c>
      <c r="C36" s="23" t="s">
        <v>54</v>
      </c>
      <c r="D36" s="23" t="s">
        <v>54</v>
      </c>
      <c r="E36" s="23" t="s">
        <v>54</v>
      </c>
      <c r="F36" s="23" t="s">
        <v>54</v>
      </c>
      <c r="G36" s="23" t="s">
        <v>54</v>
      </c>
      <c r="H36" s="23" t="s">
        <v>54</v>
      </c>
      <c r="I36" s="23" t="s">
        <v>54</v>
      </c>
      <c r="J36" s="23" t="s">
        <v>54</v>
      </c>
      <c r="K36" s="23" t="s">
        <v>54</v>
      </c>
      <c r="L36" s="23" t="s">
        <v>54</v>
      </c>
      <c r="M36" s="23" t="s">
        <v>54</v>
      </c>
      <c r="N36" s="23" t="s">
        <v>54</v>
      </c>
      <c r="O36" s="23" t="s">
        <v>54</v>
      </c>
      <c r="P36" s="23" t="s">
        <v>54</v>
      </c>
      <c r="Q36" s="23" t="s">
        <v>54</v>
      </c>
      <c r="R36" s="23" t="s">
        <v>54</v>
      </c>
      <c r="S36" s="23" t="s">
        <v>54</v>
      </c>
      <c r="T36" s="23" t="s">
        <v>54</v>
      </c>
      <c r="U36" s="23" t="s">
        <v>54</v>
      </c>
      <c r="V36" s="23" t="s">
        <v>54</v>
      </c>
      <c r="W36" s="23">
        <v>41.326530612244902</v>
      </c>
      <c r="X36" s="23" t="s">
        <v>54</v>
      </c>
      <c r="Y36" s="23">
        <v>42.666666666666664</v>
      </c>
      <c r="Z36" s="23">
        <v>42.786069651741286</v>
      </c>
      <c r="AA36" s="23">
        <v>37.155963302752291</v>
      </c>
      <c r="AB36" s="23" t="s">
        <v>54</v>
      </c>
      <c r="AC36" s="23">
        <v>36.315789473684212</v>
      </c>
      <c r="AD36" s="23">
        <v>39.808917197452232</v>
      </c>
      <c r="AE36" s="23">
        <v>45.238095238095241</v>
      </c>
      <c r="AF36" s="23" t="s">
        <v>54</v>
      </c>
      <c r="AG36" s="23" t="s">
        <v>54</v>
      </c>
      <c r="AH36" s="23" t="s">
        <v>54</v>
      </c>
    </row>
    <row r="37" spans="1:34" s="9" customFormat="1" x14ac:dyDescent="0.25">
      <c r="A37" s="10" t="s">
        <v>32</v>
      </c>
      <c r="B37" s="11" t="s">
        <v>54</v>
      </c>
      <c r="C37" s="12" t="s">
        <v>54</v>
      </c>
      <c r="D37" s="12" t="s">
        <v>54</v>
      </c>
      <c r="E37" s="12" t="s">
        <v>54</v>
      </c>
      <c r="F37" s="12" t="s">
        <v>54</v>
      </c>
      <c r="G37" s="12" t="s">
        <v>54</v>
      </c>
      <c r="H37" s="12" t="s">
        <v>54</v>
      </c>
      <c r="I37" s="12" t="s">
        <v>54</v>
      </c>
      <c r="J37" s="12" t="s">
        <v>54</v>
      </c>
      <c r="K37" s="12" t="s">
        <v>54</v>
      </c>
      <c r="L37" s="12" t="s">
        <v>54</v>
      </c>
      <c r="M37" s="12" t="s">
        <v>54</v>
      </c>
      <c r="N37" s="12" t="s">
        <v>54</v>
      </c>
      <c r="O37" s="12" t="s">
        <v>54</v>
      </c>
      <c r="P37" s="12" t="s">
        <v>54</v>
      </c>
      <c r="Q37" s="12" t="s">
        <v>54</v>
      </c>
      <c r="R37" s="12" t="s">
        <v>54</v>
      </c>
      <c r="S37" s="12" t="s">
        <v>54</v>
      </c>
      <c r="T37" s="12" t="s">
        <v>54</v>
      </c>
      <c r="U37" s="12">
        <v>20.830288283992477</v>
      </c>
      <c r="V37" s="12">
        <v>20.73679057488112</v>
      </c>
      <c r="W37" s="12">
        <v>20.965803139394289</v>
      </c>
      <c r="X37" s="12">
        <v>20.743601671327397</v>
      </c>
      <c r="Y37" s="12">
        <v>20.660305060776459</v>
      </c>
      <c r="Z37" s="12">
        <v>19.822102159151157</v>
      </c>
      <c r="AA37" s="12">
        <v>22.180694305725385</v>
      </c>
      <c r="AB37" s="12">
        <v>22.194598583221314</v>
      </c>
      <c r="AC37" s="12">
        <v>22.280269705740977</v>
      </c>
      <c r="AD37" s="12">
        <v>22.265622530307308</v>
      </c>
      <c r="AE37" s="12">
        <v>21.995216474518926</v>
      </c>
      <c r="AF37" s="12">
        <v>22.332946226529383</v>
      </c>
      <c r="AG37" s="12" t="s">
        <v>54</v>
      </c>
      <c r="AH37" s="12" t="s">
        <v>54</v>
      </c>
    </row>
    <row r="38" spans="1:34" x14ac:dyDescent="0.25">
      <c r="A38" s="21" t="s">
        <v>33</v>
      </c>
      <c r="B38" s="22" t="s">
        <v>54</v>
      </c>
      <c r="C38" s="23" t="s">
        <v>54</v>
      </c>
      <c r="D38" s="23" t="s">
        <v>54</v>
      </c>
      <c r="E38" s="23" t="s">
        <v>54</v>
      </c>
      <c r="F38" s="23" t="s">
        <v>54</v>
      </c>
      <c r="G38" s="23" t="s">
        <v>54</v>
      </c>
      <c r="H38" s="23" t="s">
        <v>54</v>
      </c>
      <c r="I38" s="23" t="s">
        <v>54</v>
      </c>
      <c r="J38" s="23" t="s">
        <v>54</v>
      </c>
      <c r="K38" s="23" t="s">
        <v>54</v>
      </c>
      <c r="L38" s="23" t="s">
        <v>54</v>
      </c>
      <c r="M38" s="23" t="s">
        <v>54</v>
      </c>
      <c r="N38" s="23" t="s">
        <v>54</v>
      </c>
      <c r="O38" s="23" t="s">
        <v>54</v>
      </c>
      <c r="P38" s="23" t="s">
        <v>54</v>
      </c>
      <c r="Q38" s="23" t="s">
        <v>54</v>
      </c>
      <c r="R38" s="23" t="s">
        <v>54</v>
      </c>
      <c r="S38" s="23" t="s">
        <v>54</v>
      </c>
      <c r="T38" s="23" t="s">
        <v>54</v>
      </c>
      <c r="U38" s="23" t="s">
        <v>54</v>
      </c>
      <c r="V38" s="23" t="s">
        <v>54</v>
      </c>
      <c r="W38" s="23" t="s">
        <v>54</v>
      </c>
      <c r="X38" s="23" t="s">
        <v>54</v>
      </c>
      <c r="Y38" s="23" t="s">
        <v>54</v>
      </c>
      <c r="Z38" s="23" t="s">
        <v>54</v>
      </c>
      <c r="AA38" s="23" t="s">
        <v>54</v>
      </c>
      <c r="AB38" s="23" t="s">
        <v>54</v>
      </c>
      <c r="AC38" s="23" t="s">
        <v>54</v>
      </c>
      <c r="AD38" s="23" t="s">
        <v>54</v>
      </c>
      <c r="AE38" s="23" t="s">
        <v>54</v>
      </c>
      <c r="AF38" s="23" t="s">
        <v>54</v>
      </c>
      <c r="AG38" s="23" t="s">
        <v>54</v>
      </c>
      <c r="AH38" s="23" t="s">
        <v>54</v>
      </c>
    </row>
    <row r="39" spans="1:34" s="9" customFormat="1" x14ac:dyDescent="0.25">
      <c r="A39" s="10" t="s">
        <v>34</v>
      </c>
      <c r="B39" s="11" t="s">
        <v>54</v>
      </c>
      <c r="C39" s="12" t="s">
        <v>54</v>
      </c>
      <c r="D39" s="12" t="s">
        <v>54</v>
      </c>
      <c r="E39" s="12" t="s">
        <v>54</v>
      </c>
      <c r="F39" s="12" t="s">
        <v>54</v>
      </c>
      <c r="G39" s="12" t="s">
        <v>54</v>
      </c>
      <c r="H39" s="12" t="s">
        <v>54</v>
      </c>
      <c r="I39" s="12" t="s">
        <v>54</v>
      </c>
      <c r="J39" s="12" t="s">
        <v>54</v>
      </c>
      <c r="K39" s="12">
        <v>25.775480059084195</v>
      </c>
      <c r="L39" s="12" t="s">
        <v>54</v>
      </c>
      <c r="M39" s="12">
        <v>34.175257731958766</v>
      </c>
      <c r="N39" s="12">
        <v>33.591160220994475</v>
      </c>
      <c r="O39" s="12">
        <v>34.610123119015043</v>
      </c>
      <c r="P39" s="12" t="s">
        <v>54</v>
      </c>
      <c r="Q39" s="12">
        <v>35.221987315010566</v>
      </c>
      <c r="R39" s="12">
        <v>32.375249500998009</v>
      </c>
      <c r="S39" s="12">
        <v>29.269406392694066</v>
      </c>
      <c r="T39" s="12">
        <v>29.270423765836611</v>
      </c>
      <c r="U39" s="12">
        <v>35.382760699216391</v>
      </c>
      <c r="V39" s="12" t="s">
        <v>54</v>
      </c>
      <c r="W39" s="12">
        <v>26.053834433722699</v>
      </c>
      <c r="X39" s="12" t="s">
        <v>54</v>
      </c>
      <c r="Y39" s="12">
        <v>36.06557377049181</v>
      </c>
      <c r="Z39" s="12" t="s">
        <v>54</v>
      </c>
      <c r="AA39" s="12">
        <v>32.677442023893185</v>
      </c>
      <c r="AB39" s="12">
        <v>32.677442023893185</v>
      </c>
      <c r="AC39" s="12">
        <v>29.070512820512821</v>
      </c>
      <c r="AD39" s="12">
        <v>29.070512820512821</v>
      </c>
      <c r="AE39" s="12" t="s">
        <v>54</v>
      </c>
      <c r="AF39" s="12" t="s">
        <v>54</v>
      </c>
      <c r="AG39" s="12">
        <v>30.082229328460482</v>
      </c>
      <c r="AH39" s="12">
        <v>29.849771391247547</v>
      </c>
    </row>
    <row r="40" spans="1:34" x14ac:dyDescent="0.25">
      <c r="A40" s="21" t="s">
        <v>35</v>
      </c>
      <c r="B40" s="22" t="s">
        <v>54</v>
      </c>
      <c r="C40" s="23" t="s">
        <v>54</v>
      </c>
      <c r="D40" s="23" t="s">
        <v>54</v>
      </c>
      <c r="E40" s="23" t="s">
        <v>54</v>
      </c>
      <c r="F40" s="23" t="s">
        <v>54</v>
      </c>
      <c r="G40" s="23" t="s">
        <v>54</v>
      </c>
      <c r="H40" s="23" t="s">
        <v>54</v>
      </c>
      <c r="I40" s="23" t="s">
        <v>54</v>
      </c>
      <c r="J40" s="23" t="s">
        <v>54</v>
      </c>
      <c r="K40" s="23" t="s">
        <v>54</v>
      </c>
      <c r="L40" s="23" t="s">
        <v>54</v>
      </c>
      <c r="M40" s="23" t="s">
        <v>54</v>
      </c>
      <c r="N40" s="23" t="s">
        <v>54</v>
      </c>
      <c r="O40" s="23" t="s">
        <v>54</v>
      </c>
      <c r="P40" s="23" t="s">
        <v>54</v>
      </c>
      <c r="Q40" s="23" t="s">
        <v>54</v>
      </c>
      <c r="R40" s="23" t="s">
        <v>54</v>
      </c>
      <c r="S40" s="23" t="s">
        <v>54</v>
      </c>
      <c r="T40" s="23" t="s">
        <v>54</v>
      </c>
      <c r="U40" s="23" t="s">
        <v>54</v>
      </c>
      <c r="V40" s="23" t="s">
        <v>54</v>
      </c>
      <c r="W40" s="23" t="s">
        <v>54</v>
      </c>
      <c r="X40" s="23" t="s">
        <v>54</v>
      </c>
      <c r="Y40" s="23" t="s">
        <v>54</v>
      </c>
      <c r="Z40" s="23" t="s">
        <v>54</v>
      </c>
      <c r="AA40" s="23" t="s">
        <v>54</v>
      </c>
      <c r="AB40" s="23" t="s">
        <v>54</v>
      </c>
      <c r="AC40" s="23" t="s">
        <v>54</v>
      </c>
      <c r="AD40" s="23" t="s">
        <v>54</v>
      </c>
      <c r="AE40" s="23" t="s">
        <v>54</v>
      </c>
      <c r="AF40" s="23" t="s">
        <v>54</v>
      </c>
      <c r="AG40" s="23" t="s">
        <v>54</v>
      </c>
      <c r="AH40" s="23" t="s">
        <v>54</v>
      </c>
    </row>
    <row r="41" spans="1:34" s="9" customFormat="1" x14ac:dyDescent="0.25">
      <c r="A41" s="10" t="s">
        <v>36</v>
      </c>
      <c r="B41" s="11" t="s">
        <v>54</v>
      </c>
      <c r="C41" s="12" t="s">
        <v>54</v>
      </c>
      <c r="D41" s="12" t="s">
        <v>54</v>
      </c>
      <c r="E41" s="12" t="s">
        <v>54</v>
      </c>
      <c r="F41" s="12" t="s">
        <v>54</v>
      </c>
      <c r="G41" s="12" t="s">
        <v>54</v>
      </c>
      <c r="H41" s="12" t="s">
        <v>54</v>
      </c>
      <c r="I41" s="12" t="s">
        <v>54</v>
      </c>
      <c r="J41" s="12" t="s">
        <v>54</v>
      </c>
      <c r="K41" s="12" t="s">
        <v>54</v>
      </c>
      <c r="L41" s="12" t="s">
        <v>54</v>
      </c>
      <c r="M41" s="12">
        <v>10.636597737522777</v>
      </c>
      <c r="N41" s="12">
        <v>11.089989404520956</v>
      </c>
      <c r="O41" s="12">
        <v>11.348985276561878</v>
      </c>
      <c r="P41" s="12">
        <v>11.388457904307774</v>
      </c>
      <c r="Q41" s="12">
        <v>11.574143819337285</v>
      </c>
      <c r="R41" s="12">
        <v>11.608987933656429</v>
      </c>
      <c r="S41" s="12">
        <v>11.989213184573618</v>
      </c>
      <c r="T41" s="12">
        <v>11.595298519695007</v>
      </c>
      <c r="U41" s="12">
        <v>11.677312657925141</v>
      </c>
      <c r="V41" s="12">
        <v>11.815522265568394</v>
      </c>
      <c r="W41" s="12">
        <v>11.510572150288812</v>
      </c>
      <c r="X41" s="12">
        <v>12.071614266659214</v>
      </c>
      <c r="Y41" s="12">
        <v>11.849027933766164</v>
      </c>
      <c r="Z41" s="12">
        <v>11.793826194759241</v>
      </c>
      <c r="AA41" s="12">
        <v>12.294340366960677</v>
      </c>
      <c r="AB41" s="12">
        <v>12.75293852664346</v>
      </c>
      <c r="AC41" s="12">
        <v>13.157313926113726</v>
      </c>
      <c r="AD41" s="12">
        <v>13.582102316139515</v>
      </c>
      <c r="AE41" s="12">
        <v>13.954435965595524</v>
      </c>
      <c r="AF41" s="12">
        <v>14.625439691676728</v>
      </c>
      <c r="AG41" s="12">
        <v>15.313792200994502</v>
      </c>
      <c r="AH41" s="12" t="s">
        <v>54</v>
      </c>
    </row>
    <row r="42" spans="1:34" x14ac:dyDescent="0.25">
      <c r="A42" s="21" t="s">
        <v>37</v>
      </c>
      <c r="B42" s="22" t="s">
        <v>54</v>
      </c>
      <c r="C42" s="23" t="s">
        <v>54</v>
      </c>
      <c r="D42" s="23" t="s">
        <v>54</v>
      </c>
      <c r="E42" s="23" t="s">
        <v>54</v>
      </c>
      <c r="F42" s="23" t="s">
        <v>54</v>
      </c>
      <c r="G42" s="23" t="s">
        <v>54</v>
      </c>
      <c r="H42" s="23" t="s">
        <v>54</v>
      </c>
      <c r="I42" s="23" t="s">
        <v>54</v>
      </c>
      <c r="J42" s="23" t="s">
        <v>54</v>
      </c>
      <c r="K42" s="23" t="s">
        <v>54</v>
      </c>
      <c r="L42" s="23" t="s">
        <v>54</v>
      </c>
      <c r="M42" s="23" t="s">
        <v>54</v>
      </c>
      <c r="N42" s="23" t="s">
        <v>54</v>
      </c>
      <c r="O42" s="23" t="s">
        <v>54</v>
      </c>
      <c r="P42" s="23" t="s">
        <v>54</v>
      </c>
      <c r="Q42" s="23" t="s">
        <v>54</v>
      </c>
      <c r="R42" s="23" t="s">
        <v>54</v>
      </c>
      <c r="S42" s="23" t="s">
        <v>54</v>
      </c>
      <c r="T42" s="23" t="s">
        <v>54</v>
      </c>
      <c r="U42" s="23" t="s">
        <v>54</v>
      </c>
      <c r="V42" s="23" t="s">
        <v>54</v>
      </c>
      <c r="W42" s="23" t="s">
        <v>54</v>
      </c>
      <c r="X42" s="23" t="s">
        <v>54</v>
      </c>
      <c r="Y42" s="23" t="s">
        <v>54</v>
      </c>
      <c r="Z42" s="23" t="s">
        <v>54</v>
      </c>
      <c r="AA42" s="23" t="s">
        <v>54</v>
      </c>
      <c r="AB42" s="23" t="s">
        <v>54</v>
      </c>
      <c r="AC42" s="23" t="s">
        <v>54</v>
      </c>
      <c r="AD42" s="23" t="s">
        <v>54</v>
      </c>
      <c r="AE42" s="23" t="s">
        <v>54</v>
      </c>
      <c r="AF42" s="23" t="s">
        <v>54</v>
      </c>
      <c r="AG42" s="23" t="s">
        <v>54</v>
      </c>
      <c r="AH42" s="23" t="s">
        <v>54</v>
      </c>
    </row>
    <row r="43" spans="1:34" s="9" customFormat="1" x14ac:dyDescent="0.25">
      <c r="A43" s="10" t="s">
        <v>38</v>
      </c>
      <c r="B43" s="11" t="s">
        <v>54</v>
      </c>
      <c r="C43" s="12" t="s">
        <v>54</v>
      </c>
      <c r="D43" s="12" t="s">
        <v>54</v>
      </c>
      <c r="E43" s="12" t="s">
        <v>54</v>
      </c>
      <c r="F43" s="12" t="s">
        <v>54</v>
      </c>
      <c r="G43" s="12" t="s">
        <v>54</v>
      </c>
      <c r="H43" s="12" t="s">
        <v>54</v>
      </c>
      <c r="I43" s="12" t="s">
        <v>54</v>
      </c>
      <c r="J43" s="12" t="s">
        <v>54</v>
      </c>
      <c r="K43" s="12" t="s">
        <v>54</v>
      </c>
      <c r="L43" s="12" t="s">
        <v>54</v>
      </c>
      <c r="M43" s="12">
        <v>11.98261963460746</v>
      </c>
      <c r="N43" s="12">
        <v>12.111875174294829</v>
      </c>
      <c r="O43" s="12">
        <v>11.619782332008622</v>
      </c>
      <c r="P43" s="12">
        <v>12.06814641978724</v>
      </c>
      <c r="Q43" s="12">
        <v>12.663950794791917</v>
      </c>
      <c r="R43" s="12">
        <v>12.423407884580568</v>
      </c>
      <c r="S43" s="12">
        <v>13.048522030117123</v>
      </c>
      <c r="T43" s="12">
        <v>13.375641224607925</v>
      </c>
      <c r="U43" s="12">
        <v>13.454608061417343</v>
      </c>
      <c r="V43" s="12">
        <v>13.981813171672636</v>
      </c>
      <c r="W43" s="12">
        <v>14.757595088110998</v>
      </c>
      <c r="X43" s="12">
        <v>15.135615695256464</v>
      </c>
      <c r="Y43" s="12">
        <v>15.549255469791614</v>
      </c>
      <c r="Z43" s="12">
        <v>16.018850840542399</v>
      </c>
      <c r="AA43" s="12">
        <v>16.676913214368287</v>
      </c>
      <c r="AB43" s="12">
        <v>17.418805466438901</v>
      </c>
      <c r="AC43" s="12">
        <v>17.823356582111568</v>
      </c>
      <c r="AD43" s="12">
        <v>18.321271346989956</v>
      </c>
      <c r="AE43" s="12">
        <v>18.902189692586287</v>
      </c>
      <c r="AF43" s="12">
        <v>19.401674756211026</v>
      </c>
      <c r="AG43" s="12">
        <v>20.364100135397774</v>
      </c>
      <c r="AH43" s="12" t="s">
        <v>54</v>
      </c>
    </row>
    <row r="44" spans="1:34" x14ac:dyDescent="0.25">
      <c r="A44" s="21" t="s">
        <v>39</v>
      </c>
      <c r="B44" s="22" t="s">
        <v>54</v>
      </c>
      <c r="C44" s="23" t="s">
        <v>54</v>
      </c>
      <c r="D44" s="23" t="s">
        <v>54</v>
      </c>
      <c r="E44" s="23" t="s">
        <v>54</v>
      </c>
      <c r="F44" s="23" t="s">
        <v>54</v>
      </c>
      <c r="G44" s="23" t="s">
        <v>54</v>
      </c>
      <c r="H44" s="23" t="s">
        <v>54</v>
      </c>
      <c r="I44" s="23" t="s">
        <v>54</v>
      </c>
      <c r="J44" s="23" t="s">
        <v>54</v>
      </c>
      <c r="K44" s="23" t="s">
        <v>54</v>
      </c>
      <c r="L44" s="23" t="s">
        <v>54</v>
      </c>
      <c r="M44" s="23" t="s">
        <v>54</v>
      </c>
      <c r="N44" s="23" t="s">
        <v>54</v>
      </c>
      <c r="O44" s="23" t="s">
        <v>54</v>
      </c>
      <c r="P44" s="23" t="s">
        <v>54</v>
      </c>
      <c r="Q44" s="23" t="s">
        <v>54</v>
      </c>
      <c r="R44" s="23" t="s">
        <v>54</v>
      </c>
      <c r="S44" s="23" t="s">
        <v>54</v>
      </c>
      <c r="T44" s="23" t="s">
        <v>54</v>
      </c>
      <c r="U44" s="23" t="s">
        <v>54</v>
      </c>
      <c r="V44" s="23" t="s">
        <v>54</v>
      </c>
      <c r="W44" s="23" t="s">
        <v>54</v>
      </c>
      <c r="X44" s="23" t="s">
        <v>54</v>
      </c>
      <c r="Y44" s="23" t="s">
        <v>54</v>
      </c>
      <c r="Z44" s="23" t="s">
        <v>54</v>
      </c>
      <c r="AA44" s="23" t="s">
        <v>54</v>
      </c>
      <c r="AB44" s="23" t="s">
        <v>54</v>
      </c>
      <c r="AC44" s="23" t="s">
        <v>54</v>
      </c>
      <c r="AD44" s="23" t="s">
        <v>54</v>
      </c>
      <c r="AE44" s="23" t="s">
        <v>54</v>
      </c>
      <c r="AF44" s="23" t="s">
        <v>54</v>
      </c>
      <c r="AG44" s="23" t="s">
        <v>54</v>
      </c>
      <c r="AH44" s="23" t="s">
        <v>54</v>
      </c>
    </row>
    <row r="45" spans="1:34" s="9" customFormat="1" x14ac:dyDescent="0.25">
      <c r="A45" s="10" t="s">
        <v>40</v>
      </c>
      <c r="B45" s="11" t="s">
        <v>54</v>
      </c>
      <c r="C45" s="12" t="s">
        <v>54</v>
      </c>
      <c r="D45" s="12" t="s">
        <v>54</v>
      </c>
      <c r="E45" s="12" t="s">
        <v>54</v>
      </c>
      <c r="F45" s="12" t="s">
        <v>54</v>
      </c>
      <c r="G45" s="12" t="s">
        <v>54</v>
      </c>
      <c r="H45" s="12" t="s">
        <v>54</v>
      </c>
      <c r="I45" s="12" t="s">
        <v>54</v>
      </c>
      <c r="J45" s="12" t="s">
        <v>54</v>
      </c>
      <c r="K45" s="12" t="s">
        <v>54</v>
      </c>
      <c r="L45" s="12" t="s">
        <v>54</v>
      </c>
      <c r="M45" s="12" t="s">
        <v>54</v>
      </c>
      <c r="N45" s="12" t="s">
        <v>54</v>
      </c>
      <c r="O45" s="12" t="s">
        <v>54</v>
      </c>
      <c r="P45" s="12" t="s">
        <v>54</v>
      </c>
      <c r="Q45" s="12" t="s">
        <v>54</v>
      </c>
      <c r="R45" s="12" t="s">
        <v>54</v>
      </c>
      <c r="S45" s="12" t="s">
        <v>54</v>
      </c>
      <c r="T45" s="12" t="s">
        <v>54</v>
      </c>
      <c r="U45" s="12" t="s">
        <v>54</v>
      </c>
      <c r="V45" s="12" t="s">
        <v>54</v>
      </c>
      <c r="W45" s="12" t="s">
        <v>54</v>
      </c>
      <c r="X45" s="12" t="s">
        <v>54</v>
      </c>
      <c r="Y45" s="12" t="s">
        <v>54</v>
      </c>
      <c r="Z45" s="12" t="s">
        <v>54</v>
      </c>
      <c r="AA45" s="12" t="s">
        <v>54</v>
      </c>
      <c r="AB45" s="12" t="s">
        <v>54</v>
      </c>
      <c r="AC45" s="12" t="s">
        <v>54</v>
      </c>
      <c r="AD45" s="12" t="s">
        <v>54</v>
      </c>
      <c r="AE45" s="12" t="s">
        <v>54</v>
      </c>
      <c r="AF45" s="12" t="s">
        <v>54</v>
      </c>
      <c r="AG45" s="12" t="s">
        <v>54</v>
      </c>
      <c r="AH45" s="12" t="s">
        <v>54</v>
      </c>
    </row>
    <row r="46" spans="1:34" x14ac:dyDescent="0.25">
      <c r="A46" s="21" t="s">
        <v>257</v>
      </c>
      <c r="B46" s="22" t="s">
        <v>54</v>
      </c>
      <c r="C46" s="23" t="s">
        <v>54</v>
      </c>
      <c r="D46" s="23" t="s">
        <v>54</v>
      </c>
      <c r="E46" s="23" t="s">
        <v>54</v>
      </c>
      <c r="F46" s="23" t="s">
        <v>54</v>
      </c>
      <c r="G46" s="23" t="s">
        <v>54</v>
      </c>
      <c r="H46" s="23" t="s">
        <v>54</v>
      </c>
      <c r="I46" s="23" t="s">
        <v>54</v>
      </c>
      <c r="J46" s="23" t="s">
        <v>54</v>
      </c>
      <c r="K46" s="23" t="s">
        <v>54</v>
      </c>
      <c r="L46" s="23" t="s">
        <v>54</v>
      </c>
      <c r="M46" s="23" t="s">
        <v>54</v>
      </c>
      <c r="N46" s="23" t="s">
        <v>54</v>
      </c>
      <c r="O46" s="23" t="s">
        <v>54</v>
      </c>
      <c r="P46" s="23" t="s">
        <v>54</v>
      </c>
      <c r="Q46" s="23" t="s">
        <v>54</v>
      </c>
      <c r="R46" s="23" t="s">
        <v>54</v>
      </c>
      <c r="S46" s="23" t="s">
        <v>54</v>
      </c>
      <c r="T46" s="23" t="s">
        <v>54</v>
      </c>
      <c r="U46" s="23" t="s">
        <v>54</v>
      </c>
      <c r="V46" s="23" t="s">
        <v>54</v>
      </c>
      <c r="W46" s="23" t="s">
        <v>54</v>
      </c>
      <c r="X46" s="23" t="s">
        <v>54</v>
      </c>
      <c r="Y46" s="23" t="s">
        <v>54</v>
      </c>
      <c r="Z46" s="23" t="s">
        <v>54</v>
      </c>
      <c r="AA46" s="23" t="s">
        <v>54</v>
      </c>
      <c r="AB46" s="23" t="s">
        <v>54</v>
      </c>
      <c r="AC46" s="23" t="s">
        <v>54</v>
      </c>
      <c r="AD46" s="23" t="s">
        <v>54</v>
      </c>
      <c r="AE46" s="23" t="s">
        <v>54</v>
      </c>
      <c r="AF46" s="23" t="s">
        <v>54</v>
      </c>
      <c r="AG46" s="23" t="s">
        <v>54</v>
      </c>
      <c r="AH46" s="23" t="s">
        <v>54</v>
      </c>
    </row>
    <row r="47" spans="1:34" s="9" customFormat="1" x14ac:dyDescent="0.25">
      <c r="A47" s="10" t="s">
        <v>41</v>
      </c>
      <c r="B47" s="11" t="s">
        <v>54</v>
      </c>
      <c r="C47" s="12" t="s">
        <v>54</v>
      </c>
      <c r="D47" s="12" t="s">
        <v>54</v>
      </c>
      <c r="E47" s="12" t="s">
        <v>54</v>
      </c>
      <c r="F47" s="12" t="s">
        <v>54</v>
      </c>
      <c r="G47" s="12" t="s">
        <v>54</v>
      </c>
      <c r="H47" s="12" t="s">
        <v>54</v>
      </c>
      <c r="I47" s="12" t="s">
        <v>54</v>
      </c>
      <c r="J47" s="12" t="s">
        <v>54</v>
      </c>
      <c r="K47" s="12" t="s">
        <v>54</v>
      </c>
      <c r="L47" s="12" t="s">
        <v>54</v>
      </c>
      <c r="M47" s="12" t="s">
        <v>54</v>
      </c>
      <c r="N47" s="12" t="s">
        <v>54</v>
      </c>
      <c r="O47" s="12" t="s">
        <v>54</v>
      </c>
      <c r="P47" s="12" t="s">
        <v>54</v>
      </c>
      <c r="Q47" s="12" t="s">
        <v>54</v>
      </c>
      <c r="R47" s="12" t="s">
        <v>54</v>
      </c>
      <c r="S47" s="12" t="s">
        <v>54</v>
      </c>
      <c r="T47" s="12" t="s">
        <v>54</v>
      </c>
      <c r="U47" s="12" t="s">
        <v>54</v>
      </c>
      <c r="V47" s="12" t="s">
        <v>54</v>
      </c>
      <c r="W47" s="12" t="s">
        <v>54</v>
      </c>
      <c r="X47" s="12" t="s">
        <v>54</v>
      </c>
      <c r="Y47" s="12" t="s">
        <v>54</v>
      </c>
      <c r="Z47" s="12" t="s">
        <v>54</v>
      </c>
      <c r="AA47" s="12" t="s">
        <v>54</v>
      </c>
      <c r="AB47" s="12" t="s">
        <v>54</v>
      </c>
      <c r="AC47" s="12" t="s">
        <v>54</v>
      </c>
      <c r="AD47" s="12" t="s">
        <v>54</v>
      </c>
      <c r="AE47" s="12" t="s">
        <v>54</v>
      </c>
      <c r="AF47" s="12" t="s">
        <v>54</v>
      </c>
      <c r="AG47" s="12" t="s">
        <v>54</v>
      </c>
      <c r="AH47" s="12" t="s">
        <v>54</v>
      </c>
    </row>
    <row r="48" spans="1:34" x14ac:dyDescent="0.25">
      <c r="A48" s="21" t="s">
        <v>42</v>
      </c>
      <c r="B48" s="22" t="s">
        <v>54</v>
      </c>
      <c r="C48" s="23" t="s">
        <v>54</v>
      </c>
      <c r="D48" s="23" t="s">
        <v>54</v>
      </c>
      <c r="E48" s="23" t="s">
        <v>54</v>
      </c>
      <c r="F48" s="23" t="s">
        <v>54</v>
      </c>
      <c r="G48" s="23" t="s">
        <v>54</v>
      </c>
      <c r="H48" s="23" t="s">
        <v>54</v>
      </c>
      <c r="I48" s="23" t="s">
        <v>54</v>
      </c>
      <c r="J48" s="23" t="s">
        <v>54</v>
      </c>
      <c r="K48" s="23" t="s">
        <v>54</v>
      </c>
      <c r="L48" s="23" t="s">
        <v>54</v>
      </c>
      <c r="M48" s="23" t="s">
        <v>54</v>
      </c>
      <c r="N48" s="23" t="s">
        <v>54</v>
      </c>
      <c r="O48" s="23">
        <v>20.550924247915912</v>
      </c>
      <c r="P48" s="23">
        <v>21.035445757250272</v>
      </c>
      <c r="Q48" s="23">
        <v>21.131827155077868</v>
      </c>
      <c r="R48" s="23" t="s">
        <v>54</v>
      </c>
      <c r="S48" s="23">
        <v>21.655998004821679</v>
      </c>
      <c r="T48" s="23">
        <v>22.403051013857944</v>
      </c>
      <c r="U48" s="23">
        <v>22.288132391279706</v>
      </c>
      <c r="V48" s="23">
        <v>22.522903995688658</v>
      </c>
      <c r="W48" s="23">
        <v>22.872764551771272</v>
      </c>
      <c r="X48" s="23">
        <v>22.528187337380746</v>
      </c>
      <c r="Y48" s="23">
        <v>22.47960733076733</v>
      </c>
      <c r="Z48" s="23">
        <v>22.925764192139738</v>
      </c>
      <c r="AA48" s="23">
        <v>22.132600602730012</v>
      </c>
      <c r="AB48" s="23">
        <v>21.9707204102451</v>
      </c>
      <c r="AC48" s="23">
        <v>23.101265822784807</v>
      </c>
      <c r="AD48" s="23">
        <v>23.353713541144632</v>
      </c>
      <c r="AE48" s="23">
        <v>21.99501246882793</v>
      </c>
      <c r="AF48" s="23">
        <v>22.1097508693374</v>
      </c>
      <c r="AG48" s="23">
        <v>22.662286586776474</v>
      </c>
      <c r="AH48" s="23" t="s">
        <v>54</v>
      </c>
    </row>
    <row r="49" spans="1:34" s="9" customFormat="1" x14ac:dyDescent="0.25">
      <c r="A49" s="10" t="s">
        <v>43</v>
      </c>
      <c r="B49" s="11" t="s">
        <v>54</v>
      </c>
      <c r="C49" s="12" t="s">
        <v>54</v>
      </c>
      <c r="D49" s="12" t="s">
        <v>54</v>
      </c>
      <c r="E49" s="12" t="s">
        <v>54</v>
      </c>
      <c r="F49" s="12" t="s">
        <v>54</v>
      </c>
      <c r="G49" s="12" t="s">
        <v>54</v>
      </c>
      <c r="H49" s="12" t="s">
        <v>54</v>
      </c>
      <c r="I49" s="12" t="s">
        <v>54</v>
      </c>
      <c r="J49" s="12" t="s">
        <v>54</v>
      </c>
      <c r="K49" s="12" t="s">
        <v>54</v>
      </c>
      <c r="L49" s="12" t="s">
        <v>54</v>
      </c>
      <c r="M49" s="12" t="s">
        <v>54</v>
      </c>
      <c r="N49" s="12" t="s">
        <v>54</v>
      </c>
      <c r="O49" s="12" t="s">
        <v>54</v>
      </c>
      <c r="P49" s="12" t="s">
        <v>54</v>
      </c>
      <c r="Q49" s="12" t="s">
        <v>54</v>
      </c>
      <c r="R49" s="12" t="s">
        <v>54</v>
      </c>
      <c r="S49" s="12" t="s">
        <v>54</v>
      </c>
      <c r="T49" s="12" t="s">
        <v>54</v>
      </c>
      <c r="U49" s="12" t="s">
        <v>54</v>
      </c>
      <c r="V49" s="12" t="s">
        <v>54</v>
      </c>
      <c r="W49" s="12" t="s">
        <v>54</v>
      </c>
      <c r="X49" s="12" t="s">
        <v>54</v>
      </c>
      <c r="Y49" s="12" t="s">
        <v>54</v>
      </c>
      <c r="Z49" s="12" t="s">
        <v>54</v>
      </c>
      <c r="AA49" s="12" t="s">
        <v>54</v>
      </c>
      <c r="AB49" s="12" t="s">
        <v>54</v>
      </c>
      <c r="AC49" s="12" t="s">
        <v>54</v>
      </c>
      <c r="AD49" s="12" t="s">
        <v>54</v>
      </c>
      <c r="AE49" s="12" t="s">
        <v>54</v>
      </c>
      <c r="AF49" s="12" t="s">
        <v>54</v>
      </c>
      <c r="AG49" s="12" t="s">
        <v>54</v>
      </c>
      <c r="AH49" s="12" t="s">
        <v>54</v>
      </c>
    </row>
    <row r="50" spans="1:34" x14ac:dyDescent="0.25">
      <c r="A50" s="21" t="s">
        <v>44</v>
      </c>
      <c r="B50" s="22" t="s">
        <v>54</v>
      </c>
      <c r="C50" s="23" t="s">
        <v>54</v>
      </c>
      <c r="D50" s="23" t="s">
        <v>54</v>
      </c>
      <c r="E50" s="23" t="s">
        <v>54</v>
      </c>
      <c r="F50" s="23" t="s">
        <v>54</v>
      </c>
      <c r="G50" s="23" t="s">
        <v>54</v>
      </c>
      <c r="H50" s="23" t="s">
        <v>54</v>
      </c>
      <c r="I50" s="23" t="s">
        <v>54</v>
      </c>
      <c r="J50" s="23" t="s">
        <v>54</v>
      </c>
      <c r="K50" s="23" t="s">
        <v>54</v>
      </c>
      <c r="L50" s="23" t="s">
        <v>54</v>
      </c>
      <c r="M50" s="23" t="s">
        <v>54</v>
      </c>
      <c r="N50" s="23" t="s">
        <v>54</v>
      </c>
      <c r="O50" s="23" t="s">
        <v>54</v>
      </c>
      <c r="P50" s="23" t="s">
        <v>54</v>
      </c>
      <c r="Q50" s="23" t="s">
        <v>54</v>
      </c>
      <c r="R50" s="23" t="s">
        <v>54</v>
      </c>
      <c r="S50" s="23" t="s">
        <v>54</v>
      </c>
      <c r="T50" s="23" t="s">
        <v>54</v>
      </c>
      <c r="U50" s="23" t="s">
        <v>54</v>
      </c>
      <c r="V50" s="23" t="s">
        <v>54</v>
      </c>
      <c r="W50" s="23" t="s">
        <v>54</v>
      </c>
      <c r="X50" s="23" t="s">
        <v>54</v>
      </c>
      <c r="Y50" s="23" t="s">
        <v>54</v>
      </c>
      <c r="Z50" s="23" t="s">
        <v>54</v>
      </c>
      <c r="AA50" s="23" t="s">
        <v>54</v>
      </c>
      <c r="AB50" s="23" t="s">
        <v>54</v>
      </c>
      <c r="AC50" s="23" t="s">
        <v>54</v>
      </c>
      <c r="AD50" s="23" t="s">
        <v>54</v>
      </c>
      <c r="AE50" s="23" t="s">
        <v>54</v>
      </c>
      <c r="AF50" s="23" t="s">
        <v>54</v>
      </c>
      <c r="AG50" s="23" t="s">
        <v>54</v>
      </c>
      <c r="AH50" s="23" t="s">
        <v>54</v>
      </c>
    </row>
    <row r="51" spans="1:34" s="9" customFormat="1" x14ac:dyDescent="0.25">
      <c r="A51" s="10" t="s">
        <v>45</v>
      </c>
      <c r="B51" s="11" t="s">
        <v>54</v>
      </c>
      <c r="C51" s="12" t="s">
        <v>54</v>
      </c>
      <c r="D51" s="12" t="s">
        <v>54</v>
      </c>
      <c r="E51" s="12" t="s">
        <v>54</v>
      </c>
      <c r="F51" s="12" t="s">
        <v>54</v>
      </c>
      <c r="G51" s="12" t="s">
        <v>54</v>
      </c>
      <c r="H51" s="12" t="s">
        <v>54</v>
      </c>
      <c r="I51" s="12" t="s">
        <v>54</v>
      </c>
      <c r="J51" s="12" t="s">
        <v>54</v>
      </c>
      <c r="K51" s="12" t="s">
        <v>54</v>
      </c>
      <c r="L51" s="12" t="s">
        <v>54</v>
      </c>
      <c r="M51" s="12" t="s">
        <v>54</v>
      </c>
      <c r="N51" s="12" t="s">
        <v>54</v>
      </c>
      <c r="O51" s="12" t="s">
        <v>54</v>
      </c>
      <c r="P51" s="12" t="s">
        <v>54</v>
      </c>
      <c r="Q51" s="12">
        <v>57.499999999999993</v>
      </c>
      <c r="R51" s="12">
        <v>60.256410256410255</v>
      </c>
      <c r="S51" s="12">
        <v>63.291139240506332</v>
      </c>
      <c r="T51" s="12">
        <v>69.047619047619051</v>
      </c>
      <c r="U51" s="12">
        <v>78.021978021978029</v>
      </c>
      <c r="V51" s="12">
        <v>77.192982456140342</v>
      </c>
      <c r="W51" s="12">
        <v>59.708737864077676</v>
      </c>
      <c r="X51" s="12">
        <v>78.417266187050345</v>
      </c>
      <c r="Y51" s="12" t="s">
        <v>54</v>
      </c>
      <c r="Z51" s="12" t="s">
        <v>54</v>
      </c>
      <c r="AA51" s="12">
        <v>55.49132947976878</v>
      </c>
      <c r="AB51" s="12">
        <v>57.090239410681399</v>
      </c>
      <c r="AC51" s="12">
        <v>55.818181818181813</v>
      </c>
      <c r="AD51" s="12">
        <v>55.267423014586711</v>
      </c>
      <c r="AE51" s="12">
        <v>55.619596541786755</v>
      </c>
      <c r="AF51" s="12">
        <v>53.804347826086961</v>
      </c>
      <c r="AG51" s="12" t="s">
        <v>54</v>
      </c>
      <c r="AH51" s="12" t="s">
        <v>54</v>
      </c>
    </row>
    <row r="52" spans="1:34" x14ac:dyDescent="0.25">
      <c r="A52" s="21" t="s">
        <v>46</v>
      </c>
      <c r="B52" s="22" t="s">
        <v>54</v>
      </c>
      <c r="C52" s="23" t="s">
        <v>54</v>
      </c>
      <c r="D52" s="23" t="s">
        <v>54</v>
      </c>
      <c r="E52" s="23" t="s">
        <v>54</v>
      </c>
      <c r="F52" s="23" t="s">
        <v>54</v>
      </c>
      <c r="G52" s="23" t="s">
        <v>54</v>
      </c>
      <c r="H52" s="23" t="s">
        <v>54</v>
      </c>
      <c r="I52" s="23" t="s">
        <v>54</v>
      </c>
      <c r="J52" s="23" t="s">
        <v>54</v>
      </c>
      <c r="K52" s="23" t="s">
        <v>54</v>
      </c>
      <c r="L52" s="23" t="s">
        <v>54</v>
      </c>
      <c r="M52" s="23" t="s">
        <v>54</v>
      </c>
      <c r="N52" s="23" t="s">
        <v>54</v>
      </c>
      <c r="O52" s="23" t="s">
        <v>54</v>
      </c>
      <c r="P52" s="23" t="s">
        <v>54</v>
      </c>
      <c r="Q52" s="23" t="s">
        <v>54</v>
      </c>
      <c r="R52" s="23" t="s">
        <v>54</v>
      </c>
      <c r="S52" s="23" t="s">
        <v>54</v>
      </c>
      <c r="T52" s="23" t="s">
        <v>54</v>
      </c>
      <c r="U52" s="23" t="s">
        <v>54</v>
      </c>
      <c r="V52" s="23" t="s">
        <v>54</v>
      </c>
      <c r="W52" s="23" t="s">
        <v>54</v>
      </c>
      <c r="X52" s="23" t="s">
        <v>54</v>
      </c>
      <c r="Y52" s="23" t="s">
        <v>54</v>
      </c>
      <c r="Z52" s="23" t="s">
        <v>54</v>
      </c>
      <c r="AA52" s="23" t="s">
        <v>54</v>
      </c>
      <c r="AB52" s="23" t="s">
        <v>54</v>
      </c>
      <c r="AC52" s="23" t="s">
        <v>54</v>
      </c>
      <c r="AD52" s="23" t="s">
        <v>54</v>
      </c>
      <c r="AE52" s="23" t="s">
        <v>54</v>
      </c>
      <c r="AF52" s="23" t="s">
        <v>54</v>
      </c>
      <c r="AG52" s="23" t="s">
        <v>54</v>
      </c>
      <c r="AH52" s="23" t="s">
        <v>54</v>
      </c>
    </row>
    <row r="53" spans="1:34" s="9" customFormat="1" x14ac:dyDescent="0.25">
      <c r="A53" s="10" t="s">
        <v>47</v>
      </c>
      <c r="B53" s="11" t="s">
        <v>54</v>
      </c>
      <c r="C53" s="12" t="s">
        <v>54</v>
      </c>
      <c r="D53" s="12" t="s">
        <v>54</v>
      </c>
      <c r="E53" s="12" t="s">
        <v>54</v>
      </c>
      <c r="F53" s="12" t="s">
        <v>54</v>
      </c>
      <c r="G53" s="12" t="s">
        <v>54</v>
      </c>
      <c r="H53" s="12" t="s">
        <v>54</v>
      </c>
      <c r="I53" s="12" t="s">
        <v>54</v>
      </c>
      <c r="J53" s="12" t="s">
        <v>54</v>
      </c>
      <c r="K53" s="12" t="s">
        <v>54</v>
      </c>
      <c r="L53" s="12" t="s">
        <v>54</v>
      </c>
      <c r="M53" s="12" t="s">
        <v>54</v>
      </c>
      <c r="N53" s="12" t="s">
        <v>54</v>
      </c>
      <c r="O53" s="12" t="s">
        <v>54</v>
      </c>
      <c r="P53" s="12" t="s">
        <v>54</v>
      </c>
      <c r="Q53" s="12" t="s">
        <v>54</v>
      </c>
      <c r="R53" s="12" t="s">
        <v>54</v>
      </c>
      <c r="S53" s="12" t="s">
        <v>54</v>
      </c>
      <c r="T53" s="12" t="s">
        <v>54</v>
      </c>
      <c r="U53" s="12" t="s">
        <v>54</v>
      </c>
      <c r="V53" s="12" t="s">
        <v>54</v>
      </c>
      <c r="W53" s="12" t="s">
        <v>54</v>
      </c>
      <c r="X53" s="12" t="s">
        <v>54</v>
      </c>
      <c r="Y53" s="12" t="s">
        <v>54</v>
      </c>
      <c r="Z53" s="12" t="s">
        <v>54</v>
      </c>
      <c r="AA53" s="12" t="s">
        <v>54</v>
      </c>
      <c r="AB53" s="12" t="s">
        <v>54</v>
      </c>
      <c r="AC53" s="12" t="s">
        <v>54</v>
      </c>
      <c r="AD53" s="12" t="s">
        <v>54</v>
      </c>
      <c r="AE53" s="12" t="s">
        <v>54</v>
      </c>
      <c r="AF53" s="12" t="s">
        <v>54</v>
      </c>
      <c r="AG53" s="12" t="s">
        <v>54</v>
      </c>
      <c r="AH53" s="12" t="s">
        <v>54</v>
      </c>
    </row>
    <row r="54" spans="1:34" x14ac:dyDescent="0.25">
      <c r="A54" s="21" t="s">
        <v>48</v>
      </c>
      <c r="B54" s="22" t="s">
        <v>54</v>
      </c>
      <c r="C54" s="23" t="s">
        <v>54</v>
      </c>
      <c r="D54" s="23" t="s">
        <v>54</v>
      </c>
      <c r="E54" s="23" t="s">
        <v>54</v>
      </c>
      <c r="F54" s="23" t="s">
        <v>54</v>
      </c>
      <c r="G54" s="23" t="s">
        <v>54</v>
      </c>
      <c r="H54" s="23" t="s">
        <v>54</v>
      </c>
      <c r="I54" s="23" t="s">
        <v>54</v>
      </c>
      <c r="J54" s="23" t="s">
        <v>54</v>
      </c>
      <c r="K54" s="23" t="s">
        <v>54</v>
      </c>
      <c r="L54" s="23" t="s">
        <v>54</v>
      </c>
      <c r="M54" s="23" t="s">
        <v>54</v>
      </c>
      <c r="N54" s="23" t="s">
        <v>54</v>
      </c>
      <c r="O54" s="23" t="s">
        <v>54</v>
      </c>
      <c r="P54" s="23" t="s">
        <v>54</v>
      </c>
      <c r="Q54" s="23" t="s">
        <v>54</v>
      </c>
      <c r="R54" s="23" t="s">
        <v>54</v>
      </c>
      <c r="S54" s="23" t="s">
        <v>54</v>
      </c>
      <c r="T54" s="23">
        <v>47.544642857142854</v>
      </c>
      <c r="U54" s="23">
        <v>48.879142300194928</v>
      </c>
      <c r="V54" s="23">
        <v>40.318524727577532</v>
      </c>
      <c r="W54" s="23">
        <v>33.462282398452608</v>
      </c>
      <c r="X54" s="23">
        <v>36.984536082474222</v>
      </c>
      <c r="Y54" s="23">
        <v>44.157002676181975</v>
      </c>
      <c r="Z54" s="23">
        <v>33.878064110622255</v>
      </c>
      <c r="AA54" s="23">
        <v>34.01319736052789</v>
      </c>
      <c r="AB54" s="23">
        <v>32.372044686931666</v>
      </c>
      <c r="AC54" s="23">
        <v>34.311377245508979</v>
      </c>
      <c r="AD54" s="23">
        <v>34.839924670433149</v>
      </c>
      <c r="AE54" s="23">
        <v>36.38621546103694</v>
      </c>
      <c r="AF54" s="23">
        <v>36.75007536930962</v>
      </c>
      <c r="AG54" s="23">
        <v>34.725568942436411</v>
      </c>
      <c r="AH54" s="23">
        <v>35.502958579881657</v>
      </c>
    </row>
    <row r="55" spans="1:34" s="9" customFormat="1" x14ac:dyDescent="0.25">
      <c r="A55" s="10" t="s">
        <v>49</v>
      </c>
      <c r="B55" s="11" t="s">
        <v>54</v>
      </c>
      <c r="C55" s="12" t="s">
        <v>54</v>
      </c>
      <c r="D55" s="12" t="s">
        <v>54</v>
      </c>
      <c r="E55" s="12" t="s">
        <v>54</v>
      </c>
      <c r="F55" s="12" t="s">
        <v>54</v>
      </c>
      <c r="G55" s="12" t="s">
        <v>54</v>
      </c>
      <c r="H55" s="12">
        <v>17.70148853426311</v>
      </c>
      <c r="I55" s="12" t="s">
        <v>54</v>
      </c>
      <c r="J55" s="12" t="s">
        <v>54</v>
      </c>
      <c r="K55" s="12" t="s">
        <v>54</v>
      </c>
      <c r="L55" s="12">
        <v>19.145157470992189</v>
      </c>
      <c r="M55" s="12" t="s">
        <v>54</v>
      </c>
      <c r="N55" s="12" t="s">
        <v>54</v>
      </c>
      <c r="O55" s="12" t="s">
        <v>54</v>
      </c>
      <c r="P55" s="12">
        <v>22.554204124801693</v>
      </c>
      <c r="Q55" s="12" t="s">
        <v>54</v>
      </c>
      <c r="R55" s="12" t="s">
        <v>54</v>
      </c>
      <c r="S55" s="12" t="s">
        <v>54</v>
      </c>
      <c r="T55" s="12">
        <v>20.561997238235101</v>
      </c>
      <c r="U55" s="12" t="s">
        <v>54</v>
      </c>
      <c r="V55" s="12" t="s">
        <v>54</v>
      </c>
      <c r="W55" s="12" t="s">
        <v>54</v>
      </c>
      <c r="X55" s="12">
        <v>24.990815043991102</v>
      </c>
      <c r="Y55" s="12" t="s">
        <v>54</v>
      </c>
      <c r="Z55" s="12" t="s">
        <v>54</v>
      </c>
      <c r="AA55" s="12">
        <v>22.498375283227652</v>
      </c>
      <c r="AB55" s="12" t="s">
        <v>54</v>
      </c>
      <c r="AC55" s="12">
        <v>25.778176679524883</v>
      </c>
      <c r="AD55" s="12" t="s">
        <v>54</v>
      </c>
      <c r="AE55" s="12">
        <v>24.521630263758944</v>
      </c>
      <c r="AF55" s="12" t="s">
        <v>54</v>
      </c>
      <c r="AG55" s="12">
        <v>24.985859499991921</v>
      </c>
      <c r="AH55" s="12" t="s">
        <v>54</v>
      </c>
    </row>
    <row r="56" spans="1:34" x14ac:dyDescent="0.25">
      <c r="A56" s="21" t="s">
        <v>50</v>
      </c>
      <c r="B56" s="22" t="s">
        <v>54</v>
      </c>
      <c r="C56" s="23" t="s">
        <v>54</v>
      </c>
      <c r="D56" s="23" t="s">
        <v>54</v>
      </c>
      <c r="E56" s="23" t="s">
        <v>54</v>
      </c>
      <c r="F56" s="23" t="s">
        <v>54</v>
      </c>
      <c r="G56" s="23" t="s">
        <v>54</v>
      </c>
      <c r="H56" s="23" t="s">
        <v>54</v>
      </c>
      <c r="I56" s="23" t="s">
        <v>54</v>
      </c>
      <c r="J56" s="23" t="s">
        <v>54</v>
      </c>
      <c r="K56" s="23" t="s">
        <v>54</v>
      </c>
      <c r="L56" s="23" t="s">
        <v>54</v>
      </c>
      <c r="M56" s="23" t="s">
        <v>54</v>
      </c>
      <c r="N56" s="23" t="s">
        <v>54</v>
      </c>
      <c r="O56" s="23" t="s">
        <v>54</v>
      </c>
      <c r="P56" s="23" t="s">
        <v>54</v>
      </c>
      <c r="Q56" s="23" t="s">
        <v>54</v>
      </c>
      <c r="R56" s="23" t="s">
        <v>54</v>
      </c>
      <c r="S56" s="23" t="s">
        <v>54</v>
      </c>
      <c r="T56" s="23" t="s">
        <v>54</v>
      </c>
      <c r="U56" s="23" t="s">
        <v>54</v>
      </c>
      <c r="V56" s="23" t="s">
        <v>54</v>
      </c>
      <c r="W56" s="23" t="s">
        <v>54</v>
      </c>
      <c r="X56" s="23" t="s">
        <v>54</v>
      </c>
      <c r="Y56" s="23" t="s">
        <v>54</v>
      </c>
      <c r="Z56" s="23" t="s">
        <v>54</v>
      </c>
      <c r="AA56" s="23" t="s">
        <v>54</v>
      </c>
      <c r="AB56" s="23" t="s">
        <v>54</v>
      </c>
      <c r="AC56" s="23" t="s">
        <v>54</v>
      </c>
      <c r="AD56" s="23" t="s">
        <v>54</v>
      </c>
      <c r="AE56" s="23" t="s">
        <v>54</v>
      </c>
      <c r="AF56" s="23" t="s">
        <v>54</v>
      </c>
      <c r="AG56" s="23" t="s">
        <v>54</v>
      </c>
      <c r="AH56" s="23" t="s">
        <v>54</v>
      </c>
    </row>
    <row r="57" spans="1:34" s="9" customFormat="1" x14ac:dyDescent="0.25">
      <c r="A57" s="10" t="s">
        <v>51</v>
      </c>
      <c r="B57" s="11" t="s">
        <v>54</v>
      </c>
      <c r="C57" s="12" t="s">
        <v>54</v>
      </c>
      <c r="D57" s="12" t="s">
        <v>54</v>
      </c>
      <c r="E57" s="12" t="s">
        <v>54</v>
      </c>
      <c r="F57" s="12" t="s">
        <v>54</v>
      </c>
      <c r="G57" s="12" t="s">
        <v>54</v>
      </c>
      <c r="H57" s="12" t="s">
        <v>54</v>
      </c>
      <c r="I57" s="12">
        <v>25.67936265415257</v>
      </c>
      <c r="J57" s="12">
        <v>25.647006553371099</v>
      </c>
      <c r="K57" s="12">
        <v>23.256056808688385</v>
      </c>
      <c r="L57" s="12">
        <v>23.570539220381185</v>
      </c>
      <c r="M57" s="12">
        <v>22.609391065920256</v>
      </c>
      <c r="N57" s="12">
        <v>22.652904359284072</v>
      </c>
      <c r="O57" s="12">
        <v>22.713864306784657</v>
      </c>
      <c r="P57" s="12">
        <v>23.221487336667206</v>
      </c>
      <c r="Q57" s="12">
        <v>23.421180799826832</v>
      </c>
      <c r="R57" s="12">
        <v>22.080935171552223</v>
      </c>
      <c r="S57" s="12">
        <v>21.488549618320612</v>
      </c>
      <c r="T57" s="12">
        <v>21.989354624085163</v>
      </c>
      <c r="U57" s="12">
        <v>21.613161911167449</v>
      </c>
      <c r="V57" s="12">
        <v>21.508209572753803</v>
      </c>
      <c r="W57" s="12">
        <v>21.398324337095392</v>
      </c>
      <c r="X57" s="12">
        <v>21.672260419042651</v>
      </c>
      <c r="Y57" s="12">
        <v>22.504274247297808</v>
      </c>
      <c r="Z57" s="12">
        <v>22.844704829325849</v>
      </c>
      <c r="AA57" s="12">
        <v>23.584479890652602</v>
      </c>
      <c r="AB57" s="12">
        <v>23.973149881368258</v>
      </c>
      <c r="AC57" s="12">
        <v>24.942803045244762</v>
      </c>
      <c r="AD57" s="12">
        <v>25.482261687432171</v>
      </c>
      <c r="AE57" s="12">
        <v>25.63752908365306</v>
      </c>
      <c r="AF57" s="12">
        <v>26.025408850242616</v>
      </c>
      <c r="AG57" s="12">
        <v>26.602921264842976</v>
      </c>
      <c r="AH57" s="12" t="s">
        <v>54</v>
      </c>
    </row>
    <row r="58" spans="1:34" x14ac:dyDescent="0.25">
      <c r="A58" s="21" t="s">
        <v>52</v>
      </c>
      <c r="B58" s="22" t="s">
        <v>54</v>
      </c>
      <c r="C58" s="23" t="s">
        <v>54</v>
      </c>
      <c r="D58" s="23" t="s">
        <v>54</v>
      </c>
      <c r="E58" s="23" t="s">
        <v>54</v>
      </c>
      <c r="F58" s="23" t="s">
        <v>54</v>
      </c>
      <c r="G58" s="23" t="s">
        <v>54</v>
      </c>
      <c r="H58" s="23" t="s">
        <v>54</v>
      </c>
      <c r="I58" s="23" t="s">
        <v>54</v>
      </c>
      <c r="J58" s="23" t="s">
        <v>54</v>
      </c>
      <c r="K58" s="23" t="s">
        <v>54</v>
      </c>
      <c r="L58" s="23" t="s">
        <v>54</v>
      </c>
      <c r="M58" s="23" t="s">
        <v>54</v>
      </c>
      <c r="N58" s="23" t="s">
        <v>54</v>
      </c>
      <c r="O58" s="23" t="s">
        <v>54</v>
      </c>
      <c r="P58" s="23" t="s">
        <v>54</v>
      </c>
      <c r="Q58" s="23">
        <v>24.200287461978139</v>
      </c>
      <c r="R58" s="23">
        <v>24.402389790730787</v>
      </c>
      <c r="S58" s="23">
        <v>25.160717150154856</v>
      </c>
      <c r="T58" s="23">
        <v>24.998085806896199</v>
      </c>
      <c r="U58" s="23">
        <v>25.010255095500579</v>
      </c>
      <c r="V58" s="23">
        <v>24.455563497736478</v>
      </c>
      <c r="W58" s="23">
        <v>22.936831057683044</v>
      </c>
      <c r="X58" s="23">
        <v>22.506300002446601</v>
      </c>
      <c r="Y58" s="23">
        <v>24.448257781591114</v>
      </c>
      <c r="Z58" s="23">
        <v>23.321864852327199</v>
      </c>
      <c r="AA58" s="23">
        <v>24.285089955568505</v>
      </c>
      <c r="AB58" s="23">
        <v>24.390509693611719</v>
      </c>
      <c r="AC58" s="23">
        <v>23.808285562319011</v>
      </c>
      <c r="AD58" s="23">
        <v>23.760335674761631</v>
      </c>
      <c r="AE58" s="23" t="s">
        <v>54</v>
      </c>
      <c r="AF58" s="23" t="s">
        <v>54</v>
      </c>
      <c r="AG58" s="23" t="s">
        <v>54</v>
      </c>
      <c r="AH58" s="23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6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2:AG57"/>
  <sheetViews>
    <sheetView showGridLines="0" workbookViewId="0"/>
  </sheetViews>
  <sheetFormatPr defaultRowHeight="15" x14ac:dyDescent="0.25"/>
  <sheetData>
    <row r="2" spans="1:33" x14ac:dyDescent="0.25">
      <c r="A2" s="62"/>
      <c r="B2" s="58" t="s">
        <v>245</v>
      </c>
    </row>
    <row r="4" spans="1:33" x14ac:dyDescent="0.25">
      <c r="A4" s="60"/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</row>
    <row r="5" spans="1:33" x14ac:dyDescent="0.25">
      <c r="A5" s="60"/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</row>
    <row r="6" spans="1:33" x14ac:dyDescent="0.25">
      <c r="A6" s="60"/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</row>
    <row r="7" spans="1:33" x14ac:dyDescent="0.25">
      <c r="A7" s="60"/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</row>
    <row r="8" spans="1:33" x14ac:dyDescent="0.25">
      <c r="A8" s="60"/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</row>
    <row r="9" spans="1:33" x14ac:dyDescent="0.25">
      <c r="A9" s="60"/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</row>
    <row r="10" spans="1:33" x14ac:dyDescent="0.25">
      <c r="A10" s="60"/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</row>
    <row r="11" spans="1:33" x14ac:dyDescent="0.25">
      <c r="A11" s="60"/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60"/>
      <c r="AG11" s="60"/>
    </row>
    <row r="12" spans="1:33" x14ac:dyDescent="0.25">
      <c r="A12" s="60"/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  <c r="AF12" s="60"/>
      <c r="AG12" s="60"/>
    </row>
    <row r="13" spans="1:33" x14ac:dyDescent="0.25">
      <c r="A13" s="60"/>
      <c r="B13" s="60"/>
      <c r="C13" s="60"/>
      <c r="D13" s="60"/>
      <c r="E13" s="60"/>
      <c r="F13" s="60"/>
      <c r="G13" s="60"/>
      <c r="H13" s="60"/>
      <c r="I13" s="60"/>
      <c r="J13" s="60"/>
      <c r="K13" s="60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  <c r="AF13" s="60"/>
      <c r="AG13" s="60"/>
    </row>
    <row r="14" spans="1:33" x14ac:dyDescent="0.25">
      <c r="A14" s="60"/>
      <c r="B14" s="60"/>
      <c r="C14" s="60"/>
      <c r="D14" s="60"/>
      <c r="E14" s="60"/>
      <c r="F14" s="60"/>
      <c r="G14" s="60"/>
      <c r="H14" s="60"/>
      <c r="I14" s="60"/>
      <c r="J14" s="60"/>
      <c r="K14" s="6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60"/>
      <c r="AG14" s="60"/>
    </row>
    <row r="15" spans="1:33" x14ac:dyDescent="0.25">
      <c r="A15" s="60"/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60"/>
      <c r="AG15" s="60"/>
    </row>
    <row r="16" spans="1:33" x14ac:dyDescent="0.25">
      <c r="A16" s="60"/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60"/>
      <c r="AG16" s="60"/>
    </row>
    <row r="17" spans="1:33" x14ac:dyDescent="0.25">
      <c r="A17" s="60"/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60"/>
      <c r="AG17" s="60"/>
    </row>
    <row r="18" spans="1:33" x14ac:dyDescent="0.25">
      <c r="A18" s="60"/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60"/>
      <c r="AG18" s="60"/>
    </row>
    <row r="19" spans="1:33" x14ac:dyDescent="0.25">
      <c r="A19" s="60"/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</row>
    <row r="20" spans="1:33" x14ac:dyDescent="0.25">
      <c r="A20" s="60"/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</row>
    <row r="21" spans="1:33" x14ac:dyDescent="0.25">
      <c r="A21" s="60"/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60"/>
      <c r="AG21" s="60"/>
    </row>
    <row r="22" spans="1:33" x14ac:dyDescent="0.25">
      <c r="A22" s="60"/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60"/>
      <c r="AG22" s="60"/>
    </row>
    <row r="23" spans="1:33" x14ac:dyDescent="0.25">
      <c r="A23" s="60"/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</row>
    <row r="24" spans="1:33" x14ac:dyDescent="0.25">
      <c r="A24" s="60"/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60"/>
      <c r="AG24" s="60"/>
    </row>
    <row r="25" spans="1:33" x14ac:dyDescent="0.25">
      <c r="A25" s="60"/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60"/>
      <c r="AG25" s="60"/>
    </row>
    <row r="26" spans="1:33" x14ac:dyDescent="0.25">
      <c r="A26" s="60"/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60"/>
      <c r="AG26" s="60"/>
    </row>
    <row r="27" spans="1:33" x14ac:dyDescent="0.25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60"/>
      <c r="AG27" s="60"/>
    </row>
    <row r="28" spans="1:33" x14ac:dyDescent="0.25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60"/>
      <c r="AG28" s="60"/>
    </row>
    <row r="29" spans="1:33" x14ac:dyDescent="0.25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60"/>
      <c r="AG29" s="60"/>
    </row>
    <row r="30" spans="1:33" x14ac:dyDescent="0.25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</row>
    <row r="31" spans="1:33" x14ac:dyDescent="0.25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</row>
    <row r="32" spans="1:33" x14ac:dyDescent="0.25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</row>
    <row r="33" spans="1:33" x14ac:dyDescent="0.25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60"/>
      <c r="AF33" s="60"/>
      <c r="AG33" s="60"/>
    </row>
    <row r="34" spans="1:33" x14ac:dyDescent="0.25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  <c r="AD34" s="60"/>
      <c r="AE34" s="60"/>
      <c r="AF34" s="60"/>
      <c r="AG34" s="60"/>
    </row>
    <row r="35" spans="1:33" x14ac:dyDescent="0.25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  <c r="AD35" s="60"/>
      <c r="AE35" s="60"/>
      <c r="AF35" s="60"/>
      <c r="AG35" s="60"/>
    </row>
    <row r="36" spans="1:33" x14ac:dyDescent="0.25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  <c r="AD36" s="60"/>
      <c r="AE36" s="60"/>
      <c r="AF36" s="60"/>
      <c r="AG36" s="60"/>
    </row>
    <row r="37" spans="1:33" x14ac:dyDescent="0.25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  <c r="AD37" s="60"/>
      <c r="AE37" s="60"/>
      <c r="AF37" s="60"/>
      <c r="AG37" s="60"/>
    </row>
    <row r="38" spans="1:33" x14ac:dyDescent="0.25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0"/>
      <c r="AG38" s="60"/>
    </row>
    <row r="39" spans="1:33" x14ac:dyDescent="0.25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</row>
    <row r="40" spans="1:33" x14ac:dyDescent="0.25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  <c r="AD40" s="60"/>
      <c r="AE40" s="60"/>
      <c r="AF40" s="60"/>
      <c r="AG40" s="60"/>
    </row>
    <row r="41" spans="1:33" x14ac:dyDescent="0.25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</row>
    <row r="42" spans="1:33" x14ac:dyDescent="0.25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</row>
    <row r="43" spans="1:33" x14ac:dyDescent="0.25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</row>
    <row r="44" spans="1:33" x14ac:dyDescent="0.25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</row>
    <row r="45" spans="1:33" x14ac:dyDescent="0.25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60"/>
      <c r="AG45" s="60"/>
    </row>
    <row r="46" spans="1:33" x14ac:dyDescent="0.25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  <c r="AF46" s="60"/>
      <c r="AG46" s="60"/>
    </row>
    <row r="47" spans="1:33" x14ac:dyDescent="0.25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</row>
    <row r="48" spans="1:33" x14ac:dyDescent="0.25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0"/>
    </row>
    <row r="49" spans="1:33" x14ac:dyDescent="0.25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</row>
    <row r="50" spans="1:33" x14ac:dyDescent="0.25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</row>
    <row r="51" spans="1:33" x14ac:dyDescent="0.25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</row>
    <row r="52" spans="1:33" x14ac:dyDescent="0.25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</row>
    <row r="53" spans="1:33" x14ac:dyDescent="0.25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</row>
    <row r="54" spans="1:33" x14ac:dyDescent="0.25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60"/>
      <c r="AF54" s="60"/>
      <c r="AG54" s="60"/>
    </row>
    <row r="55" spans="1:33" x14ac:dyDescent="0.25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/>
      <c r="AE55" s="60"/>
      <c r="AF55" s="60"/>
      <c r="AG55" s="60"/>
    </row>
    <row r="56" spans="1:33" x14ac:dyDescent="0.25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  <c r="AD56" s="60"/>
      <c r="AE56" s="60"/>
      <c r="AF56" s="60"/>
      <c r="AG56" s="60"/>
    </row>
    <row r="57" spans="1:33" x14ac:dyDescent="0.25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60"/>
      <c r="AG57" s="60"/>
    </row>
  </sheetData>
  <pageMargins left="0.7" right="0.7" top="0.78740157499999996" bottom="0.78740157499999996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/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4" x14ac:dyDescent="0.25">
      <c r="A1" s="1" t="s">
        <v>156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ht="15" customHeight="1" x14ac:dyDescent="0.25">
      <c r="A2" s="27" t="s">
        <v>256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4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4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  <c r="AH4" s="20">
        <v>2022</v>
      </c>
    </row>
    <row r="5" spans="1:34" x14ac:dyDescent="0.25">
      <c r="A5" s="10" t="s">
        <v>0</v>
      </c>
      <c r="B5" s="11" t="s">
        <v>54</v>
      </c>
      <c r="C5" s="12">
        <v>2.6110000000000002</v>
      </c>
      <c r="D5" s="12" t="s">
        <v>54</v>
      </c>
      <c r="E5" s="12">
        <v>2.3174999999999999</v>
      </c>
      <c r="F5" s="12">
        <v>2.3454000000000002</v>
      </c>
      <c r="G5" s="12">
        <v>2.3384999999999998</v>
      </c>
      <c r="H5" s="12">
        <v>2.6585999999999999</v>
      </c>
      <c r="I5" s="12">
        <v>2.8071999999999999</v>
      </c>
      <c r="J5" s="12">
        <v>2.8860000000000001</v>
      </c>
      <c r="K5" s="12">
        <v>3.1315999999999997</v>
      </c>
      <c r="L5" s="12">
        <v>3.4929000000000001</v>
      </c>
      <c r="M5" s="12">
        <v>3.6783000000000001</v>
      </c>
      <c r="N5" s="12">
        <v>3.6871999999999998</v>
      </c>
      <c r="O5" s="12">
        <v>3.7571999999999997</v>
      </c>
      <c r="P5" s="12">
        <v>3.4838</v>
      </c>
      <c r="Q5" s="12">
        <v>3.5888</v>
      </c>
      <c r="R5" s="12">
        <v>3.6983000000000001</v>
      </c>
      <c r="S5" s="12">
        <v>3.8441000000000001</v>
      </c>
      <c r="T5" s="12">
        <v>4.3262</v>
      </c>
      <c r="U5" s="12">
        <v>4.5913000000000004</v>
      </c>
      <c r="V5" s="12">
        <v>4.4038999999999993</v>
      </c>
      <c r="W5" s="12">
        <v>4.5731000000000002</v>
      </c>
      <c r="X5" s="12">
        <v>5.8182999999999998</v>
      </c>
      <c r="Y5" s="12">
        <v>5.9314999999999998</v>
      </c>
      <c r="Z5" s="12">
        <v>6.3807</v>
      </c>
      <c r="AA5" s="12">
        <v>6.4698000000000002</v>
      </c>
      <c r="AB5" s="12">
        <v>6.6529999999999996</v>
      </c>
      <c r="AC5" s="12">
        <v>6.9463999999999997</v>
      </c>
      <c r="AD5" s="12">
        <v>7.5301999999999998</v>
      </c>
      <c r="AE5" s="12">
        <v>7.7702999999999998</v>
      </c>
      <c r="AF5" s="12">
        <v>8.4552999999999994</v>
      </c>
      <c r="AG5" s="12">
        <v>8.7947000000000006</v>
      </c>
      <c r="AH5" s="12">
        <v>9.3360000000000003</v>
      </c>
    </row>
    <row r="6" spans="1:34" x14ac:dyDescent="0.25">
      <c r="A6" s="21" t="s">
        <v>1</v>
      </c>
      <c r="B6" s="22" t="s">
        <v>54</v>
      </c>
      <c r="C6" s="23" t="s">
        <v>54</v>
      </c>
      <c r="D6" s="23" t="s">
        <v>54</v>
      </c>
      <c r="E6" s="23">
        <v>17.998000000000001</v>
      </c>
      <c r="F6" s="23">
        <v>13.726000000000001</v>
      </c>
      <c r="G6" s="23">
        <v>13.802</v>
      </c>
      <c r="H6" s="23">
        <v>15.272</v>
      </c>
      <c r="I6" s="23">
        <v>11.861000000000001</v>
      </c>
      <c r="J6" s="23">
        <v>12.518000000000001</v>
      </c>
      <c r="K6" s="23">
        <v>10.728</v>
      </c>
      <c r="L6" s="23">
        <v>10.662000000000001</v>
      </c>
      <c r="M6" s="23">
        <v>10.427</v>
      </c>
      <c r="N6" s="23">
        <v>10.488</v>
      </c>
      <c r="O6" s="23">
        <v>10.417</v>
      </c>
      <c r="P6" s="23">
        <v>10.384</v>
      </c>
      <c r="Q6" s="23">
        <v>10.172000000000001</v>
      </c>
      <c r="R6" s="23">
        <v>10.255000000000001</v>
      </c>
      <c r="S6" s="23">
        <v>10.124000000000001</v>
      </c>
      <c r="T6" s="23">
        <v>9.77</v>
      </c>
      <c r="U6" s="23">
        <v>9.4670000000000005</v>
      </c>
      <c r="V6" s="23">
        <v>9.3460000000000001</v>
      </c>
      <c r="W6" s="23">
        <v>9.2379999999999995</v>
      </c>
      <c r="X6" s="23">
        <v>9.2729999999999997</v>
      </c>
      <c r="Y6" s="23">
        <v>8.99</v>
      </c>
      <c r="Z6" s="23">
        <v>8.7110000000000003</v>
      </c>
      <c r="AA6" s="23">
        <v>8.3279999999999994</v>
      </c>
      <c r="AB6" s="23">
        <v>8.0470000000000006</v>
      </c>
      <c r="AC6" s="23">
        <v>7.99</v>
      </c>
      <c r="AD6" s="23">
        <v>8.1769999999999996</v>
      </c>
      <c r="AE6" s="23">
        <v>8.3070000000000004</v>
      </c>
      <c r="AF6" s="23">
        <v>8.2100000000000009</v>
      </c>
      <c r="AG6" s="23">
        <v>8.1479999999999997</v>
      </c>
      <c r="AH6" s="23">
        <v>8.23</v>
      </c>
    </row>
    <row r="7" spans="1:34" s="13" customFormat="1" x14ac:dyDescent="0.25">
      <c r="A7" s="14" t="s">
        <v>2</v>
      </c>
      <c r="B7" s="15" t="s">
        <v>54</v>
      </c>
      <c r="C7" s="16" t="s">
        <v>54</v>
      </c>
      <c r="D7" s="16" t="s">
        <v>54</v>
      </c>
      <c r="E7" s="16" t="s">
        <v>54</v>
      </c>
      <c r="F7" s="16" t="s">
        <v>54</v>
      </c>
      <c r="G7" s="16">
        <v>7.6429999999999998</v>
      </c>
      <c r="H7" s="16">
        <v>7.9059999999999997</v>
      </c>
      <c r="I7" s="16">
        <v>7.7510000000000003</v>
      </c>
      <c r="J7" s="16">
        <v>7.39</v>
      </c>
      <c r="K7" s="16">
        <v>6.9630000000000001</v>
      </c>
      <c r="L7" s="16">
        <v>7.1479999999999997</v>
      </c>
      <c r="M7" s="16">
        <v>7.7729999999999997</v>
      </c>
      <c r="N7" s="16">
        <v>7.351</v>
      </c>
      <c r="O7" s="16">
        <v>7.9770000000000003</v>
      </c>
      <c r="P7" s="16">
        <v>7.6581000000000001</v>
      </c>
      <c r="Q7" s="16">
        <v>11.053900000000001</v>
      </c>
      <c r="R7" s="16">
        <v>11.473000000000001</v>
      </c>
      <c r="S7" s="16">
        <v>11.762799999999999</v>
      </c>
      <c r="T7" s="16">
        <v>11.6996</v>
      </c>
      <c r="U7" s="16">
        <v>11.5181</v>
      </c>
      <c r="V7" s="16">
        <v>11.383899999999999</v>
      </c>
      <c r="W7" s="16">
        <v>11.6273</v>
      </c>
      <c r="X7" s="16">
        <v>11.864100000000001</v>
      </c>
      <c r="Y7" s="16">
        <v>12.2751</v>
      </c>
      <c r="Z7" s="16">
        <v>12.3796</v>
      </c>
      <c r="AA7" s="16">
        <v>12.953100000000001</v>
      </c>
      <c r="AB7" s="16">
        <v>13.099</v>
      </c>
      <c r="AC7" s="16">
        <v>13.689399999999999</v>
      </c>
      <c r="AD7" s="16">
        <v>14.162799999999999</v>
      </c>
      <c r="AE7" s="16">
        <v>14.530100000000001</v>
      </c>
      <c r="AF7" s="16">
        <v>14.4382</v>
      </c>
      <c r="AG7" s="16">
        <v>14.4457</v>
      </c>
      <c r="AH7" s="16">
        <v>14.2339</v>
      </c>
    </row>
    <row r="8" spans="1:34" x14ac:dyDescent="0.25">
      <c r="A8" s="21" t="s">
        <v>3</v>
      </c>
      <c r="B8" s="22">
        <v>4.4020000000000001</v>
      </c>
      <c r="C8" s="23">
        <v>4.38</v>
      </c>
      <c r="D8" s="23">
        <v>4.6479999999999997</v>
      </c>
      <c r="E8" s="23">
        <v>4.915</v>
      </c>
      <c r="F8" s="23" t="s">
        <v>54</v>
      </c>
      <c r="G8" s="23">
        <v>5.4390000000000001</v>
      </c>
      <c r="H8" s="23">
        <v>5.5060000000000002</v>
      </c>
      <c r="I8" s="23">
        <v>5.6749999999999998</v>
      </c>
      <c r="J8" s="23">
        <v>5.8529999999999998</v>
      </c>
      <c r="K8" s="23">
        <v>6.2359999999999998</v>
      </c>
      <c r="L8" s="23">
        <v>5.7149999999999999</v>
      </c>
      <c r="M8" s="23">
        <v>5.4880000000000004</v>
      </c>
      <c r="N8" s="23">
        <v>3.3839999999999999</v>
      </c>
      <c r="O8" s="23">
        <v>3.4390999999999998</v>
      </c>
      <c r="P8" s="23">
        <v>3.2499000000000002</v>
      </c>
      <c r="Q8" s="23">
        <v>3.2403000000000004</v>
      </c>
      <c r="R8" s="23">
        <v>3.2734000000000001</v>
      </c>
      <c r="S8" s="23">
        <v>1.7107999999999999</v>
      </c>
      <c r="T8" s="23">
        <v>1.5443</v>
      </c>
      <c r="U8" s="23">
        <v>1.456</v>
      </c>
      <c r="V8" s="23">
        <v>1.5627</v>
      </c>
      <c r="W8" s="23">
        <v>1.5109999999999999</v>
      </c>
      <c r="X8" s="23">
        <v>1.5429999999999999</v>
      </c>
      <c r="Y8" s="23">
        <v>1.5437000000000001</v>
      </c>
      <c r="Z8" s="23">
        <v>1.6859999999999999</v>
      </c>
      <c r="AA8" s="23">
        <v>1.792</v>
      </c>
      <c r="AB8" s="23">
        <v>1.7210000000000001</v>
      </c>
      <c r="AC8" s="23">
        <v>2.1850000000000001</v>
      </c>
      <c r="AD8" s="23">
        <v>2.2120000000000002</v>
      </c>
      <c r="AE8" s="23">
        <v>2.1869999999999998</v>
      </c>
      <c r="AF8" s="23">
        <v>2.1989999999999998</v>
      </c>
      <c r="AG8" s="23">
        <v>2.1920000000000002</v>
      </c>
      <c r="AH8" s="23" t="s">
        <v>54</v>
      </c>
    </row>
    <row r="9" spans="1:34" x14ac:dyDescent="0.25">
      <c r="A9" s="10" t="s">
        <v>4</v>
      </c>
      <c r="B9" s="11" t="s">
        <v>54</v>
      </c>
      <c r="C9" s="12" t="s">
        <v>54</v>
      </c>
      <c r="D9" s="12" t="s">
        <v>54</v>
      </c>
      <c r="E9" s="12" t="s">
        <v>54</v>
      </c>
      <c r="F9" s="12" t="s">
        <v>54</v>
      </c>
      <c r="G9" s="12">
        <v>2.802</v>
      </c>
      <c r="H9" s="12">
        <v>2.177</v>
      </c>
      <c r="I9" s="12">
        <v>1.2150000000000001</v>
      </c>
      <c r="J9" s="12">
        <v>1.069</v>
      </c>
      <c r="K9" s="12">
        <v>1.0049999999999999</v>
      </c>
      <c r="L9" s="12">
        <v>0.94799999999999995</v>
      </c>
      <c r="M9" s="12">
        <v>0.75</v>
      </c>
      <c r="N9" s="12">
        <v>0.79300000000000004</v>
      </c>
      <c r="O9" s="12">
        <v>0.82899999999999996</v>
      </c>
      <c r="P9" s="12">
        <v>0.81</v>
      </c>
      <c r="Q9" s="12">
        <v>0.69599999999999995</v>
      </c>
      <c r="R9" s="12">
        <v>0.71399999999999997</v>
      </c>
      <c r="S9" s="12">
        <v>0.78200000000000003</v>
      </c>
      <c r="T9" s="12">
        <v>0.747</v>
      </c>
      <c r="U9" s="12">
        <v>0.71799999999999997</v>
      </c>
      <c r="V9" s="12">
        <v>0.77200000000000002</v>
      </c>
      <c r="W9" s="12">
        <v>0.77600000000000002</v>
      </c>
      <c r="X9" s="12">
        <v>0.77400000000000002</v>
      </c>
      <c r="Y9" s="12">
        <v>0.85099999999999998</v>
      </c>
      <c r="Z9" s="12">
        <v>0.79959999999999998</v>
      </c>
      <c r="AA9" s="12">
        <v>0.78200000000000003</v>
      </c>
      <c r="AB9" s="12">
        <v>0.77</v>
      </c>
      <c r="AC9" s="12">
        <v>0.84699999999999998</v>
      </c>
      <c r="AD9" s="12">
        <v>0.67989999999999995</v>
      </c>
      <c r="AE9" s="12">
        <v>0.70479999999999998</v>
      </c>
      <c r="AF9" s="12">
        <v>0.74720000000000009</v>
      </c>
      <c r="AG9" s="12">
        <v>0.69299999999999995</v>
      </c>
      <c r="AH9" s="12">
        <v>0.76800000000000002</v>
      </c>
    </row>
    <row r="10" spans="1:34" x14ac:dyDescent="0.25">
      <c r="A10" s="21" t="s">
        <v>5</v>
      </c>
      <c r="B10" s="22" t="s">
        <v>54</v>
      </c>
      <c r="C10" s="23">
        <v>6.6539999999999999</v>
      </c>
      <c r="D10" s="23" t="s">
        <v>54</v>
      </c>
      <c r="E10" s="23">
        <v>6.6550000000000002</v>
      </c>
      <c r="F10" s="23">
        <v>6.8490000000000002</v>
      </c>
      <c r="G10" s="23">
        <v>6.43</v>
      </c>
      <c r="H10" s="23" t="s">
        <v>54</v>
      </c>
      <c r="I10" s="23">
        <v>6.8259999999999996</v>
      </c>
      <c r="J10" s="23">
        <v>7.4980000000000002</v>
      </c>
      <c r="K10" s="23">
        <v>7.4539999999999997</v>
      </c>
      <c r="L10" s="23">
        <v>7.3140000000000001</v>
      </c>
      <c r="M10" s="23">
        <v>7.2880000000000003</v>
      </c>
      <c r="N10" s="23">
        <v>7.383</v>
      </c>
      <c r="O10" s="23">
        <v>7.3529999999999998</v>
      </c>
      <c r="P10" s="23">
        <v>7.3369999999999997</v>
      </c>
      <c r="Q10" s="23">
        <v>7.4219999999999997</v>
      </c>
      <c r="R10" s="23">
        <v>7.4083000000000006</v>
      </c>
      <c r="S10" s="23">
        <v>7.3247999999999998</v>
      </c>
      <c r="T10" s="23">
        <v>7.1221999999999994</v>
      </c>
      <c r="U10" s="23">
        <v>6.7871000000000006</v>
      </c>
      <c r="V10" s="23">
        <v>6.8357999999999999</v>
      </c>
      <c r="W10" s="23">
        <v>6.8807999999999998</v>
      </c>
      <c r="X10" s="23">
        <v>6.3596000000000004</v>
      </c>
      <c r="Y10" s="23">
        <v>6.3188000000000004</v>
      </c>
      <c r="Z10" s="23">
        <v>5.8796999999999997</v>
      </c>
      <c r="AA10" s="23">
        <v>4.5191000000000008</v>
      </c>
      <c r="AB10" s="23">
        <v>4.0392999999999999</v>
      </c>
      <c r="AC10" s="23">
        <v>4.2401999999999997</v>
      </c>
      <c r="AD10" s="23">
        <v>4.2166000000000006</v>
      </c>
      <c r="AE10" s="23">
        <v>4.1773999999999996</v>
      </c>
      <c r="AF10" s="23">
        <v>4.3668999999999993</v>
      </c>
      <c r="AG10" s="23">
        <v>4.4880000000000004</v>
      </c>
      <c r="AH10" s="23">
        <v>4.58</v>
      </c>
    </row>
    <row r="11" spans="1:34" x14ac:dyDescent="0.25">
      <c r="A11" s="10" t="s">
        <v>6</v>
      </c>
      <c r="B11" s="11">
        <v>70.962000000000003</v>
      </c>
      <c r="C11" s="12">
        <v>71.504999999999995</v>
      </c>
      <c r="D11" s="12">
        <v>67.933999999999997</v>
      </c>
      <c r="E11" s="12">
        <v>67.957999999999998</v>
      </c>
      <c r="F11" s="12">
        <v>68.081999999999994</v>
      </c>
      <c r="G11" s="12">
        <v>68.539000000000001</v>
      </c>
      <c r="H11" s="12">
        <v>69.183999999999997</v>
      </c>
      <c r="I11" s="12">
        <v>52.692999999999998</v>
      </c>
      <c r="J11" s="12">
        <v>52.082000000000001</v>
      </c>
      <c r="K11" s="12">
        <v>53.451999999999998</v>
      </c>
      <c r="L11" s="12">
        <v>53.387999999999998</v>
      </c>
      <c r="M11" s="12">
        <v>49.38</v>
      </c>
      <c r="N11" s="12">
        <v>47.745199999999997</v>
      </c>
      <c r="O11" s="12">
        <v>47.601199999999999</v>
      </c>
      <c r="P11" s="12">
        <v>48.160299999999999</v>
      </c>
      <c r="Q11" s="12">
        <v>49.645499999999998</v>
      </c>
      <c r="R11" s="12">
        <v>50.734999999999999</v>
      </c>
      <c r="S11" s="12">
        <v>50.936999999999998</v>
      </c>
      <c r="T11" s="12">
        <v>52.055</v>
      </c>
      <c r="U11" s="12">
        <v>53.1479</v>
      </c>
      <c r="V11" s="12">
        <v>49.924900000000001</v>
      </c>
      <c r="W11" s="12">
        <v>49.684699999999999</v>
      </c>
      <c r="X11" s="12">
        <v>49.902999999999999</v>
      </c>
      <c r="Y11" s="12">
        <v>49.98</v>
      </c>
      <c r="Z11" s="12">
        <v>49.7622</v>
      </c>
      <c r="AA11" s="12">
        <v>49.412800000000004</v>
      </c>
      <c r="AB11" s="12">
        <v>49.408999999999999</v>
      </c>
      <c r="AC11" s="12">
        <v>49.195</v>
      </c>
      <c r="AD11" s="12">
        <v>49.261000000000003</v>
      </c>
      <c r="AE11" s="12">
        <v>49.3782</v>
      </c>
      <c r="AF11" s="12">
        <v>48.94</v>
      </c>
      <c r="AG11" s="12">
        <v>50.726999999999997</v>
      </c>
      <c r="AH11" s="12">
        <v>50.726999999999997</v>
      </c>
    </row>
    <row r="12" spans="1:34" x14ac:dyDescent="0.25">
      <c r="A12" s="21" t="s">
        <v>7</v>
      </c>
      <c r="B12" s="22" t="s">
        <v>54</v>
      </c>
      <c r="C12" s="23" t="s">
        <v>54</v>
      </c>
      <c r="D12" s="23" t="s">
        <v>54</v>
      </c>
      <c r="E12" s="23" t="s">
        <v>54</v>
      </c>
      <c r="F12" s="23" t="s">
        <v>54</v>
      </c>
      <c r="G12" s="23" t="s">
        <v>54</v>
      </c>
      <c r="H12" s="23" t="s">
        <v>54</v>
      </c>
      <c r="I12" s="23" t="s">
        <v>54</v>
      </c>
      <c r="J12" s="23" t="s">
        <v>54</v>
      </c>
      <c r="K12" s="23" t="s">
        <v>54</v>
      </c>
      <c r="L12" s="23" t="s">
        <v>54</v>
      </c>
      <c r="M12" s="23" t="s">
        <v>54</v>
      </c>
      <c r="N12" s="23">
        <v>3.0289999999999999</v>
      </c>
      <c r="O12" s="23">
        <v>3.2749999999999999</v>
      </c>
      <c r="P12" s="23">
        <v>3.6339999999999999</v>
      </c>
      <c r="Q12" s="23">
        <v>3.1553</v>
      </c>
      <c r="R12" s="23">
        <v>3.1776</v>
      </c>
      <c r="S12" s="23">
        <v>3.3443000000000001</v>
      </c>
      <c r="T12" s="23">
        <v>3.3534999999999999</v>
      </c>
      <c r="U12" s="23">
        <v>3.6425999999999998</v>
      </c>
      <c r="V12" s="23">
        <v>3.6219999999999999</v>
      </c>
      <c r="W12" s="23">
        <v>3.6068000000000002</v>
      </c>
      <c r="X12" s="23">
        <v>3.4990000000000001</v>
      </c>
      <c r="Y12" s="23">
        <v>3.4725000000000001</v>
      </c>
      <c r="Z12" s="23">
        <v>3.3564000000000003</v>
      </c>
      <c r="AA12" s="23">
        <v>3.2619000000000002</v>
      </c>
      <c r="AB12" s="23">
        <v>3.0065999999999997</v>
      </c>
      <c r="AC12" s="23">
        <v>3.0583</v>
      </c>
      <c r="AD12" s="23">
        <v>3.1666999999999996</v>
      </c>
      <c r="AE12" s="23">
        <v>3.2044000000000001</v>
      </c>
      <c r="AF12" s="23">
        <v>3.5686999999999998</v>
      </c>
      <c r="AG12" s="23">
        <v>3.4710999999999999</v>
      </c>
      <c r="AH12" s="23">
        <v>3.2029999999999998</v>
      </c>
    </row>
    <row r="13" spans="1:34" x14ac:dyDescent="0.25">
      <c r="A13" s="10" t="s">
        <v>8</v>
      </c>
      <c r="B13" s="11">
        <v>1.0129999999999999</v>
      </c>
      <c r="C13" s="12">
        <v>1.004</v>
      </c>
      <c r="D13" s="12">
        <v>0.92700000000000005</v>
      </c>
      <c r="E13" s="12">
        <v>0.92700000000000005</v>
      </c>
      <c r="F13" s="12">
        <v>0.94199999999999995</v>
      </c>
      <c r="G13" s="12">
        <v>0.95899999999999996</v>
      </c>
      <c r="H13" s="12">
        <v>0.94499999999999995</v>
      </c>
      <c r="I13" s="12">
        <v>0.93799999999999994</v>
      </c>
      <c r="J13" s="12">
        <v>0.94099999999999995</v>
      </c>
      <c r="K13" s="12">
        <v>0.88400000000000001</v>
      </c>
      <c r="L13" s="12">
        <v>1.4359999999999999</v>
      </c>
      <c r="M13" s="12">
        <v>1.3</v>
      </c>
      <c r="N13" s="12">
        <v>1.2</v>
      </c>
      <c r="O13" s="12">
        <v>1.161</v>
      </c>
      <c r="P13" s="12">
        <v>1.222</v>
      </c>
      <c r="Q13" s="12">
        <v>1.1319999999999999</v>
      </c>
      <c r="R13" s="12">
        <v>1.1850000000000001</v>
      </c>
      <c r="S13" s="12">
        <v>1.2010000000000001</v>
      </c>
      <c r="T13" s="12">
        <v>1.1220000000000001</v>
      </c>
      <c r="U13" s="12">
        <v>1.048</v>
      </c>
      <c r="V13" s="12">
        <v>1.0269999999999999</v>
      </c>
      <c r="W13" s="12">
        <v>1.034</v>
      </c>
      <c r="X13" s="12">
        <v>0.92100000000000004</v>
      </c>
      <c r="Y13" s="12">
        <v>0.81799999999999995</v>
      </c>
      <c r="Z13" s="12">
        <v>0.82599999999999996</v>
      </c>
      <c r="AA13" s="12">
        <v>0.95099999999999996</v>
      </c>
      <c r="AB13" s="12">
        <v>0.9927999999999999</v>
      </c>
      <c r="AC13" s="12">
        <v>1.0509999999999999</v>
      </c>
      <c r="AD13" s="12">
        <v>1.196</v>
      </c>
      <c r="AE13" s="12">
        <v>1.194</v>
      </c>
      <c r="AF13" s="12">
        <v>1.1919999999999999</v>
      </c>
      <c r="AG13" s="12">
        <v>1.262</v>
      </c>
      <c r="AH13" s="12">
        <v>1.369</v>
      </c>
    </row>
    <row r="14" spans="1:34" x14ac:dyDescent="0.25">
      <c r="A14" s="21" t="s">
        <v>9</v>
      </c>
      <c r="B14" s="22">
        <v>33.109000000000002</v>
      </c>
      <c r="C14" s="23">
        <v>32.567</v>
      </c>
      <c r="D14" s="23">
        <v>32.868000000000002</v>
      </c>
      <c r="E14" s="23">
        <v>33.164000000000001</v>
      </c>
      <c r="F14" s="23">
        <v>32.768000000000001</v>
      </c>
      <c r="G14" s="23">
        <v>33.039000000000001</v>
      </c>
      <c r="H14" s="23">
        <v>32.225000000000001</v>
      </c>
      <c r="I14" s="23">
        <v>31.292000000000002</v>
      </c>
      <c r="J14" s="23">
        <v>31.998999999999999</v>
      </c>
      <c r="K14" s="23">
        <v>30.835000000000001</v>
      </c>
      <c r="L14" s="23">
        <v>31.231000000000002</v>
      </c>
      <c r="M14" s="23">
        <v>29.765000000000001</v>
      </c>
      <c r="N14" s="23">
        <v>30.922000000000001</v>
      </c>
      <c r="O14" s="23">
        <v>31.463000000000001</v>
      </c>
      <c r="P14" s="23">
        <v>32.401000000000003</v>
      </c>
      <c r="Q14" s="23">
        <v>32.683999999999997</v>
      </c>
      <c r="R14" s="23">
        <v>36.1648</v>
      </c>
      <c r="S14" s="23">
        <v>35.4739</v>
      </c>
      <c r="T14" s="23">
        <v>34.076099999999997</v>
      </c>
      <c r="U14" s="23">
        <v>33.7637</v>
      </c>
      <c r="V14" s="23">
        <v>34.6648</v>
      </c>
      <c r="W14" s="23">
        <v>36.1526</v>
      </c>
      <c r="X14" s="23">
        <v>37.850900000000003</v>
      </c>
      <c r="Y14" s="23">
        <v>39.023199999999996</v>
      </c>
      <c r="Z14" s="23">
        <v>38.506300000000003</v>
      </c>
      <c r="AA14" s="23">
        <v>38.6693</v>
      </c>
      <c r="AB14" s="23">
        <v>38.489800000000002</v>
      </c>
      <c r="AC14" s="23">
        <v>38.756</v>
      </c>
      <c r="AD14" s="23">
        <v>39.4953</v>
      </c>
      <c r="AE14" s="23">
        <v>39.972499999999997</v>
      </c>
      <c r="AF14" s="23">
        <v>40.8979</v>
      </c>
      <c r="AG14" s="23">
        <v>41.918999999999997</v>
      </c>
      <c r="AH14" s="23">
        <v>40.787999999999997</v>
      </c>
    </row>
    <row r="15" spans="1:34" x14ac:dyDescent="0.25">
      <c r="A15" s="10" t="s">
        <v>10</v>
      </c>
      <c r="B15" s="11" t="s">
        <v>54</v>
      </c>
      <c r="C15" s="12">
        <v>0.28699999999999998</v>
      </c>
      <c r="D15" s="12">
        <v>0.307</v>
      </c>
      <c r="E15" s="12" t="s">
        <v>54</v>
      </c>
      <c r="F15" s="12" t="s">
        <v>54</v>
      </c>
      <c r="G15" s="12" t="s">
        <v>54</v>
      </c>
      <c r="H15" s="12" t="s">
        <v>54</v>
      </c>
      <c r="I15" s="12" t="s">
        <v>54</v>
      </c>
      <c r="J15" s="12">
        <v>0.34599999999999997</v>
      </c>
      <c r="K15" s="12">
        <v>0.373</v>
      </c>
      <c r="L15" s="12">
        <v>0.34799999999999998</v>
      </c>
      <c r="M15" s="12">
        <v>0.35370000000000001</v>
      </c>
      <c r="N15" s="12">
        <v>0.37560000000000004</v>
      </c>
      <c r="O15" s="12">
        <v>0.37030000000000002</v>
      </c>
      <c r="P15" s="12">
        <v>0.3523</v>
      </c>
      <c r="Q15" s="12">
        <v>0.3659</v>
      </c>
      <c r="R15" s="12">
        <v>0.35310000000000002</v>
      </c>
      <c r="S15" s="12">
        <v>0.32580000000000003</v>
      </c>
      <c r="T15" s="12">
        <v>0.28360000000000002</v>
      </c>
      <c r="U15" s="12">
        <v>0.25559999999999999</v>
      </c>
      <c r="V15" s="12">
        <v>0.27450000000000002</v>
      </c>
      <c r="W15" s="12">
        <v>0.25259999999999999</v>
      </c>
      <c r="X15" s="12">
        <v>0.24780000000000002</v>
      </c>
      <c r="Y15" s="12">
        <v>0.22950000000000001</v>
      </c>
      <c r="Z15" s="12">
        <v>0.21709999999999999</v>
      </c>
      <c r="AA15" s="12">
        <v>0.22800000000000001</v>
      </c>
      <c r="AB15" s="12">
        <v>0.23480000000000001</v>
      </c>
      <c r="AC15" s="12">
        <v>0.2462</v>
      </c>
      <c r="AD15" s="12">
        <v>0.23499999999999999</v>
      </c>
      <c r="AE15" s="12">
        <v>0.2437</v>
      </c>
      <c r="AF15" s="12">
        <v>0.224</v>
      </c>
      <c r="AG15" s="12">
        <v>0.1978</v>
      </c>
      <c r="AH15" s="12">
        <v>0.2</v>
      </c>
    </row>
    <row r="16" spans="1:34" x14ac:dyDescent="0.25">
      <c r="A16" s="21" t="s">
        <v>11</v>
      </c>
      <c r="B16" s="22" t="s">
        <v>54</v>
      </c>
      <c r="C16" s="23" t="s">
        <v>54</v>
      </c>
      <c r="D16" s="23" t="s">
        <v>54</v>
      </c>
      <c r="E16" s="23" t="s">
        <v>54</v>
      </c>
      <c r="F16" s="23" t="s">
        <v>54</v>
      </c>
      <c r="G16" s="23" t="s">
        <v>54</v>
      </c>
      <c r="H16" s="23">
        <v>5.9779999999999998</v>
      </c>
      <c r="I16" s="23">
        <v>5.8</v>
      </c>
      <c r="J16" s="23">
        <v>5.7610000000000001</v>
      </c>
      <c r="K16" s="23">
        <v>5.5279999999999996</v>
      </c>
      <c r="L16" s="23">
        <v>4.9740000000000002</v>
      </c>
      <c r="M16" s="23">
        <v>4.6879999999999997</v>
      </c>
      <c r="N16" s="23">
        <v>3.407</v>
      </c>
      <c r="O16" s="23">
        <v>3.157</v>
      </c>
      <c r="P16" s="23">
        <v>3.0409999999999999</v>
      </c>
      <c r="Q16" s="23">
        <v>3.113</v>
      </c>
      <c r="R16" s="23">
        <v>2.8679999999999999</v>
      </c>
      <c r="S16" s="23">
        <v>2.97</v>
      </c>
      <c r="T16" s="23">
        <v>2.9510000000000001</v>
      </c>
      <c r="U16" s="23">
        <v>2.9390000000000001</v>
      </c>
      <c r="V16" s="23">
        <v>2.5539999999999998</v>
      </c>
      <c r="W16" s="23">
        <v>2.2290000000000001</v>
      </c>
      <c r="X16" s="23">
        <v>2.1309999999999998</v>
      </c>
      <c r="Y16" s="23">
        <v>2.2269999999999999</v>
      </c>
      <c r="Z16" s="23">
        <v>2.2240000000000002</v>
      </c>
      <c r="AA16" s="23">
        <v>2.1560000000000001</v>
      </c>
      <c r="AB16" s="23">
        <v>2.3984999999999999</v>
      </c>
      <c r="AC16" s="23">
        <v>2.4075000000000002</v>
      </c>
      <c r="AD16" s="23">
        <v>2.3329</v>
      </c>
      <c r="AE16" s="23">
        <v>2.3085</v>
      </c>
      <c r="AF16" s="23">
        <v>2.2696000000000001</v>
      </c>
      <c r="AG16" s="23">
        <v>2.3258000000000001</v>
      </c>
      <c r="AH16" s="23">
        <v>2.3210000000000002</v>
      </c>
    </row>
    <row r="17" spans="1:34" x14ac:dyDescent="0.25">
      <c r="A17" s="10" t="s">
        <v>12</v>
      </c>
      <c r="B17" s="11" t="s">
        <v>54</v>
      </c>
      <c r="C17" s="12" t="s">
        <v>54</v>
      </c>
      <c r="D17" s="12" t="s">
        <v>54</v>
      </c>
      <c r="E17" s="12">
        <v>2.84</v>
      </c>
      <c r="F17" s="12">
        <v>2.3809999999999998</v>
      </c>
      <c r="G17" s="12">
        <v>2.2829999999999999</v>
      </c>
      <c r="H17" s="12">
        <v>2.1120000000000001</v>
      </c>
      <c r="I17" s="12">
        <v>1.694</v>
      </c>
      <c r="J17" s="12">
        <v>1.49</v>
      </c>
      <c r="K17" s="12">
        <v>1.355</v>
      </c>
      <c r="L17" s="12">
        <v>1.1919999999999999</v>
      </c>
      <c r="M17" s="12">
        <v>1.091</v>
      </c>
      <c r="N17" s="12">
        <v>1.121</v>
      </c>
      <c r="O17" s="12">
        <v>0.996</v>
      </c>
      <c r="P17" s="12">
        <v>1.0129999999999999</v>
      </c>
      <c r="Q17" s="12">
        <v>1.256</v>
      </c>
      <c r="R17" s="12">
        <v>1.1639999999999999</v>
      </c>
      <c r="S17" s="12">
        <v>1.371</v>
      </c>
      <c r="T17" s="12">
        <v>1.526</v>
      </c>
      <c r="U17" s="12">
        <v>1.2110000000000001</v>
      </c>
      <c r="V17" s="12">
        <v>1.018</v>
      </c>
      <c r="W17" s="12">
        <v>1.169</v>
      </c>
      <c r="X17" s="12">
        <v>1.17</v>
      </c>
      <c r="Y17" s="12">
        <v>1.1779999999999999</v>
      </c>
      <c r="Z17" s="12">
        <v>1.18</v>
      </c>
      <c r="AA17" s="12">
        <v>1.1839999999999999</v>
      </c>
      <c r="AB17" s="12">
        <v>1.077</v>
      </c>
      <c r="AC17" s="12">
        <v>0.97399999999999998</v>
      </c>
      <c r="AD17" s="12">
        <v>1.032</v>
      </c>
      <c r="AE17" s="12">
        <v>1.028</v>
      </c>
      <c r="AF17" s="12">
        <v>1.115</v>
      </c>
      <c r="AG17" s="12">
        <v>1.151</v>
      </c>
      <c r="AH17" s="12">
        <v>0.94799999999999995</v>
      </c>
    </row>
    <row r="18" spans="1:34" x14ac:dyDescent="0.25">
      <c r="A18" s="21" t="s">
        <v>13</v>
      </c>
      <c r="B18" s="22" t="s">
        <v>54</v>
      </c>
      <c r="C18" s="23" t="s">
        <v>54</v>
      </c>
      <c r="D18" s="23" t="s">
        <v>54</v>
      </c>
      <c r="E18" s="23" t="s">
        <v>54</v>
      </c>
      <c r="F18" s="23" t="s">
        <v>54</v>
      </c>
      <c r="G18" s="23" t="s">
        <v>54</v>
      </c>
      <c r="H18" s="23" t="s">
        <v>54</v>
      </c>
      <c r="I18" s="23" t="s">
        <v>54</v>
      </c>
      <c r="J18" s="23" t="s">
        <v>54</v>
      </c>
      <c r="K18" s="23" t="s">
        <v>54</v>
      </c>
      <c r="L18" s="23">
        <v>0.3029</v>
      </c>
      <c r="M18" s="23">
        <v>0.38380000000000003</v>
      </c>
      <c r="N18" s="23">
        <v>0.4113</v>
      </c>
      <c r="O18" s="23">
        <v>0.47599999999999998</v>
      </c>
      <c r="P18" s="23">
        <v>0.51200000000000001</v>
      </c>
      <c r="Q18" s="23">
        <v>0.56040000000000001</v>
      </c>
      <c r="R18" s="23">
        <v>0.6351</v>
      </c>
      <c r="S18" s="23">
        <v>0.72410000000000008</v>
      </c>
      <c r="T18" s="23">
        <v>0.80859999999999999</v>
      </c>
      <c r="U18" s="23">
        <v>0.90849999999999997</v>
      </c>
      <c r="V18" s="23">
        <v>1.0362</v>
      </c>
      <c r="W18" s="23">
        <v>1.1733</v>
      </c>
      <c r="X18" s="23">
        <v>1.1779999999999999</v>
      </c>
      <c r="Y18" s="23">
        <v>1.1955</v>
      </c>
      <c r="Z18" s="23">
        <v>1.1867999999999999</v>
      </c>
      <c r="AA18" s="23">
        <v>1.1364000000000001</v>
      </c>
      <c r="AB18" s="23">
        <v>1.0720999999999998</v>
      </c>
      <c r="AC18" s="23">
        <v>1.1287</v>
      </c>
      <c r="AD18" s="23">
        <v>1.1715</v>
      </c>
      <c r="AE18" s="23">
        <v>1.2059000000000002</v>
      </c>
      <c r="AF18" s="23">
        <v>1.3086</v>
      </c>
      <c r="AG18" s="23">
        <v>1.2002000000000002</v>
      </c>
      <c r="AH18" s="23">
        <v>1.2018</v>
      </c>
    </row>
    <row r="19" spans="1:34" x14ac:dyDescent="0.25">
      <c r="A19" s="10" t="s">
        <v>14</v>
      </c>
      <c r="B19" s="11">
        <v>9.11</v>
      </c>
      <c r="C19" s="12">
        <v>7.9489999999999998</v>
      </c>
      <c r="D19" s="12">
        <v>7.2949999999999999</v>
      </c>
      <c r="E19" s="12">
        <v>6.8159999999999998</v>
      </c>
      <c r="F19" s="12">
        <v>6.6150000000000002</v>
      </c>
      <c r="G19" s="12">
        <v>6.4829999999999997</v>
      </c>
      <c r="H19" s="12">
        <v>7.1059999999999999</v>
      </c>
      <c r="I19" s="12">
        <v>7.0030000000000001</v>
      </c>
      <c r="J19" s="12">
        <v>7.1609999999999996</v>
      </c>
      <c r="K19" s="12">
        <v>7.9779999999999998</v>
      </c>
      <c r="L19" s="12">
        <v>8.2040000000000006</v>
      </c>
      <c r="M19" s="12">
        <v>7.766</v>
      </c>
      <c r="N19" s="12">
        <v>7.9790000000000001</v>
      </c>
      <c r="O19" s="12">
        <v>7.859</v>
      </c>
      <c r="P19" s="12">
        <v>7.5949999999999998</v>
      </c>
      <c r="Q19" s="12">
        <v>7.6520000000000001</v>
      </c>
      <c r="R19" s="12">
        <v>8.1690000000000005</v>
      </c>
      <c r="S19" s="12">
        <v>7.8339999999999996</v>
      </c>
      <c r="T19" s="12">
        <v>8.0500000000000007</v>
      </c>
      <c r="U19" s="12">
        <v>8.234</v>
      </c>
      <c r="V19" s="12">
        <v>8.2249999999999996</v>
      </c>
      <c r="W19" s="12">
        <v>8.48</v>
      </c>
      <c r="X19" s="12">
        <v>7.6050000000000004</v>
      </c>
      <c r="Y19" s="12">
        <v>7.7649999999999997</v>
      </c>
      <c r="Z19" s="12">
        <v>7.2149999999999999</v>
      </c>
      <c r="AA19" s="12">
        <v>8.1110000000000007</v>
      </c>
      <c r="AB19" s="12">
        <v>7.4560000000000004</v>
      </c>
      <c r="AC19" s="12">
        <v>7.2709999999999999</v>
      </c>
      <c r="AD19" s="12">
        <v>10.632999999999999</v>
      </c>
      <c r="AE19" s="12">
        <v>9.7080000000000002</v>
      </c>
      <c r="AF19" s="12">
        <v>9.984</v>
      </c>
      <c r="AG19" s="12">
        <v>9.7330000000000005</v>
      </c>
      <c r="AH19" s="12">
        <v>9.1780000000000008</v>
      </c>
    </row>
    <row r="20" spans="1:34" x14ac:dyDescent="0.25">
      <c r="A20" s="21" t="s">
        <v>15</v>
      </c>
      <c r="B20" s="22" t="s">
        <v>54</v>
      </c>
      <c r="C20" s="23" t="s">
        <v>54</v>
      </c>
      <c r="D20" s="23" t="s">
        <v>54</v>
      </c>
      <c r="E20" s="23" t="s">
        <v>54</v>
      </c>
      <c r="F20" s="23" t="s">
        <v>54</v>
      </c>
      <c r="G20" s="23" t="s">
        <v>54</v>
      </c>
      <c r="H20" s="23" t="s">
        <v>54</v>
      </c>
      <c r="I20" s="23" t="s">
        <v>54</v>
      </c>
      <c r="J20" s="23" t="s">
        <v>54</v>
      </c>
      <c r="K20" s="23" t="s">
        <v>54</v>
      </c>
      <c r="L20" s="23" t="s">
        <v>54</v>
      </c>
      <c r="M20" s="23" t="s">
        <v>54</v>
      </c>
      <c r="N20" s="23">
        <v>0.13500000000000001</v>
      </c>
      <c r="O20" s="23">
        <v>3.6299999999999999E-2</v>
      </c>
      <c r="P20" s="23">
        <v>4.53E-2</v>
      </c>
      <c r="Q20" s="23">
        <v>4.4700000000000004E-2</v>
      </c>
      <c r="R20" s="23">
        <v>4.7E-2</v>
      </c>
      <c r="S20" s="23">
        <v>3.3299999999999996E-2</v>
      </c>
      <c r="T20" s="23">
        <v>5.4299999999999994E-2</v>
      </c>
      <c r="U20" s="23">
        <v>6.6299999999999998E-2</v>
      </c>
      <c r="V20" s="23">
        <v>3.6999999999999998E-2</v>
      </c>
      <c r="W20" s="23">
        <v>3.73E-2</v>
      </c>
      <c r="X20" s="23">
        <v>3.9E-2</v>
      </c>
      <c r="Y20" s="23">
        <v>3.4299999999999997E-2</v>
      </c>
      <c r="Z20" s="23">
        <v>3.6999999999999998E-2</v>
      </c>
      <c r="AA20" s="23">
        <v>4.3299999999999998E-2</v>
      </c>
      <c r="AB20" s="23">
        <v>4.4999999999999998E-2</v>
      </c>
      <c r="AC20" s="23">
        <v>3.2000000000000001E-2</v>
      </c>
      <c r="AD20" s="23">
        <v>3.5700000000000003E-2</v>
      </c>
      <c r="AE20" s="23">
        <v>1.9E-2</v>
      </c>
      <c r="AF20" s="23">
        <v>3.5000000000000003E-2</v>
      </c>
      <c r="AG20" s="23">
        <v>0.08</v>
      </c>
      <c r="AH20" s="23">
        <v>9.9000000000000005E-2</v>
      </c>
    </row>
    <row r="21" spans="1:34" x14ac:dyDescent="0.25">
      <c r="A21" s="10" t="s">
        <v>16</v>
      </c>
      <c r="B21" s="11" t="s">
        <v>54</v>
      </c>
      <c r="C21" s="12">
        <v>90.710999999999999</v>
      </c>
      <c r="D21" s="12">
        <v>73.5</v>
      </c>
      <c r="E21" s="12">
        <v>71.363</v>
      </c>
      <c r="F21" s="12">
        <v>74.177999999999997</v>
      </c>
      <c r="G21" s="12">
        <v>75.147999999999996</v>
      </c>
      <c r="H21" s="12">
        <v>74.724999999999994</v>
      </c>
      <c r="I21" s="12">
        <v>73.495000000000005</v>
      </c>
      <c r="J21" s="12">
        <v>73.369</v>
      </c>
      <c r="K21" s="12">
        <v>71.435000000000002</v>
      </c>
      <c r="L21" s="12">
        <v>71.453999999999994</v>
      </c>
      <c r="M21" s="12">
        <v>71.906000000000006</v>
      </c>
      <c r="N21" s="12">
        <v>72.69</v>
      </c>
      <c r="O21" s="12">
        <v>73.867000000000004</v>
      </c>
      <c r="P21" s="12">
        <v>76.087999999999994</v>
      </c>
      <c r="Q21" s="12">
        <v>76.254000000000005</v>
      </c>
      <c r="R21" s="12">
        <v>78.356999999999999</v>
      </c>
      <c r="S21" s="12">
        <v>80.644000000000005</v>
      </c>
      <c r="T21" s="12">
        <v>83.066399999999987</v>
      </c>
      <c r="U21" s="12">
        <v>86.632600000000011</v>
      </c>
      <c r="V21" s="12">
        <v>90.530799999999999</v>
      </c>
      <c r="W21" s="12">
        <v>93.662700000000001</v>
      </c>
      <c r="X21" s="12">
        <v>95.88239999999999</v>
      </c>
      <c r="Y21" s="12">
        <v>98.160699999999991</v>
      </c>
      <c r="Z21" s="12">
        <v>101.00489999999999</v>
      </c>
      <c r="AA21" s="12">
        <v>101.71719999999999</v>
      </c>
      <c r="AB21" s="12">
        <v>103.2056</v>
      </c>
      <c r="AC21" s="12">
        <v>106.02489999999999</v>
      </c>
      <c r="AD21" s="12">
        <v>109.48660000000001</v>
      </c>
      <c r="AE21" s="12">
        <v>112.5925</v>
      </c>
      <c r="AF21" s="12">
        <v>114.6953</v>
      </c>
      <c r="AG21" s="12">
        <v>119.268</v>
      </c>
      <c r="AH21" s="12">
        <v>99.7</v>
      </c>
    </row>
    <row r="22" spans="1:34" x14ac:dyDescent="0.25">
      <c r="A22" s="21" t="s">
        <v>17</v>
      </c>
      <c r="B22" s="22">
        <v>14.95</v>
      </c>
      <c r="C22" s="23">
        <v>14.89</v>
      </c>
      <c r="D22" s="23">
        <v>14.93</v>
      </c>
      <c r="E22" s="23">
        <v>15.19</v>
      </c>
      <c r="F22" s="23">
        <v>15.972</v>
      </c>
      <c r="G22" s="23">
        <v>16.02</v>
      </c>
      <c r="H22" s="23">
        <v>16.024000000000001</v>
      </c>
      <c r="I22" s="23">
        <v>16.16</v>
      </c>
      <c r="J22" s="23">
        <v>16.451000000000001</v>
      </c>
      <c r="K22" s="23">
        <v>13.926</v>
      </c>
      <c r="L22" s="23">
        <v>12.627000000000001</v>
      </c>
      <c r="M22" s="23">
        <v>12.86</v>
      </c>
      <c r="N22" s="23">
        <v>12.821</v>
      </c>
      <c r="O22" s="23">
        <v>14.292</v>
      </c>
      <c r="P22" s="23">
        <v>13.579000000000001</v>
      </c>
      <c r="Q22" s="23">
        <v>12.706</v>
      </c>
      <c r="R22" s="23">
        <v>12.765000000000001</v>
      </c>
      <c r="S22" s="23">
        <v>12.14</v>
      </c>
      <c r="T22" s="23">
        <v>12.182</v>
      </c>
      <c r="U22" s="23">
        <v>11.416</v>
      </c>
      <c r="V22" s="23">
        <v>11.423999999999999</v>
      </c>
      <c r="W22" s="23">
        <v>11.227499999999999</v>
      </c>
      <c r="X22" s="23">
        <v>13.4963</v>
      </c>
      <c r="Y22" s="23">
        <v>8.1159999999999997</v>
      </c>
      <c r="Z22" s="23">
        <v>8.3249999999999993</v>
      </c>
      <c r="AA22" s="23">
        <v>8.3350000000000009</v>
      </c>
      <c r="AB22" s="23">
        <v>8.5679999999999996</v>
      </c>
      <c r="AC22" s="23">
        <v>8.5530000000000008</v>
      </c>
      <c r="AD22" s="23">
        <v>9.3260000000000005</v>
      </c>
      <c r="AE22" s="23">
        <v>9.3360000000000003</v>
      </c>
      <c r="AF22" s="23">
        <v>9.6349999999999998</v>
      </c>
      <c r="AG22" s="23">
        <v>9.5670000000000002</v>
      </c>
      <c r="AH22" s="23">
        <v>9.18</v>
      </c>
    </row>
    <row r="23" spans="1:34" x14ac:dyDescent="0.25">
      <c r="A23" s="10" t="s">
        <v>18</v>
      </c>
      <c r="B23" s="11" t="s">
        <v>54</v>
      </c>
      <c r="C23" s="12" t="s">
        <v>54</v>
      </c>
      <c r="D23" s="12" t="s">
        <v>54</v>
      </c>
      <c r="E23" s="12" t="s">
        <v>54</v>
      </c>
      <c r="F23" s="12">
        <v>20.963999999999999</v>
      </c>
      <c r="G23" s="12">
        <v>21.687000000000001</v>
      </c>
      <c r="H23" s="12">
        <v>20.744</v>
      </c>
      <c r="I23" s="12">
        <v>19.645</v>
      </c>
      <c r="J23" s="12">
        <v>20.102</v>
      </c>
      <c r="K23" s="12">
        <v>19.085000000000001</v>
      </c>
      <c r="L23" s="12">
        <v>18.823</v>
      </c>
      <c r="M23" s="12">
        <v>17.507999999999999</v>
      </c>
      <c r="N23" s="12">
        <v>23.852</v>
      </c>
      <c r="O23" s="12">
        <v>21.1</v>
      </c>
      <c r="P23" s="12">
        <v>19.684999999999999</v>
      </c>
      <c r="Q23" s="12">
        <v>17.877200000000002</v>
      </c>
      <c r="R23" s="12">
        <v>17.668400000000002</v>
      </c>
      <c r="S23" s="12">
        <v>17.467299999999998</v>
      </c>
      <c r="T23" s="12">
        <v>18.261800000000001</v>
      </c>
      <c r="U23" s="12">
        <v>18.429400000000001</v>
      </c>
      <c r="V23" s="12">
        <v>20.180199999999999</v>
      </c>
      <c r="W23" s="12">
        <v>21.406700000000001</v>
      </c>
      <c r="X23" s="12">
        <v>21.804099999999998</v>
      </c>
      <c r="Y23" s="12">
        <v>21.8842</v>
      </c>
      <c r="Z23" s="12">
        <v>22.6144</v>
      </c>
      <c r="AA23" s="12">
        <v>22.072800000000001</v>
      </c>
      <c r="AB23" s="12">
        <v>3.7328999999999999</v>
      </c>
      <c r="AC23" s="12">
        <v>4.5960000000000001</v>
      </c>
      <c r="AD23" s="12">
        <v>4.3765000000000001</v>
      </c>
      <c r="AE23" s="12">
        <v>3.2351000000000001</v>
      </c>
      <c r="AF23" s="12">
        <v>4.3906000000000001</v>
      </c>
      <c r="AG23" s="12">
        <v>4.8871000000000002</v>
      </c>
      <c r="AH23" s="12">
        <v>4.6151999999999997</v>
      </c>
    </row>
    <row r="24" spans="1:34" x14ac:dyDescent="0.25">
      <c r="A24" s="21" t="s">
        <v>19</v>
      </c>
      <c r="B24" s="22">
        <v>4.2298999999999998</v>
      </c>
      <c r="C24" s="23">
        <v>4.0926999999999998</v>
      </c>
      <c r="D24" s="23">
        <v>3.9554999999999998</v>
      </c>
      <c r="E24" s="23">
        <v>4.1941000000000006</v>
      </c>
      <c r="F24" s="23">
        <v>4.4471999999999996</v>
      </c>
      <c r="G24" s="23">
        <v>4.7154999999999996</v>
      </c>
      <c r="H24" s="23">
        <v>4.9725000000000001</v>
      </c>
      <c r="I24" s="23">
        <v>5.2294999999999998</v>
      </c>
      <c r="J24" s="23">
        <v>5.5656999999999996</v>
      </c>
      <c r="K24" s="23">
        <v>5.9018000000000006</v>
      </c>
      <c r="L24" s="23">
        <v>5.9361999999999995</v>
      </c>
      <c r="M24" s="23">
        <v>5.9705000000000004</v>
      </c>
      <c r="N24" s="23">
        <v>5.4438000000000004</v>
      </c>
      <c r="O24" s="23">
        <v>4.9169999999999998</v>
      </c>
      <c r="P24" s="23">
        <v>4.7251000000000003</v>
      </c>
      <c r="Q24" s="23">
        <v>4.5331999999999999</v>
      </c>
      <c r="R24" s="23">
        <v>4.5282999999999998</v>
      </c>
      <c r="S24" s="23">
        <v>4.5232999999999999</v>
      </c>
      <c r="T24" s="23">
        <v>4.5823999999999998</v>
      </c>
      <c r="U24" s="23">
        <v>3.8746999999999998</v>
      </c>
      <c r="V24" s="23">
        <v>3.3283</v>
      </c>
      <c r="W24" s="23">
        <v>3.2654000000000001</v>
      </c>
      <c r="X24" s="23">
        <v>2.2040000000000002</v>
      </c>
      <c r="Y24" s="23">
        <v>1.9834000000000001</v>
      </c>
      <c r="Z24" s="23">
        <v>2.0370999999999997</v>
      </c>
      <c r="AA24" s="23">
        <v>2.0661</v>
      </c>
      <c r="AB24" s="23">
        <v>2.0975999999999999</v>
      </c>
      <c r="AC24" s="23">
        <v>2.2115999999999998</v>
      </c>
      <c r="AD24" s="23">
        <v>2.2829999999999999</v>
      </c>
      <c r="AE24" s="23">
        <v>2.3144999999999998</v>
      </c>
      <c r="AF24" s="23">
        <v>2.5705999999999998</v>
      </c>
      <c r="AG24" s="23">
        <v>2.7323000000000004</v>
      </c>
      <c r="AH24" s="23">
        <v>2.7049000000000003</v>
      </c>
    </row>
    <row r="25" spans="1:34" x14ac:dyDescent="0.25">
      <c r="A25" s="10" t="s">
        <v>20</v>
      </c>
      <c r="B25" s="11" t="s">
        <v>54</v>
      </c>
      <c r="C25" s="12" t="s">
        <v>54</v>
      </c>
      <c r="D25" s="12" t="s">
        <v>54</v>
      </c>
      <c r="E25" s="12">
        <v>2.1070000000000002</v>
      </c>
      <c r="F25" s="12" t="s">
        <v>54</v>
      </c>
      <c r="G25" s="12" t="s">
        <v>54</v>
      </c>
      <c r="H25" s="12" t="s">
        <v>54</v>
      </c>
      <c r="I25" s="12" t="s">
        <v>54</v>
      </c>
      <c r="J25" s="12">
        <v>2.1044</v>
      </c>
      <c r="K25" s="12" t="s">
        <v>54</v>
      </c>
      <c r="L25" s="12" t="s">
        <v>54</v>
      </c>
      <c r="M25" s="12" t="s">
        <v>54</v>
      </c>
      <c r="N25" s="12">
        <v>2.0596999999999999</v>
      </c>
      <c r="O25" s="12" t="s">
        <v>54</v>
      </c>
      <c r="P25" s="12">
        <v>2.0352000000000001</v>
      </c>
      <c r="Q25" s="12">
        <v>2.3180000000000001</v>
      </c>
      <c r="R25" s="12">
        <v>2.4226000000000001</v>
      </c>
      <c r="S25" s="12">
        <v>2.4880999999999998</v>
      </c>
      <c r="T25" s="12">
        <v>2.7105999999999999</v>
      </c>
      <c r="U25" s="12">
        <v>2.6794000000000002</v>
      </c>
      <c r="V25" s="12">
        <v>2.6798999999999999</v>
      </c>
      <c r="W25" s="12">
        <v>2.5671999999999997</v>
      </c>
      <c r="X25" s="12">
        <v>2.5440999999999998</v>
      </c>
      <c r="Y25" s="12">
        <v>2.5375999999999999</v>
      </c>
      <c r="Z25" s="12">
        <v>2.6406999999999998</v>
      </c>
      <c r="AA25" s="12">
        <v>2.6735000000000002</v>
      </c>
      <c r="AB25" s="12">
        <v>5.2077999999999998</v>
      </c>
      <c r="AC25" s="12">
        <v>5.2663000000000002</v>
      </c>
      <c r="AD25" s="12">
        <v>5.5564999999999998</v>
      </c>
      <c r="AE25" s="12">
        <v>5.4723999999999995</v>
      </c>
      <c r="AF25" s="12">
        <v>5.5171000000000001</v>
      </c>
      <c r="AG25" s="12">
        <v>5.4888999999999992</v>
      </c>
      <c r="AH25" s="12">
        <v>5.8140000000000001</v>
      </c>
    </row>
    <row r="26" spans="1:34" x14ac:dyDescent="0.25">
      <c r="A26" s="21" t="s">
        <v>21</v>
      </c>
      <c r="B26" s="22" t="s">
        <v>54</v>
      </c>
      <c r="C26" s="23" t="s">
        <v>54</v>
      </c>
      <c r="D26" s="23" t="s">
        <v>54</v>
      </c>
      <c r="E26" s="23">
        <v>16.437999999999999</v>
      </c>
      <c r="F26" s="23">
        <v>14.218</v>
      </c>
      <c r="G26" s="23">
        <v>13.808</v>
      </c>
      <c r="H26" s="23">
        <v>13.755000000000001</v>
      </c>
      <c r="I26" s="23">
        <v>10.548999999999999</v>
      </c>
      <c r="J26" s="23">
        <v>10.487</v>
      </c>
      <c r="K26" s="23">
        <v>8.7629999999999999</v>
      </c>
      <c r="L26" s="23">
        <v>7.5709999999999997</v>
      </c>
      <c r="M26" s="23">
        <v>8.4209999999999994</v>
      </c>
      <c r="N26" s="23">
        <v>8.93</v>
      </c>
      <c r="O26" s="23">
        <v>9.3949999999999996</v>
      </c>
      <c r="P26" s="23">
        <v>9.8529999999999998</v>
      </c>
      <c r="Q26" s="23">
        <v>10.055</v>
      </c>
      <c r="R26" s="23">
        <v>8.3810000000000002</v>
      </c>
      <c r="S26" s="23">
        <v>8.7859999999999996</v>
      </c>
      <c r="T26" s="23">
        <v>10.311999999999999</v>
      </c>
      <c r="U26" s="23">
        <v>8.7080000000000002</v>
      </c>
      <c r="V26" s="23">
        <v>8.7040000000000006</v>
      </c>
      <c r="W26" s="23">
        <v>10.675000000000001</v>
      </c>
      <c r="X26" s="23">
        <v>11.381</v>
      </c>
      <c r="Y26" s="23">
        <v>12.336</v>
      </c>
      <c r="Z26" s="23">
        <v>11.866</v>
      </c>
      <c r="AA26" s="23">
        <v>12.08</v>
      </c>
      <c r="AB26" s="23">
        <v>12.663</v>
      </c>
      <c r="AC26" s="23">
        <v>12.5</v>
      </c>
      <c r="AD26" s="23">
        <v>11.986000000000001</v>
      </c>
      <c r="AE26" s="23">
        <v>12.22</v>
      </c>
      <c r="AF26" s="23">
        <v>12.218</v>
      </c>
      <c r="AG26" s="23">
        <v>11.994</v>
      </c>
      <c r="AH26" s="23">
        <v>12.24</v>
      </c>
    </row>
    <row r="27" spans="1:34" x14ac:dyDescent="0.25">
      <c r="A27" s="10" t="s">
        <v>22</v>
      </c>
      <c r="B27" s="11" t="s">
        <v>54</v>
      </c>
      <c r="C27" s="12">
        <v>4.4950000000000001</v>
      </c>
      <c r="D27" s="12" t="s">
        <v>54</v>
      </c>
      <c r="E27" s="12">
        <v>4.8280000000000003</v>
      </c>
      <c r="F27" s="12" t="s">
        <v>54</v>
      </c>
      <c r="G27" s="12">
        <v>4.9081999999999999</v>
      </c>
      <c r="H27" s="12" t="s">
        <v>54</v>
      </c>
      <c r="I27" s="12">
        <v>4.4811000000000005</v>
      </c>
      <c r="J27" s="12" t="s">
        <v>54</v>
      </c>
      <c r="K27" s="12">
        <v>4.4311000000000007</v>
      </c>
      <c r="L27" s="12" t="s">
        <v>54</v>
      </c>
      <c r="M27" s="12">
        <v>4.7153</v>
      </c>
      <c r="N27" s="12" t="s">
        <v>54</v>
      </c>
      <c r="O27" s="12">
        <v>5.1013000000000002</v>
      </c>
      <c r="P27" s="12" t="s">
        <v>54</v>
      </c>
      <c r="Q27" s="12">
        <v>4.3448000000000002</v>
      </c>
      <c r="R27" s="12">
        <v>4.5781999999999998</v>
      </c>
      <c r="S27" s="12">
        <v>4.5839999999999996</v>
      </c>
      <c r="T27" s="12" t="s">
        <v>54</v>
      </c>
      <c r="U27" s="12" t="s">
        <v>54</v>
      </c>
      <c r="V27" s="12" t="s">
        <v>54</v>
      </c>
      <c r="W27" s="12">
        <v>9.6196000000000002</v>
      </c>
      <c r="X27" s="12">
        <v>9.9817999999999998</v>
      </c>
      <c r="Y27" s="12">
        <v>11.435600000000001</v>
      </c>
      <c r="Z27" s="12">
        <v>11.124799999999999</v>
      </c>
      <c r="AA27" s="12">
        <v>13.627600000000001</v>
      </c>
      <c r="AB27" s="12">
        <v>11.750200000000001</v>
      </c>
      <c r="AC27" s="12">
        <v>12.0739</v>
      </c>
      <c r="AD27" s="12">
        <v>13.350100000000001</v>
      </c>
      <c r="AE27" s="12">
        <v>13.895799999999999</v>
      </c>
      <c r="AF27" s="12">
        <v>14.154500000000001</v>
      </c>
      <c r="AG27" s="12">
        <v>15.254200000000001</v>
      </c>
      <c r="AH27" s="12">
        <v>16.572700000000001</v>
      </c>
    </row>
    <row r="28" spans="1:34" x14ac:dyDescent="0.25">
      <c r="A28" s="21" t="s">
        <v>23</v>
      </c>
      <c r="B28" s="22" t="s">
        <v>54</v>
      </c>
      <c r="C28" s="23" t="s">
        <v>54</v>
      </c>
      <c r="D28" s="23" t="s">
        <v>54</v>
      </c>
      <c r="E28" s="23" t="s">
        <v>54</v>
      </c>
      <c r="F28" s="23">
        <v>7.2759999999999998</v>
      </c>
      <c r="G28" s="23">
        <v>6.78</v>
      </c>
      <c r="H28" s="23">
        <v>6.7969999999999997</v>
      </c>
      <c r="I28" s="23">
        <v>3.9159999999999999</v>
      </c>
      <c r="J28" s="23">
        <v>4.2389999999999999</v>
      </c>
      <c r="K28" s="23">
        <v>4.0940000000000003</v>
      </c>
      <c r="L28" s="23">
        <v>4.1890000000000001</v>
      </c>
      <c r="M28" s="23">
        <v>3.9870000000000001</v>
      </c>
      <c r="N28" s="23">
        <v>3.819</v>
      </c>
      <c r="O28" s="23">
        <v>3.8420000000000001</v>
      </c>
      <c r="P28" s="23">
        <v>3.4933000000000001</v>
      </c>
      <c r="Q28" s="23">
        <v>3.7174</v>
      </c>
      <c r="R28" s="23">
        <v>3.7317</v>
      </c>
      <c r="S28" s="23">
        <v>4.2140000000000004</v>
      </c>
      <c r="T28" s="23">
        <v>4.2068999999999992</v>
      </c>
      <c r="U28" s="23">
        <v>3.9569999999999999</v>
      </c>
      <c r="V28" s="23">
        <v>4.3593000000000002</v>
      </c>
      <c r="W28" s="23">
        <v>4.1032000000000002</v>
      </c>
      <c r="X28" s="23">
        <v>4.1683000000000003</v>
      </c>
      <c r="Y28" s="23">
        <v>3.5445000000000002</v>
      </c>
      <c r="Z28" s="23">
        <v>4.1468999999999996</v>
      </c>
      <c r="AA28" s="23">
        <v>4.3348000000000004</v>
      </c>
      <c r="AB28" s="23">
        <v>4.4143999999999997</v>
      </c>
      <c r="AC28" s="23">
        <v>4.2134</v>
      </c>
      <c r="AD28" s="23">
        <v>4.0598000000000001</v>
      </c>
      <c r="AE28" s="23">
        <v>4.0785</v>
      </c>
      <c r="AF28" s="23">
        <v>4.1271000000000004</v>
      </c>
      <c r="AG28" s="23">
        <v>4.2111999999999998</v>
      </c>
      <c r="AH28" s="23">
        <v>4.2871999999999995</v>
      </c>
    </row>
    <row r="29" spans="1:34" x14ac:dyDescent="0.25">
      <c r="A29" s="10" t="s">
        <v>24</v>
      </c>
      <c r="B29" s="11" t="s">
        <v>54</v>
      </c>
      <c r="C29" s="12" t="s">
        <v>54</v>
      </c>
      <c r="D29" s="12" t="s">
        <v>54</v>
      </c>
      <c r="E29" s="12">
        <v>2.802</v>
      </c>
      <c r="F29" s="12">
        <v>2.8940000000000001</v>
      </c>
      <c r="G29" s="12">
        <v>2.7959999999999998</v>
      </c>
      <c r="H29" s="12">
        <v>3.0590000000000002</v>
      </c>
      <c r="I29" s="12">
        <v>2.6469999999999998</v>
      </c>
      <c r="J29" s="12">
        <v>2.67</v>
      </c>
      <c r="K29" s="12">
        <v>2.62</v>
      </c>
      <c r="L29" s="12">
        <v>2.5649999999999999</v>
      </c>
      <c r="M29" s="12">
        <v>2.3879999999999999</v>
      </c>
      <c r="N29" s="12">
        <v>2.2719999999999998</v>
      </c>
      <c r="O29" s="12">
        <v>1.671</v>
      </c>
      <c r="P29" s="12">
        <v>1.75</v>
      </c>
      <c r="Q29" s="12">
        <v>2.5169999999999999</v>
      </c>
      <c r="R29" s="12">
        <v>2.8420000000000001</v>
      </c>
      <c r="S29" s="12">
        <v>3.0960000000000001</v>
      </c>
      <c r="T29" s="12">
        <v>3.26</v>
      </c>
      <c r="U29" s="12">
        <v>3.2519999999999998</v>
      </c>
      <c r="V29" s="12">
        <v>3.141</v>
      </c>
      <c r="W29" s="12">
        <v>2.6280000000000001</v>
      </c>
      <c r="X29" s="12">
        <v>2.5790000000000002</v>
      </c>
      <c r="Y29" s="12">
        <v>2.5960000000000001</v>
      </c>
      <c r="Z29" s="12">
        <v>2.4900000000000002</v>
      </c>
      <c r="AA29" s="12">
        <v>2.4369999999999998</v>
      </c>
      <c r="AB29" s="12">
        <v>2.5009999999999999</v>
      </c>
      <c r="AC29" s="12">
        <v>2.323</v>
      </c>
      <c r="AD29" s="12">
        <v>2.4973000000000001</v>
      </c>
      <c r="AE29" s="12">
        <v>2.6638999999999999</v>
      </c>
      <c r="AF29" s="12">
        <v>2.6905999999999999</v>
      </c>
      <c r="AG29" s="12">
        <v>2.7864</v>
      </c>
      <c r="AH29" s="12">
        <v>2.8769999999999998</v>
      </c>
    </row>
    <row r="30" spans="1:34" x14ac:dyDescent="0.25">
      <c r="A30" s="21" t="s">
        <v>25</v>
      </c>
      <c r="B30" s="22">
        <v>17.170000000000002</v>
      </c>
      <c r="C30" s="23">
        <v>17.518999999999998</v>
      </c>
      <c r="D30" s="23">
        <v>16.678000000000001</v>
      </c>
      <c r="E30" s="23">
        <v>17.265999999999998</v>
      </c>
      <c r="F30" s="23">
        <v>17.545999999999999</v>
      </c>
      <c r="G30" s="23">
        <v>17.152999999999999</v>
      </c>
      <c r="H30" s="23">
        <v>17.866</v>
      </c>
      <c r="I30" s="23">
        <v>19.189</v>
      </c>
      <c r="J30" s="23">
        <v>20.170000000000002</v>
      </c>
      <c r="K30" s="23">
        <v>22.283000000000001</v>
      </c>
      <c r="L30" s="23">
        <v>22.399900000000002</v>
      </c>
      <c r="M30" s="23">
        <v>23.467500000000001</v>
      </c>
      <c r="N30" s="23">
        <v>23.211299999999998</v>
      </c>
      <c r="O30" s="23">
        <v>25.759599999999999</v>
      </c>
      <c r="P30" s="23">
        <v>27.165500000000002</v>
      </c>
      <c r="Q30" s="23">
        <v>32.076700000000002</v>
      </c>
      <c r="R30" s="23">
        <v>34.587900000000005</v>
      </c>
      <c r="S30" s="23">
        <v>37.918500000000002</v>
      </c>
      <c r="T30" s="23">
        <v>41.139000000000003</v>
      </c>
      <c r="U30" s="23">
        <v>45.353300000000004</v>
      </c>
      <c r="V30" s="23">
        <v>46.0077</v>
      </c>
      <c r="W30" s="23">
        <v>43.912599999999998</v>
      </c>
      <c r="X30" s="23">
        <v>41.7866</v>
      </c>
      <c r="Y30" s="23">
        <v>39.3491</v>
      </c>
      <c r="Z30" s="23">
        <v>38.764199999999995</v>
      </c>
      <c r="AA30" s="23">
        <v>39.677800000000005</v>
      </c>
      <c r="AB30" s="23">
        <v>39.972199999999994</v>
      </c>
      <c r="AC30" s="23">
        <v>40.282899999999998</v>
      </c>
      <c r="AD30" s="23">
        <v>40.3324</v>
      </c>
      <c r="AE30" s="23">
        <v>41.371900000000004</v>
      </c>
      <c r="AF30" s="23">
        <v>42.160400000000003</v>
      </c>
      <c r="AG30" s="23">
        <v>44.146999999999998</v>
      </c>
      <c r="AH30" s="23">
        <v>44.957999999999998</v>
      </c>
    </row>
    <row r="31" spans="1:34" x14ac:dyDescent="0.25">
      <c r="A31" s="10" t="s">
        <v>26</v>
      </c>
      <c r="B31" s="11" t="s">
        <v>54</v>
      </c>
      <c r="C31" s="12">
        <v>2.9649999999999999</v>
      </c>
      <c r="D31" s="12" t="s">
        <v>54</v>
      </c>
      <c r="E31" s="12">
        <v>3.2890000000000001</v>
      </c>
      <c r="F31" s="12" t="s">
        <v>54</v>
      </c>
      <c r="G31" s="12">
        <v>3.5179999999999998</v>
      </c>
      <c r="H31" s="12" t="s">
        <v>54</v>
      </c>
      <c r="I31" s="12">
        <v>3.3340000000000001</v>
      </c>
      <c r="J31" s="12" t="s">
        <v>54</v>
      </c>
      <c r="K31" s="12">
        <v>3.1949999999999998</v>
      </c>
      <c r="L31" s="12" t="s">
        <v>54</v>
      </c>
      <c r="M31" s="12">
        <v>2.8170000000000002</v>
      </c>
      <c r="N31" s="12" t="s">
        <v>54</v>
      </c>
      <c r="O31" s="12">
        <v>3</v>
      </c>
      <c r="P31" s="12">
        <v>3.056</v>
      </c>
      <c r="Q31" s="12">
        <v>3.444</v>
      </c>
      <c r="R31" s="12">
        <v>3.6179999999999999</v>
      </c>
      <c r="S31" s="12">
        <v>3.2530000000000001</v>
      </c>
      <c r="T31" s="12">
        <v>2.9369999999999998</v>
      </c>
      <c r="U31" s="12">
        <v>2.605</v>
      </c>
      <c r="V31" s="12">
        <v>3.11</v>
      </c>
      <c r="W31" s="12">
        <v>3.3879999999999999</v>
      </c>
      <c r="X31" s="12">
        <v>3.359</v>
      </c>
      <c r="Y31" s="12">
        <v>3.2170000000000001</v>
      </c>
      <c r="Z31" s="12">
        <v>3.4039999999999999</v>
      </c>
      <c r="AA31" s="12">
        <v>4.234</v>
      </c>
      <c r="AB31" s="12">
        <v>4.2690000000000001</v>
      </c>
      <c r="AC31" s="12">
        <v>4.8940000000000001</v>
      </c>
      <c r="AD31" s="12">
        <v>4.9180000000000001</v>
      </c>
      <c r="AE31" s="12">
        <v>5.3440000000000003</v>
      </c>
      <c r="AF31" s="12">
        <v>5.4980000000000002</v>
      </c>
      <c r="AG31" s="12">
        <v>5.8856999999999999</v>
      </c>
      <c r="AH31" s="12">
        <v>6.0759999999999996</v>
      </c>
    </row>
    <row r="32" spans="1:34" s="13" customFormat="1" ht="15.75" thickBot="1" x14ac:dyDescent="0.3">
      <c r="A32" s="24" t="s">
        <v>27</v>
      </c>
      <c r="B32" s="25" t="s">
        <v>54</v>
      </c>
      <c r="C32" s="26" t="s">
        <v>54</v>
      </c>
      <c r="D32" s="26" t="s">
        <v>54</v>
      </c>
      <c r="E32" s="26" t="s">
        <v>54</v>
      </c>
      <c r="F32" s="26" t="s">
        <v>54</v>
      </c>
      <c r="G32" s="26" t="s">
        <v>54</v>
      </c>
      <c r="H32" s="26" t="s">
        <v>54</v>
      </c>
      <c r="I32" s="26" t="s">
        <v>54</v>
      </c>
      <c r="J32" s="26" t="s">
        <v>54</v>
      </c>
      <c r="K32" s="26" t="s">
        <v>54</v>
      </c>
      <c r="L32" s="26" t="s">
        <v>54</v>
      </c>
      <c r="M32" s="26" t="s">
        <v>54</v>
      </c>
      <c r="N32" s="26" t="s">
        <v>54</v>
      </c>
      <c r="O32" s="26" t="s">
        <v>54</v>
      </c>
      <c r="P32" s="26" t="s">
        <v>54</v>
      </c>
      <c r="Q32" s="26">
        <v>305.62510000000003</v>
      </c>
      <c r="R32" s="26">
        <v>314.80069999999995</v>
      </c>
      <c r="S32" s="26">
        <v>318.87709999999998</v>
      </c>
      <c r="T32" s="26" t="s">
        <v>54</v>
      </c>
      <c r="U32" s="26" t="s">
        <v>54</v>
      </c>
      <c r="V32" s="26" t="s">
        <v>54</v>
      </c>
      <c r="W32" s="26">
        <v>344.88139999999999</v>
      </c>
      <c r="X32" s="26">
        <v>349.36330000000004</v>
      </c>
      <c r="Y32" s="26">
        <v>346.99320000000006</v>
      </c>
      <c r="Z32" s="26">
        <v>348.7654</v>
      </c>
      <c r="AA32" s="26">
        <v>353.25349999999992</v>
      </c>
      <c r="AB32" s="26">
        <v>336.89260000000002</v>
      </c>
      <c r="AC32" s="26">
        <v>342.9566999999999</v>
      </c>
      <c r="AD32" s="26">
        <v>353.70980000000009</v>
      </c>
      <c r="AE32" s="26">
        <v>358.46340000000004</v>
      </c>
      <c r="AF32" s="26">
        <v>365.60860000000002</v>
      </c>
      <c r="AG32" s="26">
        <v>377.05009999999999</v>
      </c>
      <c r="AH32" s="26" t="s">
        <v>54</v>
      </c>
    </row>
    <row r="33" spans="1:34" x14ac:dyDescent="0.25">
      <c r="A33" s="10" t="s">
        <v>28</v>
      </c>
      <c r="B33" s="11" t="s">
        <v>54</v>
      </c>
      <c r="C33" s="12" t="s">
        <v>54</v>
      </c>
      <c r="D33" s="12" t="s">
        <v>54</v>
      </c>
      <c r="E33" s="12" t="s">
        <v>54</v>
      </c>
      <c r="F33" s="12" t="s">
        <v>54</v>
      </c>
      <c r="G33" s="12" t="s">
        <v>54</v>
      </c>
      <c r="H33" s="12" t="s">
        <v>54</v>
      </c>
      <c r="I33" s="12">
        <v>14.683</v>
      </c>
      <c r="J33" s="12">
        <v>16.071000000000002</v>
      </c>
      <c r="K33" s="12">
        <v>16.227</v>
      </c>
      <c r="L33" s="12">
        <v>16.765999999999998</v>
      </c>
      <c r="M33" s="12">
        <v>17.395</v>
      </c>
      <c r="N33" s="12">
        <v>17.37</v>
      </c>
      <c r="O33" s="12">
        <v>18.433</v>
      </c>
      <c r="P33" s="12">
        <v>19.861999999999998</v>
      </c>
      <c r="Q33" s="12">
        <v>21.687999999999999</v>
      </c>
      <c r="R33" s="12">
        <v>23.396999999999998</v>
      </c>
      <c r="S33" s="12">
        <v>25.565999999999999</v>
      </c>
      <c r="T33" s="12">
        <v>27.803999999999998</v>
      </c>
      <c r="U33" s="12">
        <v>29.088999999999999</v>
      </c>
      <c r="V33" s="12">
        <v>31.306999999999999</v>
      </c>
      <c r="W33" s="12">
        <v>33.277000000000001</v>
      </c>
      <c r="X33" s="12">
        <v>34.472000000000001</v>
      </c>
      <c r="Y33" s="12">
        <v>35.85</v>
      </c>
      <c r="Z33" s="12">
        <v>37.756999999999998</v>
      </c>
      <c r="AA33" s="12">
        <v>39.271999999999998</v>
      </c>
      <c r="AB33" s="12">
        <v>40.247999999999998</v>
      </c>
      <c r="AC33" s="12">
        <v>38.244999999999997</v>
      </c>
      <c r="AD33" s="12">
        <v>37.304000000000002</v>
      </c>
      <c r="AE33" s="12">
        <v>36.773499999999999</v>
      </c>
      <c r="AF33" s="12">
        <v>38.426749999999998</v>
      </c>
      <c r="AG33" s="12">
        <v>40.40925</v>
      </c>
      <c r="AH33" s="12" t="s">
        <v>54</v>
      </c>
    </row>
    <row r="34" spans="1:34" x14ac:dyDescent="0.25">
      <c r="A34" s="21" t="s">
        <v>29</v>
      </c>
      <c r="B34" s="22">
        <v>19.66</v>
      </c>
      <c r="C34" s="23" t="s">
        <v>54</v>
      </c>
      <c r="D34" s="23">
        <v>19.803999999999998</v>
      </c>
      <c r="E34" s="23" t="s">
        <v>54</v>
      </c>
      <c r="F34" s="23">
        <v>19.308700000000002</v>
      </c>
      <c r="G34" s="23" t="s">
        <v>54</v>
      </c>
      <c r="H34" s="23">
        <v>19.18975</v>
      </c>
      <c r="I34" s="23" t="s">
        <v>54</v>
      </c>
      <c r="J34" s="23">
        <v>18.4222</v>
      </c>
      <c r="K34" s="23" t="s">
        <v>54</v>
      </c>
      <c r="L34" s="23">
        <v>18.1511</v>
      </c>
      <c r="M34" s="23" t="s">
        <v>54</v>
      </c>
      <c r="N34" s="23">
        <v>18.541</v>
      </c>
      <c r="O34" s="23" t="s">
        <v>54</v>
      </c>
      <c r="P34" s="23">
        <v>16.6874</v>
      </c>
      <c r="Q34" s="23" t="s">
        <v>54</v>
      </c>
      <c r="R34" s="23">
        <v>16.760000000000002</v>
      </c>
      <c r="S34" s="23" t="s">
        <v>54</v>
      </c>
      <c r="T34" s="23">
        <v>17.042200000000001</v>
      </c>
      <c r="U34" s="23" t="s">
        <v>54</v>
      </c>
      <c r="V34" s="23" t="s">
        <v>54</v>
      </c>
      <c r="W34" s="23">
        <v>16.6889</v>
      </c>
      <c r="X34" s="23">
        <v>16.380500000000001</v>
      </c>
      <c r="Y34" s="23" t="s">
        <v>54</v>
      </c>
      <c r="Z34" s="23">
        <v>14.715299999999999</v>
      </c>
      <c r="AA34" s="23" t="s">
        <v>54</v>
      </c>
      <c r="AB34" s="23">
        <v>14.7729</v>
      </c>
      <c r="AC34" s="23" t="s">
        <v>54</v>
      </c>
      <c r="AD34" s="23">
        <v>14.5212</v>
      </c>
      <c r="AE34" s="23" t="s">
        <v>54</v>
      </c>
      <c r="AF34" s="23">
        <v>15.0473</v>
      </c>
      <c r="AG34" s="23" t="s">
        <v>54</v>
      </c>
      <c r="AH34" s="23" t="s">
        <v>54</v>
      </c>
    </row>
    <row r="35" spans="1:34" x14ac:dyDescent="0.25">
      <c r="A35" s="10" t="s">
        <v>30</v>
      </c>
      <c r="B35" s="11" t="s">
        <v>54</v>
      </c>
      <c r="C35" s="12" t="s">
        <v>54</v>
      </c>
      <c r="D35" s="12" t="s">
        <v>54</v>
      </c>
      <c r="E35" s="12" t="s">
        <v>54</v>
      </c>
      <c r="F35" s="12" t="s">
        <v>54</v>
      </c>
      <c r="G35" s="12" t="s">
        <v>54</v>
      </c>
      <c r="H35" s="12" t="s">
        <v>54</v>
      </c>
      <c r="I35" s="12" t="s">
        <v>54</v>
      </c>
      <c r="J35" s="12" t="s">
        <v>54</v>
      </c>
      <c r="K35" s="12" t="s">
        <v>54</v>
      </c>
      <c r="L35" s="12" t="s">
        <v>54</v>
      </c>
      <c r="M35" s="12" t="s">
        <v>54</v>
      </c>
      <c r="N35" s="12" t="s">
        <v>54</v>
      </c>
      <c r="O35" s="12" t="s">
        <v>54</v>
      </c>
      <c r="P35" s="12" t="s">
        <v>54</v>
      </c>
      <c r="Q35" s="12" t="s">
        <v>54</v>
      </c>
      <c r="R35" s="12" t="s">
        <v>54</v>
      </c>
      <c r="S35" s="12" t="s">
        <v>54</v>
      </c>
      <c r="T35" s="12" t="s">
        <v>54</v>
      </c>
      <c r="U35" s="12" t="s">
        <v>54</v>
      </c>
      <c r="V35" s="12" t="s">
        <v>54</v>
      </c>
      <c r="W35" s="12" t="s">
        <v>54</v>
      </c>
      <c r="X35" s="12">
        <v>0.12590000000000001</v>
      </c>
      <c r="Y35" s="12">
        <v>0.16800000000000001</v>
      </c>
      <c r="Z35" s="12">
        <v>0.1527</v>
      </c>
      <c r="AA35" s="12" t="s">
        <v>54</v>
      </c>
      <c r="AB35" s="12" t="s">
        <v>54</v>
      </c>
      <c r="AC35" s="12" t="s">
        <v>54</v>
      </c>
      <c r="AD35" s="12" t="s">
        <v>54</v>
      </c>
      <c r="AE35" s="12">
        <v>6.6700000000000009E-2</v>
      </c>
      <c r="AF35" s="12">
        <v>0.10890000000000001</v>
      </c>
      <c r="AG35" s="12">
        <v>0.14799999999999999</v>
      </c>
      <c r="AH35" s="12" t="s">
        <v>54</v>
      </c>
    </row>
    <row r="36" spans="1:34" x14ac:dyDescent="0.25">
      <c r="A36" s="21" t="s">
        <v>31</v>
      </c>
      <c r="B36" s="22" t="s">
        <v>54</v>
      </c>
      <c r="C36" s="23" t="s">
        <v>54</v>
      </c>
      <c r="D36" s="23" t="s">
        <v>54</v>
      </c>
      <c r="E36" s="23" t="s">
        <v>54</v>
      </c>
      <c r="F36" s="23" t="s">
        <v>54</v>
      </c>
      <c r="G36" s="23" t="s">
        <v>54</v>
      </c>
      <c r="H36" s="23" t="s">
        <v>54</v>
      </c>
      <c r="I36" s="23" t="s">
        <v>54</v>
      </c>
      <c r="J36" s="23" t="s">
        <v>54</v>
      </c>
      <c r="K36" s="23" t="s">
        <v>54</v>
      </c>
      <c r="L36" s="23" t="s">
        <v>54</v>
      </c>
      <c r="M36" s="23" t="s">
        <v>54</v>
      </c>
      <c r="N36" s="23" t="s">
        <v>54</v>
      </c>
      <c r="O36" s="23" t="s">
        <v>54</v>
      </c>
      <c r="P36" s="23" t="s">
        <v>54</v>
      </c>
      <c r="Q36" s="23" t="s">
        <v>54</v>
      </c>
      <c r="R36" s="23" t="s">
        <v>54</v>
      </c>
      <c r="S36" s="23" t="s">
        <v>54</v>
      </c>
      <c r="T36" s="23" t="s">
        <v>54</v>
      </c>
      <c r="U36" s="23" t="s">
        <v>54</v>
      </c>
      <c r="V36" s="23" t="s">
        <v>54</v>
      </c>
      <c r="W36" s="23">
        <v>0.16059999999999999</v>
      </c>
      <c r="X36" s="23" t="s">
        <v>54</v>
      </c>
      <c r="Y36" s="23">
        <v>0.13250000000000001</v>
      </c>
      <c r="Z36" s="23">
        <v>0.1827</v>
      </c>
      <c r="AA36" s="23">
        <v>0.13919999999999999</v>
      </c>
      <c r="AB36" s="23">
        <v>0.14580000000000001</v>
      </c>
      <c r="AC36" s="23">
        <v>0.15659999999999999</v>
      </c>
      <c r="AD36" s="23">
        <v>0.1653</v>
      </c>
      <c r="AE36" s="23">
        <v>0.28939999999999999</v>
      </c>
      <c r="AF36" s="23" t="s">
        <v>54</v>
      </c>
      <c r="AG36" s="23" t="s">
        <v>54</v>
      </c>
      <c r="AH36" s="23" t="s">
        <v>54</v>
      </c>
    </row>
    <row r="37" spans="1:34" s="9" customFormat="1" x14ac:dyDescent="0.25">
      <c r="A37" s="10" t="s">
        <v>32</v>
      </c>
      <c r="B37" s="11" t="s">
        <v>54</v>
      </c>
      <c r="C37" s="12">
        <v>275.7</v>
      </c>
      <c r="D37" s="12">
        <v>284.3</v>
      </c>
      <c r="E37" s="12">
        <v>260.8</v>
      </c>
      <c r="F37" s="12">
        <v>257.89999999999998</v>
      </c>
      <c r="G37" s="12">
        <v>245.8</v>
      </c>
      <c r="H37" s="12">
        <v>232</v>
      </c>
      <c r="I37" s="12">
        <v>255.3</v>
      </c>
      <c r="J37" s="12">
        <v>227.7</v>
      </c>
      <c r="K37" s="12">
        <v>234.2</v>
      </c>
      <c r="L37" s="12">
        <v>282.09399999999999</v>
      </c>
      <c r="M37" s="12">
        <v>253.24199999999999</v>
      </c>
      <c r="N37" s="12">
        <v>252.35400000000001</v>
      </c>
      <c r="O37" s="12">
        <v>249.477</v>
      </c>
      <c r="P37" s="12">
        <v>243.702</v>
      </c>
      <c r="Q37" s="12">
        <v>254.506</v>
      </c>
      <c r="R37" s="12">
        <v>272.13309999999996</v>
      </c>
      <c r="S37" s="12">
        <v>295.50299999999999</v>
      </c>
      <c r="T37" s="12">
        <v>302.601</v>
      </c>
      <c r="U37" s="12">
        <v>368.60700000000003</v>
      </c>
      <c r="V37" s="12">
        <v>390.24520000000001</v>
      </c>
      <c r="W37" s="12">
        <v>414.31599999999997</v>
      </c>
      <c r="X37" s="12">
        <v>446.92</v>
      </c>
      <c r="Y37" s="12">
        <v>467.3125</v>
      </c>
      <c r="Z37" s="12">
        <v>479.43450000000001</v>
      </c>
      <c r="AA37" s="12">
        <v>493.1995</v>
      </c>
      <c r="AB37" s="12">
        <v>505.92649999999998</v>
      </c>
      <c r="AC37" s="12">
        <v>531.62850000000003</v>
      </c>
      <c r="AD37" s="12">
        <v>545.77049999999997</v>
      </c>
      <c r="AE37" s="12">
        <v>566.85749999999996</v>
      </c>
      <c r="AF37" s="12">
        <v>559.36719999999991</v>
      </c>
      <c r="AG37" s="12">
        <v>580.69419999999991</v>
      </c>
      <c r="AH37" s="12" t="s">
        <v>54</v>
      </c>
    </row>
    <row r="38" spans="1:34" x14ac:dyDescent="0.25">
      <c r="A38" s="21" t="s">
        <v>33</v>
      </c>
      <c r="B38" s="22" t="s">
        <v>54</v>
      </c>
      <c r="C38" s="23" t="s">
        <v>54</v>
      </c>
      <c r="D38" s="23" t="s">
        <v>54</v>
      </c>
      <c r="E38" s="23" t="s">
        <v>54</v>
      </c>
      <c r="F38" s="23" t="s">
        <v>54</v>
      </c>
      <c r="G38" s="23" t="s">
        <v>54</v>
      </c>
      <c r="H38" s="23" t="s">
        <v>54</v>
      </c>
      <c r="I38" s="23" t="s">
        <v>54</v>
      </c>
      <c r="J38" s="23" t="s">
        <v>54</v>
      </c>
      <c r="K38" s="23" t="s">
        <v>54</v>
      </c>
      <c r="L38" s="23" t="s">
        <v>54</v>
      </c>
      <c r="M38" s="23" t="s">
        <v>54</v>
      </c>
      <c r="N38" s="23" t="s">
        <v>54</v>
      </c>
      <c r="O38" s="23" t="s">
        <v>54</v>
      </c>
      <c r="P38" s="23" t="s">
        <v>54</v>
      </c>
      <c r="Q38" s="23" t="s">
        <v>54</v>
      </c>
      <c r="R38" s="23" t="s">
        <v>54</v>
      </c>
      <c r="S38" s="23">
        <v>0.99335000000000007</v>
      </c>
      <c r="T38" s="23">
        <v>1.27233</v>
      </c>
      <c r="U38" s="23">
        <v>0.375</v>
      </c>
      <c r="V38" s="23">
        <v>0.40400000000000003</v>
      </c>
      <c r="W38" s="23">
        <v>0.50395999999999996</v>
      </c>
      <c r="X38" s="23">
        <v>0.60653000000000001</v>
      </c>
      <c r="Y38" s="23">
        <v>1.382415833</v>
      </c>
      <c r="Z38" s="23">
        <v>1.3719629849999999</v>
      </c>
      <c r="AA38" s="23">
        <v>1.4946994</v>
      </c>
      <c r="AB38" s="23">
        <v>2.2231413</v>
      </c>
      <c r="AC38" s="23">
        <v>2.2949641999999999</v>
      </c>
      <c r="AD38" s="23">
        <v>2.4146628261420999</v>
      </c>
      <c r="AE38" s="23">
        <v>1.9519215765573001</v>
      </c>
      <c r="AF38" s="23">
        <v>2.0432000136933999</v>
      </c>
      <c r="AG38" s="23" t="s">
        <v>54</v>
      </c>
      <c r="AH38" s="23" t="s">
        <v>54</v>
      </c>
    </row>
    <row r="39" spans="1:34" s="9" customFormat="1" x14ac:dyDescent="0.25">
      <c r="A39" s="10" t="s">
        <v>34</v>
      </c>
      <c r="B39" s="11">
        <v>0.53439999999999999</v>
      </c>
      <c r="C39" s="12">
        <v>0.47120000000000001</v>
      </c>
      <c r="D39" s="12">
        <v>0.4758</v>
      </c>
      <c r="E39" s="12">
        <v>0.53770000000000007</v>
      </c>
      <c r="F39" s="12">
        <v>0.55379999999999996</v>
      </c>
      <c r="G39" s="12">
        <v>0.56279999999999997</v>
      </c>
      <c r="H39" s="12">
        <v>0.58799999999999997</v>
      </c>
      <c r="I39" s="12">
        <v>0.62849999999999995</v>
      </c>
      <c r="J39" s="12">
        <v>0.64739999999999998</v>
      </c>
      <c r="K39" s="12">
        <v>0.64460000000000006</v>
      </c>
      <c r="L39" s="12">
        <v>0.68600000000000005</v>
      </c>
      <c r="M39" s="12">
        <v>0.72639999999999993</v>
      </c>
      <c r="N39" s="12">
        <v>0.74820000000000009</v>
      </c>
      <c r="O39" s="12">
        <v>0.77500000000000002</v>
      </c>
      <c r="P39" s="12" t="s">
        <v>54</v>
      </c>
      <c r="Q39" s="12">
        <v>0.84899999999999998</v>
      </c>
      <c r="R39" s="12">
        <v>0.85270000000000001</v>
      </c>
      <c r="S39" s="12">
        <v>0.70129999999999992</v>
      </c>
      <c r="T39" s="12">
        <v>0.7329</v>
      </c>
      <c r="U39" s="12">
        <v>0.81599999999999995</v>
      </c>
      <c r="V39" s="12" t="s">
        <v>54</v>
      </c>
      <c r="W39" s="12">
        <v>0.59399999999999997</v>
      </c>
      <c r="X39" s="12" t="s">
        <v>54</v>
      </c>
      <c r="Y39" s="12">
        <v>0.2656</v>
      </c>
      <c r="Z39" s="12" t="s">
        <v>54</v>
      </c>
      <c r="AA39" s="12">
        <v>0.27500000000000002</v>
      </c>
      <c r="AB39" s="12">
        <v>0.184</v>
      </c>
      <c r="AC39" s="12">
        <v>0.27700000000000002</v>
      </c>
      <c r="AD39" s="12">
        <v>0.27700000000000002</v>
      </c>
      <c r="AE39" s="12" t="s">
        <v>54</v>
      </c>
      <c r="AF39" s="12" t="s">
        <v>54</v>
      </c>
      <c r="AG39" s="12">
        <v>0.17100000000000001</v>
      </c>
      <c r="AH39" s="12">
        <v>0.156</v>
      </c>
    </row>
    <row r="40" spans="1:34" x14ac:dyDescent="0.25">
      <c r="A40" s="21" t="s">
        <v>35</v>
      </c>
      <c r="B40" s="22" t="s">
        <v>54</v>
      </c>
      <c r="C40" s="23" t="s">
        <v>54</v>
      </c>
      <c r="D40" s="23" t="s">
        <v>54</v>
      </c>
      <c r="E40" s="23" t="s">
        <v>54</v>
      </c>
      <c r="F40" s="23" t="s">
        <v>54</v>
      </c>
      <c r="G40" s="23" t="s">
        <v>54</v>
      </c>
      <c r="H40" s="23" t="s">
        <v>54</v>
      </c>
      <c r="I40" s="23" t="s">
        <v>54</v>
      </c>
      <c r="J40" s="23" t="s">
        <v>54</v>
      </c>
      <c r="K40" s="23" t="s">
        <v>54</v>
      </c>
      <c r="L40" s="23" t="s">
        <v>54</v>
      </c>
      <c r="M40" s="23" t="s">
        <v>54</v>
      </c>
      <c r="N40" s="23" t="s">
        <v>54</v>
      </c>
      <c r="O40" s="23" t="s">
        <v>54</v>
      </c>
      <c r="P40" s="23" t="s">
        <v>54</v>
      </c>
      <c r="Q40" s="23" t="s">
        <v>54</v>
      </c>
      <c r="R40" s="23" t="s">
        <v>54</v>
      </c>
      <c r="S40" s="23" t="s">
        <v>54</v>
      </c>
      <c r="T40" s="23" t="s">
        <v>54</v>
      </c>
      <c r="U40" s="23" t="s">
        <v>54</v>
      </c>
      <c r="V40" s="23" t="s">
        <v>54</v>
      </c>
      <c r="W40" s="23">
        <v>0.83699999999999997</v>
      </c>
      <c r="X40" s="23">
        <v>0.88303500000000001</v>
      </c>
      <c r="Y40" s="23" t="s">
        <v>54</v>
      </c>
      <c r="Z40" s="23" t="s">
        <v>54</v>
      </c>
      <c r="AA40" s="23" t="s">
        <v>54</v>
      </c>
      <c r="AB40" s="23" t="s">
        <v>54</v>
      </c>
      <c r="AC40" s="23" t="s">
        <v>54</v>
      </c>
      <c r="AD40" s="23" t="s">
        <v>54</v>
      </c>
      <c r="AE40" s="23" t="s">
        <v>54</v>
      </c>
      <c r="AF40" s="23" t="s">
        <v>54</v>
      </c>
      <c r="AG40" s="23" t="s">
        <v>54</v>
      </c>
      <c r="AH40" s="23" t="s">
        <v>54</v>
      </c>
    </row>
    <row r="41" spans="1:34" s="9" customFormat="1" x14ac:dyDescent="0.25">
      <c r="A41" s="10" t="s">
        <v>36</v>
      </c>
      <c r="B41" s="11">
        <v>54.728999999999999</v>
      </c>
      <c r="C41" s="12">
        <v>55.015000000000001</v>
      </c>
      <c r="D41" s="12">
        <v>55.375999999999998</v>
      </c>
      <c r="E41" s="12">
        <v>56.015000000000001</v>
      </c>
      <c r="F41" s="12">
        <v>55.633000000000003</v>
      </c>
      <c r="G41" s="12">
        <v>55.99</v>
      </c>
      <c r="H41" s="12">
        <v>56.176000000000002</v>
      </c>
      <c r="I41" s="12">
        <v>56.554000000000002</v>
      </c>
      <c r="J41" s="12">
        <v>58.762</v>
      </c>
      <c r="K41" s="12">
        <v>59.024999999999999</v>
      </c>
      <c r="L41" s="12">
        <v>59.253999999999998</v>
      </c>
      <c r="M41" s="12">
        <v>62.768000000000001</v>
      </c>
      <c r="N41" s="12">
        <v>63.905999999999999</v>
      </c>
      <c r="O41" s="12">
        <v>61.893000000000001</v>
      </c>
      <c r="P41" s="12">
        <v>61.768999999999998</v>
      </c>
      <c r="Q41" s="12">
        <v>62.975000000000001</v>
      </c>
      <c r="R41" s="12">
        <v>63.195999999999998</v>
      </c>
      <c r="S41" s="12">
        <v>63.161999999999999</v>
      </c>
      <c r="T41" s="12">
        <v>61.901000000000003</v>
      </c>
      <c r="U41" s="12">
        <v>63.045000000000002</v>
      </c>
      <c r="V41" s="12">
        <v>61.83</v>
      </c>
      <c r="W41" s="12">
        <v>62.832999999999998</v>
      </c>
      <c r="X41" s="12">
        <v>62.752000000000002</v>
      </c>
      <c r="Y41" s="12">
        <v>61.485999999999997</v>
      </c>
      <c r="Z41" s="12">
        <v>61.585000000000001</v>
      </c>
      <c r="AA41" s="12">
        <v>60.298999999999999</v>
      </c>
      <c r="AB41" s="12">
        <v>61.615000000000002</v>
      </c>
      <c r="AC41" s="12">
        <v>62.045999999999999</v>
      </c>
      <c r="AD41" s="12">
        <v>62.47</v>
      </c>
      <c r="AE41" s="12">
        <v>61.716999999999999</v>
      </c>
      <c r="AF41" s="12">
        <v>62.088999999999999</v>
      </c>
      <c r="AG41" s="12">
        <v>64.475999999999999</v>
      </c>
      <c r="AH41" s="12" t="s">
        <v>54</v>
      </c>
    </row>
    <row r="42" spans="1:34" x14ac:dyDescent="0.25">
      <c r="A42" s="21" t="s">
        <v>37</v>
      </c>
      <c r="B42" s="22" t="s">
        <v>54</v>
      </c>
      <c r="C42" s="23" t="s">
        <v>54</v>
      </c>
      <c r="D42" s="23" t="s">
        <v>54</v>
      </c>
      <c r="E42" s="23" t="s">
        <v>54</v>
      </c>
      <c r="F42" s="23" t="s">
        <v>54</v>
      </c>
      <c r="G42" s="23" t="s">
        <v>54</v>
      </c>
      <c r="H42" s="23" t="s">
        <v>54</v>
      </c>
      <c r="I42" s="23" t="s">
        <v>54</v>
      </c>
      <c r="J42" s="23" t="s">
        <v>54</v>
      </c>
      <c r="K42" s="23" t="s">
        <v>54</v>
      </c>
      <c r="L42" s="23" t="s">
        <v>54</v>
      </c>
      <c r="M42" s="23">
        <v>5.1710000000000003</v>
      </c>
      <c r="N42" s="23" t="s">
        <v>54</v>
      </c>
      <c r="O42" s="23">
        <v>6.8170000000000002</v>
      </c>
      <c r="P42" s="23">
        <v>6.6568800000000001</v>
      </c>
      <c r="Q42" s="23">
        <v>5.5861200000000002</v>
      </c>
      <c r="R42" s="23">
        <v>7.0243100000000007</v>
      </c>
      <c r="S42" s="23">
        <v>7.0088100000000004</v>
      </c>
      <c r="T42" s="23">
        <v>6.77372</v>
      </c>
      <c r="U42" s="23">
        <v>6.6865500000000004</v>
      </c>
      <c r="V42" s="23">
        <v>6.4910100000000002</v>
      </c>
      <c r="W42" s="23">
        <v>6.2079899999999997</v>
      </c>
      <c r="X42" s="23">
        <v>7.3456000000000001</v>
      </c>
      <c r="Y42" s="23">
        <v>7.4099700000000004</v>
      </c>
      <c r="Z42" s="23">
        <v>6.3618999999999994</v>
      </c>
      <c r="AA42" s="23">
        <v>6.4173999999999998</v>
      </c>
      <c r="AB42" s="23">
        <v>6.4529199999999998</v>
      </c>
      <c r="AC42" s="23">
        <v>6.2952899999999996</v>
      </c>
      <c r="AD42" s="23">
        <v>5.94076</v>
      </c>
      <c r="AE42" s="23">
        <v>5.7359300000000006</v>
      </c>
      <c r="AF42" s="23">
        <v>5.6663999999999994</v>
      </c>
      <c r="AG42" s="23" t="s">
        <v>54</v>
      </c>
      <c r="AH42" s="23" t="s">
        <v>54</v>
      </c>
    </row>
    <row r="43" spans="1:34" s="9" customFormat="1" x14ac:dyDescent="0.25">
      <c r="A43" s="10" t="s">
        <v>38</v>
      </c>
      <c r="B43" s="11" t="s">
        <v>54</v>
      </c>
      <c r="C43" s="12" t="s">
        <v>54</v>
      </c>
      <c r="D43" s="12" t="s">
        <v>54</v>
      </c>
      <c r="E43" s="12" t="s">
        <v>54</v>
      </c>
      <c r="F43" s="12" t="s">
        <v>54</v>
      </c>
      <c r="G43" s="12">
        <v>21.856000000000002</v>
      </c>
      <c r="H43" s="12">
        <v>16.408000000000001</v>
      </c>
      <c r="I43" s="12">
        <v>16.013999999999999</v>
      </c>
      <c r="J43" s="12">
        <v>14.749000000000001</v>
      </c>
      <c r="K43" s="12">
        <v>15.359</v>
      </c>
      <c r="L43" s="12">
        <v>13.182</v>
      </c>
      <c r="M43" s="12">
        <v>14.798999999999999</v>
      </c>
      <c r="N43" s="12">
        <v>13.984999999999999</v>
      </c>
      <c r="O43" s="12">
        <v>14.872</v>
      </c>
      <c r="P43" s="12">
        <v>18.110749999999999</v>
      </c>
      <c r="Q43" s="12">
        <v>16.84666</v>
      </c>
      <c r="R43" s="12">
        <v>19.025500000000001</v>
      </c>
      <c r="S43" s="12">
        <v>20.927869999999999</v>
      </c>
      <c r="T43" s="12">
        <v>21.767644392999998</v>
      </c>
      <c r="U43" s="12">
        <v>25.785228500000002</v>
      </c>
      <c r="V43" s="12">
        <v>26.9386434</v>
      </c>
      <c r="W43" s="12">
        <v>28.2464306</v>
      </c>
      <c r="X43" s="12">
        <v>32.976984799999997</v>
      </c>
      <c r="Y43" s="12">
        <v>34.366880700000003</v>
      </c>
      <c r="Z43" s="12">
        <v>35.573639962000001</v>
      </c>
      <c r="AA43" s="12">
        <v>38.173866687781</v>
      </c>
      <c r="AB43" s="12">
        <v>38.119076539863002</v>
      </c>
      <c r="AC43" s="12">
        <v>37.577932411732</v>
      </c>
      <c r="AD43" s="12">
        <v>38.737976308737998</v>
      </c>
      <c r="AE43" s="12">
        <v>40.363752920513001</v>
      </c>
      <c r="AF43" s="12">
        <v>39.918596261537999</v>
      </c>
      <c r="AG43" s="12">
        <v>40.123745393846001</v>
      </c>
      <c r="AH43" s="12" t="s">
        <v>54</v>
      </c>
    </row>
    <row r="44" spans="1:34" x14ac:dyDescent="0.25">
      <c r="A44" s="21" t="s">
        <v>39</v>
      </c>
      <c r="B44" s="22">
        <v>20.95</v>
      </c>
      <c r="C44" s="23">
        <v>21.17</v>
      </c>
      <c r="D44" s="23">
        <v>20.93</v>
      </c>
      <c r="E44" s="23">
        <v>20.95</v>
      </c>
      <c r="F44" s="23">
        <v>20.18</v>
      </c>
      <c r="G44" s="23">
        <v>18.78</v>
      </c>
      <c r="H44" s="23">
        <v>17.72</v>
      </c>
      <c r="I44" s="23">
        <v>16.920000000000002</v>
      </c>
      <c r="J44" s="23">
        <v>16.579999999999998</v>
      </c>
      <c r="K44" s="23">
        <v>16.600000000000001</v>
      </c>
      <c r="L44" s="23">
        <v>17.239999999999998</v>
      </c>
      <c r="M44" s="23">
        <v>16.27</v>
      </c>
      <c r="N44" s="23">
        <v>16.600000000000001</v>
      </c>
      <c r="O44" s="23">
        <v>15.98</v>
      </c>
      <c r="P44" s="23">
        <v>16.14</v>
      </c>
      <c r="Q44" s="23">
        <v>17.86</v>
      </c>
      <c r="R44" s="23">
        <v>17.84</v>
      </c>
      <c r="S44" s="23">
        <v>18.63</v>
      </c>
      <c r="T44" s="23">
        <v>19.239999999999998</v>
      </c>
      <c r="U44" s="23">
        <v>20.16</v>
      </c>
      <c r="V44" s="23">
        <v>19.88</v>
      </c>
      <c r="W44" s="23">
        <v>19.739999999999998</v>
      </c>
      <c r="X44" s="23">
        <v>19.07</v>
      </c>
      <c r="Y44" s="23">
        <v>18.11</v>
      </c>
      <c r="Z44" s="23">
        <v>18.05</v>
      </c>
      <c r="AA44" s="23">
        <v>15.41</v>
      </c>
      <c r="AB44" s="23">
        <v>14.3</v>
      </c>
      <c r="AC44" s="23">
        <v>15.14</v>
      </c>
      <c r="AD44" s="23">
        <v>15.77</v>
      </c>
      <c r="AE44" s="23">
        <v>16.7</v>
      </c>
      <c r="AF44" s="23">
        <v>16.71</v>
      </c>
      <c r="AG44" s="23" t="s">
        <v>54</v>
      </c>
      <c r="AH44" s="23" t="s">
        <v>54</v>
      </c>
    </row>
    <row r="45" spans="1:34" s="9" customFormat="1" x14ac:dyDescent="0.25">
      <c r="A45" s="10" t="s">
        <v>40</v>
      </c>
      <c r="B45" s="11" t="s">
        <v>54</v>
      </c>
      <c r="C45" s="12" t="s">
        <v>54</v>
      </c>
      <c r="D45" s="12" t="s">
        <v>54</v>
      </c>
      <c r="E45" s="12" t="s">
        <v>54</v>
      </c>
      <c r="F45" s="12" t="s">
        <v>54</v>
      </c>
      <c r="G45" s="12" t="s">
        <v>54</v>
      </c>
      <c r="H45" s="12" t="s">
        <v>54</v>
      </c>
      <c r="I45" s="12" t="s">
        <v>54</v>
      </c>
      <c r="J45" s="12" t="s">
        <v>54</v>
      </c>
      <c r="K45" s="12" t="s">
        <v>54</v>
      </c>
      <c r="L45" s="12" t="s">
        <v>54</v>
      </c>
      <c r="M45" s="12" t="s">
        <v>54</v>
      </c>
      <c r="N45" s="12" t="s">
        <v>54</v>
      </c>
      <c r="O45" s="12" t="s">
        <v>54</v>
      </c>
      <c r="P45" s="12" t="s">
        <v>54</v>
      </c>
      <c r="Q45" s="12" t="s">
        <v>54</v>
      </c>
      <c r="R45" s="12" t="s">
        <v>54</v>
      </c>
      <c r="S45" s="12" t="s">
        <v>54</v>
      </c>
      <c r="T45" s="12" t="s">
        <v>54</v>
      </c>
      <c r="U45" s="12" t="s">
        <v>54</v>
      </c>
      <c r="V45" s="12" t="s">
        <v>54</v>
      </c>
      <c r="W45" s="12" t="s">
        <v>54</v>
      </c>
      <c r="X45" s="12" t="s">
        <v>54</v>
      </c>
      <c r="Y45" s="12" t="s">
        <v>54</v>
      </c>
      <c r="Z45" s="12" t="s">
        <v>54</v>
      </c>
      <c r="AA45" s="12" t="s">
        <v>54</v>
      </c>
      <c r="AB45" s="12" t="s">
        <v>54</v>
      </c>
      <c r="AC45" s="12" t="s">
        <v>54</v>
      </c>
      <c r="AD45" s="12" t="s">
        <v>54</v>
      </c>
      <c r="AE45" s="12" t="s">
        <v>54</v>
      </c>
      <c r="AF45" s="12" t="s">
        <v>54</v>
      </c>
      <c r="AG45" s="12" t="s">
        <v>54</v>
      </c>
      <c r="AH45" s="12" t="s">
        <v>54</v>
      </c>
    </row>
    <row r="46" spans="1:34" x14ac:dyDescent="0.25">
      <c r="A46" s="21" t="s">
        <v>257</v>
      </c>
      <c r="B46" s="22" t="s">
        <v>54</v>
      </c>
      <c r="C46" s="23" t="s">
        <v>54</v>
      </c>
      <c r="D46" s="23" t="s">
        <v>54</v>
      </c>
      <c r="E46" s="23" t="s">
        <v>54</v>
      </c>
      <c r="F46" s="23" t="s">
        <v>54</v>
      </c>
      <c r="G46" s="23" t="s">
        <v>54</v>
      </c>
      <c r="H46" s="23" t="s">
        <v>54</v>
      </c>
      <c r="I46" s="23" t="s">
        <v>54</v>
      </c>
      <c r="J46" s="23" t="s">
        <v>54</v>
      </c>
      <c r="K46" s="23" t="s">
        <v>54</v>
      </c>
      <c r="L46" s="23" t="s">
        <v>54</v>
      </c>
      <c r="M46" s="23" t="s">
        <v>54</v>
      </c>
      <c r="N46" s="23" t="s">
        <v>54</v>
      </c>
      <c r="O46" s="23" t="s">
        <v>54</v>
      </c>
      <c r="P46" s="23" t="s">
        <v>54</v>
      </c>
      <c r="Q46" s="23" t="s">
        <v>54</v>
      </c>
      <c r="R46" s="23" t="s">
        <v>54</v>
      </c>
      <c r="S46" s="23" t="s">
        <v>54</v>
      </c>
      <c r="T46" s="23" t="s">
        <v>54</v>
      </c>
      <c r="U46" s="23" t="s">
        <v>54</v>
      </c>
      <c r="V46" s="23" t="s">
        <v>54</v>
      </c>
      <c r="W46" s="23" t="s">
        <v>54</v>
      </c>
      <c r="X46" s="23" t="s">
        <v>54</v>
      </c>
      <c r="Y46" s="23" t="s">
        <v>54</v>
      </c>
      <c r="Z46" s="23" t="s">
        <v>54</v>
      </c>
      <c r="AA46" s="23" t="s">
        <v>54</v>
      </c>
      <c r="AB46" s="23" t="s">
        <v>54</v>
      </c>
      <c r="AC46" s="23" t="s">
        <v>54</v>
      </c>
      <c r="AD46" s="23" t="s">
        <v>54</v>
      </c>
      <c r="AE46" s="23" t="s">
        <v>54</v>
      </c>
      <c r="AF46" s="23" t="s">
        <v>54</v>
      </c>
      <c r="AG46" s="23" t="s">
        <v>54</v>
      </c>
      <c r="AH46" s="23" t="s">
        <v>54</v>
      </c>
    </row>
    <row r="47" spans="1:34" s="9" customFormat="1" x14ac:dyDescent="0.25">
      <c r="A47" s="10" t="s">
        <v>41</v>
      </c>
      <c r="B47" s="11" t="s">
        <v>54</v>
      </c>
      <c r="C47" s="12" t="s">
        <v>54</v>
      </c>
      <c r="D47" s="12" t="s">
        <v>54</v>
      </c>
      <c r="E47" s="12">
        <v>13.835000000000001</v>
      </c>
      <c r="F47" s="12">
        <v>13.702</v>
      </c>
      <c r="G47" s="12">
        <v>13.643000000000001</v>
      </c>
      <c r="H47" s="12">
        <v>13.792370129</v>
      </c>
      <c r="I47" s="12">
        <v>14.814</v>
      </c>
      <c r="J47" s="12">
        <v>17.363</v>
      </c>
      <c r="K47" s="12">
        <v>17.602</v>
      </c>
      <c r="L47" s="12" t="s">
        <v>54</v>
      </c>
      <c r="M47" s="12">
        <v>17.515000000000001</v>
      </c>
      <c r="N47" s="12" t="s">
        <v>54</v>
      </c>
      <c r="O47" s="12">
        <v>13.311</v>
      </c>
      <c r="P47" s="12">
        <v>14.252000000000001</v>
      </c>
      <c r="Q47" s="12">
        <v>14.837</v>
      </c>
      <c r="R47" s="12">
        <v>14.273999999999999</v>
      </c>
      <c r="S47" s="12">
        <v>14.247</v>
      </c>
      <c r="T47" s="12" t="s">
        <v>54</v>
      </c>
      <c r="U47" s="12" t="s">
        <v>54</v>
      </c>
      <c r="V47" s="12">
        <v>16.71369</v>
      </c>
      <c r="W47" s="12">
        <v>16.817319999999999</v>
      </c>
      <c r="X47" s="12">
        <v>16.638339999999999</v>
      </c>
      <c r="Y47" s="12">
        <v>16.944320000000001</v>
      </c>
      <c r="Z47" s="12">
        <v>13.158200000000001</v>
      </c>
      <c r="AA47" s="12">
        <v>12.95926</v>
      </c>
      <c r="AB47" s="12">
        <v>13.183209999999999</v>
      </c>
      <c r="AC47" s="12">
        <v>12.673632876652</v>
      </c>
      <c r="AD47" s="12" t="s">
        <v>54</v>
      </c>
      <c r="AE47" s="12" t="s">
        <v>54</v>
      </c>
      <c r="AF47" s="12" t="s">
        <v>54</v>
      </c>
      <c r="AG47" s="12" t="s">
        <v>54</v>
      </c>
      <c r="AH47" s="12" t="s">
        <v>54</v>
      </c>
    </row>
    <row r="48" spans="1:34" x14ac:dyDescent="0.25">
      <c r="A48" s="21" t="s">
        <v>42</v>
      </c>
      <c r="B48" s="22" t="s">
        <v>54</v>
      </c>
      <c r="C48" s="23">
        <v>4.3120000000000003</v>
      </c>
      <c r="D48" s="23" t="s">
        <v>54</v>
      </c>
      <c r="E48" s="23">
        <v>4.7439999999999998</v>
      </c>
      <c r="F48" s="23" t="s">
        <v>54</v>
      </c>
      <c r="G48" s="23">
        <v>4.8929999999999998</v>
      </c>
      <c r="H48" s="23" t="s">
        <v>54</v>
      </c>
      <c r="I48" s="23">
        <v>4.8730000000000002</v>
      </c>
      <c r="J48" s="23" t="s">
        <v>54</v>
      </c>
      <c r="K48" s="23">
        <v>4.7789999999999999</v>
      </c>
      <c r="L48" s="23" t="s">
        <v>54</v>
      </c>
      <c r="M48" s="23">
        <v>4.7619999999999996</v>
      </c>
      <c r="N48" s="23">
        <v>4.915</v>
      </c>
      <c r="O48" s="23">
        <v>4.97</v>
      </c>
      <c r="P48" s="23">
        <v>4.9850000000000003</v>
      </c>
      <c r="Q48" s="23">
        <v>5.1470000000000002</v>
      </c>
      <c r="R48" s="23">
        <v>5.33</v>
      </c>
      <c r="S48" s="23">
        <v>5.6829999999999998</v>
      </c>
      <c r="T48" s="23">
        <v>5.6529999999999996</v>
      </c>
      <c r="U48" s="23">
        <v>6.27</v>
      </c>
      <c r="V48" s="23">
        <v>6.3319999999999999</v>
      </c>
      <c r="W48" s="23">
        <v>6.556</v>
      </c>
      <c r="X48" s="23">
        <v>6.67</v>
      </c>
      <c r="Y48" s="23">
        <v>6.78</v>
      </c>
      <c r="Z48" s="23">
        <v>6.69</v>
      </c>
      <c r="AA48" s="23">
        <v>6.82</v>
      </c>
      <c r="AB48" s="23">
        <v>6.81</v>
      </c>
      <c r="AC48" s="23">
        <v>6.7930000000000001</v>
      </c>
      <c r="AD48" s="23">
        <v>6.5979999999999999</v>
      </c>
      <c r="AE48" s="23">
        <v>6.6120000000000001</v>
      </c>
      <c r="AF48" s="23">
        <v>6.68</v>
      </c>
      <c r="AG48" s="23">
        <v>6.88</v>
      </c>
      <c r="AH48" s="23">
        <v>6.8856000000000002</v>
      </c>
    </row>
    <row r="49" spans="1:34" s="9" customFormat="1" x14ac:dyDescent="0.25">
      <c r="A49" s="10" t="s">
        <v>43</v>
      </c>
      <c r="B49" s="11">
        <v>3.88</v>
      </c>
      <c r="C49" s="12">
        <v>3.8679999999999999</v>
      </c>
      <c r="D49" s="12">
        <v>3.7509999999999999</v>
      </c>
      <c r="E49" s="12">
        <v>3.9769999999999999</v>
      </c>
      <c r="F49" s="12" t="s">
        <v>54</v>
      </c>
      <c r="G49" s="12">
        <v>3.984</v>
      </c>
      <c r="H49" s="12" t="s">
        <v>54</v>
      </c>
      <c r="I49" s="12">
        <v>3.8161100000000001</v>
      </c>
      <c r="J49" s="12" t="s">
        <v>54</v>
      </c>
      <c r="K49" s="12">
        <v>3.4448036922999998</v>
      </c>
      <c r="L49" s="12" t="s">
        <v>54</v>
      </c>
      <c r="M49" s="12">
        <v>3.8</v>
      </c>
      <c r="N49" s="12" t="s">
        <v>54</v>
      </c>
      <c r="O49" s="12">
        <v>3.5</v>
      </c>
      <c r="P49" s="12" t="s">
        <v>54</v>
      </c>
      <c r="Q49" s="12">
        <v>3.1</v>
      </c>
      <c r="R49" s="12" t="s">
        <v>54</v>
      </c>
      <c r="S49" s="12">
        <v>3.4</v>
      </c>
      <c r="T49" s="12" t="s">
        <v>54</v>
      </c>
      <c r="U49" s="12">
        <v>3.6</v>
      </c>
      <c r="V49" s="12" t="s">
        <v>54</v>
      </c>
      <c r="W49" s="12">
        <v>3.3</v>
      </c>
      <c r="X49" s="12" t="s">
        <v>54</v>
      </c>
      <c r="Y49" s="12">
        <v>3.3</v>
      </c>
      <c r="Z49" s="12" t="s">
        <v>54</v>
      </c>
      <c r="AA49" s="12">
        <v>3.5</v>
      </c>
      <c r="AB49" s="12" t="s">
        <v>54</v>
      </c>
      <c r="AC49" s="12">
        <v>3.5</v>
      </c>
      <c r="AD49" s="12" t="s">
        <v>54</v>
      </c>
      <c r="AE49" s="12">
        <v>3.6</v>
      </c>
      <c r="AF49" s="12" t="s">
        <v>54</v>
      </c>
      <c r="AG49" s="12">
        <v>3.8</v>
      </c>
      <c r="AH49" s="12" t="s">
        <v>54</v>
      </c>
    </row>
    <row r="50" spans="1:34" x14ac:dyDescent="0.25">
      <c r="A50" s="21" t="s">
        <v>44</v>
      </c>
      <c r="B50" s="22" t="s">
        <v>54</v>
      </c>
      <c r="C50" s="23" t="s">
        <v>54</v>
      </c>
      <c r="D50" s="23" t="s">
        <v>54</v>
      </c>
      <c r="E50" s="23" t="s">
        <v>54</v>
      </c>
      <c r="F50" s="23">
        <v>315.37900000000002</v>
      </c>
      <c r="G50" s="23">
        <v>306.22199999999998</v>
      </c>
      <c r="H50" s="23">
        <v>291.33</v>
      </c>
      <c r="I50" s="23">
        <v>290.25900000000001</v>
      </c>
      <c r="J50" s="23">
        <v>279.06900000000002</v>
      </c>
      <c r="K50" s="23">
        <v>278.44299999999998</v>
      </c>
      <c r="L50" s="23">
        <v>276.37299999999999</v>
      </c>
      <c r="M50" s="23">
        <v>278.25099999999998</v>
      </c>
      <c r="N50" s="23">
        <v>279.40899999999999</v>
      </c>
      <c r="O50" s="23">
        <v>278.75599999999997</v>
      </c>
      <c r="P50" s="23">
        <v>282.42200000000003</v>
      </c>
      <c r="Q50" s="23">
        <v>296.428</v>
      </c>
      <c r="R50" s="23">
        <v>297.88</v>
      </c>
      <c r="S50" s="23">
        <v>295.851</v>
      </c>
      <c r="T50" s="23">
        <v>282.92899999999997</v>
      </c>
      <c r="U50" s="23">
        <v>282.20699999999999</v>
      </c>
      <c r="V50" s="23">
        <v>280.50599999999997</v>
      </c>
      <c r="W50" s="23">
        <v>276.34100000000001</v>
      </c>
      <c r="X50" s="23">
        <v>292.89400000000001</v>
      </c>
      <c r="Y50" s="23">
        <v>282.05099999999999</v>
      </c>
      <c r="Z50" s="23">
        <v>283.161</v>
      </c>
      <c r="AA50" s="23">
        <v>283.96800000000002</v>
      </c>
      <c r="AB50" s="23">
        <v>287.12900000000002</v>
      </c>
      <c r="AC50" s="23">
        <v>283.62</v>
      </c>
      <c r="AD50" s="23">
        <v>289.61200000000002</v>
      </c>
      <c r="AE50" s="23">
        <v>244.02199999999999</v>
      </c>
      <c r="AF50" s="23">
        <v>265.69900000000001</v>
      </c>
      <c r="AG50" s="23" t="s">
        <v>54</v>
      </c>
      <c r="AH50" s="23" t="s">
        <v>54</v>
      </c>
    </row>
    <row r="51" spans="1:34" s="9" customFormat="1" x14ac:dyDescent="0.25">
      <c r="A51" s="10" t="s">
        <v>45</v>
      </c>
      <c r="B51" s="11" t="s">
        <v>54</v>
      </c>
      <c r="C51" s="12" t="s">
        <v>54</v>
      </c>
      <c r="D51" s="12" t="s">
        <v>54</v>
      </c>
      <c r="E51" s="12" t="s">
        <v>54</v>
      </c>
      <c r="F51" s="12" t="s">
        <v>54</v>
      </c>
      <c r="G51" s="12" t="s">
        <v>54</v>
      </c>
      <c r="H51" s="12" t="s">
        <v>54</v>
      </c>
      <c r="I51" s="12" t="s">
        <v>54</v>
      </c>
      <c r="J51" s="12" t="s">
        <v>54</v>
      </c>
      <c r="K51" s="12" t="s">
        <v>54</v>
      </c>
      <c r="L51" s="12" t="s">
        <v>54</v>
      </c>
      <c r="M51" s="12" t="s">
        <v>54</v>
      </c>
      <c r="N51" s="12" t="s">
        <v>54</v>
      </c>
      <c r="O51" s="12" t="s">
        <v>54</v>
      </c>
      <c r="P51" s="12" t="s">
        <v>54</v>
      </c>
      <c r="Q51" s="12">
        <v>0.67600000000000005</v>
      </c>
      <c r="R51" s="12">
        <v>0.65</v>
      </c>
      <c r="S51" s="12">
        <v>0.63500000000000001</v>
      </c>
      <c r="T51" s="12">
        <v>0.625</v>
      </c>
      <c r="U51" s="12">
        <v>0.54800000000000004</v>
      </c>
      <c r="V51" s="12">
        <v>0.6372000000000001</v>
      </c>
      <c r="W51" s="12">
        <v>0.3367</v>
      </c>
      <c r="X51" s="12">
        <v>0.65439999999999998</v>
      </c>
      <c r="Y51" s="12">
        <v>0.43880000000000002</v>
      </c>
      <c r="Z51" s="12">
        <v>0.42910000000000004</v>
      </c>
      <c r="AA51" s="12">
        <v>0.20319999999999999</v>
      </c>
      <c r="AB51" s="12">
        <v>0.27810000000000001</v>
      </c>
      <c r="AC51" s="12">
        <v>0.27539999999999998</v>
      </c>
      <c r="AD51" s="12">
        <v>0.23069999999999999</v>
      </c>
      <c r="AE51" s="12">
        <v>0.2145</v>
      </c>
      <c r="AF51" s="12">
        <v>0.25309999999999999</v>
      </c>
      <c r="AG51" s="12" t="s">
        <v>54</v>
      </c>
      <c r="AH51" s="12" t="s">
        <v>54</v>
      </c>
    </row>
    <row r="52" spans="1:34" x14ac:dyDescent="0.25">
      <c r="A52" s="21" t="s">
        <v>46</v>
      </c>
      <c r="B52" s="22" t="s">
        <v>54</v>
      </c>
      <c r="C52" s="23" t="s">
        <v>54</v>
      </c>
      <c r="D52" s="23" t="s">
        <v>54</v>
      </c>
      <c r="E52" s="23" t="s">
        <v>54</v>
      </c>
      <c r="F52" s="23">
        <v>1.0384</v>
      </c>
      <c r="G52" s="23">
        <v>0.71729999999999994</v>
      </c>
      <c r="H52" s="23">
        <v>0.84850000000000003</v>
      </c>
      <c r="I52" s="23">
        <v>0.86150000000000004</v>
      </c>
      <c r="J52" s="23">
        <v>1.0754999999999999</v>
      </c>
      <c r="K52" s="23">
        <v>1.2452300000000001</v>
      </c>
      <c r="L52" s="23">
        <v>1.70624</v>
      </c>
      <c r="M52" s="23">
        <v>1.5733599999999999</v>
      </c>
      <c r="N52" s="23">
        <v>1.9468599999999998</v>
      </c>
      <c r="O52" s="23">
        <v>2.04175</v>
      </c>
      <c r="P52" s="23">
        <v>2.1013800000000002</v>
      </c>
      <c r="Q52" s="23">
        <v>2.1733200000000004</v>
      </c>
      <c r="R52" s="23">
        <v>2.3807800000000001</v>
      </c>
      <c r="S52" s="23">
        <v>2.44123</v>
      </c>
      <c r="T52" s="23">
        <v>2.6381900000000003</v>
      </c>
      <c r="U52" s="23">
        <v>2.8123499999999999</v>
      </c>
      <c r="V52" s="23">
        <v>2.9671399999999997</v>
      </c>
      <c r="W52" s="23">
        <v>3.0385599999999999</v>
      </c>
      <c r="X52" s="23">
        <v>3.0031999999999996</v>
      </c>
      <c r="Y52" s="23">
        <v>3.14541</v>
      </c>
      <c r="Z52" s="23">
        <v>3.4966599999999999</v>
      </c>
      <c r="AA52" s="23">
        <v>3.8786799999999997</v>
      </c>
      <c r="AB52" s="23">
        <v>4.0754899999999994</v>
      </c>
      <c r="AC52" s="23">
        <v>4.0091999999999999</v>
      </c>
      <c r="AD52" s="23">
        <v>4.0672100000000002</v>
      </c>
      <c r="AE52" s="23">
        <v>4.3667199999999999</v>
      </c>
      <c r="AF52" s="23">
        <v>4.5648900000000001</v>
      </c>
      <c r="AG52" s="23" t="s">
        <v>54</v>
      </c>
      <c r="AH52" s="23" t="s">
        <v>54</v>
      </c>
    </row>
    <row r="53" spans="1:34" s="9" customFormat="1" x14ac:dyDescent="0.25">
      <c r="A53" s="10" t="s">
        <v>47</v>
      </c>
      <c r="B53" s="11" t="s">
        <v>54</v>
      </c>
      <c r="C53" s="12" t="s">
        <v>54</v>
      </c>
      <c r="D53" s="12" t="s">
        <v>54</v>
      </c>
      <c r="E53" s="12" t="s">
        <v>54</v>
      </c>
      <c r="F53" s="12" t="s">
        <v>54</v>
      </c>
      <c r="G53" s="12" t="s">
        <v>54</v>
      </c>
      <c r="H53" s="12" t="s">
        <v>54</v>
      </c>
      <c r="I53" s="12" t="s">
        <v>54</v>
      </c>
      <c r="J53" s="12" t="s">
        <v>54</v>
      </c>
      <c r="K53" s="12" t="s">
        <v>54</v>
      </c>
      <c r="L53" s="12" t="s">
        <v>54</v>
      </c>
      <c r="M53" s="12" t="s">
        <v>54</v>
      </c>
      <c r="N53" s="12" t="s">
        <v>54</v>
      </c>
      <c r="O53" s="12" t="s">
        <v>54</v>
      </c>
      <c r="P53" s="12" t="s">
        <v>54</v>
      </c>
      <c r="Q53" s="12" t="s">
        <v>54</v>
      </c>
      <c r="R53" s="12" t="s">
        <v>54</v>
      </c>
      <c r="S53" s="12" t="s">
        <v>54</v>
      </c>
      <c r="T53" s="12" t="s">
        <v>54</v>
      </c>
      <c r="U53" s="12" t="s">
        <v>54</v>
      </c>
      <c r="V53" s="12" t="s">
        <v>54</v>
      </c>
      <c r="W53" s="12" t="s">
        <v>54</v>
      </c>
      <c r="X53" s="12" t="s">
        <v>54</v>
      </c>
      <c r="Y53" s="12" t="s">
        <v>54</v>
      </c>
      <c r="Z53" s="12" t="s">
        <v>54</v>
      </c>
      <c r="AA53" s="12" t="s">
        <v>54</v>
      </c>
      <c r="AB53" s="12" t="s">
        <v>54</v>
      </c>
      <c r="AC53" s="12" t="s">
        <v>54</v>
      </c>
      <c r="AD53" s="12" t="s">
        <v>54</v>
      </c>
      <c r="AE53" s="12" t="s">
        <v>54</v>
      </c>
      <c r="AF53" s="12" t="s">
        <v>54</v>
      </c>
      <c r="AG53" s="12" t="s">
        <v>54</v>
      </c>
      <c r="AH53" s="12" t="s">
        <v>54</v>
      </c>
    </row>
    <row r="54" spans="1:34" x14ac:dyDescent="0.25">
      <c r="A54" s="21" t="s">
        <v>48</v>
      </c>
      <c r="B54" s="22" t="s">
        <v>54</v>
      </c>
      <c r="C54" s="23" t="s">
        <v>54</v>
      </c>
      <c r="D54" s="23" t="s">
        <v>54</v>
      </c>
      <c r="E54" s="23" t="s">
        <v>54</v>
      </c>
      <c r="F54" s="23" t="s">
        <v>54</v>
      </c>
      <c r="G54" s="23" t="s">
        <v>54</v>
      </c>
      <c r="H54" s="23" t="s">
        <v>54</v>
      </c>
      <c r="I54" s="23" t="s">
        <v>54</v>
      </c>
      <c r="J54" s="23" t="s">
        <v>54</v>
      </c>
      <c r="K54" s="23" t="s">
        <v>54</v>
      </c>
      <c r="L54" s="23" t="s">
        <v>54</v>
      </c>
      <c r="M54" s="23" t="s">
        <v>54</v>
      </c>
      <c r="N54" s="23" t="s">
        <v>54</v>
      </c>
      <c r="O54" s="23" t="s">
        <v>54</v>
      </c>
      <c r="P54" s="23" t="s">
        <v>54</v>
      </c>
      <c r="Q54" s="23" t="s">
        <v>54</v>
      </c>
      <c r="R54" s="23" t="s">
        <v>54</v>
      </c>
      <c r="S54" s="23" t="s">
        <v>54</v>
      </c>
      <c r="T54" s="23">
        <v>5.6266000000000007</v>
      </c>
      <c r="U54" s="23">
        <v>5.6731000000000007</v>
      </c>
      <c r="V54" s="23">
        <v>5.2386999999999997</v>
      </c>
      <c r="W54" s="23">
        <v>5.3514999999999997</v>
      </c>
      <c r="X54" s="23">
        <v>5.5718000000000005</v>
      </c>
      <c r="Y54" s="23">
        <v>5.5404</v>
      </c>
      <c r="Z54" s="23">
        <v>4.7178999999999993</v>
      </c>
      <c r="AA54" s="23">
        <v>5.3795999999999999</v>
      </c>
      <c r="AB54" s="23">
        <v>5.2953999999999999</v>
      </c>
      <c r="AC54" s="23">
        <v>5.1920999999999999</v>
      </c>
      <c r="AD54" s="23">
        <v>5.3342000000000001</v>
      </c>
      <c r="AE54" s="23">
        <v>5.3701000000000008</v>
      </c>
      <c r="AF54" s="23">
        <v>5.3156999999999996</v>
      </c>
      <c r="AG54" s="23">
        <v>5.5359999999999996</v>
      </c>
      <c r="AH54" s="23">
        <v>5.649</v>
      </c>
    </row>
    <row r="55" spans="1:34" s="9" customFormat="1" x14ac:dyDescent="0.25">
      <c r="A55" s="10" t="s">
        <v>49</v>
      </c>
      <c r="B55" s="11">
        <v>1.85</v>
      </c>
      <c r="C55" s="12">
        <v>1.85</v>
      </c>
      <c r="D55" s="12">
        <v>1.77</v>
      </c>
      <c r="E55" s="12" t="s">
        <v>54</v>
      </c>
      <c r="F55" s="12">
        <v>1.6</v>
      </c>
      <c r="G55" s="12" t="s">
        <v>54</v>
      </c>
      <c r="H55" s="12">
        <v>1.385</v>
      </c>
      <c r="I55" s="12" t="s">
        <v>54</v>
      </c>
      <c r="J55" s="12">
        <v>1.1140000000000001</v>
      </c>
      <c r="K55" s="12" t="s">
        <v>54</v>
      </c>
      <c r="L55" s="12">
        <v>0.89500000000000002</v>
      </c>
      <c r="M55" s="12" t="s">
        <v>54</v>
      </c>
      <c r="N55" s="12">
        <v>0.80500000000000005</v>
      </c>
      <c r="O55" s="12" t="s">
        <v>54</v>
      </c>
      <c r="P55" s="12">
        <v>0.81</v>
      </c>
      <c r="Q55" s="12" t="s">
        <v>54</v>
      </c>
      <c r="R55" s="12">
        <v>0.8</v>
      </c>
      <c r="S55" s="12" t="s">
        <v>54</v>
      </c>
      <c r="T55" s="12">
        <v>0.80940000000000001</v>
      </c>
      <c r="U55" s="12" t="s">
        <v>54</v>
      </c>
      <c r="V55" s="12">
        <v>0.71860000000000002</v>
      </c>
      <c r="W55" s="12" t="s">
        <v>54</v>
      </c>
      <c r="X55" s="12">
        <v>0.78100000000000003</v>
      </c>
      <c r="Y55" s="12" t="s">
        <v>54</v>
      </c>
      <c r="Z55" s="12">
        <v>0.89679999999999993</v>
      </c>
      <c r="AA55" s="12">
        <v>0.90900000000000003</v>
      </c>
      <c r="AB55" s="12" t="s">
        <v>54</v>
      </c>
      <c r="AC55" s="12">
        <v>0.875</v>
      </c>
      <c r="AD55" s="12" t="s">
        <v>54</v>
      </c>
      <c r="AE55" s="12">
        <v>1.0409999999999999</v>
      </c>
      <c r="AF55" s="12" t="s">
        <v>54</v>
      </c>
      <c r="AG55" s="12">
        <v>1.095</v>
      </c>
      <c r="AH55" s="12">
        <v>1.143</v>
      </c>
    </row>
    <row r="56" spans="1:34" x14ac:dyDescent="0.25">
      <c r="A56" s="21" t="s">
        <v>50</v>
      </c>
      <c r="B56" s="22" t="s">
        <v>54</v>
      </c>
      <c r="C56" s="23" t="s">
        <v>54</v>
      </c>
      <c r="D56" s="23" t="s">
        <v>54</v>
      </c>
      <c r="E56" s="23" t="s">
        <v>54</v>
      </c>
      <c r="F56" s="23" t="s">
        <v>54</v>
      </c>
      <c r="G56" s="23" t="s">
        <v>54</v>
      </c>
      <c r="H56" s="23" t="s">
        <v>54</v>
      </c>
      <c r="I56" s="23" t="s">
        <v>54</v>
      </c>
      <c r="J56" s="23">
        <v>20.801021970999997</v>
      </c>
      <c r="K56" s="23">
        <v>20.715</v>
      </c>
      <c r="L56" s="23">
        <v>20.708814099999998</v>
      </c>
      <c r="M56" s="23">
        <v>20.428840445000002</v>
      </c>
      <c r="N56" s="23">
        <v>24.298194293000002</v>
      </c>
      <c r="O56" s="23">
        <v>24.448513791</v>
      </c>
      <c r="P56" s="23">
        <v>24.674107351</v>
      </c>
      <c r="Q56" s="23">
        <v>25.673087689999999</v>
      </c>
      <c r="R56" s="23">
        <v>26.684338303000001</v>
      </c>
      <c r="S56" s="23">
        <v>27.408592990000002</v>
      </c>
      <c r="T56" s="23">
        <v>24.138515325031001</v>
      </c>
      <c r="U56" s="23">
        <v>25.090287400971</v>
      </c>
      <c r="V56" s="23">
        <v>26.241040195954</v>
      </c>
      <c r="W56" s="23">
        <v>25.238953749291998</v>
      </c>
      <c r="X56" s="23">
        <v>24.810335185819</v>
      </c>
      <c r="Y56" s="23">
        <v>24.240392051260997</v>
      </c>
      <c r="Z56" s="23">
        <v>24.321627249504999</v>
      </c>
      <c r="AA56" s="23">
        <v>24.408362376493997</v>
      </c>
      <c r="AB56" s="23">
        <v>25.030738164936999</v>
      </c>
      <c r="AC56" s="23">
        <v>25.459938541734001</v>
      </c>
      <c r="AD56" s="23">
        <v>26.411407312662</v>
      </c>
      <c r="AE56" s="23">
        <v>28.612299526838999</v>
      </c>
      <c r="AF56" s="23">
        <v>27.927503634263001</v>
      </c>
      <c r="AG56" s="23">
        <v>27.374441124686001</v>
      </c>
      <c r="AH56" s="23" t="s">
        <v>54</v>
      </c>
    </row>
    <row r="57" spans="1:34" s="9" customFormat="1" x14ac:dyDescent="0.25">
      <c r="A57" s="10" t="s">
        <v>51</v>
      </c>
      <c r="B57" s="11">
        <v>3.3650000000000002</v>
      </c>
      <c r="C57" s="12">
        <v>3.6920000000000002</v>
      </c>
      <c r="D57" s="12">
        <v>3.7879999999999998</v>
      </c>
      <c r="E57" s="12">
        <v>3.0619999999999998</v>
      </c>
      <c r="F57" s="12">
        <v>2.9550000000000001</v>
      </c>
      <c r="G57" s="12">
        <v>3.08</v>
      </c>
      <c r="H57" s="12">
        <v>4.415</v>
      </c>
      <c r="I57" s="12">
        <v>4.3689999999999998</v>
      </c>
      <c r="J57" s="12">
        <v>3.879</v>
      </c>
      <c r="K57" s="12">
        <v>4.032</v>
      </c>
      <c r="L57" s="12">
        <v>4.069</v>
      </c>
      <c r="M57" s="12">
        <v>5.2930000000000001</v>
      </c>
      <c r="N57" s="12">
        <v>5.5019999999999998</v>
      </c>
      <c r="O57" s="12">
        <v>6.2450000000000001</v>
      </c>
      <c r="P57" s="12">
        <v>6.3826000000000001</v>
      </c>
      <c r="Q57" s="12">
        <v>8.8252000000000006</v>
      </c>
      <c r="R57" s="12">
        <v>9.7020999999999997</v>
      </c>
      <c r="S57" s="12">
        <v>9.5722999999999985</v>
      </c>
      <c r="T57" s="12">
        <v>9.8707999999999991</v>
      </c>
      <c r="U57" s="12">
        <v>11.0075</v>
      </c>
      <c r="V57" s="12">
        <v>11.357200000000001</v>
      </c>
      <c r="W57" s="12">
        <v>11.7486</v>
      </c>
      <c r="X57" s="12">
        <v>12.0884</v>
      </c>
      <c r="Y57" s="12">
        <v>12.0036</v>
      </c>
      <c r="Z57" s="12">
        <v>12.23</v>
      </c>
      <c r="AA57" s="12">
        <v>12.327999999999999</v>
      </c>
      <c r="AB57" s="12">
        <v>11.798999999999999</v>
      </c>
      <c r="AC57" s="12">
        <v>11.345000000000001</v>
      </c>
      <c r="AD57" s="12">
        <v>11.379</v>
      </c>
      <c r="AE57" s="12">
        <v>8.8859999999999992</v>
      </c>
      <c r="AF57" s="12">
        <v>9.4390000000000001</v>
      </c>
      <c r="AG57" s="12">
        <v>9.6579999999999995</v>
      </c>
      <c r="AH57" s="12" t="s">
        <v>54</v>
      </c>
    </row>
    <row r="58" spans="1:34" x14ac:dyDescent="0.25">
      <c r="A58" s="21" t="s">
        <v>52</v>
      </c>
      <c r="B58" s="22">
        <v>37.057000000000002</v>
      </c>
      <c r="C58" s="23">
        <v>35.988999999999997</v>
      </c>
      <c r="D58" s="23">
        <v>37.569000000000003</v>
      </c>
      <c r="E58" s="23">
        <v>34.28</v>
      </c>
      <c r="F58" s="23">
        <v>32.158000000000001</v>
      </c>
      <c r="G58" s="23">
        <v>28.919</v>
      </c>
      <c r="H58" s="23">
        <v>27.486000000000001</v>
      </c>
      <c r="I58" s="23">
        <v>25.897500000000001</v>
      </c>
      <c r="J58" s="23">
        <v>29.196999999999999</v>
      </c>
      <c r="K58" s="23">
        <v>29.751799999999999</v>
      </c>
      <c r="L58" s="23">
        <v>29.686</v>
      </c>
      <c r="M58" s="23">
        <v>23.421400000000002</v>
      </c>
      <c r="N58" s="23">
        <v>21.270499999999998</v>
      </c>
      <c r="O58" s="23">
        <v>21.2559</v>
      </c>
      <c r="P58" s="23">
        <v>20.7956</v>
      </c>
      <c r="Q58" s="23">
        <v>20.414900000000003</v>
      </c>
      <c r="R58" s="23">
        <v>20.559099999999997</v>
      </c>
      <c r="S58" s="23">
        <v>18.3796</v>
      </c>
      <c r="T58" s="23">
        <v>18.608499999999999</v>
      </c>
      <c r="U58" s="23">
        <v>18.796500000000002</v>
      </c>
      <c r="V58" s="23">
        <v>18.7454</v>
      </c>
      <c r="W58" s="23">
        <v>16.918800000000001</v>
      </c>
      <c r="X58" s="23">
        <v>16.880099999999999</v>
      </c>
      <c r="Y58" s="23">
        <v>16.591799999999999</v>
      </c>
      <c r="Z58" s="23">
        <v>16.2498</v>
      </c>
      <c r="AA58" s="23">
        <v>14.6149</v>
      </c>
      <c r="AB58" s="23">
        <v>14.5305</v>
      </c>
      <c r="AC58" s="23">
        <v>14.6982</v>
      </c>
      <c r="AD58" s="23">
        <v>14.631200000000002</v>
      </c>
      <c r="AE58" s="23">
        <v>14.664999999999999</v>
      </c>
      <c r="AF58" s="23" t="s">
        <v>54</v>
      </c>
      <c r="AG58" s="23" t="s">
        <v>54</v>
      </c>
      <c r="AH58" s="23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6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6"/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4" x14ac:dyDescent="0.25">
      <c r="A1" s="1" t="s">
        <v>157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ht="15" customHeight="1" x14ac:dyDescent="0.25">
      <c r="A2" s="27" t="s">
        <v>256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4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4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  <c r="AH4" s="20">
        <v>2022</v>
      </c>
    </row>
    <row r="5" spans="1:34" x14ac:dyDescent="0.25">
      <c r="A5" s="10" t="s">
        <v>0</v>
      </c>
      <c r="B5" s="11" t="s">
        <v>54</v>
      </c>
      <c r="C5" s="12">
        <v>6.5172353543169512</v>
      </c>
      <c r="D5" s="12" t="s">
        <v>54</v>
      </c>
      <c r="E5" s="12">
        <v>6.2998140637402544</v>
      </c>
      <c r="F5" s="12">
        <v>6.0500065777764025</v>
      </c>
      <c r="G5" s="12">
        <v>5.8707014716293351</v>
      </c>
      <c r="H5" s="12">
        <v>6.244304356404017</v>
      </c>
      <c r="I5" s="12">
        <v>6.3499244487472959</v>
      </c>
      <c r="J5" s="12">
        <v>6.2176433709709737</v>
      </c>
      <c r="K5" s="12">
        <v>6.3308386804620556</v>
      </c>
      <c r="L5" s="12">
        <v>6.5420648269196917</v>
      </c>
      <c r="M5" s="12">
        <v>6.5743684885011557</v>
      </c>
      <c r="N5" s="12">
        <v>7.0833589475625498</v>
      </c>
      <c r="O5" s="12">
        <v>7.189918957450268</v>
      </c>
      <c r="P5" s="12">
        <v>6.6672152826552509</v>
      </c>
      <c r="Q5" s="12">
        <v>6.7058940039725625</v>
      </c>
      <c r="R5" s="12">
        <v>6.6380441435409967</v>
      </c>
      <c r="S5" s="12">
        <v>6.631955047417935</v>
      </c>
      <c r="T5" s="12">
        <v>7.3982868097346426</v>
      </c>
      <c r="U5" s="12">
        <v>7.6834254023452075</v>
      </c>
      <c r="V5" s="12">
        <v>7.3307188062841853</v>
      </c>
      <c r="W5" s="12">
        <v>7.271041916091499</v>
      </c>
      <c r="X5" s="12">
        <v>8.6833170411384142</v>
      </c>
      <c r="Y5" s="12">
        <v>8.7358336340272604</v>
      </c>
      <c r="Z5" s="12">
        <v>8.7653841028761867</v>
      </c>
      <c r="AA5" s="12">
        <v>8.3459321675326752</v>
      </c>
      <c r="AB5" s="12">
        <v>8.4570708001611852</v>
      </c>
      <c r="AC5" s="12">
        <v>8.4009181701420541</v>
      </c>
      <c r="AD5" s="12">
        <v>8.4996918520257623</v>
      </c>
      <c r="AE5" s="12">
        <v>8.3083220082908937</v>
      </c>
      <c r="AF5" s="12">
        <v>8.8107429938582289</v>
      </c>
      <c r="AG5" s="12">
        <v>7.3802772460682649</v>
      </c>
      <c r="AH5" s="12">
        <v>7.402943415376809</v>
      </c>
    </row>
    <row r="6" spans="1:34" x14ac:dyDescent="0.25">
      <c r="A6" s="21" t="s">
        <v>1</v>
      </c>
      <c r="B6" s="22" t="s">
        <v>54</v>
      </c>
      <c r="C6" s="23" t="s">
        <v>54</v>
      </c>
      <c r="D6" s="23" t="s">
        <v>54</v>
      </c>
      <c r="E6" s="23">
        <v>43.25818391578138</v>
      </c>
      <c r="F6" s="23">
        <v>57.844831219183277</v>
      </c>
      <c r="G6" s="23">
        <v>55.086809020155656</v>
      </c>
      <c r="H6" s="23">
        <v>58.383668476183189</v>
      </c>
      <c r="I6" s="23">
        <v>63.683221476510063</v>
      </c>
      <c r="J6" s="23">
        <v>65.484410964636965</v>
      </c>
      <c r="K6" s="23">
        <v>66.687387331385594</v>
      </c>
      <c r="L6" s="23">
        <v>69.873517268497281</v>
      </c>
      <c r="M6" s="23">
        <v>69.750484982273065</v>
      </c>
      <c r="N6" s="23">
        <v>69.785082174462701</v>
      </c>
      <c r="O6" s="23">
        <v>67.410858732932127</v>
      </c>
      <c r="P6" s="23">
        <v>66.364159263756633</v>
      </c>
      <c r="Q6" s="23">
        <v>64.164511448937105</v>
      </c>
      <c r="R6" s="23">
        <v>62.8331597328595</v>
      </c>
      <c r="S6" s="23">
        <v>59.763872491145221</v>
      </c>
      <c r="T6" s="23">
        <v>56.73964806318601</v>
      </c>
      <c r="U6" s="23">
        <v>51.930883159626994</v>
      </c>
      <c r="V6" s="23">
        <v>56.389525763243633</v>
      </c>
      <c r="W6" s="23">
        <v>54.385964912280691</v>
      </c>
      <c r="X6" s="23">
        <v>55.334765485141425</v>
      </c>
      <c r="Y6" s="23">
        <v>51.239669421487598</v>
      </c>
      <c r="Z6" s="23">
        <v>45.053012671321433</v>
      </c>
      <c r="AA6" s="23">
        <v>37.026498310510398</v>
      </c>
      <c r="AB6" s="23">
        <v>32.110933758978454</v>
      </c>
      <c r="AC6" s="23">
        <v>34.306569343065696</v>
      </c>
      <c r="AD6" s="23">
        <v>31.682746328800025</v>
      </c>
      <c r="AE6" s="23">
        <v>31.467101026554033</v>
      </c>
      <c r="AF6" s="23">
        <v>31.474027218708073</v>
      </c>
      <c r="AG6" s="23">
        <v>32.433723429663239</v>
      </c>
      <c r="AH6" s="23">
        <v>30.380214101144336</v>
      </c>
    </row>
    <row r="7" spans="1:34" s="13" customFormat="1" x14ac:dyDescent="0.25">
      <c r="A7" s="14" t="s">
        <v>2</v>
      </c>
      <c r="B7" s="15" t="s">
        <v>54</v>
      </c>
      <c r="C7" s="16" t="s">
        <v>54</v>
      </c>
      <c r="D7" s="16" t="s">
        <v>54</v>
      </c>
      <c r="E7" s="16" t="s">
        <v>54</v>
      </c>
      <c r="F7" s="16" t="s">
        <v>54</v>
      </c>
      <c r="G7" s="16">
        <v>33.702266513801924</v>
      </c>
      <c r="H7" s="16">
        <v>33.641121654397679</v>
      </c>
      <c r="I7" s="16">
        <v>33.366336633663366</v>
      </c>
      <c r="J7" s="16">
        <v>32.497801231310468</v>
      </c>
      <c r="K7" s="16">
        <v>28.88492491495893</v>
      </c>
      <c r="L7" s="16">
        <v>29.539631374493759</v>
      </c>
      <c r="M7" s="16">
        <v>29.773623932278699</v>
      </c>
      <c r="N7" s="16">
        <v>28.238322065150584</v>
      </c>
      <c r="O7" s="16">
        <v>28.533104410344457</v>
      </c>
      <c r="P7" s="16">
        <v>26.622794209670019</v>
      </c>
      <c r="Q7" s="16">
        <v>25.487198642392045</v>
      </c>
      <c r="R7" s="16">
        <v>24.037746364377291</v>
      </c>
      <c r="S7" s="16">
        <v>23.912212654192988</v>
      </c>
      <c r="T7" s="16">
        <v>23.027127671090518</v>
      </c>
      <c r="U7" s="16">
        <v>22.601882231048176</v>
      </c>
      <c r="V7" s="16">
        <v>21.770660220577128</v>
      </c>
      <c r="W7" s="16">
        <v>20.876027211568328</v>
      </c>
      <c r="X7" s="16">
        <v>19.665536206227809</v>
      </c>
      <c r="Y7" s="16">
        <v>19.806247267082849</v>
      </c>
      <c r="Z7" s="16">
        <v>19.21000566387611</v>
      </c>
      <c r="AA7" s="16">
        <v>19.497873057829349</v>
      </c>
      <c r="AB7" s="16">
        <v>19.912439384035387</v>
      </c>
      <c r="AC7" s="16">
        <v>19.630404513039952</v>
      </c>
      <c r="AD7" s="16">
        <v>18.891415842442594</v>
      </c>
      <c r="AE7" s="16">
        <v>18.335667865480474</v>
      </c>
      <c r="AF7" s="16">
        <v>17.834163598206974</v>
      </c>
      <c r="AG7" s="16">
        <v>17.061077943321461</v>
      </c>
      <c r="AH7" s="16">
        <v>16.527101432111152</v>
      </c>
    </row>
    <row r="8" spans="1:34" x14ac:dyDescent="0.25">
      <c r="A8" s="21" t="s">
        <v>3</v>
      </c>
      <c r="B8" s="22">
        <v>17.574959076935361</v>
      </c>
      <c r="C8" s="23">
        <v>17.005746233887248</v>
      </c>
      <c r="D8" s="23">
        <v>17.491438678357728</v>
      </c>
      <c r="E8" s="23">
        <v>17.945815685701767</v>
      </c>
      <c r="F8" s="23" t="s">
        <v>54</v>
      </c>
      <c r="G8" s="23">
        <v>18.002780352177943</v>
      </c>
      <c r="H8" s="23">
        <v>17.12703745178549</v>
      </c>
      <c r="I8" s="23">
        <v>16.599877146283674</v>
      </c>
      <c r="J8" s="23">
        <v>16.630675683355115</v>
      </c>
      <c r="K8" s="23">
        <v>17.107428947657194</v>
      </c>
      <c r="L8" s="23">
        <v>15.161966412861805</v>
      </c>
      <c r="M8" s="23">
        <v>13.757144289581872</v>
      </c>
      <c r="N8" s="23">
        <v>7.9800028297882379</v>
      </c>
      <c r="O8" s="23">
        <v>8.2656168508891454</v>
      </c>
      <c r="P8" s="23">
        <v>7.6132535595983821</v>
      </c>
      <c r="Q8" s="23">
        <v>7.4492052617785411</v>
      </c>
      <c r="R8" s="23">
        <v>7.2940458178560847</v>
      </c>
      <c r="S8" s="23">
        <v>3.6479867625077023</v>
      </c>
      <c r="T8" s="23">
        <v>2.6358280080834557</v>
      </c>
      <c r="U8" s="23">
        <v>2.6038127257770305</v>
      </c>
      <c r="V8" s="23">
        <v>2.7598179547995261</v>
      </c>
      <c r="W8" s="23">
        <v>2.6239472084744286</v>
      </c>
      <c r="X8" s="23">
        <v>2.6725973038464268</v>
      </c>
      <c r="Y8" s="23">
        <v>2.6733513438625662</v>
      </c>
      <c r="Z8" s="23">
        <v>2.8889155429139324</v>
      </c>
      <c r="AA8" s="23">
        <v>2.9746194578623242</v>
      </c>
      <c r="AB8" s="23">
        <v>2.7415372361608923</v>
      </c>
      <c r="AC8" s="23">
        <v>3.6271580345285526</v>
      </c>
      <c r="AD8" s="23">
        <v>3.7003579912342337</v>
      </c>
      <c r="AE8" s="23">
        <v>3.5144386057947257</v>
      </c>
      <c r="AF8" s="23">
        <v>3.5439733114151717</v>
      </c>
      <c r="AG8" s="23">
        <v>3.5258730235326294</v>
      </c>
      <c r="AH8" s="23" t="s">
        <v>54</v>
      </c>
    </row>
    <row r="9" spans="1:34" x14ac:dyDescent="0.25">
      <c r="A9" s="10" t="s">
        <v>4</v>
      </c>
      <c r="B9" s="11" t="s">
        <v>54</v>
      </c>
      <c r="C9" s="12" t="s">
        <v>54</v>
      </c>
      <c r="D9" s="12" t="s">
        <v>54</v>
      </c>
      <c r="E9" s="12" t="s">
        <v>54</v>
      </c>
      <c r="F9" s="12" t="s">
        <v>54</v>
      </c>
      <c r="G9" s="12" t="s">
        <v>54</v>
      </c>
      <c r="H9" s="12" t="s">
        <v>54</v>
      </c>
      <c r="I9" s="12" t="s">
        <v>54</v>
      </c>
      <c r="J9" s="12">
        <v>23.239130434782609</v>
      </c>
      <c r="K9" s="12">
        <v>22.112211221122109</v>
      </c>
      <c r="L9" s="12">
        <v>25.552560646900268</v>
      </c>
      <c r="M9" s="12">
        <v>20.026702269692922</v>
      </c>
      <c r="N9" s="12">
        <v>19.205618793896832</v>
      </c>
      <c r="O9" s="12">
        <v>20.004826254826252</v>
      </c>
      <c r="P9" s="12">
        <v>17.106652587117214</v>
      </c>
      <c r="Q9" s="12">
        <v>15.955983493810177</v>
      </c>
      <c r="R9" s="12">
        <v>15.060113900021094</v>
      </c>
      <c r="S9" s="12">
        <v>15.633746501399443</v>
      </c>
      <c r="T9" s="12">
        <v>14.687377113645301</v>
      </c>
      <c r="U9" s="12">
        <v>13.222836095764274</v>
      </c>
      <c r="V9" s="12">
        <v>14.629524350956983</v>
      </c>
      <c r="W9" s="12">
        <v>13.556953179594689</v>
      </c>
      <c r="X9" s="12">
        <v>13.219470538001707</v>
      </c>
      <c r="Y9" s="12">
        <v>14.527142369409354</v>
      </c>
      <c r="Z9" s="12">
        <v>13.809778760297748</v>
      </c>
      <c r="AA9" s="12">
        <v>13.875088715400993</v>
      </c>
      <c r="AB9" s="12">
        <v>13.506402385546396</v>
      </c>
      <c r="AC9" s="12">
        <v>14.004629629629628</v>
      </c>
      <c r="AD9" s="12">
        <v>10.99610227879219</v>
      </c>
      <c r="AE9" s="12">
        <v>11.022316750856231</v>
      </c>
      <c r="AF9" s="12">
        <v>11.585933138993987</v>
      </c>
      <c r="AG9" s="12">
        <v>10.216718266253869</v>
      </c>
      <c r="AH9" s="12">
        <v>9.2252252252252269</v>
      </c>
    </row>
    <row r="10" spans="1:34" x14ac:dyDescent="0.25">
      <c r="A10" s="21" t="s">
        <v>5</v>
      </c>
      <c r="B10" s="22" t="s">
        <v>54</v>
      </c>
      <c r="C10" s="23">
        <v>22.498732037193577</v>
      </c>
      <c r="D10" s="23" t="s">
        <v>54</v>
      </c>
      <c r="E10" s="23">
        <v>21.800373439905655</v>
      </c>
      <c r="F10" s="23">
        <v>21.184002969286443</v>
      </c>
      <c r="G10" s="23">
        <v>19.117559612297079</v>
      </c>
      <c r="H10" s="23" t="s">
        <v>54</v>
      </c>
      <c r="I10" s="23">
        <v>16.545472173744425</v>
      </c>
      <c r="J10" s="23">
        <v>16.118838274179332</v>
      </c>
      <c r="K10" s="23">
        <v>14.730089973302452</v>
      </c>
      <c r="L10" s="23">
        <v>13.903779911946529</v>
      </c>
      <c r="M10" s="23">
        <v>13.64170678566348</v>
      </c>
      <c r="N10" s="23">
        <v>13.412857303766792</v>
      </c>
      <c r="O10" s="23">
        <v>12.855749158160856</v>
      </c>
      <c r="P10" s="23">
        <v>12.588986824202014</v>
      </c>
      <c r="Q10" s="23">
        <v>12.914271993151363</v>
      </c>
      <c r="R10" s="23">
        <v>12.716583414868602</v>
      </c>
      <c r="S10" s="23">
        <v>13.023487367316822</v>
      </c>
      <c r="T10" s="23">
        <v>12.561531610183691</v>
      </c>
      <c r="U10" s="23">
        <v>12.104906454547077</v>
      </c>
      <c r="V10" s="23">
        <v>12.229278852174536</v>
      </c>
      <c r="W10" s="23">
        <v>12.619324027663916</v>
      </c>
      <c r="X10" s="23">
        <v>11.766882653117866</v>
      </c>
      <c r="Y10" s="23">
        <v>11.928543516303867</v>
      </c>
      <c r="Z10" s="23">
        <v>11.278874817284414</v>
      </c>
      <c r="AA10" s="23">
        <v>8.972307374640641</v>
      </c>
      <c r="AB10" s="23">
        <v>8.5164655603181991</v>
      </c>
      <c r="AC10" s="23">
        <v>8.6537342979887129</v>
      </c>
      <c r="AD10" s="23">
        <v>8.4312945274367994</v>
      </c>
      <c r="AE10" s="23">
        <v>8.112480215949585</v>
      </c>
      <c r="AF10" s="23">
        <v>8.1595168827577425</v>
      </c>
      <c r="AG10" s="23">
        <v>7.9450502761648503</v>
      </c>
      <c r="AH10" s="23">
        <v>8.0307201346636052</v>
      </c>
    </row>
    <row r="11" spans="1:34" x14ac:dyDescent="0.25">
      <c r="A11" s="10" t="s">
        <v>6</v>
      </c>
      <c r="B11" s="11">
        <v>24.22208872079846</v>
      </c>
      <c r="C11" s="12">
        <v>23.898650071356712</v>
      </c>
      <c r="D11" s="12">
        <v>21.8273067852484</v>
      </c>
      <c r="E11" s="12">
        <v>21.63096412770156</v>
      </c>
      <c r="F11" s="12">
        <v>21.602429249997616</v>
      </c>
      <c r="G11" s="12">
        <v>21.527136082757874</v>
      </c>
      <c r="H11" s="12">
        <v>21.565748663518335</v>
      </c>
      <c r="I11" s="12">
        <v>17.209929260080497</v>
      </c>
      <c r="J11" s="12">
        <v>16.846222344129103</v>
      </c>
      <c r="K11" s="12">
        <v>16.998460814369125</v>
      </c>
      <c r="L11" s="12">
        <v>16.303371953118795</v>
      </c>
      <c r="M11" s="12">
        <v>14.805797588136175</v>
      </c>
      <c r="N11" s="12">
        <v>14.049019677078403</v>
      </c>
      <c r="O11" s="12">
        <v>13.905996663813477</v>
      </c>
      <c r="P11" s="12">
        <v>13.681775142448949</v>
      </c>
      <c r="Q11" s="12">
        <v>14.197356278416947</v>
      </c>
      <c r="R11" s="12">
        <v>13.869070073862671</v>
      </c>
      <c r="S11" s="12">
        <v>13.574678721677111</v>
      </c>
      <c r="T11" s="12">
        <v>13.603715953470092</v>
      </c>
      <c r="U11" s="12">
        <v>13.620210474522279</v>
      </c>
      <c r="V11" s="12">
        <v>12.551630231878164</v>
      </c>
      <c r="W11" s="12">
        <v>12.344279397562731</v>
      </c>
      <c r="X11" s="12">
        <v>12.118849871290495</v>
      </c>
      <c r="Y11" s="12">
        <v>11.952905837982881</v>
      </c>
      <c r="Z11" s="12">
        <v>11.929693675024673</v>
      </c>
      <c r="AA11" s="12">
        <v>11.587601382835375</v>
      </c>
      <c r="AB11" s="12">
        <v>11.430785781212045</v>
      </c>
      <c r="AC11" s="12">
        <v>11.124503077639739</v>
      </c>
      <c r="AD11" s="12">
        <v>10.865110821439522</v>
      </c>
      <c r="AE11" s="12">
        <v>10.690435024336889</v>
      </c>
      <c r="AF11" s="12">
        <v>10.32162817673732</v>
      </c>
      <c r="AG11" s="12">
        <v>10.222065491183878</v>
      </c>
      <c r="AH11" s="12">
        <v>10.222065491183878</v>
      </c>
    </row>
    <row r="12" spans="1:34" x14ac:dyDescent="0.25">
      <c r="A12" s="21" t="s">
        <v>7</v>
      </c>
      <c r="B12" s="22" t="s">
        <v>54</v>
      </c>
      <c r="C12" s="23" t="s">
        <v>54</v>
      </c>
      <c r="D12" s="23" t="s">
        <v>54</v>
      </c>
      <c r="E12" s="23" t="s">
        <v>54</v>
      </c>
      <c r="F12" s="23" t="s">
        <v>54</v>
      </c>
      <c r="G12" s="23" t="s">
        <v>54</v>
      </c>
      <c r="H12" s="23" t="s">
        <v>54</v>
      </c>
      <c r="I12" s="23" t="s">
        <v>54</v>
      </c>
      <c r="J12" s="23" t="s">
        <v>54</v>
      </c>
      <c r="K12" s="23" t="s">
        <v>54</v>
      </c>
      <c r="L12" s="23" t="s">
        <v>54</v>
      </c>
      <c r="M12" s="23" t="s">
        <v>54</v>
      </c>
      <c r="N12" s="23">
        <v>23.371913580246911</v>
      </c>
      <c r="O12" s="23">
        <v>35.800174901617844</v>
      </c>
      <c r="P12" s="23">
        <v>32.556889446335781</v>
      </c>
      <c r="Q12" s="23">
        <v>34.036287538833278</v>
      </c>
      <c r="R12" s="23">
        <v>33.392883414951982</v>
      </c>
      <c r="S12" s="23">
        <v>33.033712304546668</v>
      </c>
      <c r="T12" s="23">
        <v>31.687013379696115</v>
      </c>
      <c r="U12" s="23">
        <v>33.068850315927079</v>
      </c>
      <c r="V12" s="23">
        <v>33.356049582819139</v>
      </c>
      <c r="W12" s="23">
        <v>33.955301161717912</v>
      </c>
      <c r="X12" s="23">
        <v>33.748396493021737</v>
      </c>
      <c r="Y12" s="23">
        <v>33.235071734157714</v>
      </c>
      <c r="Z12" s="23">
        <v>33.4752904802274</v>
      </c>
      <c r="AA12" s="23">
        <v>30.643994551176661</v>
      </c>
      <c r="AB12" s="23">
        <v>26.062985982888197</v>
      </c>
      <c r="AC12" s="23">
        <v>25.966649119529965</v>
      </c>
      <c r="AD12" s="23">
        <v>24.305011896538488</v>
      </c>
      <c r="AE12" s="23">
        <v>22.111967540040158</v>
      </c>
      <c r="AF12" s="23">
        <v>22.998646645614489</v>
      </c>
      <c r="AG12" s="23">
        <v>21.001076947277983</v>
      </c>
      <c r="AH12" s="23">
        <v>18.631083604297423</v>
      </c>
    </row>
    <row r="13" spans="1:34" x14ac:dyDescent="0.25">
      <c r="A13" s="10" t="s">
        <v>8</v>
      </c>
      <c r="B13" s="11">
        <v>14.796745592381061</v>
      </c>
      <c r="C13" s="12">
        <v>12.547490501899619</v>
      </c>
      <c r="D13" s="12">
        <v>10.921558000895404</v>
      </c>
      <c r="E13" s="12">
        <v>11.828807676602695</v>
      </c>
      <c r="F13" s="12">
        <v>10.88476248801174</v>
      </c>
      <c r="G13" s="12">
        <v>9.9257894573418746</v>
      </c>
      <c r="H13" s="12">
        <v>9.4511341360963321</v>
      </c>
      <c r="I13" s="12">
        <v>8.6643266210973575</v>
      </c>
      <c r="J13" s="12">
        <v>8.1028484827609955</v>
      </c>
      <c r="K13" s="12">
        <v>7.4105121971665691</v>
      </c>
      <c r="L13" s="12">
        <v>11.252154834665411</v>
      </c>
      <c r="M13" s="12">
        <v>9.7619583990388232</v>
      </c>
      <c r="N13" s="12">
        <v>8.835223089383005</v>
      </c>
      <c r="O13" s="12">
        <v>8.0346020761245676</v>
      </c>
      <c r="P13" s="12">
        <v>7.776999936358429</v>
      </c>
      <c r="Q13" s="12">
        <v>6.7825044937088057</v>
      </c>
      <c r="R13" s="12">
        <v>6.7931667048842019</v>
      </c>
      <c r="S13" s="12">
        <v>6.6145288318554831</v>
      </c>
      <c r="T13" s="12">
        <v>5.6049555400139877</v>
      </c>
      <c r="U13" s="12">
        <v>5.3184470946460296</v>
      </c>
      <c r="V13" s="12">
        <v>5.207382618395699</v>
      </c>
      <c r="W13" s="12">
        <v>4.7890324672317162</v>
      </c>
      <c r="X13" s="12">
        <v>3.1450621499795113</v>
      </c>
      <c r="Y13" s="12">
        <v>2.5666771258236585</v>
      </c>
      <c r="Z13" s="12">
        <v>2.4661133337314145</v>
      </c>
      <c r="AA13" s="12">
        <v>2.9670535380007483</v>
      </c>
      <c r="AB13" s="12">
        <v>2.8882714882103944</v>
      </c>
      <c r="AC13" s="12">
        <v>3.109191491879419</v>
      </c>
      <c r="AD13" s="12">
        <v>3.8424468290175415</v>
      </c>
      <c r="AE13" s="12">
        <v>3.6259831759239574</v>
      </c>
      <c r="AF13" s="12">
        <v>3.4507715021856815</v>
      </c>
      <c r="AG13" s="12">
        <v>3.2826969097908645</v>
      </c>
      <c r="AH13" s="12">
        <v>3.4076766067605915</v>
      </c>
    </row>
    <row r="14" spans="1:34" x14ac:dyDescent="0.25">
      <c r="A14" s="21" t="s">
        <v>9</v>
      </c>
      <c r="B14" s="22">
        <v>22.84687096751934</v>
      </c>
      <c r="C14" s="23">
        <v>22.672496014369159</v>
      </c>
      <c r="D14" s="23">
        <v>23.007945119176789</v>
      </c>
      <c r="E14" s="23">
        <v>23.326838806789009</v>
      </c>
      <c r="F14" s="23">
        <v>22.783560348483899</v>
      </c>
      <c r="G14" s="23">
        <v>23.301525506209934</v>
      </c>
      <c r="H14" s="23">
        <v>22.64772855054537</v>
      </c>
      <c r="I14" s="23">
        <v>22.077509753980966</v>
      </c>
      <c r="J14" s="23">
        <v>21.921928093828786</v>
      </c>
      <c r="K14" s="23">
        <v>21.637685430788881</v>
      </c>
      <c r="L14" s="23">
        <v>20.811509602441593</v>
      </c>
      <c r="M14" s="23">
        <v>19.339852506416296</v>
      </c>
      <c r="N14" s="23">
        <v>18.852234137895294</v>
      </c>
      <c r="O14" s="23">
        <v>19.442271352635331</v>
      </c>
      <c r="P14" s="23">
        <v>19.753539523844655</v>
      </c>
      <c r="Q14" s="23">
        <v>18.650184082406831</v>
      </c>
      <c r="R14" s="23">
        <v>18.835597888359729</v>
      </c>
      <c r="S14" s="23">
        <v>17.023969148108083</v>
      </c>
      <c r="T14" s="23">
        <v>15.411030459263278</v>
      </c>
      <c r="U14" s="23">
        <v>14.904960388757877</v>
      </c>
      <c r="V14" s="23">
        <v>15.363450864152007</v>
      </c>
      <c r="W14" s="23">
        <v>15.849868913693477</v>
      </c>
      <c r="X14" s="23">
        <v>15.759441283841399</v>
      </c>
      <c r="Y14" s="23">
        <v>15.813976106725452</v>
      </c>
      <c r="Z14" s="23">
        <v>15.4354407079419</v>
      </c>
      <c r="AA14" s="23">
        <v>14.920634063185609</v>
      </c>
      <c r="AB14" s="23">
        <v>13.270537288886516</v>
      </c>
      <c r="AC14" s="23">
        <v>12.201683540163142</v>
      </c>
      <c r="AD14" s="23">
        <v>11.42722479823485</v>
      </c>
      <c r="AE14" s="23">
        <v>11.232840218977506</v>
      </c>
      <c r="AF14" s="23">
        <v>11.948451325236016</v>
      </c>
      <c r="AG14" s="23">
        <v>12.584395817509897</v>
      </c>
      <c r="AH14" s="23">
        <v>12.628567536271367</v>
      </c>
    </row>
    <row r="15" spans="1:34" x14ac:dyDescent="0.25">
      <c r="A15" s="10" t="s">
        <v>10</v>
      </c>
      <c r="B15" s="11" t="s">
        <v>54</v>
      </c>
      <c r="C15" s="12">
        <v>84.164222873900286</v>
      </c>
      <c r="D15" s="12">
        <v>83.879781420765028</v>
      </c>
      <c r="E15" s="12" t="s">
        <v>54</v>
      </c>
      <c r="F15" s="12" t="s">
        <v>54</v>
      </c>
      <c r="G15" s="12" t="s">
        <v>54</v>
      </c>
      <c r="H15" s="12" t="s">
        <v>54</v>
      </c>
      <c r="I15" s="12" t="s">
        <v>54</v>
      </c>
      <c r="J15" s="12">
        <v>61.347517730496456</v>
      </c>
      <c r="K15" s="12">
        <v>54.772393538913356</v>
      </c>
      <c r="L15" s="12">
        <v>51.17647058823529</v>
      </c>
      <c r="M15" s="12">
        <v>51.275732096259787</v>
      </c>
      <c r="N15" s="12">
        <v>45.682315738263199</v>
      </c>
      <c r="O15" s="12">
        <v>40.167046317388007</v>
      </c>
      <c r="P15" s="12">
        <v>34.658140678799803</v>
      </c>
      <c r="Q15" s="12">
        <v>31.638564634673582</v>
      </c>
      <c r="R15" s="12">
        <v>28.812729498164014</v>
      </c>
      <c r="S15" s="12">
        <v>26.187605497950329</v>
      </c>
      <c r="T15" s="12">
        <v>23.619555259431998</v>
      </c>
      <c r="U15" s="12">
        <v>20.186384457431686</v>
      </c>
      <c r="V15" s="12">
        <v>21.076474201474202</v>
      </c>
      <c r="W15" s="12">
        <v>19.447224574640074</v>
      </c>
      <c r="X15" s="12">
        <v>19.897221776136181</v>
      </c>
      <c r="Y15" s="12">
        <v>18.408598700569502</v>
      </c>
      <c r="Z15" s="12">
        <v>16.912051102282462</v>
      </c>
      <c r="AA15" s="12">
        <v>18.301493016535559</v>
      </c>
      <c r="AB15" s="12">
        <v>17.31691127664282</v>
      </c>
      <c r="AC15" s="12">
        <v>16.035953885234157</v>
      </c>
      <c r="AD15" s="12">
        <v>12.872480280455742</v>
      </c>
      <c r="AE15" s="12">
        <v>11.489863272041489</v>
      </c>
      <c r="AF15" s="12">
        <v>10.041240810471578</v>
      </c>
      <c r="AG15" s="12">
        <v>8.7950200088928412</v>
      </c>
      <c r="AH15" s="12">
        <v>8.7527352297592991</v>
      </c>
    </row>
    <row r="16" spans="1:34" x14ac:dyDescent="0.25">
      <c r="A16" s="21" t="s">
        <v>11</v>
      </c>
      <c r="B16" s="22" t="s">
        <v>54</v>
      </c>
      <c r="C16" s="23" t="s">
        <v>54</v>
      </c>
      <c r="D16" s="23" t="s">
        <v>54</v>
      </c>
      <c r="E16" s="23" t="s">
        <v>54</v>
      </c>
      <c r="F16" s="23" t="s">
        <v>54</v>
      </c>
      <c r="G16" s="23" t="s">
        <v>54</v>
      </c>
      <c r="H16" s="23">
        <v>47.561460736733231</v>
      </c>
      <c r="I16" s="23">
        <v>47.654260126530282</v>
      </c>
      <c r="J16" s="23">
        <v>44.843154043745628</v>
      </c>
      <c r="K16" s="23">
        <v>43.20775363451618</v>
      </c>
      <c r="L16" s="23">
        <v>42.184717157153763</v>
      </c>
      <c r="M16" s="23">
        <v>39.233408653443803</v>
      </c>
      <c r="N16" s="23">
        <v>35.746511383905151</v>
      </c>
      <c r="O16" s="23">
        <v>32.721807628524047</v>
      </c>
      <c r="P16" s="23">
        <v>28.805531874585583</v>
      </c>
      <c r="Q16" s="23">
        <v>28.294855480821667</v>
      </c>
      <c r="R16" s="23">
        <v>25.199894561110618</v>
      </c>
      <c r="S16" s="23">
        <v>23.798076923076923</v>
      </c>
      <c r="T16" s="23">
        <v>23.600447856685861</v>
      </c>
      <c r="U16" s="23">
        <v>24.62298927613941</v>
      </c>
      <c r="V16" s="23">
        <v>20.738936256597647</v>
      </c>
      <c r="W16" s="23">
        <v>19.949879173006355</v>
      </c>
      <c r="X16" s="23">
        <v>20.458909370199692</v>
      </c>
      <c r="Y16" s="23">
        <v>20.099277978339352</v>
      </c>
      <c r="Z16" s="23">
        <v>18.861843779153592</v>
      </c>
      <c r="AA16" s="23">
        <v>20.326199679456966</v>
      </c>
      <c r="AB16" s="23">
        <v>21.956645123491825</v>
      </c>
      <c r="AC16" s="23">
        <v>20.795363260229248</v>
      </c>
      <c r="AD16" s="23">
        <v>19.512705130564246</v>
      </c>
      <c r="AE16" s="23">
        <v>17.760697964270879</v>
      </c>
      <c r="AF16" s="23">
        <v>15.932160557092114</v>
      </c>
      <c r="AG16" s="23">
        <v>15.591084296966651</v>
      </c>
      <c r="AH16" s="23">
        <v>15.331871267769385</v>
      </c>
    </row>
    <row r="17" spans="1:34" x14ac:dyDescent="0.25">
      <c r="A17" s="10" t="s">
        <v>12</v>
      </c>
      <c r="B17" s="11" t="s">
        <v>54</v>
      </c>
      <c r="C17" s="12" t="s">
        <v>54</v>
      </c>
      <c r="D17" s="12" t="s">
        <v>54</v>
      </c>
      <c r="E17" s="12">
        <v>43.345543345543348</v>
      </c>
      <c r="F17" s="12">
        <v>45.447604504676463</v>
      </c>
      <c r="G17" s="12">
        <v>43.585337915234817</v>
      </c>
      <c r="H17" s="12">
        <v>44.519392917369309</v>
      </c>
      <c r="I17" s="12">
        <v>38.178949740815867</v>
      </c>
      <c r="J17" s="12">
        <v>33.581248591390576</v>
      </c>
      <c r="K17" s="12">
        <v>31.504301325273193</v>
      </c>
      <c r="L17" s="12">
        <v>21.87557349972472</v>
      </c>
      <c r="M17" s="12">
        <v>19.923301680058437</v>
      </c>
      <c r="N17" s="12">
        <v>21.17491499811107</v>
      </c>
      <c r="O17" s="12">
        <v>20.502264306298891</v>
      </c>
      <c r="P17" s="12">
        <v>19.851067999216145</v>
      </c>
      <c r="Q17" s="12">
        <v>22.907167608973193</v>
      </c>
      <c r="R17" s="12">
        <v>18.139317438055166</v>
      </c>
      <c r="S17" s="12">
        <v>22.137897626352334</v>
      </c>
      <c r="T17" s="12">
        <v>23.358334608908617</v>
      </c>
      <c r="U17" s="12">
        <v>22.078395624430264</v>
      </c>
      <c r="V17" s="12">
        <v>18.299478698543954</v>
      </c>
      <c r="W17" s="12">
        <v>21.520618556701031</v>
      </c>
      <c r="X17" s="12">
        <v>20.919005900232431</v>
      </c>
      <c r="Y17" s="12">
        <v>21.830985915492956</v>
      </c>
      <c r="Z17" s="12">
        <v>20.561073357727828</v>
      </c>
      <c r="AA17" s="12">
        <v>21.256732495511667</v>
      </c>
      <c r="AB17" s="12">
        <v>21.035156249999996</v>
      </c>
      <c r="AC17" s="12">
        <v>18.110821866865003</v>
      </c>
      <c r="AD17" s="12">
        <v>17.774715811229765</v>
      </c>
      <c r="AE17" s="12">
        <v>17.35313977042539</v>
      </c>
      <c r="AF17" s="12">
        <v>16.999542613203232</v>
      </c>
      <c r="AG17" s="12">
        <v>16.289272572884236</v>
      </c>
      <c r="AH17" s="12">
        <v>14.121853120810368</v>
      </c>
    </row>
    <row r="18" spans="1:34" x14ac:dyDescent="0.25">
      <c r="A18" s="21" t="s">
        <v>13</v>
      </c>
      <c r="B18" s="22" t="s">
        <v>54</v>
      </c>
      <c r="C18" s="23" t="s">
        <v>54</v>
      </c>
      <c r="D18" s="23" t="s">
        <v>54</v>
      </c>
      <c r="E18" s="23" t="s">
        <v>54</v>
      </c>
      <c r="F18" s="23" t="s">
        <v>54</v>
      </c>
      <c r="G18" s="23" t="s">
        <v>54</v>
      </c>
      <c r="H18" s="23" t="s">
        <v>54</v>
      </c>
      <c r="I18" s="23" t="s">
        <v>54</v>
      </c>
      <c r="J18" s="23" t="s">
        <v>54</v>
      </c>
      <c r="K18" s="23" t="s">
        <v>54</v>
      </c>
      <c r="L18" s="23">
        <v>8.269404024133884</v>
      </c>
      <c r="M18" s="23" t="s">
        <v>54</v>
      </c>
      <c r="N18" s="23" t="s">
        <v>54</v>
      </c>
      <c r="O18" s="23">
        <v>11.870324189526185</v>
      </c>
      <c r="P18" s="23">
        <v>11.858439874004075</v>
      </c>
      <c r="Q18" s="23">
        <v>12.760434455905459</v>
      </c>
      <c r="R18" s="23">
        <v>14.511596024220266</v>
      </c>
      <c r="S18" s="23">
        <v>15.725920295363233</v>
      </c>
      <c r="T18" s="23">
        <v>17.383639686122756</v>
      </c>
      <c r="U18" s="23">
        <v>19.284243594914138</v>
      </c>
      <c r="V18" s="23">
        <v>20.841127134495867</v>
      </c>
      <c r="W18" s="23">
        <v>22.603452261693764</v>
      </c>
      <c r="X18" s="23">
        <v>24.835030464022935</v>
      </c>
      <c r="Y18" s="23">
        <v>24.032082981546253</v>
      </c>
      <c r="Z18" s="23">
        <v>22.857803201016928</v>
      </c>
      <c r="AA18" s="23">
        <v>21.604562737642588</v>
      </c>
      <c r="AB18" s="23">
        <v>19.841945513769616</v>
      </c>
      <c r="AC18" s="23">
        <v>20.355642121589213</v>
      </c>
      <c r="AD18" s="23">
        <v>21.426219913673275</v>
      </c>
      <c r="AE18" s="23">
        <v>20.827648145909262</v>
      </c>
      <c r="AF18" s="23">
        <v>22.630741560597674</v>
      </c>
      <c r="AG18" s="23">
        <v>21.09722441948356</v>
      </c>
      <c r="AH18" s="23">
        <v>20.931447680089175</v>
      </c>
    </row>
    <row r="19" spans="1:34" x14ac:dyDescent="0.25">
      <c r="A19" s="10" t="s">
        <v>14</v>
      </c>
      <c r="B19" s="11">
        <v>25.038478452066844</v>
      </c>
      <c r="C19" s="12">
        <v>27.040174167432053</v>
      </c>
      <c r="D19" s="12">
        <v>30.154596560846556</v>
      </c>
      <c r="E19" s="12">
        <v>30.147286478835859</v>
      </c>
      <c r="F19" s="12">
        <v>30.05725190839695</v>
      </c>
      <c r="G19" s="12">
        <v>33.101863671176915</v>
      </c>
      <c r="H19" s="12">
        <v>35.932443365695796</v>
      </c>
      <c r="I19" s="12">
        <v>33.736390789093363</v>
      </c>
      <c r="J19" s="12">
        <v>35.249815407334481</v>
      </c>
      <c r="K19" s="12">
        <v>37.404472783534153</v>
      </c>
      <c r="L19" s="12">
        <v>34.860202260559198</v>
      </c>
      <c r="M19" s="12">
        <v>33.850579722779187</v>
      </c>
      <c r="N19" s="12">
        <v>33.662405602666325</v>
      </c>
      <c r="O19" s="12">
        <v>33.713697396079105</v>
      </c>
      <c r="P19" s="12">
        <v>33.273460089371767</v>
      </c>
      <c r="Q19" s="12">
        <v>32.927406514910281</v>
      </c>
      <c r="R19" s="12">
        <v>31.45431442763082</v>
      </c>
      <c r="S19" s="12">
        <v>30.184171996609383</v>
      </c>
      <c r="T19" s="12">
        <v>29.376345655585155</v>
      </c>
      <c r="U19" s="12">
        <v>27.635509313643226</v>
      </c>
      <c r="V19" s="12">
        <v>26.127700127064802</v>
      </c>
      <c r="W19" s="12">
        <v>24.970553592461719</v>
      </c>
      <c r="X19" s="12">
        <v>21.283443412067616</v>
      </c>
      <c r="Y19" s="12">
        <v>20.346932893116371</v>
      </c>
      <c r="Z19" s="12">
        <v>19.328136301534997</v>
      </c>
      <c r="AA19" s="12">
        <v>22.012646891198742</v>
      </c>
      <c r="AB19" s="12">
        <v>20.851861174035854</v>
      </c>
      <c r="AC19" s="12">
        <v>17.983280569845668</v>
      </c>
      <c r="AD19" s="12">
        <v>19.455117649211402</v>
      </c>
      <c r="AE19" s="12">
        <v>17.048627574943364</v>
      </c>
      <c r="AF19" s="12">
        <v>16.743811632119137</v>
      </c>
      <c r="AG19" s="12">
        <v>15.916858820258714</v>
      </c>
      <c r="AH19" s="12">
        <v>14.640760592138847</v>
      </c>
    </row>
    <row r="20" spans="1:34" x14ac:dyDescent="0.25">
      <c r="A20" s="21" t="s">
        <v>15</v>
      </c>
      <c r="B20" s="22" t="s">
        <v>54</v>
      </c>
      <c r="C20" s="23" t="s">
        <v>54</v>
      </c>
      <c r="D20" s="23" t="s">
        <v>54</v>
      </c>
      <c r="E20" s="23" t="s">
        <v>54</v>
      </c>
      <c r="F20" s="23" t="s">
        <v>54</v>
      </c>
      <c r="G20" s="23" t="s">
        <v>54</v>
      </c>
      <c r="H20" s="23" t="s">
        <v>54</v>
      </c>
      <c r="I20" s="23" t="s">
        <v>54</v>
      </c>
      <c r="J20" s="23" t="s">
        <v>54</v>
      </c>
      <c r="K20" s="23" t="s">
        <v>54</v>
      </c>
      <c r="L20" s="23" t="s">
        <v>54</v>
      </c>
      <c r="M20" s="23" t="s">
        <v>54</v>
      </c>
      <c r="N20" s="23">
        <v>28.421052631578952</v>
      </c>
      <c r="O20" s="23">
        <v>8.7893462469733663</v>
      </c>
      <c r="P20" s="23">
        <v>6.3206362494767685</v>
      </c>
      <c r="Q20" s="23">
        <v>5.4201527828301197</v>
      </c>
      <c r="R20" s="23">
        <v>5.4537015548851251</v>
      </c>
      <c r="S20" s="23">
        <v>3.864005569737758</v>
      </c>
      <c r="T20" s="23">
        <v>5.7716836734693873</v>
      </c>
      <c r="U20" s="23">
        <v>7.2793148880105409</v>
      </c>
      <c r="V20" s="23">
        <v>3.3590558329550615</v>
      </c>
      <c r="W20" s="23">
        <v>2.7366104181951578</v>
      </c>
      <c r="X20" s="23">
        <v>2.7247956403269753</v>
      </c>
      <c r="Y20" s="23">
        <v>2.5300582724791618</v>
      </c>
      <c r="Z20" s="23">
        <v>2.5626818118853025</v>
      </c>
      <c r="AA20" s="23">
        <v>3.045435363623576</v>
      </c>
      <c r="AB20" s="23">
        <v>2.9910269192422732</v>
      </c>
      <c r="AC20" s="23">
        <v>2.0756307971719528</v>
      </c>
      <c r="AD20" s="23">
        <v>2.3337909393998824</v>
      </c>
      <c r="AE20" s="23">
        <v>1.1968503937007875</v>
      </c>
      <c r="AF20" s="23">
        <v>1.9021739130434785</v>
      </c>
      <c r="AG20" s="23">
        <v>4.1131105398457581</v>
      </c>
      <c r="AH20" s="23">
        <v>4.838709677419355</v>
      </c>
    </row>
    <row r="21" spans="1:34" x14ac:dyDescent="0.25">
      <c r="A21" s="10" t="s">
        <v>16</v>
      </c>
      <c r="B21" s="11" t="s">
        <v>54</v>
      </c>
      <c r="C21" s="12">
        <v>17.568381522705394</v>
      </c>
      <c r="D21" s="12">
        <v>15.070894719035463</v>
      </c>
      <c r="E21" s="12">
        <v>15.018825356671584</v>
      </c>
      <c r="F21" s="12" t="s">
        <v>54</v>
      </c>
      <c r="G21" s="12">
        <v>16.3671924345186</v>
      </c>
      <c r="H21" s="12">
        <v>16.470896823525003</v>
      </c>
      <c r="I21" s="12">
        <v>15.962911398728528</v>
      </c>
      <c r="J21" s="12">
        <v>15.896598120635527</v>
      </c>
      <c r="K21" s="12">
        <v>14.894734976511629</v>
      </c>
      <c r="L21" s="12">
        <v>14.740868187500771</v>
      </c>
      <c r="M21" s="12">
        <v>14.961527737897573</v>
      </c>
      <c r="N21" s="12">
        <v>15.143623803134973</v>
      </c>
      <c r="O21" s="12">
        <v>15.63213574501675</v>
      </c>
      <c r="P21" s="12">
        <v>16.163864983886693</v>
      </c>
      <c r="Q21" s="12">
        <v>16.044083673134459</v>
      </c>
      <c r="R21" s="12">
        <v>16.058901288081405</v>
      </c>
      <c r="S21" s="12">
        <v>15.923388291045516</v>
      </c>
      <c r="T21" s="12">
        <v>15.86736470560818</v>
      </c>
      <c r="U21" s="12">
        <v>16.193769090848935</v>
      </c>
      <c r="V21" s="12">
        <v>16.498457873447212</v>
      </c>
      <c r="W21" s="12">
        <v>16.286346971263232</v>
      </c>
      <c r="X21" s="12">
        <v>16.216600187260848</v>
      </c>
      <c r="Y21" s="12">
        <v>16.676554284209541</v>
      </c>
      <c r="Z21" s="12">
        <v>16.688059941925061</v>
      </c>
      <c r="AA21" s="12">
        <v>15.880513798410592</v>
      </c>
      <c r="AB21" s="12">
        <v>15.68727115420891</v>
      </c>
      <c r="AC21" s="12">
        <v>15.447674840452793</v>
      </c>
      <c r="AD21" s="12">
        <v>15.47068356432219</v>
      </c>
      <c r="AE21" s="12">
        <v>15.306537224008556</v>
      </c>
      <c r="AF21" s="12">
        <v>15.62965706554859</v>
      </c>
      <c r="AG21" s="12">
        <v>15.819295965196167</v>
      </c>
      <c r="AH21" s="12">
        <v>12.734639240571003</v>
      </c>
    </row>
    <row r="22" spans="1:34" x14ac:dyDescent="0.25">
      <c r="A22" s="21" t="s">
        <v>17</v>
      </c>
      <c r="B22" s="22">
        <v>20.219096564782255</v>
      </c>
      <c r="C22" s="23">
        <v>20.580511402902559</v>
      </c>
      <c r="D22" s="23">
        <v>20.647213386806804</v>
      </c>
      <c r="E22" s="23">
        <v>20.41392285983067</v>
      </c>
      <c r="F22" s="23">
        <v>20.238985262997833</v>
      </c>
      <c r="G22" s="23">
        <v>20.117035437124844</v>
      </c>
      <c r="H22" s="23">
        <v>19.826284922422115</v>
      </c>
      <c r="I22" s="23">
        <v>19.2451976324596</v>
      </c>
      <c r="J22" s="23">
        <v>19.244311867579107</v>
      </c>
      <c r="K22" s="23">
        <v>15.530450880460361</v>
      </c>
      <c r="L22" s="23">
        <v>13.828261036216091</v>
      </c>
      <c r="M22" s="23">
        <v>13.842245759063118</v>
      </c>
      <c r="N22" s="23">
        <v>14.004675143094333</v>
      </c>
      <c r="O22" s="23">
        <v>15.854104961895569</v>
      </c>
      <c r="P22" s="23">
        <v>14.188836178972227</v>
      </c>
      <c r="Q22" s="23">
        <v>13.57493135610423</v>
      </c>
      <c r="R22" s="23">
        <v>13.047477896458323</v>
      </c>
      <c r="S22" s="23">
        <v>12.944086663539048</v>
      </c>
      <c r="T22" s="23">
        <v>13.038359448582925</v>
      </c>
      <c r="U22" s="23">
        <v>12.991328493069624</v>
      </c>
      <c r="V22" s="23">
        <v>11.362189688096754</v>
      </c>
      <c r="W22" s="23">
        <v>9.5605672901294732</v>
      </c>
      <c r="X22" s="23">
        <v>11.043070782579239</v>
      </c>
      <c r="Y22" s="23">
        <v>5.98723765261333</v>
      </c>
      <c r="Z22" s="23">
        <v>6.1135018432299839</v>
      </c>
      <c r="AA22" s="23">
        <v>5.9799687190598503</v>
      </c>
      <c r="AB22" s="23">
        <v>5.9301504685704787</v>
      </c>
      <c r="AC22" s="23">
        <v>5.68687291803802</v>
      </c>
      <c r="AD22" s="23">
        <v>5.9448605577689246</v>
      </c>
      <c r="AE22" s="23">
        <v>5.819650671354303</v>
      </c>
      <c r="AF22" s="23">
        <v>5.789498984509259</v>
      </c>
      <c r="AG22" s="23">
        <v>5.5088186011159284</v>
      </c>
      <c r="AH22" s="23">
        <v>4.9102199971116356</v>
      </c>
    </row>
    <row r="23" spans="1:34" x14ac:dyDescent="0.25">
      <c r="A23" s="10" t="s">
        <v>18</v>
      </c>
      <c r="B23" s="11" t="s">
        <v>54</v>
      </c>
      <c r="C23" s="12" t="s">
        <v>54</v>
      </c>
      <c r="D23" s="12" t="s">
        <v>54</v>
      </c>
      <c r="E23" s="12" t="s">
        <v>54</v>
      </c>
      <c r="F23" s="12">
        <v>26.453664445790427</v>
      </c>
      <c r="G23" s="12">
        <v>25.944490967819117</v>
      </c>
      <c r="H23" s="12">
        <v>24.888419638143684</v>
      </c>
      <c r="I23" s="12">
        <v>23.441881555552904</v>
      </c>
      <c r="J23" s="12">
        <v>23.786534137971838</v>
      </c>
      <c r="K23" s="12">
        <v>23.170405982905987</v>
      </c>
      <c r="L23" s="12">
        <v>23.849223946784921</v>
      </c>
      <c r="M23" s="12">
        <v>22.669359850839029</v>
      </c>
      <c r="N23" s="12">
        <v>31.296087333035928</v>
      </c>
      <c r="O23" s="12">
        <v>27.388369678089301</v>
      </c>
      <c r="P23" s="12">
        <v>25.120594165539416</v>
      </c>
      <c r="Q23" s="12">
        <v>23.289430830760416</v>
      </c>
      <c r="R23" s="12">
        <v>24.020893407999264</v>
      </c>
      <c r="S23" s="12">
        <v>23.194142540542906</v>
      </c>
      <c r="T23" s="12">
        <v>24.481002951908824</v>
      </c>
      <c r="U23" s="12">
        <v>25.046513555864518</v>
      </c>
      <c r="V23" s="12">
        <v>24.657360173503985</v>
      </c>
      <c r="W23" s="12">
        <v>25.119721375707442</v>
      </c>
      <c r="X23" s="12">
        <v>24.035694010395133</v>
      </c>
      <c r="Y23" s="12">
        <v>23.342947473514894</v>
      </c>
      <c r="Z23" s="12">
        <v>21.669771328258552</v>
      </c>
      <c r="AA23" s="12">
        <v>20.20406538073928</v>
      </c>
      <c r="AB23" s="12">
        <v>3.339228351908456</v>
      </c>
      <c r="AC23" s="12">
        <v>3.1893964365642513</v>
      </c>
      <c r="AD23" s="12">
        <v>2.7016582805070093</v>
      </c>
      <c r="AE23" s="12">
        <v>1.9725497847639721</v>
      </c>
      <c r="AF23" s="12">
        <v>2.5321872570528212</v>
      </c>
      <c r="AG23" s="12">
        <v>2.6372081025980854</v>
      </c>
      <c r="AH23" s="12">
        <v>2.3656094755596739</v>
      </c>
    </row>
    <row r="24" spans="1:34" x14ac:dyDescent="0.25">
      <c r="A24" s="21" t="s">
        <v>19</v>
      </c>
      <c r="B24" s="22">
        <v>35.124474781193427</v>
      </c>
      <c r="C24" s="23">
        <v>32.110941116472482</v>
      </c>
      <c r="D24" s="23">
        <v>29.412420808423306</v>
      </c>
      <c r="E24" s="23">
        <v>29.856770647949094</v>
      </c>
      <c r="F24" s="23">
        <v>30.220579241359623</v>
      </c>
      <c r="G24" s="23">
        <v>30.490840785500438</v>
      </c>
      <c r="H24" s="23">
        <v>29.686567164179106</v>
      </c>
      <c r="I24" s="23">
        <v>28.996717457360212</v>
      </c>
      <c r="J24" s="23">
        <v>28.659334095426409</v>
      </c>
      <c r="K24" s="23">
        <v>28.366265013914454</v>
      </c>
      <c r="L24" s="23">
        <v>27.121168510167802</v>
      </c>
      <c r="M24" s="23">
        <v>25.993051685706327</v>
      </c>
      <c r="N24" s="23">
        <v>22.449122662322935</v>
      </c>
      <c r="O24" s="23">
        <v>19.260147124491763</v>
      </c>
      <c r="P24" s="23">
        <v>18.436824485145504</v>
      </c>
      <c r="Q24" s="23">
        <v>17.61985090058225</v>
      </c>
      <c r="R24" s="23">
        <v>14.831956031142424</v>
      </c>
      <c r="S24" s="23">
        <v>12.80169583625784</v>
      </c>
      <c r="T24" s="23">
        <v>9.5702333663312551</v>
      </c>
      <c r="U24" s="23">
        <v>8.2270108902208818</v>
      </c>
      <c r="V24" s="23">
        <v>6.9898920318633051</v>
      </c>
      <c r="W24" s="23">
        <v>6.5835872021871369</v>
      </c>
      <c r="X24" s="23">
        <v>4.6347115501890483</v>
      </c>
      <c r="Y24" s="23">
        <v>4.2460908732809264</v>
      </c>
      <c r="Z24" s="23">
        <v>4.3455722989231527</v>
      </c>
      <c r="AA24" s="23">
        <v>4.3044467407790137</v>
      </c>
      <c r="AB24" s="23">
        <v>4.1613845888311571</v>
      </c>
      <c r="AC24" s="23">
        <v>4.0214711209059759</v>
      </c>
      <c r="AD24" s="23">
        <v>3.9257765144675951</v>
      </c>
      <c r="AE24" s="23">
        <v>3.766158111925435</v>
      </c>
      <c r="AF24" s="23">
        <v>3.8922536490824298</v>
      </c>
      <c r="AG24" s="23">
        <v>3.9162204309089454</v>
      </c>
      <c r="AH24" s="23">
        <v>3.6540357987166496</v>
      </c>
    </row>
    <row r="25" spans="1:34" x14ac:dyDescent="0.25">
      <c r="A25" s="10" t="s">
        <v>20</v>
      </c>
      <c r="B25" s="11" t="s">
        <v>54</v>
      </c>
      <c r="C25" s="12" t="s">
        <v>54</v>
      </c>
      <c r="D25" s="12" t="s">
        <v>54</v>
      </c>
      <c r="E25" s="12">
        <v>8.6147681740125943</v>
      </c>
      <c r="F25" s="12" t="s">
        <v>54</v>
      </c>
      <c r="G25" s="12" t="s">
        <v>54</v>
      </c>
      <c r="H25" s="12" t="s">
        <v>54</v>
      </c>
      <c r="I25" s="12" t="s">
        <v>54</v>
      </c>
      <c r="J25" s="12">
        <v>6.721690579923087</v>
      </c>
      <c r="K25" s="12" t="s">
        <v>54</v>
      </c>
      <c r="L25" s="12" t="s">
        <v>54</v>
      </c>
      <c r="M25" s="12" t="s">
        <v>54</v>
      </c>
      <c r="N25" s="12">
        <v>5.2957571207454217</v>
      </c>
      <c r="O25" s="12" t="s">
        <v>54</v>
      </c>
      <c r="P25" s="12">
        <v>4.7450182204782791</v>
      </c>
      <c r="Q25" s="12">
        <v>4.8671813812464446</v>
      </c>
      <c r="R25" s="12">
        <v>4.906322971579943</v>
      </c>
      <c r="S25" s="12">
        <v>4.6722864552329186</v>
      </c>
      <c r="T25" s="12">
        <v>4.6722882594666153</v>
      </c>
      <c r="U25" s="12">
        <v>4.7475526024363237</v>
      </c>
      <c r="V25" s="12">
        <v>4.4722169840446035</v>
      </c>
      <c r="W25" s="12">
        <v>4.1967942063576391</v>
      </c>
      <c r="X25" s="12">
        <v>3.9086961999256391</v>
      </c>
      <c r="Y25" s="12">
        <v>3.8340376604755373</v>
      </c>
      <c r="Z25" s="12">
        <v>3.7649846589029692</v>
      </c>
      <c r="AA25" s="12">
        <v>3.7446127858882656</v>
      </c>
      <c r="AB25" s="12">
        <v>6.9284998716156077</v>
      </c>
      <c r="AC25" s="12">
        <v>6.9284578152525285</v>
      </c>
      <c r="AD25" s="12">
        <v>6.9284942978485695</v>
      </c>
      <c r="AE25" s="12">
        <v>6.5412461645304383</v>
      </c>
      <c r="AF25" s="12">
        <v>6.7238576230369285</v>
      </c>
      <c r="AG25" s="12">
        <v>6.2759908391046277</v>
      </c>
      <c r="AH25" s="12">
        <v>6.2759067357512954</v>
      </c>
    </row>
    <row r="26" spans="1:34" x14ac:dyDescent="0.25">
      <c r="A26" s="21" t="s">
        <v>21</v>
      </c>
      <c r="B26" s="22" t="s">
        <v>54</v>
      </c>
      <c r="C26" s="23" t="s">
        <v>54</v>
      </c>
      <c r="D26" s="23" t="s">
        <v>54</v>
      </c>
      <c r="E26" s="23">
        <v>22.330901631549629</v>
      </c>
      <c r="F26" s="23">
        <v>22.667559466870738</v>
      </c>
      <c r="G26" s="23">
        <v>22.658724298068559</v>
      </c>
      <c r="H26" s="23">
        <v>22.960588912814867</v>
      </c>
      <c r="I26" s="23">
        <v>19.378719964729221</v>
      </c>
      <c r="J26" s="23">
        <v>19.99275555725016</v>
      </c>
      <c r="K26" s="23">
        <v>19.874804381846634</v>
      </c>
      <c r="L26" s="23">
        <v>22.338604980526373</v>
      </c>
      <c r="M26" s="23">
        <v>25.800422807071289</v>
      </c>
      <c r="N26" s="23">
        <v>27.226439830482636</v>
      </c>
      <c r="O26" s="23">
        <v>28.403422317622518</v>
      </c>
      <c r="P26" s="23">
        <v>29.534486376307669</v>
      </c>
      <c r="Q26" s="23">
        <v>30.266088736379505</v>
      </c>
      <c r="R26" s="23">
        <v>28.56509884117246</v>
      </c>
      <c r="S26" s="23">
        <v>30.320599095834627</v>
      </c>
      <c r="T26" s="23">
        <v>33.932214544257974</v>
      </c>
      <c r="U26" s="23">
        <v>30.664131276850483</v>
      </c>
      <c r="V26" s="23">
        <v>33.258186542356043</v>
      </c>
      <c r="W26" s="23">
        <v>35.883559111230632</v>
      </c>
      <c r="X26" s="23">
        <v>36.553717681066324</v>
      </c>
      <c r="Y26" s="23">
        <v>37.948749500107667</v>
      </c>
      <c r="Z26" s="23">
        <v>37.800643496543593</v>
      </c>
      <c r="AA26" s="23">
        <v>38.556062685519137</v>
      </c>
      <c r="AB26" s="23">
        <v>39.287043931496655</v>
      </c>
      <c r="AC26" s="23">
        <v>38.360031915546557</v>
      </c>
      <c r="AD26" s="23">
        <v>37.534838568252283</v>
      </c>
      <c r="AE26" s="23">
        <v>38.591504816042956</v>
      </c>
      <c r="AF26" s="23">
        <v>36.813402030793334</v>
      </c>
      <c r="AG26" s="23">
        <v>34.998540997957392</v>
      </c>
      <c r="AH26" s="23">
        <v>34.375263290925943</v>
      </c>
    </row>
    <row r="27" spans="1:34" x14ac:dyDescent="0.25">
      <c r="A27" s="10" t="s">
        <v>22</v>
      </c>
      <c r="B27" s="11" t="s">
        <v>54</v>
      </c>
      <c r="C27" s="12">
        <v>40.64562799529795</v>
      </c>
      <c r="D27" s="12" t="s">
        <v>54</v>
      </c>
      <c r="E27" s="12">
        <v>33.18441129974569</v>
      </c>
      <c r="F27" s="12" t="s">
        <v>54</v>
      </c>
      <c r="G27" s="12">
        <v>27.933367859724211</v>
      </c>
      <c r="H27" s="12" t="s">
        <v>54</v>
      </c>
      <c r="I27" s="12">
        <v>22.230214756643861</v>
      </c>
      <c r="J27" s="12" t="s">
        <v>54</v>
      </c>
      <c r="K27" s="12">
        <v>16.795794133923632</v>
      </c>
      <c r="L27" s="12" t="s">
        <v>54</v>
      </c>
      <c r="M27" s="12">
        <v>15.599990736544003</v>
      </c>
      <c r="N27" s="12" t="s">
        <v>54</v>
      </c>
      <c r="O27" s="12">
        <v>16.017042814262211</v>
      </c>
      <c r="P27" s="12" t="s">
        <v>54</v>
      </c>
      <c r="Q27" s="12">
        <v>12.929913370056573</v>
      </c>
      <c r="R27" s="12">
        <v>13.028568826711668</v>
      </c>
      <c r="S27" s="12">
        <v>12.901410036306324</v>
      </c>
      <c r="T27" s="12" t="s">
        <v>54</v>
      </c>
      <c r="U27" s="12" t="s">
        <v>54</v>
      </c>
      <c r="V27" s="12" t="s">
        <v>54</v>
      </c>
      <c r="W27" s="12">
        <v>26.059983799877013</v>
      </c>
      <c r="X27" s="12">
        <v>26.717021937196879</v>
      </c>
      <c r="Y27" s="12">
        <v>27.106543154860674</v>
      </c>
      <c r="Z27" s="12">
        <v>25.682829248247184</v>
      </c>
      <c r="AA27" s="12">
        <v>27.442909500986751</v>
      </c>
      <c r="AB27" s="12">
        <v>28.117387496470435</v>
      </c>
      <c r="AC27" s="12">
        <v>25.373385254566045</v>
      </c>
      <c r="AD27" s="12">
        <v>26.034193267822562</v>
      </c>
      <c r="AE27" s="12">
        <v>25.765169424743895</v>
      </c>
      <c r="AF27" s="12">
        <v>24.36092270146446</v>
      </c>
      <c r="AG27" s="12">
        <v>24.722255086115105</v>
      </c>
      <c r="AH27" s="12">
        <v>24.43900460829493</v>
      </c>
    </row>
    <row r="28" spans="1:34" x14ac:dyDescent="0.25">
      <c r="A28" s="21" t="s">
        <v>23</v>
      </c>
      <c r="B28" s="22" t="s">
        <v>54</v>
      </c>
      <c r="C28" s="23" t="s">
        <v>54</v>
      </c>
      <c r="D28" s="23" t="s">
        <v>54</v>
      </c>
      <c r="E28" s="23" t="s">
        <v>54</v>
      </c>
      <c r="F28" s="23">
        <v>42.165044042651829</v>
      </c>
      <c r="G28" s="23">
        <v>41.898405635891741</v>
      </c>
      <c r="H28" s="23">
        <v>40.913742250045146</v>
      </c>
      <c r="I28" s="23">
        <v>23.929117018026279</v>
      </c>
      <c r="J28" s="23">
        <v>25.75177692728267</v>
      </c>
      <c r="K28" s="23">
        <v>27.570880193952458</v>
      </c>
      <c r="L28" s="23">
        <v>27.521187832599697</v>
      </c>
      <c r="M28" s="23">
        <v>27.645264179725419</v>
      </c>
      <c r="N28" s="23">
        <v>28.017020027877631</v>
      </c>
      <c r="O28" s="23">
        <v>28.770405870900106</v>
      </c>
      <c r="P28" s="23">
        <v>24.379401070563688</v>
      </c>
      <c r="Q28" s="23">
        <v>25.808825571384929</v>
      </c>
      <c r="R28" s="23">
        <v>24.831812828139661</v>
      </c>
      <c r="S28" s="23">
        <v>27.326373127553339</v>
      </c>
      <c r="T28" s="23">
        <v>27.008686384910206</v>
      </c>
      <c r="U28" s="23">
        <v>24.806289024298501</v>
      </c>
      <c r="V28" s="23">
        <v>23.968659793814435</v>
      </c>
      <c r="W28" s="23">
        <v>22.654593639575975</v>
      </c>
      <c r="X28" s="23">
        <v>22.995487294914657</v>
      </c>
      <c r="Y28" s="23">
        <v>20.648013841072334</v>
      </c>
      <c r="Z28" s="23">
        <v>23.569967034216205</v>
      </c>
      <c r="AA28" s="23">
        <v>24.642006469180444</v>
      </c>
      <c r="AB28" s="23">
        <v>24.844524738154337</v>
      </c>
      <c r="AC28" s="23">
        <v>22.163424615740691</v>
      </c>
      <c r="AD28" s="23">
        <v>20.030787752000716</v>
      </c>
      <c r="AE28" s="23">
        <v>19.241928863600975</v>
      </c>
      <c r="AF28" s="23">
        <v>18.420852953647707</v>
      </c>
      <c r="AG28" s="23">
        <v>18.83573744828357</v>
      </c>
      <c r="AH28" s="23">
        <v>18.365476057882606</v>
      </c>
    </row>
    <row r="29" spans="1:34" x14ac:dyDescent="0.25">
      <c r="A29" s="10" t="s">
        <v>24</v>
      </c>
      <c r="B29" s="11" t="s">
        <v>54</v>
      </c>
      <c r="C29" s="12" t="s">
        <v>54</v>
      </c>
      <c r="D29" s="12" t="s">
        <v>54</v>
      </c>
      <c r="E29" s="12">
        <v>31.603879990976768</v>
      </c>
      <c r="F29" s="12">
        <v>29.161628375654981</v>
      </c>
      <c r="G29" s="12">
        <v>28.302459763133918</v>
      </c>
      <c r="H29" s="12">
        <v>34.440441342040081</v>
      </c>
      <c r="I29" s="12">
        <v>33.14965560425798</v>
      </c>
      <c r="J29" s="12">
        <v>32.207478890229197</v>
      </c>
      <c r="K29" s="12">
        <v>30.841671571512659</v>
      </c>
      <c r="L29" s="12">
        <v>29.936974789915965</v>
      </c>
      <c r="M29" s="12">
        <v>27.741635687732341</v>
      </c>
      <c r="N29" s="12">
        <v>26.372605919907137</v>
      </c>
      <c r="O29" s="12">
        <v>24.555473916238064</v>
      </c>
      <c r="P29" s="12">
        <v>24.537296690970276</v>
      </c>
      <c r="Q29" s="12">
        <v>27.985323549032685</v>
      </c>
      <c r="R29" s="12">
        <v>29.020729092208725</v>
      </c>
      <c r="S29" s="12">
        <v>29.858231266274473</v>
      </c>
      <c r="T29" s="12">
        <v>28.117992064861134</v>
      </c>
      <c r="U29" s="12">
        <v>26.204673650282029</v>
      </c>
      <c r="V29" s="12">
        <v>24.273570324574962</v>
      </c>
      <c r="W29" s="12">
        <v>17.211343244482286</v>
      </c>
      <c r="X29" s="12">
        <v>17.223186857219179</v>
      </c>
      <c r="Y29" s="12">
        <v>17.046424584673979</v>
      </c>
      <c r="Z29" s="12">
        <v>16.74963002825239</v>
      </c>
      <c r="AA29" s="12">
        <v>17.131810193321616</v>
      </c>
      <c r="AB29" s="12">
        <v>17.364437964312991</v>
      </c>
      <c r="AC29" s="12">
        <v>15.788758241011349</v>
      </c>
      <c r="AD29" s="12">
        <v>15.920870601885795</v>
      </c>
      <c r="AE29" s="12">
        <v>15.685685685685685</v>
      </c>
      <c r="AF29" s="12">
        <v>15.983699074459109</v>
      </c>
      <c r="AG29" s="12">
        <v>16.017199059570139</v>
      </c>
      <c r="AH29" s="12">
        <v>16.492776886035312</v>
      </c>
    </row>
    <row r="30" spans="1:34" x14ac:dyDescent="0.25">
      <c r="A30" s="21" t="s">
        <v>25</v>
      </c>
      <c r="B30" s="22">
        <v>24.639802537167789</v>
      </c>
      <c r="C30" s="23">
        <v>24.19550865950335</v>
      </c>
      <c r="D30" s="23">
        <v>22.746863066012004</v>
      </c>
      <c r="E30" s="23">
        <v>22.798214804447142</v>
      </c>
      <c r="F30" s="23">
        <v>21.823654523066203</v>
      </c>
      <c r="G30" s="23">
        <v>21.444466670000498</v>
      </c>
      <c r="H30" s="23">
        <v>20.473740302304527</v>
      </c>
      <c r="I30" s="23">
        <v>22.018359150889268</v>
      </c>
      <c r="J30" s="23">
        <v>20.77282745267668</v>
      </c>
      <c r="K30" s="23">
        <v>21.795436094564593</v>
      </c>
      <c r="L30" s="23">
        <v>18.570958373508411</v>
      </c>
      <c r="M30" s="23">
        <v>18.662042673592584</v>
      </c>
      <c r="N30" s="23">
        <v>17.288540075362192</v>
      </c>
      <c r="O30" s="23">
        <v>17.004450535160018</v>
      </c>
      <c r="P30" s="23">
        <v>16.775806724526131</v>
      </c>
      <c r="Q30" s="23">
        <v>18.353360274962537</v>
      </c>
      <c r="R30" s="23">
        <v>18.30264539289313</v>
      </c>
      <c r="S30" s="23">
        <v>18.854775687913271</v>
      </c>
      <c r="T30" s="23">
        <v>19.07440962478973</v>
      </c>
      <c r="U30" s="23">
        <v>20.542555779058809</v>
      </c>
      <c r="V30" s="23">
        <v>20.722163644364493</v>
      </c>
      <c r="W30" s="23">
        <v>20.416982054949163</v>
      </c>
      <c r="X30" s="23">
        <v>20.009730337487561</v>
      </c>
      <c r="Y30" s="23">
        <v>19.354998967053941</v>
      </c>
      <c r="Z30" s="23">
        <v>19.359584802874252</v>
      </c>
      <c r="AA30" s="23">
        <v>19.753387585143916</v>
      </c>
      <c r="AB30" s="23">
        <v>19.415960041365327</v>
      </c>
      <c r="AC30" s="23">
        <v>18.671576795700471</v>
      </c>
      <c r="AD30" s="23">
        <v>17.870200853890449</v>
      </c>
      <c r="AE30" s="23">
        <v>17.877926636023084</v>
      </c>
      <c r="AF30" s="23">
        <v>18.190690648580851</v>
      </c>
      <c r="AG30" s="23">
        <v>17.696032452279596</v>
      </c>
      <c r="AH30" s="23">
        <v>17.067883541439674</v>
      </c>
    </row>
    <row r="31" spans="1:34" x14ac:dyDescent="0.25">
      <c r="A31" s="10" t="s">
        <v>26</v>
      </c>
      <c r="B31" s="11" t="s">
        <v>54</v>
      </c>
      <c r="C31" s="12">
        <v>5.5313036340571591</v>
      </c>
      <c r="D31" s="12" t="s">
        <v>54</v>
      </c>
      <c r="E31" s="12">
        <v>5.8081833754216188</v>
      </c>
      <c r="F31" s="12" t="s">
        <v>54</v>
      </c>
      <c r="G31" s="12">
        <v>5.6166679971262079</v>
      </c>
      <c r="H31" s="12" t="s">
        <v>54</v>
      </c>
      <c r="I31" s="12">
        <v>5.090426059805635</v>
      </c>
      <c r="J31" s="12" t="s">
        <v>54</v>
      </c>
      <c r="K31" s="12">
        <v>4.7919944445860958</v>
      </c>
      <c r="L31" s="12" t="s">
        <v>54</v>
      </c>
      <c r="M31" s="12">
        <v>3.9022187375761366</v>
      </c>
      <c r="N31" s="12" t="s">
        <v>54</v>
      </c>
      <c r="O31" s="12">
        <v>4.1108279207432386</v>
      </c>
      <c r="P31" s="12">
        <v>4.217557515284506</v>
      </c>
      <c r="Q31" s="12">
        <v>4.4406049744059208</v>
      </c>
      <c r="R31" s="12">
        <v>4.5963285269643643</v>
      </c>
      <c r="S31" s="12">
        <v>4.3190206856262785</v>
      </c>
      <c r="T31" s="12">
        <v>3.6920640108612299</v>
      </c>
      <c r="U31" s="12">
        <v>3.3672427387769348</v>
      </c>
      <c r="V31" s="12">
        <v>4.0171536335219198</v>
      </c>
      <c r="W31" s="12">
        <v>4.3189495825100392</v>
      </c>
      <c r="X31" s="12">
        <v>4.133034747514519</v>
      </c>
      <c r="Y31" s="12">
        <v>3.9737144409995437</v>
      </c>
      <c r="Z31" s="12">
        <v>4.0779653301067409</v>
      </c>
      <c r="AA31" s="12">
        <v>5.0675635240751156</v>
      </c>
      <c r="AB31" s="12">
        <v>4.7072444591465441</v>
      </c>
      <c r="AC31" s="12">
        <v>5.5033285354444041</v>
      </c>
      <c r="AD31" s="12">
        <v>5.3450130962602298</v>
      </c>
      <c r="AE31" s="12">
        <v>5.797856181920757</v>
      </c>
      <c r="AF31" s="12">
        <v>5.7592994144328173</v>
      </c>
      <c r="AG31" s="12">
        <v>5.0765050888390544</v>
      </c>
      <c r="AH31" s="12">
        <v>5.0054783461161403</v>
      </c>
    </row>
    <row r="32" spans="1:34" s="13" customFormat="1" ht="15.75" thickBot="1" x14ac:dyDescent="0.3">
      <c r="A32" s="24" t="s">
        <v>27</v>
      </c>
      <c r="B32" s="25" t="s">
        <v>54</v>
      </c>
      <c r="C32" s="26" t="s">
        <v>54</v>
      </c>
      <c r="D32" s="26" t="s">
        <v>54</v>
      </c>
      <c r="E32" s="26" t="s">
        <v>54</v>
      </c>
      <c r="F32" s="26" t="s">
        <v>54</v>
      </c>
      <c r="G32" s="26" t="s">
        <v>54</v>
      </c>
      <c r="H32" s="26" t="s">
        <v>54</v>
      </c>
      <c r="I32" s="26" t="s">
        <v>54</v>
      </c>
      <c r="J32" s="26" t="s">
        <v>54</v>
      </c>
      <c r="K32" s="26" t="s">
        <v>54</v>
      </c>
      <c r="L32" s="26" t="s">
        <v>54</v>
      </c>
      <c r="M32" s="26" t="s">
        <v>54</v>
      </c>
      <c r="N32" s="26" t="s">
        <v>54</v>
      </c>
      <c r="O32" s="26" t="s">
        <v>54</v>
      </c>
      <c r="P32" s="26" t="s">
        <v>54</v>
      </c>
      <c r="Q32" s="26">
        <v>16.286093101162599</v>
      </c>
      <c r="R32" s="26">
        <v>16.070494178849092</v>
      </c>
      <c r="S32" s="26">
        <v>15.736727407032269</v>
      </c>
      <c r="T32" s="26" t="s">
        <v>54</v>
      </c>
      <c r="U32" s="26" t="s">
        <v>54</v>
      </c>
      <c r="V32" s="26" t="s">
        <v>54</v>
      </c>
      <c r="W32" s="26">
        <v>15.282422117591482</v>
      </c>
      <c r="X32" s="26">
        <v>15.052049846561971</v>
      </c>
      <c r="Y32" s="26">
        <v>14.730566711713935</v>
      </c>
      <c r="Z32" s="26">
        <v>14.535384398409402</v>
      </c>
      <c r="AA32" s="26">
        <v>14.257321006304633</v>
      </c>
      <c r="AB32" s="26">
        <v>13.179602097155874</v>
      </c>
      <c r="AC32" s="26">
        <v>12.735778587235183</v>
      </c>
      <c r="AD32" s="26">
        <v>12.491752299193937</v>
      </c>
      <c r="AE32" s="26">
        <v>12.266467189325132</v>
      </c>
      <c r="AF32" s="26">
        <v>12.346170786411982</v>
      </c>
      <c r="AG32" s="26">
        <v>12.151045463363825</v>
      </c>
      <c r="AH32" s="26" t="s">
        <v>54</v>
      </c>
    </row>
    <row r="33" spans="1:34" x14ac:dyDescent="0.25">
      <c r="A33" s="10" t="s">
        <v>28</v>
      </c>
      <c r="B33" s="11" t="s">
        <v>54</v>
      </c>
      <c r="C33" s="12" t="s">
        <v>54</v>
      </c>
      <c r="D33" s="12" t="s">
        <v>54</v>
      </c>
      <c r="E33" s="12" t="s">
        <v>54</v>
      </c>
      <c r="F33" s="12" t="s">
        <v>54</v>
      </c>
      <c r="G33" s="12" t="s">
        <v>54</v>
      </c>
      <c r="H33" s="12" t="s">
        <v>54</v>
      </c>
      <c r="I33" s="12">
        <v>40.815589036526383</v>
      </c>
      <c r="J33" s="12">
        <v>43.609573428850545</v>
      </c>
      <c r="K33" s="12">
        <v>43.929180540891743</v>
      </c>
      <c r="L33" s="12">
        <v>44.691456750633073</v>
      </c>
      <c r="M33" s="12">
        <v>46.456041021258407</v>
      </c>
      <c r="N33" s="12">
        <v>46.427712292518649</v>
      </c>
      <c r="O33" s="12">
        <v>46.792577361460161</v>
      </c>
      <c r="P33" s="12">
        <v>46.784755264521593</v>
      </c>
      <c r="Q33" s="12">
        <v>47.811997090011246</v>
      </c>
      <c r="R33" s="12">
        <v>47.401689661459912</v>
      </c>
      <c r="S33" s="12">
        <v>48.068136950758642</v>
      </c>
      <c r="T33" s="12">
        <v>48.790074929369851</v>
      </c>
      <c r="U33" s="12">
        <v>49.572256305385139</v>
      </c>
      <c r="V33" s="12">
        <v>47.944072650423429</v>
      </c>
      <c r="W33" s="12">
        <v>47.833774149034042</v>
      </c>
      <c r="X33" s="12">
        <v>47.663951993141886</v>
      </c>
      <c r="Y33" s="12">
        <v>47.885555525872896</v>
      </c>
      <c r="Z33" s="12">
        <v>49.096275876417351</v>
      </c>
      <c r="AA33" s="12">
        <v>49.885042870752621</v>
      </c>
      <c r="AB33" s="12">
        <v>49.670492410218436</v>
      </c>
      <c r="AC33" s="12">
        <v>47.800872401854789</v>
      </c>
      <c r="AD33" s="12">
        <v>44.485785155504679</v>
      </c>
      <c r="AE33" s="12">
        <v>42.725489701720349</v>
      </c>
      <c r="AF33" s="12">
        <v>44.392241571518916</v>
      </c>
      <c r="AG33" s="12">
        <v>46.365873808130523</v>
      </c>
      <c r="AH33" s="12" t="s">
        <v>54</v>
      </c>
    </row>
    <row r="34" spans="1:34" x14ac:dyDescent="0.25">
      <c r="A34" s="21" t="s">
        <v>29</v>
      </c>
      <c r="B34" s="22">
        <v>28.472946356158037</v>
      </c>
      <c r="C34" s="23" t="s">
        <v>54</v>
      </c>
      <c r="D34" s="23">
        <v>24.907558797635517</v>
      </c>
      <c r="E34" s="23" t="s">
        <v>54</v>
      </c>
      <c r="F34" s="23">
        <v>22.223820797878528</v>
      </c>
      <c r="G34" s="23" t="s">
        <v>54</v>
      </c>
      <c r="H34" s="23">
        <v>21.159367618865318</v>
      </c>
      <c r="I34" s="23" t="s">
        <v>54</v>
      </c>
      <c r="J34" s="23">
        <v>20.115217386556953</v>
      </c>
      <c r="K34" s="23" t="s">
        <v>54</v>
      </c>
      <c r="L34" s="23">
        <v>18.982415922928737</v>
      </c>
      <c r="M34" s="23" t="s">
        <v>54</v>
      </c>
      <c r="N34" s="23">
        <v>17.294257012004589</v>
      </c>
      <c r="O34" s="23" t="s">
        <v>54</v>
      </c>
      <c r="P34" s="23">
        <v>14.36164627838567</v>
      </c>
      <c r="Q34" s="23" t="s">
        <v>54</v>
      </c>
      <c r="R34" s="23">
        <v>13.227909942873742</v>
      </c>
      <c r="S34" s="23" t="s">
        <v>54</v>
      </c>
      <c r="T34" s="23">
        <v>12.395345944794007</v>
      </c>
      <c r="U34" s="23" t="s">
        <v>54</v>
      </c>
      <c r="V34" s="23" t="s">
        <v>54</v>
      </c>
      <c r="W34" s="23" t="s">
        <v>54</v>
      </c>
      <c r="X34" s="23" t="s">
        <v>54</v>
      </c>
      <c r="Y34" s="23" t="s">
        <v>54</v>
      </c>
      <c r="Z34" s="23" t="s">
        <v>54</v>
      </c>
      <c r="AA34" s="23" t="s">
        <v>54</v>
      </c>
      <c r="AB34" s="23" t="s">
        <v>54</v>
      </c>
      <c r="AC34" s="23" t="s">
        <v>54</v>
      </c>
      <c r="AD34" s="23" t="s">
        <v>54</v>
      </c>
      <c r="AE34" s="23" t="s">
        <v>54</v>
      </c>
      <c r="AF34" s="23" t="s">
        <v>54</v>
      </c>
      <c r="AG34" s="23" t="s">
        <v>54</v>
      </c>
      <c r="AH34" s="23" t="s">
        <v>54</v>
      </c>
    </row>
    <row r="35" spans="1:34" x14ac:dyDescent="0.25">
      <c r="A35" s="10" t="s">
        <v>30</v>
      </c>
      <c r="B35" s="11" t="s">
        <v>54</v>
      </c>
      <c r="C35" s="12" t="s">
        <v>54</v>
      </c>
      <c r="D35" s="12" t="s">
        <v>54</v>
      </c>
      <c r="E35" s="12" t="s">
        <v>54</v>
      </c>
      <c r="F35" s="12" t="s">
        <v>54</v>
      </c>
      <c r="G35" s="12" t="s">
        <v>54</v>
      </c>
      <c r="H35" s="12" t="s">
        <v>54</v>
      </c>
      <c r="I35" s="12" t="s">
        <v>54</v>
      </c>
      <c r="J35" s="12" t="s">
        <v>54</v>
      </c>
      <c r="K35" s="12" t="s">
        <v>54</v>
      </c>
      <c r="L35" s="12" t="s">
        <v>54</v>
      </c>
      <c r="M35" s="12" t="s">
        <v>54</v>
      </c>
      <c r="N35" s="12" t="s">
        <v>54</v>
      </c>
      <c r="O35" s="12" t="s">
        <v>54</v>
      </c>
      <c r="P35" s="12" t="s">
        <v>54</v>
      </c>
      <c r="Q35" s="12" t="s">
        <v>54</v>
      </c>
      <c r="R35" s="12" t="s">
        <v>54</v>
      </c>
      <c r="S35" s="12" t="s">
        <v>54</v>
      </c>
      <c r="T35" s="12" t="s">
        <v>54</v>
      </c>
      <c r="U35" s="12" t="s">
        <v>54</v>
      </c>
      <c r="V35" s="12" t="s">
        <v>54</v>
      </c>
      <c r="W35" s="12" t="s">
        <v>54</v>
      </c>
      <c r="X35" s="12">
        <v>11.873997925115534</v>
      </c>
      <c r="Y35" s="12">
        <v>12.011153213698435</v>
      </c>
      <c r="Z35" s="12">
        <v>8.6402987608215938</v>
      </c>
      <c r="AA35" s="12" t="s">
        <v>54</v>
      </c>
      <c r="AB35" s="12" t="s">
        <v>54</v>
      </c>
      <c r="AC35" s="12" t="s">
        <v>54</v>
      </c>
      <c r="AD35" s="12" t="s">
        <v>54</v>
      </c>
      <c r="AE35" s="12">
        <v>3.2737803082359878</v>
      </c>
      <c r="AF35" s="12">
        <v>5.391889884636333</v>
      </c>
      <c r="AG35" s="12">
        <v>7.6763485477178426</v>
      </c>
      <c r="AH35" s="12" t="s">
        <v>54</v>
      </c>
    </row>
    <row r="36" spans="1:34" x14ac:dyDescent="0.25">
      <c r="A36" s="21" t="s">
        <v>31</v>
      </c>
      <c r="B36" s="22" t="s">
        <v>54</v>
      </c>
      <c r="C36" s="23" t="s">
        <v>54</v>
      </c>
      <c r="D36" s="23" t="s">
        <v>54</v>
      </c>
      <c r="E36" s="23" t="s">
        <v>54</v>
      </c>
      <c r="F36" s="23" t="s">
        <v>54</v>
      </c>
      <c r="G36" s="23" t="s">
        <v>54</v>
      </c>
      <c r="H36" s="23" t="s">
        <v>54</v>
      </c>
      <c r="I36" s="23" t="s">
        <v>54</v>
      </c>
      <c r="J36" s="23" t="s">
        <v>54</v>
      </c>
      <c r="K36" s="23" t="s">
        <v>54</v>
      </c>
      <c r="L36" s="23" t="s">
        <v>54</v>
      </c>
      <c r="M36" s="23" t="s">
        <v>54</v>
      </c>
      <c r="N36" s="23" t="s">
        <v>54</v>
      </c>
      <c r="O36" s="23" t="s">
        <v>54</v>
      </c>
      <c r="P36" s="23" t="s">
        <v>54</v>
      </c>
      <c r="Q36" s="23" t="s">
        <v>54</v>
      </c>
      <c r="R36" s="23" t="s">
        <v>54</v>
      </c>
      <c r="S36" s="23" t="s">
        <v>54</v>
      </c>
      <c r="T36" s="23" t="s">
        <v>54</v>
      </c>
      <c r="U36" s="23" t="s">
        <v>54</v>
      </c>
      <c r="V36" s="23" t="s">
        <v>54</v>
      </c>
      <c r="W36" s="23">
        <v>30.324773413897276</v>
      </c>
      <c r="X36" s="23" t="s">
        <v>54</v>
      </c>
      <c r="Y36" s="23">
        <v>25.028333962976955</v>
      </c>
      <c r="Z36" s="23">
        <v>30.47031354236157</v>
      </c>
      <c r="AA36" s="23">
        <v>20.69273078638323</v>
      </c>
      <c r="AB36" s="23">
        <v>23.369129668216061</v>
      </c>
      <c r="AC36" s="23">
        <v>25.642705092516781</v>
      </c>
      <c r="AD36" s="23">
        <v>24.226879671698669</v>
      </c>
      <c r="AE36" s="23">
        <v>42.266686139915279</v>
      </c>
      <c r="AF36" s="23" t="s">
        <v>54</v>
      </c>
      <c r="AG36" s="23" t="s">
        <v>54</v>
      </c>
      <c r="AH36" s="23" t="s">
        <v>54</v>
      </c>
    </row>
    <row r="37" spans="1:34" s="9" customFormat="1" x14ac:dyDescent="0.25">
      <c r="A37" s="10" t="s">
        <v>32</v>
      </c>
      <c r="B37" s="11" t="s">
        <v>54</v>
      </c>
      <c r="C37" s="12">
        <v>41.118568232662192</v>
      </c>
      <c r="D37" s="12">
        <v>42.162242325374464</v>
      </c>
      <c r="E37" s="12">
        <v>37.374605904270567</v>
      </c>
      <c r="F37" s="12">
        <v>32.929009193054135</v>
      </c>
      <c r="G37" s="12">
        <v>32.699215112411864</v>
      </c>
      <c r="H37" s="12">
        <v>28.855721393034827</v>
      </c>
      <c r="I37" s="12">
        <v>30.71462945139557</v>
      </c>
      <c r="J37" s="12">
        <v>30.150953389830505</v>
      </c>
      <c r="K37" s="12">
        <v>28.50188633321163</v>
      </c>
      <c r="L37" s="12">
        <v>30.591532005756232</v>
      </c>
      <c r="M37" s="12">
        <v>26.476399974071651</v>
      </c>
      <c r="N37" s="12">
        <v>24.377389038028515</v>
      </c>
      <c r="O37" s="12">
        <v>22.7868045387827</v>
      </c>
      <c r="P37" s="12">
        <v>21.143363320166198</v>
      </c>
      <c r="Q37" s="12">
        <v>18.647874155828077</v>
      </c>
      <c r="R37" s="12">
        <v>18.112352679490151</v>
      </c>
      <c r="S37" s="12">
        <v>17.020542520685076</v>
      </c>
      <c r="T37" s="12">
        <v>15.396744713555858</v>
      </c>
      <c r="U37" s="12">
        <v>16.087580065396562</v>
      </c>
      <c r="V37" s="12">
        <v>15.280789377894088</v>
      </c>
      <c r="W37" s="12">
        <v>14.371485963974509</v>
      </c>
      <c r="X37" s="12">
        <v>13.764768205393551</v>
      </c>
      <c r="Y37" s="12">
        <v>13.227759220347913</v>
      </c>
      <c r="Z37" s="12">
        <v>12.920742848826869</v>
      </c>
      <c r="AA37" s="12">
        <v>13.121029434659709</v>
      </c>
      <c r="AB37" s="12">
        <v>13.045876481231527</v>
      </c>
      <c r="AC37" s="12">
        <v>13.180009644988846</v>
      </c>
      <c r="AD37" s="12">
        <v>12.45640791869584</v>
      </c>
      <c r="AE37" s="12">
        <v>11.807641289416113</v>
      </c>
      <c r="AF37" s="12">
        <v>10.686147237876828</v>
      </c>
      <c r="AG37" s="12">
        <v>10.15851429151221</v>
      </c>
      <c r="AH37" s="12" t="s">
        <v>54</v>
      </c>
    </row>
    <row r="38" spans="1:34" x14ac:dyDescent="0.25">
      <c r="A38" s="21" t="s">
        <v>33</v>
      </c>
      <c r="B38" s="22" t="s">
        <v>54</v>
      </c>
      <c r="C38" s="23" t="s">
        <v>54</v>
      </c>
      <c r="D38" s="23" t="s">
        <v>54</v>
      </c>
      <c r="E38" s="23" t="s">
        <v>54</v>
      </c>
      <c r="F38" s="23" t="s">
        <v>54</v>
      </c>
      <c r="G38" s="23" t="s">
        <v>54</v>
      </c>
      <c r="H38" s="23" t="s">
        <v>54</v>
      </c>
      <c r="I38" s="23" t="s">
        <v>54</v>
      </c>
      <c r="J38" s="23" t="s">
        <v>54</v>
      </c>
      <c r="K38" s="23" t="s">
        <v>54</v>
      </c>
      <c r="L38" s="23" t="s">
        <v>54</v>
      </c>
      <c r="M38" s="23" t="s">
        <v>54</v>
      </c>
      <c r="N38" s="23" t="s">
        <v>54</v>
      </c>
      <c r="O38" s="23" t="s">
        <v>54</v>
      </c>
      <c r="P38" s="23" t="s">
        <v>54</v>
      </c>
      <c r="Q38" s="23" t="s">
        <v>54</v>
      </c>
      <c r="R38" s="23" t="s">
        <v>54</v>
      </c>
      <c r="S38" s="23">
        <v>9.0108412592036746</v>
      </c>
      <c r="T38" s="23">
        <v>10.121003107446334</v>
      </c>
      <c r="U38" s="23">
        <v>3.5953978906999042</v>
      </c>
      <c r="V38" s="23">
        <v>3.5157949699765036</v>
      </c>
      <c r="W38" s="23">
        <v>3.8611559103742326</v>
      </c>
      <c r="X38" s="23">
        <v>4.1454279524034092</v>
      </c>
      <c r="Y38" s="23">
        <v>10.450416988569408</v>
      </c>
      <c r="Z38" s="23">
        <v>8.6360266776596806</v>
      </c>
      <c r="AA38" s="23">
        <v>9.7939536837474979</v>
      </c>
      <c r="AB38" s="23">
        <v>13.371825476247217</v>
      </c>
      <c r="AC38" s="23">
        <v>13.818409086250879</v>
      </c>
      <c r="AD38" s="23">
        <v>14.332028610415442</v>
      </c>
      <c r="AE38" s="23">
        <v>11.885682949823185</v>
      </c>
      <c r="AF38" s="23">
        <v>12.498423055487223</v>
      </c>
      <c r="AG38" s="23" t="s">
        <v>54</v>
      </c>
      <c r="AH38" s="23" t="s">
        <v>54</v>
      </c>
    </row>
    <row r="39" spans="1:34" s="9" customFormat="1" x14ac:dyDescent="0.25">
      <c r="A39" s="10" t="s">
        <v>34</v>
      </c>
      <c r="B39" s="11">
        <v>44.994527237517886</v>
      </c>
      <c r="C39" s="12">
        <v>39.355215902447171</v>
      </c>
      <c r="D39" s="12">
        <v>38.247588424437303</v>
      </c>
      <c r="E39" s="12">
        <v>39.438169282675659</v>
      </c>
      <c r="F39" s="12">
        <v>39.212631877079943</v>
      </c>
      <c r="G39" s="12">
        <v>33.223140495867767</v>
      </c>
      <c r="H39" s="12">
        <v>38.786279683377309</v>
      </c>
      <c r="I39" s="12">
        <v>29.229839084736302</v>
      </c>
      <c r="J39" s="12">
        <v>28.48343525892032</v>
      </c>
      <c r="K39" s="12">
        <v>26.966198125836684</v>
      </c>
      <c r="L39" s="12">
        <v>25.925925925925931</v>
      </c>
      <c r="M39" s="12">
        <v>25.0439579382865</v>
      </c>
      <c r="N39" s="12">
        <v>26.749133030638877</v>
      </c>
      <c r="O39" s="12">
        <v>26.360544217687078</v>
      </c>
      <c r="P39" s="12" t="s">
        <v>54</v>
      </c>
      <c r="Q39" s="12">
        <v>26.319052638105276</v>
      </c>
      <c r="R39" s="12">
        <v>24.972909650021965</v>
      </c>
      <c r="S39" s="12">
        <v>23.514619098712441</v>
      </c>
      <c r="T39" s="12">
        <v>23.516011037669255</v>
      </c>
      <c r="U39" s="12">
        <v>24.021195172210774</v>
      </c>
      <c r="V39" s="12" t="s">
        <v>54</v>
      </c>
      <c r="W39" s="12">
        <v>18.310727496917384</v>
      </c>
      <c r="X39" s="12" t="s">
        <v>54</v>
      </c>
      <c r="Y39" s="12">
        <v>9.7065380258012635</v>
      </c>
      <c r="Z39" s="12" t="s">
        <v>54</v>
      </c>
      <c r="AA39" s="12">
        <v>9.3496073164927083</v>
      </c>
      <c r="AB39" s="12">
        <v>5.6667693255312592</v>
      </c>
      <c r="AC39" s="12">
        <v>8.7326607818411102</v>
      </c>
      <c r="AD39" s="12">
        <v>8.7326607818411102</v>
      </c>
      <c r="AE39" s="12" t="s">
        <v>54</v>
      </c>
      <c r="AF39" s="12" t="s">
        <v>54</v>
      </c>
      <c r="AG39" s="12">
        <v>3.8740371545083829</v>
      </c>
      <c r="AH39" s="12">
        <v>3.4293251264014066</v>
      </c>
    </row>
    <row r="40" spans="1:34" x14ac:dyDescent="0.25">
      <c r="A40" s="21" t="s">
        <v>35</v>
      </c>
      <c r="B40" s="22" t="s">
        <v>54</v>
      </c>
      <c r="C40" s="23" t="s">
        <v>54</v>
      </c>
      <c r="D40" s="23" t="s">
        <v>54</v>
      </c>
      <c r="E40" s="23" t="s">
        <v>54</v>
      </c>
      <c r="F40" s="23" t="s">
        <v>54</v>
      </c>
      <c r="G40" s="23" t="s">
        <v>54</v>
      </c>
      <c r="H40" s="23" t="s">
        <v>54</v>
      </c>
      <c r="I40" s="23" t="s">
        <v>54</v>
      </c>
      <c r="J40" s="23" t="s">
        <v>54</v>
      </c>
      <c r="K40" s="23" t="s">
        <v>54</v>
      </c>
      <c r="L40" s="23" t="s">
        <v>54</v>
      </c>
      <c r="M40" s="23" t="s">
        <v>54</v>
      </c>
      <c r="N40" s="23" t="s">
        <v>54</v>
      </c>
      <c r="O40" s="23" t="s">
        <v>54</v>
      </c>
      <c r="P40" s="23" t="s">
        <v>54</v>
      </c>
      <c r="Q40" s="23" t="s">
        <v>54</v>
      </c>
      <c r="R40" s="23" t="s">
        <v>54</v>
      </c>
      <c r="S40" s="23" t="s">
        <v>54</v>
      </c>
      <c r="T40" s="23" t="s">
        <v>54</v>
      </c>
      <c r="U40" s="23" t="s">
        <v>54</v>
      </c>
      <c r="V40" s="23" t="s">
        <v>54</v>
      </c>
      <c r="W40" s="23">
        <v>1.1889035667107</v>
      </c>
      <c r="X40" s="23">
        <v>1.144667968771014</v>
      </c>
      <c r="Y40" s="23" t="s">
        <v>54</v>
      </c>
      <c r="Z40" s="23" t="s">
        <v>54</v>
      </c>
      <c r="AA40" s="23" t="s">
        <v>54</v>
      </c>
      <c r="AB40" s="23" t="s">
        <v>54</v>
      </c>
      <c r="AC40" s="23" t="s">
        <v>54</v>
      </c>
      <c r="AD40" s="23" t="s">
        <v>54</v>
      </c>
      <c r="AE40" s="23" t="s">
        <v>54</v>
      </c>
      <c r="AF40" s="23" t="s">
        <v>54</v>
      </c>
      <c r="AG40" s="23" t="s">
        <v>54</v>
      </c>
      <c r="AH40" s="23" t="s">
        <v>54</v>
      </c>
    </row>
    <row r="41" spans="1:34" s="9" customFormat="1" x14ac:dyDescent="0.25">
      <c r="A41" s="10" t="s">
        <v>36</v>
      </c>
      <c r="B41" s="11">
        <v>6.8898968573791723</v>
      </c>
      <c r="C41" s="12">
        <v>6.852719164943573</v>
      </c>
      <c r="D41" s="12">
        <v>6.6840478949401305</v>
      </c>
      <c r="E41" s="12">
        <v>6.7255151745824389</v>
      </c>
      <c r="F41" s="12">
        <v>6.7191885715942092</v>
      </c>
      <c r="G41" s="12">
        <v>6.7730712654356831</v>
      </c>
      <c r="H41" s="12">
        <v>6.2992902982003471</v>
      </c>
      <c r="I41" s="12">
        <v>6.325929555046236</v>
      </c>
      <c r="J41" s="12">
        <v>6.3487433135725162</v>
      </c>
      <c r="K41" s="12">
        <v>6.4218197168633013</v>
      </c>
      <c r="L41" s="12">
        <v>6.6069240349803255</v>
      </c>
      <c r="M41" s="12">
        <v>7.2215191329759092</v>
      </c>
      <c r="N41" s="12">
        <v>7.6645382279428338</v>
      </c>
      <c r="O41" s="12">
        <v>7.2014409164899069</v>
      </c>
      <c r="P41" s="12">
        <v>7.0774973875740192</v>
      </c>
      <c r="Q41" s="12">
        <v>7.0217593702437959</v>
      </c>
      <c r="R41" s="12">
        <v>6.9417547713854182</v>
      </c>
      <c r="S41" s="12">
        <v>6.9241242619507526</v>
      </c>
      <c r="T41" s="12">
        <v>7.0123785173193882</v>
      </c>
      <c r="U41" s="12">
        <v>7.1771070264953591</v>
      </c>
      <c r="V41" s="12">
        <v>7.0427187650923537</v>
      </c>
      <c r="W41" s="12">
        <v>7.2236369384646339</v>
      </c>
      <c r="X41" s="12">
        <v>7.3727694411677636</v>
      </c>
      <c r="Y41" s="12">
        <v>7.1039128942847265</v>
      </c>
      <c r="Z41" s="12">
        <v>6.8788151259096262</v>
      </c>
      <c r="AA41" s="12">
        <v>6.8912749070005317</v>
      </c>
      <c r="AB41" s="12">
        <v>7.0631863722860357</v>
      </c>
      <c r="AC41" s="12">
        <v>6.9655986141999593</v>
      </c>
      <c r="AD41" s="12">
        <v>6.9650942523199326</v>
      </c>
      <c r="AE41" s="12">
        <v>6.8318856013115381</v>
      </c>
      <c r="AF41" s="12">
        <v>6.8108422368969528</v>
      </c>
      <c r="AG41" s="12">
        <v>6.8444116073475838</v>
      </c>
      <c r="AH41" s="12" t="s">
        <v>54</v>
      </c>
    </row>
    <row r="42" spans="1:34" x14ac:dyDescent="0.25">
      <c r="A42" s="21" t="s">
        <v>37</v>
      </c>
      <c r="B42" s="22" t="s">
        <v>54</v>
      </c>
      <c r="C42" s="23" t="s">
        <v>54</v>
      </c>
      <c r="D42" s="23" t="s">
        <v>54</v>
      </c>
      <c r="E42" s="23" t="s">
        <v>54</v>
      </c>
      <c r="F42" s="23" t="s">
        <v>54</v>
      </c>
      <c r="G42" s="23" t="s">
        <v>54</v>
      </c>
      <c r="H42" s="23" t="s">
        <v>54</v>
      </c>
      <c r="I42" s="23" t="s">
        <v>54</v>
      </c>
      <c r="J42" s="23" t="s">
        <v>54</v>
      </c>
      <c r="K42" s="23" t="s">
        <v>54</v>
      </c>
      <c r="L42" s="23" t="s">
        <v>54</v>
      </c>
      <c r="M42" s="23">
        <v>24.396112474051705</v>
      </c>
      <c r="N42" s="23" t="s">
        <v>54</v>
      </c>
      <c r="O42" s="23">
        <v>27.06377674071457</v>
      </c>
      <c r="P42" s="23">
        <v>22.416394131560374</v>
      </c>
      <c r="Q42" s="23">
        <v>19.397522962444409</v>
      </c>
      <c r="R42" s="23">
        <v>22.67048019986839</v>
      </c>
      <c r="S42" s="23">
        <v>22.35493220457375</v>
      </c>
      <c r="T42" s="23">
        <v>21.991490687968625</v>
      </c>
      <c r="U42" s="23">
        <v>21.645429443047668</v>
      </c>
      <c r="V42" s="23">
        <v>22.013557427453044</v>
      </c>
      <c r="W42" s="23">
        <v>20.03971795859248</v>
      </c>
      <c r="X42" s="23">
        <v>20.957309923167564</v>
      </c>
      <c r="Y42" s="23">
        <v>19.522279199757193</v>
      </c>
      <c r="Z42" s="23">
        <v>16.539451449369555</v>
      </c>
      <c r="AA42" s="23">
        <v>15.631416775262153</v>
      </c>
      <c r="AB42" s="23">
        <v>15.171560905649731</v>
      </c>
      <c r="AC42" s="23">
        <v>14.223654689522878</v>
      </c>
      <c r="AD42" s="23">
        <v>13.571345189150982</v>
      </c>
      <c r="AE42" s="23">
        <v>13.703895719152722</v>
      </c>
      <c r="AF42" s="23">
        <v>13.219450957922604</v>
      </c>
      <c r="AG42" s="23" t="s">
        <v>54</v>
      </c>
      <c r="AH42" s="23" t="s">
        <v>54</v>
      </c>
    </row>
    <row r="43" spans="1:34" s="9" customFormat="1" x14ac:dyDescent="0.25">
      <c r="A43" s="10" t="s">
        <v>38</v>
      </c>
      <c r="B43" s="11" t="s">
        <v>54</v>
      </c>
      <c r="C43" s="12" t="s">
        <v>54</v>
      </c>
      <c r="D43" s="12" t="s">
        <v>54</v>
      </c>
      <c r="E43" s="12" t="s">
        <v>54</v>
      </c>
      <c r="F43" s="12" t="s">
        <v>54</v>
      </c>
      <c r="G43" s="12">
        <v>14.355619486755074</v>
      </c>
      <c r="H43" s="12">
        <v>12.091110734471604</v>
      </c>
      <c r="I43" s="12">
        <v>11.726799405385217</v>
      </c>
      <c r="J43" s="12">
        <v>11.462745494252696</v>
      </c>
      <c r="K43" s="12">
        <v>11.139881340934476</v>
      </c>
      <c r="L43" s="12">
        <v>9.5468470491102799</v>
      </c>
      <c r="M43" s="12">
        <v>8.9303925414114591</v>
      </c>
      <c r="N43" s="12">
        <v>8.1180704707726239</v>
      </c>
      <c r="O43" s="12">
        <v>7.9864672555916547</v>
      </c>
      <c r="P43" s="12">
        <v>9.3328166186812034</v>
      </c>
      <c r="Q43" s="12">
        <v>7.8230966291796014</v>
      </c>
      <c r="R43" s="12">
        <v>8.0073829836264441</v>
      </c>
      <c r="S43" s="12">
        <v>7.7680603980466643</v>
      </c>
      <c r="T43" s="12">
        <v>7.3929052868402572</v>
      </c>
      <c r="U43" s="12">
        <v>8.3430406374460642</v>
      </c>
      <c r="V43" s="12">
        <v>8.0359082843355658</v>
      </c>
      <c r="W43" s="12">
        <v>7.816394322478974</v>
      </c>
      <c r="X43" s="12">
        <v>8.3277318618138576</v>
      </c>
      <c r="Y43" s="12">
        <v>8.5608218084467023</v>
      </c>
      <c r="Z43" s="12">
        <v>8.2562726638784323</v>
      </c>
      <c r="AA43" s="12">
        <v>8.6360928516711297</v>
      </c>
      <c r="AB43" s="12">
        <v>8.5199771486142986</v>
      </c>
      <c r="AC43" s="12">
        <v>7.9749230859298805</v>
      </c>
      <c r="AD43" s="12">
        <v>7.7294383821782535</v>
      </c>
      <c r="AE43" s="12">
        <v>7.6784628367179089</v>
      </c>
      <c r="AF43" s="12">
        <v>7.3186738903740345</v>
      </c>
      <c r="AG43" s="12">
        <v>6.952658183044119</v>
      </c>
      <c r="AH43" s="12" t="s">
        <v>54</v>
      </c>
    </row>
    <row r="44" spans="1:34" x14ac:dyDescent="0.25">
      <c r="A44" s="21" t="s">
        <v>39</v>
      </c>
      <c r="B44" s="22">
        <v>18.051008099259004</v>
      </c>
      <c r="C44" s="23">
        <v>18.058517444340186</v>
      </c>
      <c r="D44" s="23">
        <v>17.103865326468906</v>
      </c>
      <c r="E44" s="23">
        <v>16.464948129519019</v>
      </c>
      <c r="F44" s="23">
        <v>14.049989556499339</v>
      </c>
      <c r="G44" s="23">
        <v>12.954404359522661</v>
      </c>
      <c r="H44" s="23">
        <v>12.329529640968548</v>
      </c>
      <c r="I44" s="23">
        <v>11.613700322602789</v>
      </c>
      <c r="J44" s="23">
        <v>11.21315821509245</v>
      </c>
      <c r="K44" s="23">
        <v>10.825545679237777</v>
      </c>
      <c r="L44" s="23">
        <v>10.265571037275215</v>
      </c>
      <c r="M44" s="23">
        <v>9.0802544926889155</v>
      </c>
      <c r="N44" s="23">
        <v>9.0591573892163275</v>
      </c>
      <c r="O44" s="23">
        <v>8.1372848558916395</v>
      </c>
      <c r="P44" s="23">
        <v>7.6685513374827767</v>
      </c>
      <c r="Q44" s="23">
        <v>8.1705476005306732</v>
      </c>
      <c r="R44" s="23">
        <v>7.7886924252346637</v>
      </c>
      <c r="S44" s="23">
        <v>7.4927606177606174</v>
      </c>
      <c r="T44" s="23">
        <v>7.4965906877069948</v>
      </c>
      <c r="U44" s="23">
        <v>8.5149518499746577</v>
      </c>
      <c r="V44" s="23">
        <v>8.5299922766669525</v>
      </c>
      <c r="W44" s="23">
        <v>8.2277425808602871</v>
      </c>
      <c r="X44" s="23">
        <v>8.2471997578168921</v>
      </c>
      <c r="Y44" s="23">
        <v>7.7755356146150865</v>
      </c>
      <c r="Z44" s="23">
        <v>7.6331035649342418</v>
      </c>
      <c r="AA44" s="23">
        <v>6.2928781443972559</v>
      </c>
      <c r="AB44" s="23">
        <v>6.2557417209851698</v>
      </c>
      <c r="AC44" s="23">
        <v>6.5300841061030841</v>
      </c>
      <c r="AD44" s="23">
        <v>6.2888817993300368</v>
      </c>
      <c r="AE44" s="23">
        <v>6.5104674281704416</v>
      </c>
      <c r="AF44" s="23">
        <v>6.2474296182749463</v>
      </c>
      <c r="AG44" s="23" t="s">
        <v>54</v>
      </c>
      <c r="AH44" s="23" t="s">
        <v>54</v>
      </c>
    </row>
    <row r="45" spans="1:34" s="9" customFormat="1" x14ac:dyDescent="0.25">
      <c r="A45" s="10" t="s">
        <v>40</v>
      </c>
      <c r="B45" s="11" t="s">
        <v>54</v>
      </c>
      <c r="C45" s="12" t="s">
        <v>54</v>
      </c>
      <c r="D45" s="12" t="s">
        <v>54</v>
      </c>
      <c r="E45" s="12" t="s">
        <v>54</v>
      </c>
      <c r="F45" s="12" t="s">
        <v>54</v>
      </c>
      <c r="G45" s="12" t="s">
        <v>54</v>
      </c>
      <c r="H45" s="12" t="s">
        <v>54</v>
      </c>
      <c r="I45" s="12" t="s">
        <v>54</v>
      </c>
      <c r="J45" s="12" t="s">
        <v>54</v>
      </c>
      <c r="K45" s="12" t="s">
        <v>54</v>
      </c>
      <c r="L45" s="12" t="s">
        <v>54</v>
      </c>
      <c r="M45" s="12" t="s">
        <v>54</v>
      </c>
      <c r="N45" s="12" t="s">
        <v>54</v>
      </c>
      <c r="O45" s="12" t="s">
        <v>54</v>
      </c>
      <c r="P45" s="12" t="s">
        <v>54</v>
      </c>
      <c r="Q45" s="12" t="s">
        <v>54</v>
      </c>
      <c r="R45" s="12" t="s">
        <v>54</v>
      </c>
      <c r="S45" s="12" t="s">
        <v>54</v>
      </c>
      <c r="T45" s="12" t="s">
        <v>54</v>
      </c>
      <c r="U45" s="12" t="s">
        <v>54</v>
      </c>
      <c r="V45" s="12" t="s">
        <v>54</v>
      </c>
      <c r="W45" s="12" t="s">
        <v>54</v>
      </c>
      <c r="X45" s="12" t="s">
        <v>54</v>
      </c>
      <c r="Y45" s="12" t="s">
        <v>54</v>
      </c>
      <c r="Z45" s="12" t="s">
        <v>54</v>
      </c>
      <c r="AA45" s="12" t="s">
        <v>54</v>
      </c>
      <c r="AB45" s="12" t="s">
        <v>54</v>
      </c>
      <c r="AC45" s="12" t="s">
        <v>54</v>
      </c>
      <c r="AD45" s="12" t="s">
        <v>54</v>
      </c>
      <c r="AE45" s="12" t="s">
        <v>54</v>
      </c>
      <c r="AF45" s="12" t="s">
        <v>54</v>
      </c>
      <c r="AG45" s="12" t="s">
        <v>54</v>
      </c>
      <c r="AH45" s="12" t="s">
        <v>54</v>
      </c>
    </row>
    <row r="46" spans="1:34" x14ac:dyDescent="0.25">
      <c r="A46" s="21" t="s">
        <v>257</v>
      </c>
      <c r="B46" s="22" t="s">
        <v>54</v>
      </c>
      <c r="C46" s="23" t="s">
        <v>54</v>
      </c>
      <c r="D46" s="23" t="s">
        <v>54</v>
      </c>
      <c r="E46" s="23" t="s">
        <v>54</v>
      </c>
      <c r="F46" s="23" t="s">
        <v>54</v>
      </c>
      <c r="G46" s="23" t="s">
        <v>54</v>
      </c>
      <c r="H46" s="23" t="s">
        <v>54</v>
      </c>
      <c r="I46" s="23" t="s">
        <v>54</v>
      </c>
      <c r="J46" s="23" t="s">
        <v>54</v>
      </c>
      <c r="K46" s="23" t="s">
        <v>54</v>
      </c>
      <c r="L46" s="23" t="s">
        <v>54</v>
      </c>
      <c r="M46" s="23" t="s">
        <v>54</v>
      </c>
      <c r="N46" s="23" t="s">
        <v>54</v>
      </c>
      <c r="O46" s="23" t="s">
        <v>54</v>
      </c>
      <c r="P46" s="23" t="s">
        <v>54</v>
      </c>
      <c r="Q46" s="23" t="s">
        <v>54</v>
      </c>
      <c r="R46" s="23" t="s">
        <v>54</v>
      </c>
      <c r="S46" s="23" t="s">
        <v>54</v>
      </c>
      <c r="T46" s="23" t="s">
        <v>54</v>
      </c>
      <c r="U46" s="23" t="s">
        <v>54</v>
      </c>
      <c r="V46" s="23" t="s">
        <v>54</v>
      </c>
      <c r="W46" s="23" t="s">
        <v>54</v>
      </c>
      <c r="X46" s="23" t="s">
        <v>54</v>
      </c>
      <c r="Y46" s="23" t="s">
        <v>54</v>
      </c>
      <c r="Z46" s="23" t="s">
        <v>54</v>
      </c>
      <c r="AA46" s="23" t="s">
        <v>54</v>
      </c>
      <c r="AB46" s="23" t="s">
        <v>54</v>
      </c>
      <c r="AC46" s="23" t="s">
        <v>54</v>
      </c>
      <c r="AD46" s="23" t="s">
        <v>54</v>
      </c>
      <c r="AE46" s="23" t="s">
        <v>54</v>
      </c>
      <c r="AF46" s="23" t="s">
        <v>54</v>
      </c>
      <c r="AG46" s="23" t="s">
        <v>54</v>
      </c>
      <c r="AH46" s="23" t="s">
        <v>54</v>
      </c>
    </row>
    <row r="47" spans="1:34" s="9" customFormat="1" x14ac:dyDescent="0.25">
      <c r="A47" s="10" t="s">
        <v>41</v>
      </c>
      <c r="B47" s="11" t="s">
        <v>54</v>
      </c>
      <c r="C47" s="12" t="s">
        <v>54</v>
      </c>
      <c r="D47" s="12" t="s">
        <v>54</v>
      </c>
      <c r="E47" s="12">
        <v>51.37011733254122</v>
      </c>
      <c r="F47" s="12">
        <v>44.923117274843442</v>
      </c>
      <c r="G47" s="12">
        <v>40.973661290806987</v>
      </c>
      <c r="H47" s="12">
        <v>40.662223610125217</v>
      </c>
      <c r="I47" s="12">
        <v>40.168112798264637</v>
      </c>
      <c r="J47" s="12">
        <v>44.337478613927118</v>
      </c>
      <c r="K47" s="12">
        <v>44.297362593114556</v>
      </c>
      <c r="L47" s="12" t="s">
        <v>54</v>
      </c>
      <c r="M47" s="12">
        <v>40.306063744103099</v>
      </c>
      <c r="N47" s="12" t="s">
        <v>54</v>
      </c>
      <c r="O47" s="12">
        <v>22.231315240083507</v>
      </c>
      <c r="P47" s="12">
        <v>18.974331664714029</v>
      </c>
      <c r="Q47" s="12">
        <v>17.729581167473263</v>
      </c>
      <c r="R47" s="12">
        <v>21.314976032971465</v>
      </c>
      <c r="S47" s="12">
        <v>20.268020997823395</v>
      </c>
      <c r="T47" s="12" t="s">
        <v>54</v>
      </c>
      <c r="U47" s="12" t="s">
        <v>54</v>
      </c>
      <c r="V47" s="12">
        <v>23.541345162154499</v>
      </c>
      <c r="W47" s="12">
        <v>22.900606069800258</v>
      </c>
      <c r="X47" s="12">
        <v>28.272741581995465</v>
      </c>
      <c r="Y47" s="12">
        <v>28.683650267819655</v>
      </c>
      <c r="Z47" s="12">
        <v>25.189195807643618</v>
      </c>
      <c r="AA47" s="12">
        <v>22.728997731255593</v>
      </c>
      <c r="AB47" s="12">
        <v>20.026856951541408</v>
      </c>
      <c r="AC47" s="12">
        <v>19.375127491592743</v>
      </c>
      <c r="AD47" s="12" t="s">
        <v>54</v>
      </c>
      <c r="AE47" s="12" t="s">
        <v>54</v>
      </c>
      <c r="AF47" s="12" t="s">
        <v>54</v>
      </c>
      <c r="AG47" s="12" t="s">
        <v>54</v>
      </c>
      <c r="AH47" s="12" t="s">
        <v>54</v>
      </c>
    </row>
    <row r="48" spans="1:34" x14ac:dyDescent="0.25">
      <c r="A48" s="21" t="s">
        <v>42</v>
      </c>
      <c r="B48" s="22" t="s">
        <v>54</v>
      </c>
      <c r="C48" s="23">
        <v>21.291724274145764</v>
      </c>
      <c r="D48" s="23" t="s">
        <v>54</v>
      </c>
      <c r="E48" s="23">
        <v>21.474808745643021</v>
      </c>
      <c r="F48" s="23" t="s">
        <v>54</v>
      </c>
      <c r="G48" s="23">
        <v>20.440304118974019</v>
      </c>
      <c r="H48" s="23" t="s">
        <v>54</v>
      </c>
      <c r="I48" s="23">
        <v>19.588374804035858</v>
      </c>
      <c r="J48" s="23" t="s">
        <v>54</v>
      </c>
      <c r="K48" s="23">
        <v>18.814960629921259</v>
      </c>
      <c r="L48" s="23" t="s">
        <v>54</v>
      </c>
      <c r="M48" s="23">
        <v>17.831866691630779</v>
      </c>
      <c r="N48" s="23">
        <v>18.299539067561231</v>
      </c>
      <c r="O48" s="23">
        <v>17.436699867733687</v>
      </c>
      <c r="P48" s="23">
        <v>17.099734156590348</v>
      </c>
      <c r="Q48" s="23">
        <v>17.176190269606455</v>
      </c>
      <c r="R48" s="23">
        <v>17.066485648782614</v>
      </c>
      <c r="S48" s="23">
        <v>16.895939682416984</v>
      </c>
      <c r="T48" s="23">
        <v>15.930674933070311</v>
      </c>
      <c r="U48" s="23">
        <v>17.372752209692166</v>
      </c>
      <c r="V48" s="23">
        <v>17.529968716259241</v>
      </c>
      <c r="W48" s="23">
        <v>17.742895805142084</v>
      </c>
      <c r="X48" s="23">
        <v>17.689023258280955</v>
      </c>
      <c r="Y48" s="23">
        <v>17.593938135769154</v>
      </c>
      <c r="Z48" s="23">
        <v>16.601732138868901</v>
      </c>
      <c r="AA48" s="23">
        <v>16.081492136103186</v>
      </c>
      <c r="AB48" s="23">
        <v>15.506170590646203</v>
      </c>
      <c r="AC48" s="23">
        <v>14.692650430419171</v>
      </c>
      <c r="AD48" s="23">
        <v>14.158494452908736</v>
      </c>
      <c r="AE48" s="23">
        <v>13.570592943784252</v>
      </c>
      <c r="AF48" s="23">
        <v>13.647414550432099</v>
      </c>
      <c r="AG48" s="23">
        <v>13.249369306911627</v>
      </c>
      <c r="AH48" s="23">
        <v>12.860953177882209</v>
      </c>
    </row>
    <row r="49" spans="1:34" s="9" customFormat="1" x14ac:dyDescent="0.25">
      <c r="A49" s="10" t="s">
        <v>43</v>
      </c>
      <c r="B49" s="11">
        <v>44.050862851952772</v>
      </c>
      <c r="C49" s="12">
        <v>44.429129336090057</v>
      </c>
      <c r="D49" s="12">
        <v>37.766814337494964</v>
      </c>
      <c r="E49" s="12">
        <v>37.90145811493376</v>
      </c>
      <c r="F49" s="12" t="s">
        <v>54</v>
      </c>
      <c r="G49" s="12">
        <v>37.77377453304257</v>
      </c>
      <c r="H49" s="12" t="s">
        <v>54</v>
      </c>
      <c r="I49" s="12">
        <v>29.563135151382745</v>
      </c>
      <c r="J49" s="12" t="s">
        <v>54</v>
      </c>
      <c r="K49" s="12">
        <v>26.326356074130679</v>
      </c>
      <c r="L49" s="12" t="s">
        <v>54</v>
      </c>
      <c r="M49" s="12">
        <v>25.395128145153205</v>
      </c>
      <c r="N49" s="12" t="s">
        <v>54</v>
      </c>
      <c r="O49" s="12">
        <v>19.225487503433126</v>
      </c>
      <c r="P49" s="12" t="s">
        <v>54</v>
      </c>
      <c r="Q49" s="12">
        <v>16.376987690844739</v>
      </c>
      <c r="R49" s="12" t="s">
        <v>54</v>
      </c>
      <c r="S49" s="12">
        <v>16.19047619047619</v>
      </c>
      <c r="T49" s="12" t="s">
        <v>54</v>
      </c>
      <c r="U49" s="12">
        <v>15.517241379310345</v>
      </c>
      <c r="V49" s="12" t="s">
        <v>54</v>
      </c>
      <c r="W49" s="12">
        <v>13.983050847457626</v>
      </c>
      <c r="X49" s="12" t="s">
        <v>54</v>
      </c>
      <c r="Y49" s="12">
        <v>13.253012048192772</v>
      </c>
      <c r="Z49" s="12" t="s">
        <v>54</v>
      </c>
      <c r="AA49" s="12">
        <v>10.606060606060606</v>
      </c>
      <c r="AB49" s="12" t="s">
        <v>54</v>
      </c>
      <c r="AC49" s="12">
        <v>10.294117647058822</v>
      </c>
      <c r="AD49" s="12" t="s">
        <v>54</v>
      </c>
      <c r="AE49" s="12">
        <v>9.2307692307692317</v>
      </c>
      <c r="AF49" s="12" t="s">
        <v>54</v>
      </c>
      <c r="AG49" s="12">
        <v>9.7435897435897445</v>
      </c>
      <c r="AH49" s="12" t="s">
        <v>54</v>
      </c>
    </row>
    <row r="50" spans="1:34" x14ac:dyDescent="0.25">
      <c r="A50" s="21" t="s">
        <v>44</v>
      </c>
      <c r="B50" s="22" t="s">
        <v>54</v>
      </c>
      <c r="C50" s="23" t="s">
        <v>54</v>
      </c>
      <c r="D50" s="23" t="s">
        <v>54</v>
      </c>
      <c r="E50" s="23" t="s">
        <v>54</v>
      </c>
      <c r="F50" s="23">
        <v>24.948146484007285</v>
      </c>
      <c r="G50" s="23">
        <v>25.295290143888639</v>
      </c>
      <c r="H50" s="23">
        <v>26.169465094804018</v>
      </c>
      <c r="I50" s="23">
        <v>27.56461696104417</v>
      </c>
      <c r="J50" s="23">
        <v>28.844370898574574</v>
      </c>
      <c r="K50" s="23">
        <v>28.145712434460634</v>
      </c>
      <c r="L50" s="23">
        <v>27.438181119614956</v>
      </c>
      <c r="M50" s="23">
        <v>27.601774046192258</v>
      </c>
      <c r="N50" s="23">
        <v>28.313104066052318</v>
      </c>
      <c r="O50" s="23">
        <v>28.637883174334434</v>
      </c>
      <c r="P50" s="23">
        <v>29.679613354365269</v>
      </c>
      <c r="Q50" s="23">
        <v>32.230384162067423</v>
      </c>
      <c r="R50" s="23">
        <v>32.50159027352705</v>
      </c>
      <c r="S50" s="23">
        <v>32.429455075189821</v>
      </c>
      <c r="T50" s="23">
        <v>32.529099580119841</v>
      </c>
      <c r="U50" s="23">
        <v>33.360088516706824</v>
      </c>
      <c r="V50" s="23">
        <v>33.39388946561396</v>
      </c>
      <c r="W50" s="23">
        <v>32.929766213090588</v>
      </c>
      <c r="X50" s="23">
        <v>35.356548338304762</v>
      </c>
      <c r="Y50" s="23">
        <v>34.116335019891544</v>
      </c>
      <c r="Z50" s="23">
        <v>34.14910937179657</v>
      </c>
      <c r="AA50" s="23">
        <v>34.063052537383612</v>
      </c>
      <c r="AB50" s="23">
        <v>35.78747552401358</v>
      </c>
      <c r="AC50" s="23">
        <v>36.447751411993757</v>
      </c>
      <c r="AD50" s="23">
        <v>38.184114695264896</v>
      </c>
      <c r="AE50" s="23">
        <v>32.372419062982551</v>
      </c>
      <c r="AF50" s="23">
        <v>35.487050583595227</v>
      </c>
      <c r="AG50" s="23" t="s">
        <v>54</v>
      </c>
      <c r="AH50" s="23" t="s">
        <v>54</v>
      </c>
    </row>
    <row r="51" spans="1:34" s="9" customFormat="1" x14ac:dyDescent="0.25">
      <c r="A51" s="10" t="s">
        <v>45</v>
      </c>
      <c r="B51" s="11" t="s">
        <v>54</v>
      </c>
      <c r="C51" s="12" t="s">
        <v>54</v>
      </c>
      <c r="D51" s="12" t="s">
        <v>54</v>
      </c>
      <c r="E51" s="12" t="s">
        <v>54</v>
      </c>
      <c r="F51" s="12" t="s">
        <v>54</v>
      </c>
      <c r="G51" s="12" t="s">
        <v>54</v>
      </c>
      <c r="H51" s="12" t="s">
        <v>54</v>
      </c>
      <c r="I51" s="12" t="s">
        <v>54</v>
      </c>
      <c r="J51" s="12" t="s">
        <v>54</v>
      </c>
      <c r="K51" s="12" t="s">
        <v>54</v>
      </c>
      <c r="L51" s="12" t="s">
        <v>54</v>
      </c>
      <c r="M51" s="12" t="s">
        <v>54</v>
      </c>
      <c r="N51" s="12" t="s">
        <v>54</v>
      </c>
      <c r="O51" s="12" t="s">
        <v>54</v>
      </c>
      <c r="P51" s="12" t="s">
        <v>54</v>
      </c>
      <c r="Q51" s="12">
        <v>47.140864714086476</v>
      </c>
      <c r="R51" s="12">
        <v>47.935103244837755</v>
      </c>
      <c r="S51" s="12">
        <v>47.037037037037031</v>
      </c>
      <c r="T51" s="12">
        <v>49.40711462450593</v>
      </c>
      <c r="U51" s="12">
        <v>47.776809067131651</v>
      </c>
      <c r="V51" s="12">
        <v>44.447544642857153</v>
      </c>
      <c r="W51" s="12">
        <v>30.388086642599276</v>
      </c>
      <c r="X51" s="12">
        <v>39.169210510564433</v>
      </c>
      <c r="Y51" s="12">
        <v>28.072420190646795</v>
      </c>
      <c r="Z51" s="12">
        <v>21.841596253690319</v>
      </c>
      <c r="AA51" s="12">
        <v>10.040517837731</v>
      </c>
      <c r="AB51" s="12">
        <v>13.200113916840706</v>
      </c>
      <c r="AC51" s="12">
        <v>14.730423620025674</v>
      </c>
      <c r="AD51" s="12">
        <v>11.562750601443463</v>
      </c>
      <c r="AE51" s="12">
        <v>11.115717469036637</v>
      </c>
      <c r="AF51" s="12">
        <v>12.471051983247104</v>
      </c>
      <c r="AG51" s="12" t="s">
        <v>54</v>
      </c>
      <c r="AH51" s="12" t="s">
        <v>54</v>
      </c>
    </row>
    <row r="52" spans="1:34" x14ac:dyDescent="0.25">
      <c r="A52" s="21" t="s">
        <v>46</v>
      </c>
      <c r="B52" s="22" t="s">
        <v>54</v>
      </c>
      <c r="C52" s="23" t="s">
        <v>54</v>
      </c>
      <c r="D52" s="23" t="s">
        <v>54</v>
      </c>
      <c r="E52" s="23" t="s">
        <v>54</v>
      </c>
      <c r="F52" s="23">
        <v>12.604848205290054</v>
      </c>
      <c r="G52" s="23">
        <v>7.5533091138840627</v>
      </c>
      <c r="H52" s="23">
        <v>7.6273090925434852</v>
      </c>
      <c r="I52" s="23">
        <v>7.1409625171996476</v>
      </c>
      <c r="J52" s="23">
        <v>7.7914457098148304</v>
      </c>
      <c r="K52" s="23">
        <v>8.247774340184014</v>
      </c>
      <c r="L52" s="23">
        <v>8.8109066366332414</v>
      </c>
      <c r="M52" s="23">
        <v>8.0882107244772019</v>
      </c>
      <c r="N52" s="23">
        <v>8.9016771746321908</v>
      </c>
      <c r="O52" s="23">
        <v>8.6829624690190368</v>
      </c>
      <c r="P52" s="23">
        <v>8.2432855458296377</v>
      </c>
      <c r="Q52" s="23">
        <v>7.6027372820700476</v>
      </c>
      <c r="R52" s="23">
        <v>7.9019391909339349</v>
      </c>
      <c r="S52" s="23">
        <v>7.5819823602745275</v>
      </c>
      <c r="T52" s="23">
        <v>7.9550244814982118</v>
      </c>
      <c r="U52" s="23">
        <v>7.8356686961086188</v>
      </c>
      <c r="V52" s="23">
        <v>8.0170308610052388</v>
      </c>
      <c r="W52" s="23">
        <v>7.7932856725894633</v>
      </c>
      <c r="X52" s="23">
        <v>7.6134500904781657</v>
      </c>
      <c r="Y52" s="23">
        <v>7.5671991564334338</v>
      </c>
      <c r="Z52" s="23">
        <v>8.2232868877441572</v>
      </c>
      <c r="AA52" s="23">
        <v>8.533190889082686</v>
      </c>
      <c r="AB52" s="23">
        <v>9.0374288623655286</v>
      </c>
      <c r="AC52" s="23">
        <v>9.0063618718999336</v>
      </c>
      <c r="AD52" s="23">
        <v>9.0754538050451306</v>
      </c>
      <c r="AE52" s="23">
        <v>8.9638963980561854</v>
      </c>
      <c r="AF52" s="23">
        <v>9.2530697519894574</v>
      </c>
      <c r="AG52" s="23" t="s">
        <v>54</v>
      </c>
      <c r="AH52" s="23" t="s">
        <v>54</v>
      </c>
    </row>
    <row r="53" spans="1:34" s="9" customFormat="1" x14ac:dyDescent="0.25">
      <c r="A53" s="10" t="s">
        <v>47</v>
      </c>
      <c r="B53" s="11" t="s">
        <v>54</v>
      </c>
      <c r="C53" s="12" t="s">
        <v>54</v>
      </c>
      <c r="D53" s="12" t="s">
        <v>54</v>
      </c>
      <c r="E53" s="12" t="s">
        <v>54</v>
      </c>
      <c r="F53" s="12" t="s">
        <v>54</v>
      </c>
      <c r="G53" s="12" t="s">
        <v>54</v>
      </c>
      <c r="H53" s="12" t="s">
        <v>54</v>
      </c>
      <c r="I53" s="12" t="s">
        <v>54</v>
      </c>
      <c r="J53" s="12" t="s">
        <v>54</v>
      </c>
      <c r="K53" s="12" t="s">
        <v>54</v>
      </c>
      <c r="L53" s="12" t="s">
        <v>54</v>
      </c>
      <c r="M53" s="12" t="s">
        <v>54</v>
      </c>
      <c r="N53" s="12" t="s">
        <v>54</v>
      </c>
      <c r="O53" s="12" t="s">
        <v>54</v>
      </c>
      <c r="P53" s="12" t="s">
        <v>54</v>
      </c>
      <c r="Q53" s="12" t="s">
        <v>54</v>
      </c>
      <c r="R53" s="12" t="s">
        <v>54</v>
      </c>
      <c r="S53" s="12" t="s">
        <v>54</v>
      </c>
      <c r="T53" s="12" t="s">
        <v>54</v>
      </c>
      <c r="U53" s="12" t="s">
        <v>54</v>
      </c>
      <c r="V53" s="12" t="s">
        <v>54</v>
      </c>
      <c r="W53" s="12" t="s">
        <v>54</v>
      </c>
      <c r="X53" s="12" t="s">
        <v>54</v>
      </c>
      <c r="Y53" s="12" t="s">
        <v>54</v>
      </c>
      <c r="Z53" s="12" t="s">
        <v>54</v>
      </c>
      <c r="AA53" s="12" t="s">
        <v>54</v>
      </c>
      <c r="AB53" s="12" t="s">
        <v>54</v>
      </c>
      <c r="AC53" s="12" t="s">
        <v>54</v>
      </c>
      <c r="AD53" s="12" t="s">
        <v>54</v>
      </c>
      <c r="AE53" s="12" t="s">
        <v>54</v>
      </c>
      <c r="AF53" s="12" t="s">
        <v>54</v>
      </c>
      <c r="AG53" s="12" t="s">
        <v>54</v>
      </c>
      <c r="AH53" s="12" t="s">
        <v>54</v>
      </c>
    </row>
    <row r="54" spans="1:34" x14ac:dyDescent="0.25">
      <c r="A54" s="21" t="s">
        <v>48</v>
      </c>
      <c r="B54" s="22" t="s">
        <v>54</v>
      </c>
      <c r="C54" s="23" t="s">
        <v>54</v>
      </c>
      <c r="D54" s="23" t="s">
        <v>54</v>
      </c>
      <c r="E54" s="23" t="s">
        <v>54</v>
      </c>
      <c r="F54" s="23" t="s">
        <v>54</v>
      </c>
      <c r="G54" s="23" t="s">
        <v>54</v>
      </c>
      <c r="H54" s="23" t="s">
        <v>54</v>
      </c>
      <c r="I54" s="23" t="s">
        <v>54</v>
      </c>
      <c r="J54" s="23" t="s">
        <v>54</v>
      </c>
      <c r="K54" s="23" t="s">
        <v>54</v>
      </c>
      <c r="L54" s="23" t="s">
        <v>54</v>
      </c>
      <c r="M54" s="23" t="s">
        <v>54</v>
      </c>
      <c r="N54" s="23" t="s">
        <v>54</v>
      </c>
      <c r="O54" s="23" t="s">
        <v>54</v>
      </c>
      <c r="P54" s="23" t="s">
        <v>54</v>
      </c>
      <c r="Q54" s="23" t="s">
        <v>54</v>
      </c>
      <c r="R54" s="23" t="s">
        <v>54</v>
      </c>
      <c r="S54" s="23" t="s">
        <v>54</v>
      </c>
      <c r="T54" s="23">
        <v>32.385546052101446</v>
      </c>
      <c r="U54" s="23">
        <v>31.331669115129294</v>
      </c>
      <c r="V54" s="23">
        <v>30.327256728358964</v>
      </c>
      <c r="W54" s="23">
        <v>30.59993367107716</v>
      </c>
      <c r="X54" s="23">
        <v>31.425831923293856</v>
      </c>
      <c r="Y54" s="23">
        <v>30.537902296791547</v>
      </c>
      <c r="Z54" s="23">
        <v>24.26129526591313</v>
      </c>
      <c r="AA54" s="23">
        <v>24.936957650374545</v>
      </c>
      <c r="AB54" s="23">
        <v>24.51188238888323</v>
      </c>
      <c r="AC54" s="23">
        <v>24.976308561147963</v>
      </c>
      <c r="AD54" s="23">
        <v>25.5611354967319</v>
      </c>
      <c r="AE54" s="23">
        <v>26.138233146751034</v>
      </c>
      <c r="AF54" s="23">
        <v>25.237744807121658</v>
      </c>
      <c r="AG54" s="23">
        <v>25.81848708142897</v>
      </c>
      <c r="AH54" s="23">
        <v>25.081028282200418</v>
      </c>
    </row>
    <row r="55" spans="1:34" s="9" customFormat="1" x14ac:dyDescent="0.25">
      <c r="A55" s="10" t="s">
        <v>49</v>
      </c>
      <c r="B55" s="11" t="s">
        <v>54</v>
      </c>
      <c r="C55" s="12" t="s">
        <v>54</v>
      </c>
      <c r="D55" s="12">
        <v>3.6975141006893675</v>
      </c>
      <c r="E55" s="12" t="s">
        <v>54</v>
      </c>
      <c r="F55" s="12" t="s">
        <v>54</v>
      </c>
      <c r="G55" s="12" t="s">
        <v>54</v>
      </c>
      <c r="H55" s="12">
        <v>2.7614395374339544</v>
      </c>
      <c r="I55" s="12" t="s">
        <v>54</v>
      </c>
      <c r="J55" s="12" t="s">
        <v>54</v>
      </c>
      <c r="K55" s="12" t="s">
        <v>54</v>
      </c>
      <c r="L55" s="12">
        <v>1.7117720187434255</v>
      </c>
      <c r="M55" s="12" t="s">
        <v>54</v>
      </c>
      <c r="N55" s="12" t="s">
        <v>54</v>
      </c>
      <c r="O55" s="12" t="s">
        <v>54</v>
      </c>
      <c r="P55" s="12">
        <v>1.5502392344497609</v>
      </c>
      <c r="Q55" s="12" t="s">
        <v>54</v>
      </c>
      <c r="R55" s="12" t="s">
        <v>54</v>
      </c>
      <c r="S55" s="12" t="s">
        <v>54</v>
      </c>
      <c r="T55" s="12">
        <v>1.3041019435855874</v>
      </c>
      <c r="U55" s="12" t="s">
        <v>54</v>
      </c>
      <c r="V55" s="12" t="s">
        <v>54</v>
      </c>
      <c r="W55" s="12" t="s">
        <v>54</v>
      </c>
      <c r="X55" s="12">
        <v>1.0347660183369549</v>
      </c>
      <c r="Y55" s="12" t="s">
        <v>54</v>
      </c>
      <c r="Z55" s="12" t="s">
        <v>54</v>
      </c>
      <c r="AA55" s="12">
        <v>1.116008397686953</v>
      </c>
      <c r="AB55" s="12" t="s">
        <v>54</v>
      </c>
      <c r="AC55" s="12">
        <v>1.1088862979672531</v>
      </c>
      <c r="AD55" s="12" t="s">
        <v>54</v>
      </c>
      <c r="AE55" s="12">
        <v>1.2072364606285513</v>
      </c>
      <c r="AF55" s="12" t="s">
        <v>54</v>
      </c>
      <c r="AG55" s="12">
        <v>1.2055222828958958</v>
      </c>
      <c r="AH55" s="12" t="s">
        <v>54</v>
      </c>
    </row>
    <row r="56" spans="1:34" x14ac:dyDescent="0.25">
      <c r="A56" s="21" t="s">
        <v>50</v>
      </c>
      <c r="B56" s="22" t="s">
        <v>54</v>
      </c>
      <c r="C56" s="23" t="s">
        <v>54</v>
      </c>
      <c r="D56" s="23" t="s">
        <v>54</v>
      </c>
      <c r="E56" s="23" t="s">
        <v>54</v>
      </c>
      <c r="F56" s="23" t="s">
        <v>54</v>
      </c>
      <c r="G56" s="23" t="s">
        <v>54</v>
      </c>
      <c r="H56" s="23" t="s">
        <v>54</v>
      </c>
      <c r="I56" s="23" t="s">
        <v>54</v>
      </c>
      <c r="J56" s="23">
        <v>19.793342884737989</v>
      </c>
      <c r="K56" s="23">
        <v>19.816329459032861</v>
      </c>
      <c r="L56" s="23">
        <v>19.80422975258487</v>
      </c>
      <c r="M56" s="23">
        <v>18.958311054236081</v>
      </c>
      <c r="N56" s="23">
        <v>20.246360835689043</v>
      </c>
      <c r="O56" s="23">
        <v>19.156045636643803</v>
      </c>
      <c r="P56" s="23">
        <v>17.801845347190323</v>
      </c>
      <c r="Q56" s="23">
        <v>17.212486456354394</v>
      </c>
      <c r="R56" s="23">
        <v>16.541853469768377</v>
      </c>
      <c r="S56" s="23">
        <v>15.557448923079701</v>
      </c>
      <c r="T56" s="23">
        <v>13.066232037463903</v>
      </c>
      <c r="U56" s="23">
        <v>12.724793121425151</v>
      </c>
      <c r="V56" s="23">
        <v>12.423836255950347</v>
      </c>
      <c r="W56" s="23">
        <v>11.375936905087816</v>
      </c>
      <c r="X56" s="23">
        <v>10.846945135547664</v>
      </c>
      <c r="Y56" s="23">
        <v>10.369713057152758</v>
      </c>
      <c r="Z56" s="23">
        <v>10.135113055035362</v>
      </c>
      <c r="AA56" s="23">
        <v>9.9462972888626027</v>
      </c>
      <c r="AB56" s="23">
        <v>9.9925067446740279</v>
      </c>
      <c r="AC56" s="23">
        <v>9.9753156712594411</v>
      </c>
      <c r="AD56" s="23">
        <v>10.068893846847672</v>
      </c>
      <c r="AE56" s="23">
        <v>10.535527649703683</v>
      </c>
      <c r="AF56" s="23">
        <v>9.9867053415341669</v>
      </c>
      <c r="AG56" s="23">
        <v>9.5245272970484383</v>
      </c>
      <c r="AH56" s="23" t="s">
        <v>54</v>
      </c>
    </row>
    <row r="57" spans="1:34" s="9" customFormat="1" x14ac:dyDescent="0.25">
      <c r="A57" s="10" t="s">
        <v>51</v>
      </c>
      <c r="B57" s="11">
        <v>24.120134757365065</v>
      </c>
      <c r="C57" s="12">
        <v>24.664306232881287</v>
      </c>
      <c r="D57" s="12">
        <v>24.125851856569643</v>
      </c>
      <c r="E57" s="12">
        <v>19.034002610803753</v>
      </c>
      <c r="F57" s="12">
        <v>17.486241789454997</v>
      </c>
      <c r="G57" s="12">
        <v>16.650448697156449</v>
      </c>
      <c r="H57" s="12">
        <v>20.083701041714054</v>
      </c>
      <c r="I57" s="12">
        <v>18.645442130419941</v>
      </c>
      <c r="J57" s="12">
        <v>16.944784204088766</v>
      </c>
      <c r="K57" s="12">
        <v>16.615156385214487</v>
      </c>
      <c r="L57" s="12">
        <v>15.068696070806947</v>
      </c>
      <c r="M57" s="12">
        <v>19.109683009603582</v>
      </c>
      <c r="N57" s="12">
        <v>18.995995028311008</v>
      </c>
      <c r="O57" s="12">
        <v>16.302077894956668</v>
      </c>
      <c r="P57" s="12">
        <v>15.972432501420167</v>
      </c>
      <c r="Q57" s="12">
        <v>17.91867845381045</v>
      </c>
      <c r="R57" s="12">
        <v>17.82036187708816</v>
      </c>
      <c r="S57" s="12">
        <v>15.103839587481813</v>
      </c>
      <c r="T57" s="12">
        <v>14.679057344807944</v>
      </c>
      <c r="U57" s="12">
        <v>14.972014608170511</v>
      </c>
      <c r="V57" s="12">
        <v>13.885550454509332</v>
      </c>
      <c r="W57" s="12">
        <v>12.659979245935663</v>
      </c>
      <c r="X57" s="12">
        <v>11.499422574575396</v>
      </c>
      <c r="Y57" s="12">
        <v>10.625560440863916</v>
      </c>
      <c r="Z57" s="12">
        <v>10.593871839271127</v>
      </c>
      <c r="AA57" s="12">
        <v>10.081119979065811</v>
      </c>
      <c r="AB57" s="12">
        <v>8.6153643950844447</v>
      </c>
      <c r="AC57" s="12">
        <v>7.3883765760133375</v>
      </c>
      <c r="AD57" s="12">
        <v>6.6111236993010651</v>
      </c>
      <c r="AE57" s="12">
        <v>4.8598008170765716</v>
      </c>
      <c r="AF57" s="12">
        <v>4.7343896554664413</v>
      </c>
      <c r="AG57" s="12">
        <v>4.3541573682098722</v>
      </c>
      <c r="AH57" s="12" t="s">
        <v>54</v>
      </c>
    </row>
    <row r="58" spans="1:34" x14ac:dyDescent="0.25">
      <c r="A58" s="21" t="s">
        <v>52</v>
      </c>
      <c r="B58" s="22">
        <v>13.234642857142859</v>
      </c>
      <c r="C58" s="23">
        <v>13.788888888888886</v>
      </c>
      <c r="D58" s="23">
        <v>14.561627906976746</v>
      </c>
      <c r="E58" s="23">
        <v>13.338521400778211</v>
      </c>
      <c r="F58" s="23">
        <v>12.008977418282713</v>
      </c>
      <c r="G58" s="23">
        <v>10.445464626142737</v>
      </c>
      <c r="H58" s="23">
        <v>10.120774725679359</v>
      </c>
      <c r="I58" s="23">
        <v>9.7096569798177121</v>
      </c>
      <c r="J58" s="23">
        <v>10.262962715605877</v>
      </c>
      <c r="K58" s="23">
        <v>10.26118746658849</v>
      </c>
      <c r="L58" s="23">
        <v>10.286252056488108</v>
      </c>
      <c r="M58" s="23">
        <v>7.8278719754870583</v>
      </c>
      <c r="N58" s="23" t="s">
        <v>54</v>
      </c>
      <c r="O58" s="23" t="s">
        <v>54</v>
      </c>
      <c r="P58" s="23" t="s">
        <v>54</v>
      </c>
      <c r="Q58" s="23">
        <v>6.2831219713372519</v>
      </c>
      <c r="R58" s="23">
        <v>6.1406430096202635</v>
      </c>
      <c r="S58" s="23">
        <v>5.3451615783285327</v>
      </c>
      <c r="T58" s="23">
        <v>5.4397219408598136</v>
      </c>
      <c r="U58" s="23">
        <v>5.4092826761365931</v>
      </c>
      <c r="V58" s="23">
        <v>5.3441264613714425</v>
      </c>
      <c r="W58" s="23">
        <v>4.7490261981264732</v>
      </c>
      <c r="X58" s="23">
        <v>4.7351581163158887</v>
      </c>
      <c r="Y58" s="23">
        <v>4.3970086624128868</v>
      </c>
      <c r="Z58" s="23">
        <v>4.1005771664940616</v>
      </c>
      <c r="AA58" s="23">
        <v>3.5313615563902978</v>
      </c>
      <c r="AB58" s="23">
        <v>3.4812806742862481</v>
      </c>
      <c r="AC58" s="23">
        <v>3.3134150907795297</v>
      </c>
      <c r="AD58" s="23">
        <v>3.1568388718042328</v>
      </c>
      <c r="AE58" s="23">
        <v>3.0169434341106958</v>
      </c>
      <c r="AF58" s="23" t="s">
        <v>54</v>
      </c>
      <c r="AG58" s="23" t="s">
        <v>54</v>
      </c>
      <c r="AH58" s="23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6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/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4" x14ac:dyDescent="0.25">
      <c r="A1" s="1" t="s">
        <v>158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ht="15" customHeight="1" x14ac:dyDescent="0.25">
      <c r="A2" s="27" t="s">
        <v>256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4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4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  <c r="AH4" s="20">
        <v>2022</v>
      </c>
    </row>
    <row r="5" spans="1:34" x14ac:dyDescent="0.25">
      <c r="A5" s="10" t="s">
        <v>0</v>
      </c>
      <c r="B5" s="64" t="s">
        <v>54</v>
      </c>
      <c r="C5" s="65">
        <v>0.26052691893641561</v>
      </c>
      <c r="D5" s="65" t="s">
        <v>54</v>
      </c>
      <c r="E5" s="65">
        <v>0.22944111115434274</v>
      </c>
      <c r="F5" s="65">
        <v>0.23151699005406801</v>
      </c>
      <c r="G5" s="65">
        <v>0.2305520224839735</v>
      </c>
      <c r="H5" s="65">
        <v>0.26141012008976</v>
      </c>
      <c r="I5" s="65">
        <v>0.27542457691441274</v>
      </c>
      <c r="J5" s="65">
        <v>0.28256021881087379</v>
      </c>
      <c r="K5" s="65">
        <v>0.30584764165938655</v>
      </c>
      <c r="L5" s="65">
        <v>0.34032535372732697</v>
      </c>
      <c r="M5" s="65">
        <v>0.35677964252198774</v>
      </c>
      <c r="N5" s="65">
        <v>0.35605016838801357</v>
      </c>
      <c r="O5" s="65">
        <v>0.36139359881636185</v>
      </c>
      <c r="P5" s="65">
        <v>0.33351037330415939</v>
      </c>
      <c r="Q5" s="65">
        <v>0.34142037650234769</v>
      </c>
      <c r="R5" s="65">
        <v>0.34940602958996592</v>
      </c>
      <c r="S5" s="65">
        <v>0.3603776404428442</v>
      </c>
      <c r="T5" s="65">
        <v>0.40232193938852867</v>
      </c>
      <c r="U5" s="65">
        <v>0.4235553724871205</v>
      </c>
      <c r="V5" s="65">
        <v>0.40033132623762363</v>
      </c>
      <c r="W5" s="65">
        <v>0.41288785035675246</v>
      </c>
      <c r="X5" s="65">
        <v>0.52238405297049539</v>
      </c>
      <c r="Y5" s="65">
        <v>0.53050575806468925</v>
      </c>
      <c r="Z5" s="65">
        <v>0.56781564639253257</v>
      </c>
      <c r="AA5" s="65">
        <v>0.57198594975191219</v>
      </c>
      <c r="AB5" s="65">
        <v>0.58607822404467613</v>
      </c>
      <c r="AC5" s="65">
        <v>0.60940876103173824</v>
      </c>
      <c r="AD5" s="65">
        <v>0.6573425437991941</v>
      </c>
      <c r="AE5" s="65">
        <v>0.67436237463592774</v>
      </c>
      <c r="AF5" s="65">
        <v>0.7317585893337355</v>
      </c>
      <c r="AG5" s="65">
        <v>0.75701371958790542</v>
      </c>
      <c r="AH5" s="65">
        <v>0.79504063597800723</v>
      </c>
    </row>
    <row r="6" spans="1:34" x14ac:dyDescent="0.25">
      <c r="A6" s="21" t="s">
        <v>1</v>
      </c>
      <c r="B6" s="66" t="s">
        <v>54</v>
      </c>
      <c r="C6" s="67" t="s">
        <v>54</v>
      </c>
      <c r="D6" s="67" t="s">
        <v>54</v>
      </c>
      <c r="E6" s="67">
        <v>2.1274827675432513</v>
      </c>
      <c r="F6" s="67">
        <v>1.6287313623223627</v>
      </c>
      <c r="G6" s="67">
        <v>1.6460905349794239</v>
      </c>
      <c r="H6" s="67">
        <v>1.8309695698420418</v>
      </c>
      <c r="I6" s="67">
        <v>1.4319345180606529</v>
      </c>
      <c r="J6" s="67">
        <v>1.5209520931680967</v>
      </c>
      <c r="K6" s="67">
        <v>1.309750019411843</v>
      </c>
      <c r="L6" s="67">
        <v>1.3083062599914497</v>
      </c>
      <c r="M6" s="67">
        <v>1.3251042247149032</v>
      </c>
      <c r="N6" s="67">
        <v>1.3436668936004916</v>
      </c>
      <c r="O6" s="67">
        <v>1.344971244574183</v>
      </c>
      <c r="P6" s="67">
        <v>1.3505757180168543</v>
      </c>
      <c r="Q6" s="67">
        <v>1.3332684961840235</v>
      </c>
      <c r="R6" s="67">
        <v>1.3542113861248202</v>
      </c>
      <c r="S6" s="67">
        <v>1.3466343850400677</v>
      </c>
      <c r="T6" s="67">
        <v>1.3084028793434255</v>
      </c>
      <c r="U6" s="67">
        <v>1.2755724176698646</v>
      </c>
      <c r="V6" s="67">
        <v>1.2682118877291884</v>
      </c>
      <c r="W6" s="67">
        <v>1.2607776150967951</v>
      </c>
      <c r="X6" s="67">
        <v>1.2729677816837603</v>
      </c>
      <c r="Y6" s="67">
        <v>1.2407398232076865</v>
      </c>
      <c r="Z6" s="67">
        <v>1.2094918801177084</v>
      </c>
      <c r="AA6" s="67">
        <v>1.1641391464992514</v>
      </c>
      <c r="AB6" s="67">
        <v>1.1330836052926425</v>
      </c>
      <c r="AC6" s="67">
        <v>1.1333278676386527</v>
      </c>
      <c r="AD6" s="67">
        <v>1.1681363489546273</v>
      </c>
      <c r="AE6" s="67">
        <v>1.1949969804999854</v>
      </c>
      <c r="AF6" s="67">
        <v>1.1870083168655809</v>
      </c>
      <c r="AG6" s="67">
        <v>1.1914132269386311</v>
      </c>
      <c r="AH6" s="67">
        <v>1.2764221715927051</v>
      </c>
    </row>
    <row r="7" spans="1:34" s="13" customFormat="1" x14ac:dyDescent="0.25">
      <c r="A7" s="14" t="s">
        <v>2</v>
      </c>
      <c r="B7" s="68" t="s">
        <v>54</v>
      </c>
      <c r="C7" s="69" t="s">
        <v>54</v>
      </c>
      <c r="D7" s="69" t="s">
        <v>54</v>
      </c>
      <c r="E7" s="69" t="s">
        <v>54</v>
      </c>
      <c r="F7" s="69" t="s">
        <v>54</v>
      </c>
      <c r="G7" s="69">
        <v>0.74050433741962296</v>
      </c>
      <c r="H7" s="69">
        <v>0.76689251486327126</v>
      </c>
      <c r="I7" s="69">
        <v>0.75258820530870341</v>
      </c>
      <c r="J7" s="69">
        <v>0.71819943611139814</v>
      </c>
      <c r="K7" s="69">
        <v>0.67745997362547039</v>
      </c>
      <c r="L7" s="69">
        <v>0.6985908070805521</v>
      </c>
      <c r="M7" s="69">
        <v>0.7619705245921502</v>
      </c>
      <c r="N7" s="69">
        <v>0.72120603780234172</v>
      </c>
      <c r="O7" s="69">
        <v>0.78241574318166907</v>
      </c>
      <c r="P7" s="69">
        <v>0.75087840742906931</v>
      </c>
      <c r="Q7" s="69">
        <v>1.0812164861672191</v>
      </c>
      <c r="R7" s="69">
        <v>1.1188550133393691</v>
      </c>
      <c r="S7" s="69">
        <v>1.1372251852433362</v>
      </c>
      <c r="T7" s="69">
        <v>1.1221795044074867</v>
      </c>
      <c r="U7" s="69">
        <v>1.1009370213670542</v>
      </c>
      <c r="V7" s="69">
        <v>1.0855527809381207</v>
      </c>
      <c r="W7" s="69">
        <v>1.1067879561503582</v>
      </c>
      <c r="X7" s="69">
        <v>1.128181720928574</v>
      </c>
      <c r="Y7" s="69">
        <v>1.1676760600961587</v>
      </c>
      <c r="Z7" s="69">
        <v>1.1747273628748538</v>
      </c>
      <c r="AA7" s="69">
        <v>1.2273349148741364</v>
      </c>
      <c r="AB7" s="69">
        <v>1.238228838377059</v>
      </c>
      <c r="AC7" s="69">
        <v>1.2902289384927788</v>
      </c>
      <c r="AD7" s="69">
        <v>1.3298653495840298</v>
      </c>
      <c r="AE7" s="69">
        <v>1.3587229177200282</v>
      </c>
      <c r="AF7" s="69">
        <v>1.3757432703093218</v>
      </c>
      <c r="AG7" s="69">
        <v>1.3735953659258548</v>
      </c>
      <c r="AH7" s="69">
        <v>1.3146028054969883</v>
      </c>
    </row>
    <row r="8" spans="1:34" x14ac:dyDescent="0.25">
      <c r="A8" s="21" t="s">
        <v>3</v>
      </c>
      <c r="B8" s="66">
        <v>0.85534373178969891</v>
      </c>
      <c r="C8" s="67">
        <v>0.84848761924834837</v>
      </c>
      <c r="D8" s="67">
        <v>0.89719095072514576</v>
      </c>
      <c r="E8" s="67">
        <v>0.94580307821858811</v>
      </c>
      <c r="F8" s="67" t="s">
        <v>54</v>
      </c>
      <c r="G8" s="67">
        <v>1.0357973783033301</v>
      </c>
      <c r="H8" s="67">
        <v>1.0437675268491471</v>
      </c>
      <c r="I8" s="67">
        <v>1.0717941550862535</v>
      </c>
      <c r="J8" s="67">
        <v>1.1015178664014842</v>
      </c>
      <c r="K8" s="67">
        <v>1.1699768481168926</v>
      </c>
      <c r="L8" s="67">
        <v>1.0683816607006789</v>
      </c>
      <c r="M8" s="67">
        <v>1.0222872783724768</v>
      </c>
      <c r="N8" s="67">
        <v>0.62858653290503763</v>
      </c>
      <c r="O8" s="67">
        <v>0.63714882800631378</v>
      </c>
      <c r="P8" s="67">
        <v>0.60056491798340728</v>
      </c>
      <c r="Q8" s="67">
        <v>0.59701971032853496</v>
      </c>
      <c r="R8" s="67">
        <v>0.60094538655912044</v>
      </c>
      <c r="S8" s="67">
        <v>0.31242974759263087</v>
      </c>
      <c r="T8" s="67">
        <v>0.28019844501928803</v>
      </c>
      <c r="U8" s="67">
        <v>0.26306574945372302</v>
      </c>
      <c r="V8" s="67">
        <v>0.28102940890849021</v>
      </c>
      <c r="W8" s="67">
        <v>0.27076349212151712</v>
      </c>
      <c r="X8" s="67">
        <v>0.27540646996373847</v>
      </c>
      <c r="Y8" s="67">
        <v>0.27432655647045134</v>
      </c>
      <c r="Z8" s="67">
        <v>0.29789485866337789</v>
      </c>
      <c r="AA8" s="67">
        <v>0.31398654098093809</v>
      </c>
      <c r="AB8" s="67">
        <v>0.29936843870400776</v>
      </c>
      <c r="AC8" s="67">
        <v>0.37794986845268885</v>
      </c>
      <c r="AD8" s="67">
        <v>0.38097987265420513</v>
      </c>
      <c r="AE8" s="67">
        <v>0.37559488510866751</v>
      </c>
      <c r="AF8" s="67">
        <v>0.37653819448309045</v>
      </c>
      <c r="AG8" s="67">
        <v>0.37320675177324286</v>
      </c>
      <c r="AH8" s="67" t="s">
        <v>54</v>
      </c>
    </row>
    <row r="9" spans="1:34" x14ac:dyDescent="0.25">
      <c r="A9" s="10" t="s">
        <v>4</v>
      </c>
      <c r="B9" s="64" t="s">
        <v>54</v>
      </c>
      <c r="C9" s="65" t="s">
        <v>54</v>
      </c>
      <c r="D9" s="65" t="s">
        <v>54</v>
      </c>
      <c r="E9" s="65" t="s">
        <v>54</v>
      </c>
      <c r="F9" s="65" t="s">
        <v>54</v>
      </c>
      <c r="G9" s="65">
        <v>1.9660508899853493</v>
      </c>
      <c r="H9" s="65">
        <v>1.5483685586587728</v>
      </c>
      <c r="I9" s="65">
        <v>0.87217190185158855</v>
      </c>
      <c r="J9" s="65">
        <v>0.77506621414593713</v>
      </c>
      <c r="K9" s="65">
        <v>0.71721677074041024</v>
      </c>
      <c r="L9" s="65">
        <v>0.6806824056522488</v>
      </c>
      <c r="M9" s="65">
        <v>0.54209944272177291</v>
      </c>
      <c r="N9" s="65">
        <v>0.57664759051476522</v>
      </c>
      <c r="O9" s="65">
        <v>0.60677035681610247</v>
      </c>
      <c r="P9" s="65">
        <v>0.59609228391654712</v>
      </c>
      <c r="Q9" s="65">
        <v>0.51528836899385499</v>
      </c>
      <c r="R9" s="65">
        <v>0.53167724063979982</v>
      </c>
      <c r="S9" s="65">
        <v>0.58426227548489285</v>
      </c>
      <c r="T9" s="65">
        <v>0.55924057076976053</v>
      </c>
      <c r="U9" s="65">
        <v>0.53851750181880909</v>
      </c>
      <c r="V9" s="65">
        <v>0.5805995517651128</v>
      </c>
      <c r="W9" s="65">
        <v>0.58556447736483908</v>
      </c>
      <c r="X9" s="65">
        <v>0.58628635316253763</v>
      </c>
      <c r="Y9" s="65">
        <v>0.64674548703127099</v>
      </c>
      <c r="Z9" s="65">
        <v>0.60812095492330043</v>
      </c>
      <c r="AA9" s="65">
        <v>0.59425021125519017</v>
      </c>
      <c r="AB9" s="65">
        <v>0.58526871054661822</v>
      </c>
      <c r="AC9" s="65">
        <v>0.64208840200343709</v>
      </c>
      <c r="AD9" s="65">
        <v>0.51320179345118588</v>
      </c>
      <c r="AE9" s="65">
        <v>0.53033312866447546</v>
      </c>
      <c r="AF9" s="65">
        <v>0.56177578890703339</v>
      </c>
      <c r="AG9" s="65">
        <v>0.52034996350792462</v>
      </c>
      <c r="AH9" s="65">
        <v>0.56227322378767153</v>
      </c>
    </row>
    <row r="10" spans="1:34" x14ac:dyDescent="0.25">
      <c r="A10" s="21" t="s">
        <v>5</v>
      </c>
      <c r="B10" s="66" t="s">
        <v>54</v>
      </c>
      <c r="C10" s="67">
        <v>1.323125343756077</v>
      </c>
      <c r="D10" s="67" t="s">
        <v>54</v>
      </c>
      <c r="E10" s="67">
        <v>1.3105780486152576</v>
      </c>
      <c r="F10" s="67">
        <v>1.3432693556111945</v>
      </c>
      <c r="G10" s="67">
        <v>1.2566383926285554</v>
      </c>
      <c r="H10" s="67" t="s">
        <v>54</v>
      </c>
      <c r="I10" s="67">
        <v>1.3261195228844984</v>
      </c>
      <c r="J10" s="67">
        <v>1.4532004715052158</v>
      </c>
      <c r="K10" s="67">
        <v>1.441416494337403</v>
      </c>
      <c r="L10" s="67">
        <v>1.4116652496615112</v>
      </c>
      <c r="M10" s="67">
        <v>1.4029141267562173</v>
      </c>
      <c r="N10" s="67">
        <v>1.4180909840875324</v>
      </c>
      <c r="O10" s="67">
        <v>1.408693013357774</v>
      </c>
      <c r="P10" s="67">
        <v>1.4010970072056146</v>
      </c>
      <c r="Q10" s="67">
        <v>1.4122133047161303</v>
      </c>
      <c r="R10" s="67">
        <v>1.4038967548519934</v>
      </c>
      <c r="S10" s="67">
        <v>1.3819115386443954</v>
      </c>
      <c r="T10" s="67">
        <v>1.3371723860065328</v>
      </c>
      <c r="U10" s="67">
        <v>1.2682785357998905</v>
      </c>
      <c r="V10" s="67">
        <v>1.2717114432821683</v>
      </c>
      <c r="W10" s="67">
        <v>1.2739233220649897</v>
      </c>
      <c r="X10" s="67">
        <v>1.1719148782477076</v>
      </c>
      <c r="Y10" s="67">
        <v>1.1591427318771588</v>
      </c>
      <c r="Z10" s="67">
        <v>1.0745550831698727</v>
      </c>
      <c r="AA10" s="67">
        <v>0.82355501094525774</v>
      </c>
      <c r="AB10" s="67">
        <v>0.73397819525277308</v>
      </c>
      <c r="AC10" s="67">
        <v>0.76910938069662782</v>
      </c>
      <c r="AD10" s="67">
        <v>0.76416489622265216</v>
      </c>
      <c r="AE10" s="67">
        <v>0.75605053995336347</v>
      </c>
      <c r="AF10" s="67">
        <v>0.78913324007602015</v>
      </c>
      <c r="AG10" s="67">
        <v>0.80890502052812774</v>
      </c>
      <c r="AH10" s="67">
        <v>0.82315325208439294</v>
      </c>
    </row>
    <row r="11" spans="1:34" x14ac:dyDescent="0.25">
      <c r="A11" s="10" t="s">
        <v>6</v>
      </c>
      <c r="B11" s="64">
        <v>1.2169064493006492</v>
      </c>
      <c r="C11" s="65">
        <v>1.2201208394847722</v>
      </c>
      <c r="D11" s="65">
        <v>1.153654211687821</v>
      </c>
      <c r="E11" s="65">
        <v>1.1497975105711393</v>
      </c>
      <c r="F11" s="65">
        <v>1.1478014069898748</v>
      </c>
      <c r="G11" s="65">
        <v>1.1514844596807143</v>
      </c>
      <c r="H11" s="65">
        <v>1.1583490084265269</v>
      </c>
      <c r="I11" s="65">
        <v>0.87917080143176718</v>
      </c>
      <c r="J11" s="65">
        <v>0.86574584523196396</v>
      </c>
      <c r="K11" s="65">
        <v>0.8828471480281237</v>
      </c>
      <c r="L11" s="65">
        <v>0.87550999875941538</v>
      </c>
      <c r="M11" s="65">
        <v>0.80391982057317102</v>
      </c>
      <c r="N11" s="65">
        <v>0.77177570289244379</v>
      </c>
      <c r="O11" s="65">
        <v>0.76415937580412296</v>
      </c>
      <c r="P11" s="65">
        <v>0.76721519981482444</v>
      </c>
      <c r="Q11" s="65">
        <v>0.78516189441865347</v>
      </c>
      <c r="R11" s="65">
        <v>0.79715528611684183</v>
      </c>
      <c r="S11" s="65">
        <v>0.79580118440750869</v>
      </c>
      <c r="T11" s="65">
        <v>0.80893266792878082</v>
      </c>
      <c r="U11" s="65">
        <v>0.82197402317170598</v>
      </c>
      <c r="V11" s="65">
        <v>0.76832691120528529</v>
      </c>
      <c r="W11" s="65">
        <v>0.76113658622978941</v>
      </c>
      <c r="X11" s="65">
        <v>0.76071240473564539</v>
      </c>
      <c r="Y11" s="65">
        <v>0.75537307843093993</v>
      </c>
      <c r="Z11" s="65">
        <v>0.74877494714606341</v>
      </c>
      <c r="AA11" s="65">
        <v>0.74150649885889353</v>
      </c>
      <c r="AB11" s="65">
        <v>0.73954701506736664</v>
      </c>
      <c r="AC11" s="65">
        <v>0.73396645468197641</v>
      </c>
      <c r="AD11" s="65">
        <v>0.73329463394633299</v>
      </c>
      <c r="AE11" s="65">
        <v>0.73348249506507812</v>
      </c>
      <c r="AF11" s="65">
        <v>0.72335796780575201</v>
      </c>
      <c r="AG11" s="65">
        <v>0.74739297581437392</v>
      </c>
      <c r="AH11" s="65">
        <v>0.74409248696884689</v>
      </c>
    </row>
    <row r="12" spans="1:34" x14ac:dyDescent="0.25">
      <c r="A12" s="21" t="s">
        <v>7</v>
      </c>
      <c r="B12" s="66" t="s">
        <v>54</v>
      </c>
      <c r="C12" s="67" t="s">
        <v>54</v>
      </c>
      <c r="D12" s="67" t="s">
        <v>54</v>
      </c>
      <c r="E12" s="67" t="s">
        <v>54</v>
      </c>
      <c r="F12" s="67" t="s">
        <v>54</v>
      </c>
      <c r="G12" s="67" t="s">
        <v>54</v>
      </c>
      <c r="H12" s="67" t="s">
        <v>54</v>
      </c>
      <c r="I12" s="67" t="s">
        <v>54</v>
      </c>
      <c r="J12" s="67" t="s">
        <v>54</v>
      </c>
      <c r="K12" s="67" t="s">
        <v>54</v>
      </c>
      <c r="L12" s="67" t="s">
        <v>54</v>
      </c>
      <c r="M12" s="67" t="s">
        <v>54</v>
      </c>
      <c r="N12" s="67">
        <v>0.70353770999288334</v>
      </c>
      <c r="O12" s="67">
        <v>0.76061522740072807</v>
      </c>
      <c r="P12" s="67">
        <v>0.84298705061471479</v>
      </c>
      <c r="Q12" s="67">
        <v>0.73166597371771791</v>
      </c>
      <c r="R12" s="67">
        <v>0.73665883858463954</v>
      </c>
      <c r="S12" s="67">
        <v>0.77558571297043799</v>
      </c>
      <c r="T12" s="67">
        <v>0.77811107532699919</v>
      </c>
      <c r="U12" s="67">
        <v>0.84655578039377188</v>
      </c>
      <c r="V12" s="67">
        <v>0.84431718819531743</v>
      </c>
      <c r="W12" s="67">
        <v>0.8435017530467841</v>
      </c>
      <c r="X12" s="67">
        <v>0.8209491006865095</v>
      </c>
      <c r="Y12" s="67">
        <v>0.81767275147057472</v>
      </c>
      <c r="Z12" s="67">
        <v>0.79435478908559742</v>
      </c>
      <c r="AA12" s="67">
        <v>0.77837214058184989</v>
      </c>
      <c r="AB12" s="67">
        <v>0.72374719351174344</v>
      </c>
      <c r="AC12" s="67">
        <v>0.74492880635772607</v>
      </c>
      <c r="AD12" s="67">
        <v>0.7768667543617338</v>
      </c>
      <c r="AE12" s="67">
        <v>0.78961796772679282</v>
      </c>
      <c r="AF12" s="67">
        <v>0.88413927912683588</v>
      </c>
      <c r="AG12" s="67">
        <v>0.89871203853657333</v>
      </c>
      <c r="AH12" s="67">
        <v>0.83175491197628404</v>
      </c>
    </row>
    <row r="13" spans="1:34" x14ac:dyDescent="0.25">
      <c r="A13" s="10" t="s">
        <v>8</v>
      </c>
      <c r="B13" s="64">
        <v>0.28770423663659261</v>
      </c>
      <c r="C13" s="65">
        <v>0.28301684683150802</v>
      </c>
      <c r="D13" s="65">
        <v>0.25970991495130646</v>
      </c>
      <c r="E13" s="65">
        <v>0.25871062198275596</v>
      </c>
      <c r="F13" s="65">
        <v>0.26183999019350862</v>
      </c>
      <c r="G13" s="65">
        <v>0.26491237035799081</v>
      </c>
      <c r="H13" s="65">
        <v>0.25855311488103139</v>
      </c>
      <c r="I13" s="65">
        <v>0.25396749757539561</v>
      </c>
      <c r="J13" s="65">
        <v>0.25214321734745337</v>
      </c>
      <c r="K13" s="65">
        <v>0.2340131804482517</v>
      </c>
      <c r="L13" s="65">
        <v>0.37466248415315972</v>
      </c>
      <c r="M13" s="65">
        <v>0.33335880536512785</v>
      </c>
      <c r="N13" s="65">
        <v>0.30270993501574472</v>
      </c>
      <c r="O13" s="65">
        <v>0.2881714910777291</v>
      </c>
      <c r="P13" s="65">
        <v>0.29720269515661757</v>
      </c>
      <c r="Q13" s="65">
        <v>0.26900143435747154</v>
      </c>
      <c r="R13" s="65">
        <v>0.27303405114791807</v>
      </c>
      <c r="S13" s="65">
        <v>0.26941752200934771</v>
      </c>
      <c r="T13" s="65">
        <v>0.24815750791472052</v>
      </c>
      <c r="U13" s="65">
        <v>0.23035862970026122</v>
      </c>
      <c r="V13" s="65">
        <v>0.22468316283009773</v>
      </c>
      <c r="W13" s="65">
        <v>0.22530732987498928</v>
      </c>
      <c r="X13" s="65">
        <v>0.19979265817298397</v>
      </c>
      <c r="Y13" s="65">
        <v>0.17637475279504392</v>
      </c>
      <c r="Z13" s="65">
        <v>0.17658526428037122</v>
      </c>
      <c r="AA13" s="65">
        <v>0.20121507670081751</v>
      </c>
      <c r="AB13" s="65">
        <v>0.20750847078923237</v>
      </c>
      <c r="AC13" s="65">
        <v>0.21758068496304234</v>
      </c>
      <c r="AD13" s="65">
        <v>0.24387060992121104</v>
      </c>
      <c r="AE13" s="65">
        <v>0.2405105107524716</v>
      </c>
      <c r="AF13" s="65">
        <v>0.23809885257126787</v>
      </c>
      <c r="AG13" s="65">
        <v>0.24940691746488738</v>
      </c>
      <c r="AH13" s="65">
        <v>0.2597035509575738</v>
      </c>
    </row>
    <row r="14" spans="1:34" x14ac:dyDescent="0.25">
      <c r="A14" s="21" t="s">
        <v>9</v>
      </c>
      <c r="B14" s="66">
        <v>0.58347896810240374</v>
      </c>
      <c r="C14" s="67">
        <v>0.57363613284452519</v>
      </c>
      <c r="D14" s="67">
        <v>0.57844556393954727</v>
      </c>
      <c r="E14" s="67">
        <v>0.58343779762118386</v>
      </c>
      <c r="F14" s="67">
        <v>0.57645072141484877</v>
      </c>
      <c r="G14" s="67">
        <v>0.58122027829859224</v>
      </c>
      <c r="H14" s="67">
        <v>0.56657981863960216</v>
      </c>
      <c r="I14" s="67">
        <v>0.54990495546924434</v>
      </c>
      <c r="J14" s="67">
        <v>0.56228256885905559</v>
      </c>
      <c r="K14" s="67">
        <v>0.54169169147012053</v>
      </c>
      <c r="L14" s="67">
        <v>0.5482903894496225</v>
      </c>
      <c r="M14" s="67">
        <v>0.52230745942264156</v>
      </c>
      <c r="N14" s="67">
        <v>0.54125198891114323</v>
      </c>
      <c r="O14" s="67">
        <v>0.5472216279769514</v>
      </c>
      <c r="P14" s="67">
        <v>0.55984688176552577</v>
      </c>
      <c r="Q14" s="67">
        <v>0.56289404003643273</v>
      </c>
      <c r="R14" s="67">
        <v>0.62113491018372169</v>
      </c>
      <c r="S14" s="67">
        <v>0.60481093211543346</v>
      </c>
      <c r="T14" s="67">
        <v>0.57755528055263716</v>
      </c>
      <c r="U14" s="67">
        <v>0.57042774841750254</v>
      </c>
      <c r="V14" s="67">
        <v>0.58392960529230431</v>
      </c>
      <c r="W14" s="67">
        <v>0.60868899217730099</v>
      </c>
      <c r="X14" s="67">
        <v>0.63417535464847952</v>
      </c>
      <c r="Y14" s="67">
        <v>0.64201196301550956</v>
      </c>
      <c r="Z14" s="67">
        <v>0.63337301382869549</v>
      </c>
      <c r="AA14" s="67">
        <v>0.63741776613880918</v>
      </c>
      <c r="AB14" s="67">
        <v>0.63525586015848146</v>
      </c>
      <c r="AC14" s="67">
        <v>0.64076478573919082</v>
      </c>
      <c r="AD14" s="67">
        <v>0.66027242939439312</v>
      </c>
      <c r="AE14" s="67">
        <v>0.67021298999112833</v>
      </c>
      <c r="AF14" s="67">
        <v>0.69042057094365572</v>
      </c>
      <c r="AG14" s="67">
        <v>0.71012884216269678</v>
      </c>
      <c r="AH14" s="67">
        <v>0.69135483224026173</v>
      </c>
    </row>
    <row r="15" spans="1:34" x14ac:dyDescent="0.25">
      <c r="A15" s="10" t="s">
        <v>10</v>
      </c>
      <c r="B15" s="64" t="s">
        <v>54</v>
      </c>
      <c r="C15" s="65">
        <v>0.47589910938880958</v>
      </c>
      <c r="D15" s="65">
        <v>0.49577621275420641</v>
      </c>
      <c r="E15" s="65" t="s">
        <v>54</v>
      </c>
      <c r="F15" s="65" t="s">
        <v>54</v>
      </c>
      <c r="G15" s="65" t="s">
        <v>54</v>
      </c>
      <c r="H15" s="65" t="s">
        <v>54</v>
      </c>
      <c r="I15" s="65" t="s">
        <v>54</v>
      </c>
      <c r="J15" s="65">
        <v>0.50669095659152219</v>
      </c>
      <c r="K15" s="65">
        <v>0.54019061632418397</v>
      </c>
      <c r="L15" s="65">
        <v>0.49888968373547954</v>
      </c>
      <c r="M15" s="65">
        <v>0.5013188498438782</v>
      </c>
      <c r="N15" s="65">
        <v>0.52625679538194248</v>
      </c>
      <c r="O15" s="65">
        <v>0.51224731737615392</v>
      </c>
      <c r="P15" s="65">
        <v>0.48058363014567562</v>
      </c>
      <c r="Q15" s="65">
        <v>0.49179248212060805</v>
      </c>
      <c r="R15" s="65">
        <v>0.46588276273360107</v>
      </c>
      <c r="S15" s="65">
        <v>0.41966527250548413</v>
      </c>
      <c r="T15" s="65">
        <v>0.35586563437190222</v>
      </c>
      <c r="U15" s="65">
        <v>0.31203457284469077</v>
      </c>
      <c r="V15" s="65">
        <v>0.326882611631305</v>
      </c>
      <c r="W15" s="65">
        <v>0.29303570372071819</v>
      </c>
      <c r="X15" s="65">
        <v>0.28618350391163649</v>
      </c>
      <c r="Y15" s="65">
        <v>0.2674825174825175</v>
      </c>
      <c r="Z15" s="65">
        <v>0.25631398995050814</v>
      </c>
      <c r="AA15" s="65">
        <v>0.26876682002878638</v>
      </c>
      <c r="AB15" s="65">
        <v>0.27468349395532532</v>
      </c>
      <c r="AC15" s="65">
        <v>0.28487589038179384</v>
      </c>
      <c r="AD15" s="65">
        <v>0.26829577382780434</v>
      </c>
      <c r="AE15" s="65">
        <v>0.27443539169261433</v>
      </c>
      <c r="AF15" s="65">
        <v>0.24999804689025867</v>
      </c>
      <c r="AG15" s="65">
        <v>0.21863480361001653</v>
      </c>
      <c r="AH15" s="65">
        <v>0.21722578774216603</v>
      </c>
    </row>
    <row r="16" spans="1:34" x14ac:dyDescent="0.25">
      <c r="A16" s="21" t="s">
        <v>11</v>
      </c>
      <c r="B16" s="66" t="s">
        <v>54</v>
      </c>
      <c r="C16" s="67" t="s">
        <v>54</v>
      </c>
      <c r="D16" s="67" t="s">
        <v>54</v>
      </c>
      <c r="E16" s="67" t="s">
        <v>54</v>
      </c>
      <c r="F16" s="67" t="s">
        <v>54</v>
      </c>
      <c r="G16" s="67" t="s">
        <v>54</v>
      </c>
      <c r="H16" s="67">
        <v>1.6661032164599181</v>
      </c>
      <c r="I16" s="67">
        <v>1.6281794062815722</v>
      </c>
      <c r="J16" s="67">
        <v>1.6290573382373776</v>
      </c>
      <c r="K16" s="67">
        <v>1.5739987255393821</v>
      </c>
      <c r="L16" s="67">
        <v>1.4264418849681015</v>
      </c>
      <c r="M16" s="67">
        <v>1.3570166706371753</v>
      </c>
      <c r="N16" s="67">
        <v>0.9928611332022147</v>
      </c>
      <c r="O16" s="67">
        <v>0.92882199069177374</v>
      </c>
      <c r="P16" s="67">
        <v>0.90634891303699916</v>
      </c>
      <c r="Q16" s="67">
        <v>0.94624806411263784</v>
      </c>
      <c r="R16" s="67">
        <v>0.8824661544383462</v>
      </c>
      <c r="S16" s="67">
        <v>0.92448340209891977</v>
      </c>
      <c r="T16" s="67">
        <v>0.92686352649114778</v>
      </c>
      <c r="U16" s="67">
        <v>0.9353986153936249</v>
      </c>
      <c r="V16" s="67">
        <v>0.83666711655814663</v>
      </c>
      <c r="W16" s="67">
        <v>0.74209933876918044</v>
      </c>
      <c r="X16" s="67">
        <v>0.71704849246527058</v>
      </c>
      <c r="Y16" s="67">
        <v>0.75658949702935852</v>
      </c>
      <c r="Z16" s="67">
        <v>0.76131480161656151</v>
      </c>
      <c r="AA16" s="67">
        <v>0.74639318303457991</v>
      </c>
      <c r="AB16" s="67">
        <v>0.84219833252806275</v>
      </c>
      <c r="AC16" s="67">
        <v>0.85709677913176729</v>
      </c>
      <c r="AD16" s="67">
        <v>0.83491280459697714</v>
      </c>
      <c r="AE16" s="67">
        <v>0.82620817511246947</v>
      </c>
      <c r="AF16" s="67">
        <v>0.81182395696217025</v>
      </c>
      <c r="AG16" s="67">
        <v>0.82886730496600503</v>
      </c>
      <c r="AH16" s="67">
        <v>0.81231129336687102</v>
      </c>
    </row>
    <row r="17" spans="1:34" x14ac:dyDescent="0.25">
      <c r="A17" s="10" t="s">
        <v>12</v>
      </c>
      <c r="B17" s="64" t="s">
        <v>54</v>
      </c>
      <c r="C17" s="65" t="s">
        <v>54</v>
      </c>
      <c r="D17" s="65" t="s">
        <v>54</v>
      </c>
      <c r="E17" s="65">
        <v>1.1177124362038078</v>
      </c>
      <c r="F17" s="65">
        <v>0.95217909445008764</v>
      </c>
      <c r="G17" s="65">
        <v>0.92446703442880451</v>
      </c>
      <c r="H17" s="65">
        <v>0.86383477196725289</v>
      </c>
      <c r="I17" s="65">
        <v>0.6997718512435408</v>
      </c>
      <c r="J17" s="65">
        <v>0.62102792208225244</v>
      </c>
      <c r="K17" s="65">
        <v>0.56891777563646362</v>
      </c>
      <c r="L17" s="65">
        <v>0.50650467582001069</v>
      </c>
      <c r="M17" s="65">
        <v>0.47006492152371693</v>
      </c>
      <c r="N17" s="65">
        <v>0.48752060329043795</v>
      </c>
      <c r="O17" s="65">
        <v>0.43750988350640452</v>
      </c>
      <c r="P17" s="65">
        <v>0.45027745625685633</v>
      </c>
      <c r="Q17" s="65">
        <v>0.56376617349096048</v>
      </c>
      <c r="R17" s="65">
        <v>0.52697343401966634</v>
      </c>
      <c r="S17" s="65">
        <v>0.62551042289249525</v>
      </c>
      <c r="T17" s="65">
        <v>0.7055557661845524</v>
      </c>
      <c r="U17" s="65">
        <v>0.57109064637463547</v>
      </c>
      <c r="V17" s="65">
        <v>0.49069581920413763</v>
      </c>
      <c r="W17" s="65">
        <v>0.57169041863485803</v>
      </c>
      <c r="X17" s="65">
        <v>0.57811322619297612</v>
      </c>
      <c r="Y17" s="65">
        <v>0.58856799109453661</v>
      </c>
      <c r="Z17" s="65">
        <v>0.59413039450258198</v>
      </c>
      <c r="AA17" s="65">
        <v>0.60133359946408171</v>
      </c>
      <c r="AB17" s="65">
        <v>0.55227483903521635</v>
      </c>
      <c r="AC17" s="65">
        <v>0.50352076816383973</v>
      </c>
      <c r="AD17" s="65">
        <v>0.53750895848264135</v>
      </c>
      <c r="AE17" s="65">
        <v>0.53887585673660343</v>
      </c>
      <c r="AF17" s="65">
        <v>0.58894277113683913</v>
      </c>
      <c r="AG17" s="65">
        <v>0.61361892825136732</v>
      </c>
      <c r="AH17" s="65">
        <v>0.50344979946978452</v>
      </c>
    </row>
    <row r="18" spans="1:34" x14ac:dyDescent="0.25">
      <c r="A18" s="21" t="s">
        <v>13</v>
      </c>
      <c r="B18" s="66" t="s">
        <v>54</v>
      </c>
      <c r="C18" s="67" t="s">
        <v>54</v>
      </c>
      <c r="D18" s="67" t="s">
        <v>54</v>
      </c>
      <c r="E18" s="67" t="s">
        <v>54</v>
      </c>
      <c r="F18" s="67" t="s">
        <v>54</v>
      </c>
      <c r="G18" s="67" t="s">
        <v>54</v>
      </c>
      <c r="H18" s="67" t="s">
        <v>54</v>
      </c>
      <c r="I18" s="67" t="s">
        <v>54</v>
      </c>
      <c r="J18" s="67" t="s">
        <v>54</v>
      </c>
      <c r="K18" s="67" t="s">
        <v>54</v>
      </c>
      <c r="L18" s="67">
        <v>0.68997722095671976</v>
      </c>
      <c r="M18" s="67">
        <v>0.86431708140975116</v>
      </c>
      <c r="N18" s="67">
        <v>0.91746598260093692</v>
      </c>
      <c r="O18" s="67">
        <v>1.0462458238086865</v>
      </c>
      <c r="P18" s="67">
        <v>1.1100752336144657</v>
      </c>
      <c r="Q18" s="67">
        <v>1.194663665084867</v>
      </c>
      <c r="R18" s="67">
        <v>1.333719736154074</v>
      </c>
      <c r="S18" s="67">
        <v>1.4966959419097601</v>
      </c>
      <c r="T18" s="67">
        <v>1.6385005065856131</v>
      </c>
      <c r="U18" s="67">
        <v>1.8095230507542834</v>
      </c>
      <c r="V18" s="67">
        <v>2.0244607689903096</v>
      </c>
      <c r="W18" s="67">
        <v>2.2354830781190165</v>
      </c>
      <c r="X18" s="67">
        <v>2.1935092237249063</v>
      </c>
      <c r="Y18" s="67">
        <v>2.1749017610245964</v>
      </c>
      <c r="Z18" s="67">
        <v>2.108150163955393</v>
      </c>
      <c r="AA18" s="67">
        <v>1.9720641597642687</v>
      </c>
      <c r="AB18" s="67">
        <v>1.8150666957862889</v>
      </c>
      <c r="AC18" s="67">
        <v>1.8749013712510694</v>
      </c>
      <c r="AD18" s="67">
        <v>1.9083099036641504</v>
      </c>
      <c r="AE18" s="67">
        <v>1.9260255419192858</v>
      </c>
      <c r="AF18" s="67">
        <v>2.0616640146203897</v>
      </c>
      <c r="AG18" s="67">
        <v>1.859630583966148</v>
      </c>
      <c r="AH18" s="67">
        <v>1.8186798303291873</v>
      </c>
    </row>
    <row r="19" spans="1:34" x14ac:dyDescent="0.25">
      <c r="A19" s="10" t="s">
        <v>14</v>
      </c>
      <c r="B19" s="64">
        <v>0.87822863501579507</v>
      </c>
      <c r="C19" s="65">
        <v>0.76626860351041437</v>
      </c>
      <c r="D19" s="65">
        <v>0.70380852548978368</v>
      </c>
      <c r="E19" s="65">
        <v>0.65855008835740259</v>
      </c>
      <c r="F19" s="65">
        <v>0.63995278957500934</v>
      </c>
      <c r="G19" s="65">
        <v>0.62812287180141047</v>
      </c>
      <c r="H19" s="65">
        <v>0.68981939759332056</v>
      </c>
      <c r="I19" s="65">
        <v>0.68124397114163759</v>
      </c>
      <c r="J19" s="65">
        <v>0.69840139130217682</v>
      </c>
      <c r="K19" s="65">
        <v>0.78050067092925557</v>
      </c>
      <c r="L19" s="65">
        <v>0.80429022759923285</v>
      </c>
      <c r="M19" s="65">
        <v>0.76325427011083113</v>
      </c>
      <c r="N19" s="65">
        <v>0.78670037610568433</v>
      </c>
      <c r="O19" s="65">
        <v>0.7768311181603722</v>
      </c>
      <c r="P19" s="65">
        <v>0.75216272780652016</v>
      </c>
      <c r="Q19" s="65">
        <v>0.7593845571230956</v>
      </c>
      <c r="R19" s="65">
        <v>0.81153107272903935</v>
      </c>
      <c r="S19" s="65">
        <v>0.7798593605173153</v>
      </c>
      <c r="T19" s="65">
        <v>0.80251421222762498</v>
      </c>
      <c r="U19" s="65">
        <v>0.82222224885074613</v>
      </c>
      <c r="V19" s="65">
        <v>0.82367604465656064</v>
      </c>
      <c r="W19" s="65">
        <v>0.85381232741890423</v>
      </c>
      <c r="X19" s="65">
        <v>0.76749975123117853</v>
      </c>
      <c r="Y19" s="65">
        <v>0.78614083816888414</v>
      </c>
      <c r="Z19" s="65">
        <v>0.73207326089985048</v>
      </c>
      <c r="AA19" s="65">
        <v>0.82508645300816796</v>
      </c>
      <c r="AB19" s="65">
        <v>0.76100572377145703</v>
      </c>
      <c r="AC19" s="65">
        <v>0.74357988667028496</v>
      </c>
      <c r="AD19" s="65">
        <v>1.0880247086901587</v>
      </c>
      <c r="AE19" s="65">
        <v>0.99370225331300621</v>
      </c>
      <c r="AF19" s="65">
        <v>1.0260234234241641</v>
      </c>
      <c r="AG19" s="65">
        <v>1.0045401955411337</v>
      </c>
      <c r="AH19" s="65">
        <v>0.95606716179098106</v>
      </c>
    </row>
    <row r="20" spans="1:34" x14ac:dyDescent="0.25">
      <c r="A20" s="21" t="s">
        <v>15</v>
      </c>
      <c r="B20" s="66" t="s">
        <v>54</v>
      </c>
      <c r="C20" s="67" t="s">
        <v>54</v>
      </c>
      <c r="D20" s="67" t="s">
        <v>54</v>
      </c>
      <c r="E20" s="67" t="s">
        <v>54</v>
      </c>
      <c r="F20" s="67" t="s">
        <v>54</v>
      </c>
      <c r="G20" s="67" t="s">
        <v>54</v>
      </c>
      <c r="H20" s="67" t="s">
        <v>54</v>
      </c>
      <c r="I20" s="67" t="s">
        <v>54</v>
      </c>
      <c r="J20" s="67" t="s">
        <v>54</v>
      </c>
      <c r="K20" s="67" t="s">
        <v>54</v>
      </c>
      <c r="L20" s="67" t="s">
        <v>54</v>
      </c>
      <c r="M20" s="67" t="s">
        <v>54</v>
      </c>
      <c r="N20" s="67">
        <v>0.33979702790866256</v>
      </c>
      <c r="O20" s="67">
        <v>9.0780184411316758E-2</v>
      </c>
      <c r="P20" s="67">
        <v>0.11249962748467719</v>
      </c>
      <c r="Q20" s="67">
        <v>0.11037064289047627</v>
      </c>
      <c r="R20" s="67">
        <v>0.11587314109897046</v>
      </c>
      <c r="S20" s="67">
        <v>8.1651268169246158E-2</v>
      </c>
      <c r="T20" s="67">
        <v>0.13214058005577647</v>
      </c>
      <c r="U20" s="67">
        <v>0.16013448398292865</v>
      </c>
      <c r="V20" s="67">
        <v>8.9158989756354987E-2</v>
      </c>
      <c r="W20" s="67">
        <v>8.9331474855465026E-2</v>
      </c>
      <c r="X20" s="67">
        <v>9.230572603187151E-2</v>
      </c>
      <c r="Y20" s="67">
        <v>7.9874436454413347E-2</v>
      </c>
      <c r="Z20" s="67">
        <v>8.4150005344662507E-2</v>
      </c>
      <c r="AA20" s="67">
        <v>9.6133565711621488E-2</v>
      </c>
      <c r="AB20" s="67">
        <v>9.7762966084940811E-2</v>
      </c>
      <c r="AC20" s="67">
        <v>6.7269145955127271E-2</v>
      </c>
      <c r="AD20" s="67">
        <v>7.2331777963728749E-2</v>
      </c>
      <c r="AE20" s="67">
        <v>3.6924464206590436E-2</v>
      </c>
      <c r="AF20" s="67">
        <v>6.7816314667700051E-2</v>
      </c>
      <c r="AG20" s="67">
        <v>0.15355941117643784</v>
      </c>
      <c r="AH20" s="67">
        <v>0.18263964091939686</v>
      </c>
    </row>
    <row r="21" spans="1:34" x14ac:dyDescent="0.25">
      <c r="A21" s="10" t="s">
        <v>16</v>
      </c>
      <c r="B21" s="64" t="s">
        <v>54</v>
      </c>
      <c r="C21" s="65">
        <v>1.13000925174754</v>
      </c>
      <c r="D21" s="65">
        <v>0.90769168299523739</v>
      </c>
      <c r="E21" s="65">
        <v>0.87736259073592993</v>
      </c>
      <c r="F21" s="65">
        <v>0.90972861038592967</v>
      </c>
      <c r="G21" s="65">
        <v>0.91848322080830169</v>
      </c>
      <c r="H21" s="65">
        <v>0.91114534939342295</v>
      </c>
      <c r="I21" s="65">
        <v>0.8956537595479378</v>
      </c>
      <c r="J21" s="65">
        <v>0.89434023870031054</v>
      </c>
      <c r="K21" s="65">
        <v>0.86942525252248637</v>
      </c>
      <c r="L21" s="65">
        <v>0.86864088955518115</v>
      </c>
      <c r="M21" s="65">
        <v>0.87221895298815544</v>
      </c>
      <c r="N21" s="65">
        <v>0.88069934482462831</v>
      </c>
      <c r="O21" s="65">
        <v>0.89501398802406407</v>
      </c>
      <c r="P21" s="65">
        <v>0.92226929688929626</v>
      </c>
      <c r="Q21" s="65">
        <v>0.92498610622444177</v>
      </c>
      <c r="R21" s="65">
        <v>0.95191750568238509</v>
      </c>
      <c r="S21" s="65">
        <v>0.98085771825887369</v>
      </c>
      <c r="T21" s="65">
        <v>1.0129757735253362</v>
      </c>
      <c r="U21" s="65">
        <v>1.0590490186597175</v>
      </c>
      <c r="V21" s="65">
        <v>1.1285024886856254</v>
      </c>
      <c r="W21" s="65">
        <v>1.1660045886920982</v>
      </c>
      <c r="X21" s="65">
        <v>1.1907344698047206</v>
      </c>
      <c r="Y21" s="65">
        <v>1.2153495523314877</v>
      </c>
      <c r="Z21" s="65">
        <v>1.2439404411983579</v>
      </c>
      <c r="AA21" s="65">
        <v>1.237801683524776</v>
      </c>
      <c r="AB21" s="65">
        <v>1.250648723674985</v>
      </c>
      <c r="AC21" s="65">
        <v>1.2806122633236976</v>
      </c>
      <c r="AD21" s="65">
        <v>1.3188103818811194</v>
      </c>
      <c r="AE21" s="65">
        <v>1.3538169135965952</v>
      </c>
      <c r="AF21" s="65">
        <v>1.3792947777266777</v>
      </c>
      <c r="AG21" s="65">
        <v>1.4328702659164438</v>
      </c>
      <c r="AH21" s="65">
        <v>1.1818559156422779</v>
      </c>
    </row>
    <row r="22" spans="1:34" x14ac:dyDescent="0.25">
      <c r="A22" s="21" t="s">
        <v>17</v>
      </c>
      <c r="B22" s="66">
        <v>0.99597313737200999</v>
      </c>
      <c r="C22" s="67">
        <v>0.98419276694328506</v>
      </c>
      <c r="D22" s="67">
        <v>0.97971137820914533</v>
      </c>
      <c r="E22" s="67">
        <v>0.99012140426722117</v>
      </c>
      <c r="F22" s="67">
        <v>1.0355208549309971</v>
      </c>
      <c r="G22" s="67">
        <v>1.0339560326009822</v>
      </c>
      <c r="H22" s="67">
        <v>1.0293498978326545</v>
      </c>
      <c r="I22" s="67">
        <v>1.0323113451016828</v>
      </c>
      <c r="J22" s="67">
        <v>1.0438302752657402</v>
      </c>
      <c r="K22" s="67">
        <v>0.8778393779607222</v>
      </c>
      <c r="L22" s="67">
        <v>0.78982553093670982</v>
      </c>
      <c r="M22" s="67">
        <v>0.79849564909903803</v>
      </c>
      <c r="N22" s="67">
        <v>0.79178280016293889</v>
      </c>
      <c r="O22" s="67">
        <v>0.8790731867178021</v>
      </c>
      <c r="P22" s="67">
        <v>0.83278515516764073</v>
      </c>
      <c r="Q22" s="67">
        <v>0.77787661601020197</v>
      </c>
      <c r="R22" s="67">
        <v>0.78035250292334168</v>
      </c>
      <c r="S22" s="67">
        <v>0.74000028892927261</v>
      </c>
      <c r="T22" s="67">
        <v>0.73893954835155884</v>
      </c>
      <c r="U22" s="67">
        <v>0.68874857171850912</v>
      </c>
      <c r="V22" s="67">
        <v>0.68588723963347542</v>
      </c>
      <c r="W22" s="67">
        <v>0.67108586145368876</v>
      </c>
      <c r="X22" s="67">
        <v>0.80432907269701404</v>
      </c>
      <c r="Y22" s="67">
        <v>0.48225447908108299</v>
      </c>
      <c r="Z22" s="67">
        <v>0.49258238965592371</v>
      </c>
      <c r="AA22" s="67">
        <v>0.49089705473546336</v>
      </c>
      <c r="AB22" s="67">
        <v>0.5015950875997065</v>
      </c>
      <c r="AC22" s="67">
        <v>0.4978149225043077</v>
      </c>
      <c r="AD22" s="67">
        <v>0.53963152644723922</v>
      </c>
      <c r="AE22" s="67">
        <v>0.5363179326713039</v>
      </c>
      <c r="AF22" s="67">
        <v>0.55134599092496517</v>
      </c>
      <c r="AG22" s="67">
        <v>0.54386779538610008</v>
      </c>
      <c r="AH22" s="67">
        <v>0.51540340338047363</v>
      </c>
    </row>
    <row r="23" spans="1:34" x14ac:dyDescent="0.25">
      <c r="A23" s="10" t="s">
        <v>18</v>
      </c>
      <c r="B23" s="64" t="s">
        <v>54</v>
      </c>
      <c r="C23" s="65" t="s">
        <v>54</v>
      </c>
      <c r="D23" s="65" t="s">
        <v>54</v>
      </c>
      <c r="E23" s="65" t="s">
        <v>54</v>
      </c>
      <c r="F23" s="65">
        <v>0.54338194922178107</v>
      </c>
      <c r="G23" s="65">
        <v>0.56170260510918602</v>
      </c>
      <c r="H23" s="65">
        <v>0.53686215818225269</v>
      </c>
      <c r="I23" s="65">
        <v>0.50814823256887953</v>
      </c>
      <c r="J23" s="65">
        <v>0.51987505722905769</v>
      </c>
      <c r="K23" s="65">
        <v>0.49878077697578799</v>
      </c>
      <c r="L23" s="65">
        <v>0.49205369745428934</v>
      </c>
      <c r="M23" s="65">
        <v>0.45781888524866915</v>
      </c>
      <c r="N23" s="65">
        <v>0.6240951542590687</v>
      </c>
      <c r="O23" s="65">
        <v>0.55249185873134044</v>
      </c>
      <c r="P23" s="65">
        <v>0.51566734125612479</v>
      </c>
      <c r="Q23" s="65">
        <v>0.46851624162294497</v>
      </c>
      <c r="R23" s="65">
        <v>0.46342762014872002</v>
      </c>
      <c r="S23" s="65">
        <v>0.45827118583680643</v>
      </c>
      <c r="T23" s="65">
        <v>0.47886142696709</v>
      </c>
      <c r="U23" s="65">
        <v>0.48469251491779858</v>
      </c>
      <c r="V23" s="65">
        <v>0.53018284190845222</v>
      </c>
      <c r="W23" s="65">
        <v>0.56239010553651614</v>
      </c>
      <c r="X23" s="65">
        <v>0.57284939114013289</v>
      </c>
      <c r="Y23" s="65">
        <v>0.57562951472066182</v>
      </c>
      <c r="Z23" s="65">
        <v>0.5950278819334428</v>
      </c>
      <c r="AA23" s="65">
        <v>0.58136482984567017</v>
      </c>
      <c r="AB23" s="65">
        <v>9.8304151343045015E-2</v>
      </c>
      <c r="AC23" s="65">
        <v>0.12102161518196677</v>
      </c>
      <c r="AD23" s="65">
        <v>0.11525351348749206</v>
      </c>
      <c r="AE23" s="65">
        <v>8.5228100493232831E-2</v>
      </c>
      <c r="AF23" s="65">
        <v>0.11603065232477136</v>
      </c>
      <c r="AG23" s="65">
        <v>0.12978881240142712</v>
      </c>
      <c r="AH23" s="65">
        <v>0.12557090794797024</v>
      </c>
    </row>
    <row r="24" spans="1:34" x14ac:dyDescent="0.25">
      <c r="A24" s="21" t="s">
        <v>19</v>
      </c>
      <c r="B24" s="66">
        <v>0.42424402290731167</v>
      </c>
      <c r="C24" s="67">
        <v>0.41132543432787982</v>
      </c>
      <c r="D24" s="67">
        <v>0.39733969746532327</v>
      </c>
      <c r="E24" s="67">
        <v>0.42048682470939835</v>
      </c>
      <c r="F24" s="67">
        <v>0.44433525010693242</v>
      </c>
      <c r="G24" s="67">
        <v>0.46949861968102774</v>
      </c>
      <c r="H24" s="67">
        <v>0.49309830947355643</v>
      </c>
      <c r="I24" s="67">
        <v>0.51604745248505046</v>
      </c>
      <c r="J24" s="67">
        <v>0.54637282541023857</v>
      </c>
      <c r="K24" s="67">
        <v>0.57584030944611098</v>
      </c>
      <c r="L24" s="67">
        <v>0.57461328647785737</v>
      </c>
      <c r="M24" s="67">
        <v>0.57438096393449378</v>
      </c>
      <c r="N24" s="67">
        <v>0.5212075301744673</v>
      </c>
      <c r="O24" s="67">
        <v>0.4694907405197149</v>
      </c>
      <c r="P24" s="67">
        <v>0.45023798742828741</v>
      </c>
      <c r="Q24" s="67">
        <v>0.43124097934662786</v>
      </c>
      <c r="R24" s="67">
        <v>0.42993232052749053</v>
      </c>
      <c r="S24" s="67">
        <v>0.42861316214707024</v>
      </c>
      <c r="T24" s="67">
        <v>0.43381557574381707</v>
      </c>
      <c r="U24" s="67">
        <v>0.36645459833986527</v>
      </c>
      <c r="V24" s="67">
        <v>0.31480070267625526</v>
      </c>
      <c r="W24" s="67">
        <v>0.30973977647210815</v>
      </c>
      <c r="X24" s="67">
        <v>0.21015917459698116</v>
      </c>
      <c r="Y24" s="67">
        <v>0.19021221311248235</v>
      </c>
      <c r="Z24" s="67">
        <v>0.19635035666154077</v>
      </c>
      <c r="AA24" s="67">
        <v>0.19979054918467934</v>
      </c>
      <c r="AB24" s="67">
        <v>0.20346138487015902</v>
      </c>
      <c r="AC24" s="67">
        <v>0.21490566490594185</v>
      </c>
      <c r="AD24" s="67">
        <v>0.22215482001518594</v>
      </c>
      <c r="AE24" s="67">
        <v>0.22479802414726083</v>
      </c>
      <c r="AF24" s="67">
        <v>0.24961517741069064</v>
      </c>
      <c r="AG24" s="67">
        <v>0.26393826454722658</v>
      </c>
      <c r="AH24" s="67">
        <v>0.2584126703890931</v>
      </c>
    </row>
    <row r="25" spans="1:34" x14ac:dyDescent="0.25">
      <c r="A25" s="10" t="s">
        <v>20</v>
      </c>
      <c r="B25" s="64" t="s">
        <v>54</v>
      </c>
      <c r="C25" s="65" t="s">
        <v>54</v>
      </c>
      <c r="D25" s="65" t="s">
        <v>54</v>
      </c>
      <c r="E25" s="65">
        <v>0.26574189663787945</v>
      </c>
      <c r="F25" s="65" t="s">
        <v>54</v>
      </c>
      <c r="G25" s="65" t="s">
        <v>54</v>
      </c>
      <c r="H25" s="65" t="s">
        <v>54</v>
      </c>
      <c r="I25" s="65" t="s">
        <v>54</v>
      </c>
      <c r="J25" s="65">
        <v>0.2636279713737405</v>
      </c>
      <c r="K25" s="65" t="s">
        <v>54</v>
      </c>
      <c r="L25" s="65" t="s">
        <v>54</v>
      </c>
      <c r="M25" s="65" t="s">
        <v>54</v>
      </c>
      <c r="N25" s="65">
        <v>0.25427538059519722</v>
      </c>
      <c r="O25" s="65" t="s">
        <v>54</v>
      </c>
      <c r="P25" s="65">
        <v>0.24815399496595625</v>
      </c>
      <c r="Q25" s="65">
        <v>0.2808233964899256</v>
      </c>
      <c r="R25" s="65">
        <v>0.29247913553859334</v>
      </c>
      <c r="S25" s="65">
        <v>0.2994828230995491</v>
      </c>
      <c r="T25" s="65">
        <v>0.32520684155722557</v>
      </c>
      <c r="U25" s="65">
        <v>0.32082310031690769</v>
      </c>
      <c r="V25" s="65">
        <v>0.31998179378935143</v>
      </c>
      <c r="W25" s="65">
        <v>0.30532386486826246</v>
      </c>
      <c r="X25" s="65">
        <v>0.30101066510803537</v>
      </c>
      <c r="Y25" s="65">
        <v>0.29826796301646513</v>
      </c>
      <c r="Z25" s="65">
        <v>0.30759729320905038</v>
      </c>
      <c r="AA25" s="65">
        <v>0.3072822149513515</v>
      </c>
      <c r="AB25" s="65">
        <v>0.59362591354135741</v>
      </c>
      <c r="AC25" s="65">
        <v>0.59693273849000494</v>
      </c>
      <c r="AD25" s="65">
        <v>0.62723119167153474</v>
      </c>
      <c r="AE25" s="65">
        <v>0.61480290446175867</v>
      </c>
      <c r="AF25" s="65">
        <v>0.61763209721086565</v>
      </c>
      <c r="AG25" s="65">
        <v>0.61130898796504562</v>
      </c>
      <c r="AH25" s="65">
        <v>0.63856623757300013</v>
      </c>
    </row>
    <row r="26" spans="1:34" x14ac:dyDescent="0.25">
      <c r="A26" s="21" t="s">
        <v>21</v>
      </c>
      <c r="B26" s="66" t="s">
        <v>54</v>
      </c>
      <c r="C26" s="67" t="s">
        <v>54</v>
      </c>
      <c r="D26" s="67" t="s">
        <v>54</v>
      </c>
      <c r="E26" s="67">
        <v>0.72261211928401536</v>
      </c>
      <c r="F26" s="67">
        <v>0.62600182085604894</v>
      </c>
      <c r="G26" s="67">
        <v>0.6094593762531092</v>
      </c>
      <c r="H26" s="67">
        <v>0.60911717554557721</v>
      </c>
      <c r="I26" s="67">
        <v>0.46830136055995153</v>
      </c>
      <c r="J26" s="67">
        <v>0.46632526398381041</v>
      </c>
      <c r="K26" s="67">
        <v>0.39023873231862949</v>
      </c>
      <c r="L26" s="67">
        <v>0.33753213320620262</v>
      </c>
      <c r="M26" s="67">
        <v>0.3856920125845244</v>
      </c>
      <c r="N26" s="67">
        <v>0.41290007092356318</v>
      </c>
      <c r="O26" s="67">
        <v>0.43654746574322123</v>
      </c>
      <c r="P26" s="67">
        <v>0.46080052738814448</v>
      </c>
      <c r="Q26" s="67">
        <v>0.47302029598133621</v>
      </c>
      <c r="R26" s="67">
        <v>0.39663040676315181</v>
      </c>
      <c r="S26" s="67">
        <v>0.4257719478993926</v>
      </c>
      <c r="T26" s="67">
        <v>0.50449382078238614</v>
      </c>
      <c r="U26" s="67">
        <v>0.42907790183271155</v>
      </c>
      <c r="V26" s="67">
        <v>0.43091116274277924</v>
      </c>
      <c r="W26" s="67">
        <v>0.53120034458605592</v>
      </c>
      <c r="X26" s="67">
        <v>0.56847941720894735</v>
      </c>
      <c r="Y26" s="67">
        <v>0.61842922086089691</v>
      </c>
      <c r="Z26" s="67">
        <v>0.59716223633785048</v>
      </c>
      <c r="AA26" s="67">
        <v>0.61131793416035007</v>
      </c>
      <c r="AB26" s="67">
        <v>0.64462598635335489</v>
      </c>
      <c r="AC26" s="67">
        <v>0.63992690294167232</v>
      </c>
      <c r="AD26" s="67">
        <v>0.61737494809280802</v>
      </c>
      <c r="AE26" s="67">
        <v>0.6322159666297581</v>
      </c>
      <c r="AF26" s="67">
        <v>0.63629908702694593</v>
      </c>
      <c r="AG26" s="67">
        <v>0.62985576177021285</v>
      </c>
      <c r="AH26" s="67">
        <v>0.64236632640144498</v>
      </c>
    </row>
    <row r="27" spans="1:34" x14ac:dyDescent="0.25">
      <c r="A27" s="10" t="s">
        <v>22</v>
      </c>
      <c r="B27" s="64" t="s">
        <v>54</v>
      </c>
      <c r="C27" s="65">
        <v>0.43358052728600871</v>
      </c>
      <c r="D27" s="65" t="s">
        <v>54</v>
      </c>
      <c r="E27" s="65">
        <v>0.46025351503369299</v>
      </c>
      <c r="F27" s="65" t="s">
        <v>54</v>
      </c>
      <c r="G27" s="65">
        <v>0.46354798848392736</v>
      </c>
      <c r="H27" s="65" t="s">
        <v>54</v>
      </c>
      <c r="I27" s="65">
        <v>0.41905875201645904</v>
      </c>
      <c r="J27" s="65" t="s">
        <v>54</v>
      </c>
      <c r="K27" s="65">
        <v>0.41121505040959566</v>
      </c>
      <c r="L27" s="65" t="s">
        <v>54</v>
      </c>
      <c r="M27" s="65">
        <v>0.43306220985989152</v>
      </c>
      <c r="N27" s="65" t="s">
        <v>54</v>
      </c>
      <c r="O27" s="65">
        <v>0.46628226159465003</v>
      </c>
      <c r="P27" s="65" t="s">
        <v>54</v>
      </c>
      <c r="Q27" s="65">
        <v>0.3948125512734722</v>
      </c>
      <c r="R27" s="65">
        <v>0.41484203345992499</v>
      </c>
      <c r="S27" s="65">
        <v>0.41443143560079948</v>
      </c>
      <c r="T27" s="65" t="s">
        <v>54</v>
      </c>
      <c r="U27" s="65" t="s">
        <v>54</v>
      </c>
      <c r="V27" s="65" t="s">
        <v>54</v>
      </c>
      <c r="W27" s="65">
        <v>0.86769328130324652</v>
      </c>
      <c r="X27" s="65">
        <v>0.90713824502220397</v>
      </c>
      <c r="Y27" s="65">
        <v>1.0465637399836933</v>
      </c>
      <c r="Z27" s="65">
        <v>1.0245700458407787</v>
      </c>
      <c r="AA27" s="65">
        <v>1.2637164740867461</v>
      </c>
      <c r="AB27" s="65">
        <v>1.0911951522414207</v>
      </c>
      <c r="AC27" s="65">
        <v>1.1240773230836691</v>
      </c>
      <c r="AD27" s="65">
        <v>1.2448111113525084</v>
      </c>
      <c r="AE27" s="65">
        <v>1.2964235417707499</v>
      </c>
      <c r="AF27" s="65">
        <v>1.3254974981814152</v>
      </c>
      <c r="AG27" s="65">
        <v>1.4583669143391327</v>
      </c>
      <c r="AH27" s="65">
        <v>1.5913893455932611</v>
      </c>
    </row>
    <row r="28" spans="1:34" x14ac:dyDescent="0.25">
      <c r="A28" s="21" t="s">
        <v>23</v>
      </c>
      <c r="B28" s="66" t="s">
        <v>54</v>
      </c>
      <c r="C28" s="67" t="s">
        <v>54</v>
      </c>
      <c r="D28" s="67" t="s">
        <v>54</v>
      </c>
      <c r="E28" s="67" t="s">
        <v>54</v>
      </c>
      <c r="F28" s="67">
        <v>1.3584239742788133</v>
      </c>
      <c r="G28" s="67">
        <v>1.2630896514207897</v>
      </c>
      <c r="H28" s="67">
        <v>1.2636337473684367</v>
      </c>
      <c r="I28" s="67">
        <v>0.72684751236624512</v>
      </c>
      <c r="J28" s="67">
        <v>0.78596324161722653</v>
      </c>
      <c r="K28" s="67">
        <v>0.75833674930635531</v>
      </c>
      <c r="L28" s="67">
        <v>0.77880070640514776</v>
      </c>
      <c r="M28" s="67">
        <v>0.74122259154247738</v>
      </c>
      <c r="N28" s="67">
        <v>0.71052841620629925</v>
      </c>
      <c r="O28" s="67">
        <v>0.71520651541593949</v>
      </c>
      <c r="P28" s="67">
        <v>0.65019631711146286</v>
      </c>
      <c r="Q28" s="67">
        <v>0.69187601248332387</v>
      </c>
      <c r="R28" s="67">
        <v>0.69450493004142788</v>
      </c>
      <c r="S28" s="67">
        <v>0.78384483518053349</v>
      </c>
      <c r="T28" s="67">
        <v>0.78160285716355948</v>
      </c>
      <c r="U28" s="67">
        <v>0.7340814520602329</v>
      </c>
      <c r="V28" s="67">
        <v>0.80840865165826425</v>
      </c>
      <c r="W28" s="67">
        <v>0.75924417531005739</v>
      </c>
      <c r="X28" s="67">
        <v>0.77036154856661709</v>
      </c>
      <c r="Y28" s="67">
        <v>0.65445594114715633</v>
      </c>
      <c r="Z28" s="67">
        <v>0.76492031780281988</v>
      </c>
      <c r="AA28" s="67">
        <v>0.79885711168592977</v>
      </c>
      <c r="AB28" s="67">
        <v>0.81216585595426083</v>
      </c>
      <c r="AC28" s="67">
        <v>0.7740781022648775</v>
      </c>
      <c r="AD28" s="67">
        <v>0.74485989247436113</v>
      </c>
      <c r="AE28" s="67">
        <v>0.74726912846817806</v>
      </c>
      <c r="AF28" s="67">
        <v>0.75590944032370533</v>
      </c>
      <c r="AG28" s="67">
        <v>0.77487086712230557</v>
      </c>
      <c r="AH28" s="67">
        <v>0.78971528104226496</v>
      </c>
    </row>
    <row r="29" spans="1:34" x14ac:dyDescent="0.25">
      <c r="A29" s="10" t="s">
        <v>24</v>
      </c>
      <c r="B29" s="64" t="s">
        <v>54</v>
      </c>
      <c r="C29" s="65" t="s">
        <v>54</v>
      </c>
      <c r="D29" s="65" t="s">
        <v>54</v>
      </c>
      <c r="E29" s="65">
        <v>1.4084591999227911</v>
      </c>
      <c r="F29" s="65">
        <v>1.4546536602333175</v>
      </c>
      <c r="G29" s="65">
        <v>1.4048373433500847</v>
      </c>
      <c r="H29" s="65">
        <v>1.5395153168940543</v>
      </c>
      <c r="I29" s="65">
        <v>1.3335529892091531</v>
      </c>
      <c r="J29" s="65">
        <v>1.3496204382070975</v>
      </c>
      <c r="K29" s="65">
        <v>1.3180698828577968</v>
      </c>
      <c r="L29" s="65">
        <v>1.2888838416677806</v>
      </c>
      <c r="M29" s="65">
        <v>1.1975771629858387</v>
      </c>
      <c r="N29" s="65">
        <v>1.1388282800334633</v>
      </c>
      <c r="O29" s="65">
        <v>0.83699277661709659</v>
      </c>
      <c r="P29" s="65">
        <v>0.87605564705470096</v>
      </c>
      <c r="Q29" s="65">
        <v>1.2563905203163888</v>
      </c>
      <c r="R29" s="65">
        <v>1.4136651981195567</v>
      </c>
      <c r="S29" s="65">
        <v>1.5400923955948185</v>
      </c>
      <c r="T29" s="65">
        <v>1.6040449486853228</v>
      </c>
      <c r="U29" s="65">
        <v>1.5886849674837418</v>
      </c>
      <c r="V29" s="65">
        <v>1.532053874057465</v>
      </c>
      <c r="W29" s="65">
        <v>1.2785235291141408</v>
      </c>
      <c r="X29" s="65">
        <v>1.2526586818378092</v>
      </c>
      <c r="Y29" s="65">
        <v>1.2595307811177123</v>
      </c>
      <c r="Z29" s="65">
        <v>1.2070538481749251</v>
      </c>
      <c r="AA29" s="65">
        <v>1.1806095181252869</v>
      </c>
      <c r="AB29" s="65">
        <v>1.2106133177145983</v>
      </c>
      <c r="AC29" s="65">
        <v>1.1239162409041648</v>
      </c>
      <c r="AD29" s="65">
        <v>1.2001011097078778</v>
      </c>
      <c r="AE29" s="65">
        <v>1.2710289470532636</v>
      </c>
      <c r="AF29" s="65">
        <v>1.2757844205982332</v>
      </c>
      <c r="AG29" s="65">
        <v>1.322336013060109</v>
      </c>
      <c r="AH29" s="65">
        <v>1.3590165576115318</v>
      </c>
    </row>
    <row r="30" spans="1:34" x14ac:dyDescent="0.25">
      <c r="A30" s="21" t="s">
        <v>25</v>
      </c>
      <c r="B30" s="66">
        <v>0.44159914340568257</v>
      </c>
      <c r="C30" s="67">
        <v>0.44861461333870878</v>
      </c>
      <c r="D30" s="67">
        <v>0.4247653208531757</v>
      </c>
      <c r="E30" s="67">
        <v>0.43757377531613029</v>
      </c>
      <c r="F30" s="67">
        <v>0.44263676292817966</v>
      </c>
      <c r="G30" s="67">
        <v>0.43088923953538011</v>
      </c>
      <c r="H30" s="67">
        <v>0.44697037719211191</v>
      </c>
      <c r="I30" s="67">
        <v>0.47801074591273907</v>
      </c>
      <c r="J30" s="67">
        <v>0.50045196990995933</v>
      </c>
      <c r="K30" s="67">
        <v>0.55060291055770394</v>
      </c>
      <c r="L30" s="67">
        <v>0.55083240615612072</v>
      </c>
      <c r="M30" s="67">
        <v>0.57188597576943434</v>
      </c>
      <c r="N30" s="67">
        <v>0.55492468915079951</v>
      </c>
      <c r="O30" s="67">
        <v>0.60543227372187347</v>
      </c>
      <c r="P30" s="67">
        <v>0.62743181651990976</v>
      </c>
      <c r="Q30" s="67">
        <v>0.72885074157399476</v>
      </c>
      <c r="R30" s="67">
        <v>0.77231568501593839</v>
      </c>
      <c r="S30" s="67">
        <v>0.83029080224526353</v>
      </c>
      <c r="T30" s="67">
        <v>0.88969824417438392</v>
      </c>
      <c r="U30" s="67">
        <v>0.97562053286774852</v>
      </c>
      <c r="V30" s="67">
        <v>0.98586856791456878</v>
      </c>
      <c r="W30" s="67">
        <v>0.93793828423930437</v>
      </c>
      <c r="X30" s="67">
        <v>0.89425394555585536</v>
      </c>
      <c r="Y30" s="67">
        <v>0.84599526244717005</v>
      </c>
      <c r="Z30" s="67">
        <v>0.83454387570690913</v>
      </c>
      <c r="AA30" s="67">
        <v>0.854386636858806</v>
      </c>
      <c r="AB30" s="67">
        <v>0.85909945369698049</v>
      </c>
      <c r="AC30" s="67">
        <v>0.86335706801385825</v>
      </c>
      <c r="AD30" s="67">
        <v>0.85928688332844028</v>
      </c>
      <c r="AE30" s="67">
        <v>0.87406750871608319</v>
      </c>
      <c r="AF30" s="67">
        <v>0.88948440458118105</v>
      </c>
      <c r="AG30" s="67">
        <v>0.9307254356170096</v>
      </c>
      <c r="AH30" s="67">
        <v>0.9349623058876485</v>
      </c>
    </row>
    <row r="31" spans="1:34" x14ac:dyDescent="0.25">
      <c r="A31" s="10" t="s">
        <v>26</v>
      </c>
      <c r="B31" s="64" t="s">
        <v>54</v>
      </c>
      <c r="C31" s="65">
        <v>0.34300773242389043</v>
      </c>
      <c r="D31" s="65" t="s">
        <v>54</v>
      </c>
      <c r="E31" s="65">
        <v>0.37609594117123069</v>
      </c>
      <c r="F31" s="65" t="s">
        <v>54</v>
      </c>
      <c r="G31" s="65">
        <v>0.39807655924257285</v>
      </c>
      <c r="H31" s="65" t="s">
        <v>54</v>
      </c>
      <c r="I31" s="65">
        <v>0.37682428900411125</v>
      </c>
      <c r="J31" s="65" t="s">
        <v>54</v>
      </c>
      <c r="K31" s="65">
        <v>0.36055145074844613</v>
      </c>
      <c r="L31" s="65" t="s">
        <v>54</v>
      </c>
      <c r="M31" s="65">
        <v>0.31619256115750044</v>
      </c>
      <c r="N31" s="65" t="s">
        <v>54</v>
      </c>
      <c r="O31" s="65">
        <v>0.33423688705132876</v>
      </c>
      <c r="P31" s="65">
        <v>0.33912629702492136</v>
      </c>
      <c r="Q31" s="65">
        <v>0.38064703807089317</v>
      </c>
      <c r="R31" s="65">
        <v>0.39700405683719886</v>
      </c>
      <c r="S31" s="65">
        <v>0.35424434932347826</v>
      </c>
      <c r="T31" s="65">
        <v>0.3172957971433007</v>
      </c>
      <c r="U31" s="65">
        <v>0.27888755874571042</v>
      </c>
      <c r="V31" s="65">
        <v>0.33030395398260542</v>
      </c>
      <c r="W31" s="65">
        <v>0.35727636877290647</v>
      </c>
      <c r="X31" s="65">
        <v>0.35151084257640808</v>
      </c>
      <c r="Y31" s="65">
        <v>0.33354539784075754</v>
      </c>
      <c r="Z31" s="65">
        <v>0.34922294304454904</v>
      </c>
      <c r="AA31" s="65">
        <v>0.42980333908671564</v>
      </c>
      <c r="AB31" s="65">
        <v>0.4271070187719988</v>
      </c>
      <c r="AC31" s="65">
        <v>0.48358527394898265</v>
      </c>
      <c r="AD31" s="65">
        <v>0.48073421937139948</v>
      </c>
      <c r="AE31" s="65">
        <v>0.51744894185854995</v>
      </c>
      <c r="AF31" s="65">
        <v>0.5297084243197635</v>
      </c>
      <c r="AG31" s="65">
        <v>0.56309954358484415</v>
      </c>
      <c r="AH31" s="65">
        <v>0.57748112541529029</v>
      </c>
    </row>
    <row r="32" spans="1:34" s="13" customFormat="1" ht="15.75" thickBot="1" x14ac:dyDescent="0.3">
      <c r="A32" s="24" t="s">
        <v>27</v>
      </c>
      <c r="B32" s="70" t="s">
        <v>54</v>
      </c>
      <c r="C32" s="71" t="s">
        <v>54</v>
      </c>
      <c r="D32" s="71" t="s">
        <v>54</v>
      </c>
      <c r="E32" s="71" t="s">
        <v>54</v>
      </c>
      <c r="F32" s="71" t="s">
        <v>54</v>
      </c>
      <c r="G32" s="71" t="s">
        <v>54</v>
      </c>
      <c r="H32" s="71" t="s">
        <v>54</v>
      </c>
      <c r="I32" s="71" t="s">
        <v>54</v>
      </c>
      <c r="J32" s="71" t="s">
        <v>54</v>
      </c>
      <c r="K32" s="71" t="s">
        <v>54</v>
      </c>
      <c r="L32" s="71" t="s">
        <v>54</v>
      </c>
      <c r="M32" s="71" t="s">
        <v>54</v>
      </c>
      <c r="N32" s="71" t="s">
        <v>54</v>
      </c>
      <c r="O32" s="71" t="s">
        <v>54</v>
      </c>
      <c r="P32" s="71" t="s">
        <v>54</v>
      </c>
      <c r="Q32" s="71">
        <v>0.70127056946084054</v>
      </c>
      <c r="R32" s="71">
        <v>0.7199929164564709</v>
      </c>
      <c r="S32" s="71">
        <v>0.72682618826164758</v>
      </c>
      <c r="T32" s="71" t="s">
        <v>54</v>
      </c>
      <c r="U32" s="71" t="s">
        <v>54</v>
      </c>
      <c r="V32" s="71" t="s">
        <v>54</v>
      </c>
      <c r="W32" s="71">
        <v>0.78283808164309321</v>
      </c>
      <c r="X32" s="71">
        <v>0.79174435095594298</v>
      </c>
      <c r="Y32" s="71">
        <v>0.78348571578652704</v>
      </c>
      <c r="Z32" s="71">
        <v>0.78609756368254124</v>
      </c>
      <c r="AA32" s="71">
        <v>0.79417997407975105</v>
      </c>
      <c r="AB32" s="71">
        <v>0.75615390711779573</v>
      </c>
      <c r="AC32" s="71">
        <v>0.76860179980815546</v>
      </c>
      <c r="AD32" s="71">
        <v>0.79227823348952486</v>
      </c>
      <c r="AE32" s="71">
        <v>0.80135801509897453</v>
      </c>
      <c r="AF32" s="71">
        <v>0.8177811026667009</v>
      </c>
      <c r="AG32" s="71">
        <v>0.84385154296182685</v>
      </c>
      <c r="AH32" s="71" t="s">
        <v>54</v>
      </c>
    </row>
    <row r="33" spans="1:34" x14ac:dyDescent="0.25">
      <c r="A33" s="10" t="s">
        <v>28</v>
      </c>
      <c r="B33" s="64" t="s">
        <v>54</v>
      </c>
      <c r="C33" s="65" t="s">
        <v>54</v>
      </c>
      <c r="D33" s="65" t="s">
        <v>54</v>
      </c>
      <c r="E33" s="65" t="s">
        <v>54</v>
      </c>
      <c r="F33" s="65" t="s">
        <v>54</v>
      </c>
      <c r="G33" s="65" t="s">
        <v>54</v>
      </c>
      <c r="H33" s="65" t="s">
        <v>54</v>
      </c>
      <c r="I33" s="65">
        <v>0.4123974834288282</v>
      </c>
      <c r="J33" s="65">
        <v>0.44635467296208864</v>
      </c>
      <c r="K33" s="65">
        <v>0.44580895079535154</v>
      </c>
      <c r="L33" s="65">
        <v>0.45579599826011308</v>
      </c>
      <c r="M33" s="65">
        <v>0.46816126601356445</v>
      </c>
      <c r="N33" s="65">
        <v>0.46300245228702419</v>
      </c>
      <c r="O33" s="65">
        <v>0.48674412463691574</v>
      </c>
      <c r="P33" s="65">
        <v>0.51959399361690994</v>
      </c>
      <c r="Q33" s="65">
        <v>0.56198175787728022</v>
      </c>
      <c r="R33" s="65">
        <v>0.60036950552975288</v>
      </c>
      <c r="S33" s="65">
        <v>0.64960870007114546</v>
      </c>
      <c r="T33" s="65">
        <v>0.69954209228601616</v>
      </c>
      <c r="U33" s="65">
        <v>0.72479693028355008</v>
      </c>
      <c r="V33" s="65">
        <v>0.7675456580812221</v>
      </c>
      <c r="W33" s="65">
        <v>0.80649050725022298</v>
      </c>
      <c r="X33" s="65">
        <v>0.82600762350978907</v>
      </c>
      <c r="Y33" s="65">
        <v>0.84946698612312155</v>
      </c>
      <c r="Z33" s="65">
        <v>0.88487092654003441</v>
      </c>
      <c r="AA33" s="65">
        <v>0.91050799771102475</v>
      </c>
      <c r="AB33" s="65">
        <v>0.92332324425432699</v>
      </c>
      <c r="AC33" s="65">
        <v>0.86832022051360369</v>
      </c>
      <c r="AD33" s="65">
        <v>0.83839571909356347</v>
      </c>
      <c r="AE33" s="65">
        <v>0.81830338172576023</v>
      </c>
      <c r="AF33" s="65">
        <v>0.84683692988487502</v>
      </c>
      <c r="AG33" s="65">
        <v>0.88212854298737353</v>
      </c>
      <c r="AH33" s="65" t="s">
        <v>54</v>
      </c>
    </row>
    <row r="34" spans="1:34" x14ac:dyDescent="0.25">
      <c r="A34" s="21" t="s">
        <v>29</v>
      </c>
      <c r="B34" s="66">
        <v>1.1520588804050373</v>
      </c>
      <c r="C34" s="67" t="s">
        <v>54</v>
      </c>
      <c r="D34" s="67">
        <v>1.1330426922064698</v>
      </c>
      <c r="E34" s="67" t="s">
        <v>54</v>
      </c>
      <c r="F34" s="67">
        <v>1.0844233523349527</v>
      </c>
      <c r="G34" s="67" t="s">
        <v>54</v>
      </c>
      <c r="H34" s="67">
        <v>1.0529470830955621</v>
      </c>
      <c r="I34" s="67" t="s">
        <v>54</v>
      </c>
      <c r="J34" s="67">
        <v>0.99003632924181528</v>
      </c>
      <c r="K34" s="67" t="s">
        <v>54</v>
      </c>
      <c r="L34" s="67">
        <v>0.95387517867653238</v>
      </c>
      <c r="M34" s="67" t="s">
        <v>54</v>
      </c>
      <c r="N34" s="67">
        <v>0.95105461857277684</v>
      </c>
      <c r="O34" s="67" t="s">
        <v>54</v>
      </c>
      <c r="P34" s="67">
        <v>0.83718713470829342</v>
      </c>
      <c r="Q34" s="67" t="s">
        <v>54</v>
      </c>
      <c r="R34" s="67">
        <v>0.8195198278812772</v>
      </c>
      <c r="S34" s="67" t="s">
        <v>54</v>
      </c>
      <c r="T34" s="67">
        <v>0.802016075899328</v>
      </c>
      <c r="U34" s="67" t="s">
        <v>54</v>
      </c>
      <c r="V34" s="67" t="s">
        <v>54</v>
      </c>
      <c r="W34" s="67">
        <v>0.74704118173679501</v>
      </c>
      <c r="X34" s="67">
        <v>0.72054457078760425</v>
      </c>
      <c r="Y34" s="67" t="s">
        <v>54</v>
      </c>
      <c r="Z34" s="67">
        <v>0.6268311488049344</v>
      </c>
      <c r="AA34" s="67" t="s">
        <v>54</v>
      </c>
      <c r="AB34" s="67">
        <v>0.61068004910937579</v>
      </c>
      <c r="AC34" s="67" t="s">
        <v>54</v>
      </c>
      <c r="AD34" s="67">
        <v>0.58162505106822726</v>
      </c>
      <c r="AE34" s="67" t="s">
        <v>54</v>
      </c>
      <c r="AF34" s="67">
        <v>0.5865181853262289</v>
      </c>
      <c r="AG34" s="67" t="s">
        <v>54</v>
      </c>
      <c r="AH34" s="67" t="s">
        <v>54</v>
      </c>
    </row>
    <row r="35" spans="1:34" x14ac:dyDescent="0.25">
      <c r="A35" s="10" t="s">
        <v>30</v>
      </c>
      <c r="B35" s="64" t="s">
        <v>54</v>
      </c>
      <c r="C35" s="65" t="s">
        <v>54</v>
      </c>
      <c r="D35" s="65" t="s">
        <v>54</v>
      </c>
      <c r="E35" s="65" t="s">
        <v>54</v>
      </c>
      <c r="F35" s="65" t="s">
        <v>54</v>
      </c>
      <c r="G35" s="65" t="s">
        <v>54</v>
      </c>
      <c r="H35" s="65" t="s">
        <v>54</v>
      </c>
      <c r="I35" s="65" t="s">
        <v>54</v>
      </c>
      <c r="J35" s="65" t="s">
        <v>54</v>
      </c>
      <c r="K35" s="65" t="s">
        <v>54</v>
      </c>
      <c r="L35" s="65" t="s">
        <v>54</v>
      </c>
      <c r="M35" s="65" t="s">
        <v>54</v>
      </c>
      <c r="N35" s="65" t="s">
        <v>54</v>
      </c>
      <c r="O35" s="65" t="s">
        <v>54</v>
      </c>
      <c r="P35" s="65" t="s">
        <v>54</v>
      </c>
      <c r="Q35" s="65" t="s">
        <v>54</v>
      </c>
      <c r="R35" s="65" t="s">
        <v>54</v>
      </c>
      <c r="S35" s="65" t="s">
        <v>54</v>
      </c>
      <c r="T35" s="65" t="s">
        <v>54</v>
      </c>
      <c r="U35" s="65" t="s">
        <v>54</v>
      </c>
      <c r="V35" s="65" t="s">
        <v>54</v>
      </c>
      <c r="W35" s="65" t="s">
        <v>54</v>
      </c>
      <c r="X35" s="65">
        <v>3.4264377294611049E-2</v>
      </c>
      <c r="Y35" s="65">
        <v>4.6440141974148322E-2</v>
      </c>
      <c r="Z35" s="65">
        <v>4.2760293133430591E-2</v>
      </c>
      <c r="AA35" s="65" t="s">
        <v>54</v>
      </c>
      <c r="AB35" s="65" t="s">
        <v>54</v>
      </c>
      <c r="AC35" s="65" t="s">
        <v>54</v>
      </c>
      <c r="AD35" s="65" t="s">
        <v>54</v>
      </c>
      <c r="AE35" s="65">
        <v>1.9846996616786336E-2</v>
      </c>
      <c r="AF35" s="65">
        <v>3.2816921356914913E-2</v>
      </c>
      <c r="AG35" s="65">
        <v>4.5246932074571831E-2</v>
      </c>
      <c r="AH35" s="65" t="s">
        <v>54</v>
      </c>
    </row>
    <row r="36" spans="1:34" x14ac:dyDescent="0.25">
      <c r="A36" s="21" t="s">
        <v>31</v>
      </c>
      <c r="B36" s="66" t="s">
        <v>54</v>
      </c>
      <c r="C36" s="67" t="s">
        <v>54</v>
      </c>
      <c r="D36" s="67" t="s">
        <v>54</v>
      </c>
      <c r="E36" s="67" t="s">
        <v>54</v>
      </c>
      <c r="F36" s="67" t="s">
        <v>54</v>
      </c>
      <c r="G36" s="67" t="s">
        <v>54</v>
      </c>
      <c r="H36" s="67" t="s">
        <v>54</v>
      </c>
      <c r="I36" s="67" t="s">
        <v>54</v>
      </c>
      <c r="J36" s="67" t="s">
        <v>54</v>
      </c>
      <c r="K36" s="67" t="s">
        <v>54</v>
      </c>
      <c r="L36" s="67" t="s">
        <v>54</v>
      </c>
      <c r="M36" s="67" t="s">
        <v>54</v>
      </c>
      <c r="N36" s="67" t="s">
        <v>54</v>
      </c>
      <c r="O36" s="67" t="s">
        <v>54</v>
      </c>
      <c r="P36" s="67" t="s">
        <v>54</v>
      </c>
      <c r="Q36" s="67" t="s">
        <v>54</v>
      </c>
      <c r="R36" s="67" t="s">
        <v>54</v>
      </c>
      <c r="S36" s="67" t="s">
        <v>54</v>
      </c>
      <c r="T36" s="67" t="s">
        <v>54</v>
      </c>
      <c r="U36" s="67" t="s">
        <v>54</v>
      </c>
      <c r="V36" s="67" t="s">
        <v>54</v>
      </c>
      <c r="W36" s="67">
        <v>0.25419919340031782</v>
      </c>
      <c r="X36" s="67" t="s">
        <v>54</v>
      </c>
      <c r="Y36" s="67">
        <v>0.20900833824963008</v>
      </c>
      <c r="Z36" s="67">
        <v>0.28803677789794635</v>
      </c>
      <c r="AA36" s="67">
        <v>0.21957013467599207</v>
      </c>
      <c r="AB36" s="67">
        <v>0.23023573106950657</v>
      </c>
      <c r="AC36" s="67">
        <v>0.24761320477264173</v>
      </c>
      <c r="AD36" s="67">
        <v>0.26177637361332162</v>
      </c>
      <c r="AE36" s="67">
        <v>0.4590765169829758</v>
      </c>
      <c r="AF36" s="67" t="s">
        <v>54</v>
      </c>
      <c r="AG36" s="67" t="s">
        <v>54</v>
      </c>
      <c r="AH36" s="67" t="s">
        <v>54</v>
      </c>
    </row>
    <row r="37" spans="1:34" s="9" customFormat="1" x14ac:dyDescent="0.25">
      <c r="A37" s="10" t="s">
        <v>32</v>
      </c>
      <c r="B37" s="64" t="s">
        <v>54</v>
      </c>
      <c r="C37" s="65">
        <v>0.23803562332179273</v>
      </c>
      <c r="D37" s="65">
        <v>0.24263682993232114</v>
      </c>
      <c r="E37" s="65">
        <v>0.2200528194267489</v>
      </c>
      <c r="F37" s="65">
        <v>0.21518564872757612</v>
      </c>
      <c r="G37" s="65">
        <v>0.20293755830945914</v>
      </c>
      <c r="H37" s="65">
        <v>0.18955951923784001</v>
      </c>
      <c r="I37" s="65">
        <v>0.20650995745231585</v>
      </c>
      <c r="J37" s="65">
        <v>0.18250895712602497</v>
      </c>
      <c r="K37" s="65">
        <v>0.18618924204601467</v>
      </c>
      <c r="L37" s="65">
        <v>0.22257166076233006</v>
      </c>
      <c r="M37" s="65">
        <v>0.19842353107101163</v>
      </c>
      <c r="N37" s="65">
        <v>0.19645629140619525</v>
      </c>
      <c r="O37" s="65">
        <v>0.19305330929294962</v>
      </c>
      <c r="P37" s="65">
        <v>0.18748038280456658</v>
      </c>
      <c r="Q37" s="65">
        <v>0.19464192847746947</v>
      </c>
      <c r="R37" s="65">
        <v>0.20702718945894952</v>
      </c>
      <c r="S37" s="65">
        <v>0.22364734464046501</v>
      </c>
      <c r="T37" s="65">
        <v>0.22785876718724116</v>
      </c>
      <c r="U37" s="65">
        <v>0.27621356313225925</v>
      </c>
      <c r="V37" s="65">
        <v>0.29103012133551098</v>
      </c>
      <c r="W37" s="65">
        <v>0.30709182009546682</v>
      </c>
      <c r="X37" s="65">
        <v>0.32880622710083723</v>
      </c>
      <c r="Y37" s="65">
        <v>0.34178758977809631</v>
      </c>
      <c r="Z37" s="65">
        <v>0.34830979469072837</v>
      </c>
      <c r="AA37" s="65">
        <v>0.35654866041091338</v>
      </c>
      <c r="AB37" s="65">
        <v>0.36336941220409102</v>
      </c>
      <c r="AC37" s="65">
        <v>0.3797048089078715</v>
      </c>
      <c r="AD37" s="65">
        <v>0.38833543236493268</v>
      </c>
      <c r="AE37" s="65">
        <v>0.40200378701917622</v>
      </c>
      <c r="AF37" s="65">
        <v>0.39611874344956516</v>
      </c>
      <c r="AG37" s="65">
        <v>0.4110818349143423</v>
      </c>
      <c r="AH37" s="65" t="s">
        <v>54</v>
      </c>
    </row>
    <row r="38" spans="1:34" x14ac:dyDescent="0.25">
      <c r="A38" s="21" t="s">
        <v>33</v>
      </c>
      <c r="B38" s="66" t="s">
        <v>54</v>
      </c>
      <c r="C38" s="67" t="s">
        <v>54</v>
      </c>
      <c r="D38" s="67" t="s">
        <v>54</v>
      </c>
      <c r="E38" s="67" t="s">
        <v>54</v>
      </c>
      <c r="F38" s="67" t="s">
        <v>54</v>
      </c>
      <c r="G38" s="67" t="s">
        <v>54</v>
      </c>
      <c r="H38" s="67" t="s">
        <v>54</v>
      </c>
      <c r="I38" s="67" t="s">
        <v>54</v>
      </c>
      <c r="J38" s="67" t="s">
        <v>54</v>
      </c>
      <c r="K38" s="67" t="s">
        <v>54</v>
      </c>
      <c r="L38" s="67" t="s">
        <v>54</v>
      </c>
      <c r="M38" s="67" t="s">
        <v>54</v>
      </c>
      <c r="N38" s="67" t="s">
        <v>54</v>
      </c>
      <c r="O38" s="67" t="s">
        <v>54</v>
      </c>
      <c r="P38" s="67" t="s">
        <v>54</v>
      </c>
      <c r="Q38" s="67" t="s">
        <v>54</v>
      </c>
      <c r="R38" s="67" t="s">
        <v>54</v>
      </c>
      <c r="S38" s="67">
        <v>5.9846303715066163E-2</v>
      </c>
      <c r="T38" s="67">
        <v>7.5898396556669426E-2</v>
      </c>
      <c r="U38" s="67">
        <v>2.2152927863864056E-2</v>
      </c>
      <c r="V38" s="67">
        <v>2.3675675593314481E-2</v>
      </c>
      <c r="W38" s="67">
        <v>2.9208030365286086E-2</v>
      </c>
      <c r="X38" s="67">
        <v>3.4771136121761512E-2</v>
      </c>
      <c r="Y38" s="67">
        <v>7.8493273064837527E-2</v>
      </c>
      <c r="Z38" s="67">
        <v>7.7130229672290843E-2</v>
      </c>
      <c r="AA38" s="67">
        <v>8.3170898598291298E-2</v>
      </c>
      <c r="AB38" s="67">
        <v>0.12237151491094088</v>
      </c>
      <c r="AC38" s="67">
        <v>0.12459635579697895</v>
      </c>
      <c r="AD38" s="67">
        <v>0.12877236804762029</v>
      </c>
      <c r="AE38" s="67">
        <v>0.10215625220108387</v>
      </c>
      <c r="AF38" s="67">
        <v>0.10500398100828899</v>
      </c>
      <c r="AG38" s="67" t="s">
        <v>54</v>
      </c>
      <c r="AH38" s="67" t="s">
        <v>54</v>
      </c>
    </row>
    <row r="39" spans="1:34" s="9" customFormat="1" x14ac:dyDescent="0.25">
      <c r="A39" s="10" t="s">
        <v>34</v>
      </c>
      <c r="B39" s="64">
        <v>2.0885932480282645</v>
      </c>
      <c r="C39" s="65">
        <v>1.8142126155540241</v>
      </c>
      <c r="D39" s="65">
        <v>1.8133589444558778</v>
      </c>
      <c r="E39" s="65">
        <v>2.0285666857815472</v>
      </c>
      <c r="F39" s="65">
        <v>2.0743282218010473</v>
      </c>
      <c r="G39" s="65">
        <v>2.1003291560617705</v>
      </c>
      <c r="H39" s="65">
        <v>2.178794548567109</v>
      </c>
      <c r="I39" s="65">
        <v>2.3074296665332752</v>
      </c>
      <c r="J39" s="65">
        <v>2.3481023676880222</v>
      </c>
      <c r="K39" s="65">
        <v>2.3099885683159589</v>
      </c>
      <c r="L39" s="65">
        <v>2.4209400729105277</v>
      </c>
      <c r="M39" s="65">
        <v>2.534764023379569</v>
      </c>
      <c r="N39" s="65">
        <v>2.5936749274623794</v>
      </c>
      <c r="O39" s="65">
        <v>2.6671714216884057</v>
      </c>
      <c r="P39" s="65" t="s">
        <v>54</v>
      </c>
      <c r="Q39" s="65">
        <v>2.8310286070605652</v>
      </c>
      <c r="R39" s="65">
        <v>2.7714579162224706</v>
      </c>
      <c r="S39" s="65">
        <v>2.2231098177576163</v>
      </c>
      <c r="T39" s="65">
        <v>2.2948448185165704</v>
      </c>
      <c r="U39" s="65">
        <v>2.5690268551459243</v>
      </c>
      <c r="V39" s="65" t="s">
        <v>54</v>
      </c>
      <c r="W39" s="65">
        <v>1.8587186106547759</v>
      </c>
      <c r="X39" s="65" t="s">
        <v>54</v>
      </c>
      <c r="Y39" s="65">
        <v>0.81554697839230395</v>
      </c>
      <c r="Z39" s="65" t="s">
        <v>54</v>
      </c>
      <c r="AA39" s="65">
        <v>0.82699554023859578</v>
      </c>
      <c r="AB39" s="65">
        <v>0.54381718284966118</v>
      </c>
      <c r="AC39" s="65">
        <v>0.79494906012340372</v>
      </c>
      <c r="AD39" s="65">
        <v>0.77592992540428196</v>
      </c>
      <c r="AE39" s="65" t="s">
        <v>54</v>
      </c>
      <c r="AF39" s="65" t="s">
        <v>54</v>
      </c>
      <c r="AG39" s="65">
        <v>0.45448746571410348</v>
      </c>
      <c r="AH39" s="65">
        <v>0.40231278271499238</v>
      </c>
    </row>
    <row r="40" spans="1:34" x14ac:dyDescent="0.25">
      <c r="A40" s="21" t="s">
        <v>35</v>
      </c>
      <c r="B40" s="66" t="s">
        <v>54</v>
      </c>
      <c r="C40" s="67" t="s">
        <v>54</v>
      </c>
      <c r="D40" s="67" t="s">
        <v>54</v>
      </c>
      <c r="E40" s="67" t="s">
        <v>54</v>
      </c>
      <c r="F40" s="67" t="s">
        <v>54</v>
      </c>
      <c r="G40" s="67" t="s">
        <v>54</v>
      </c>
      <c r="H40" s="67" t="s">
        <v>54</v>
      </c>
      <c r="I40" s="67" t="s">
        <v>54</v>
      </c>
      <c r="J40" s="67" t="s">
        <v>54</v>
      </c>
      <c r="K40" s="67" t="s">
        <v>54</v>
      </c>
      <c r="L40" s="67" t="s">
        <v>54</v>
      </c>
      <c r="M40" s="67" t="s">
        <v>54</v>
      </c>
      <c r="N40" s="67" t="s">
        <v>54</v>
      </c>
      <c r="O40" s="67" t="s">
        <v>54</v>
      </c>
      <c r="P40" s="67" t="s">
        <v>54</v>
      </c>
      <c r="Q40" s="67" t="s">
        <v>54</v>
      </c>
      <c r="R40" s="67" t="s">
        <v>54</v>
      </c>
      <c r="S40" s="67" t="s">
        <v>54</v>
      </c>
      <c r="T40" s="67" t="s">
        <v>54</v>
      </c>
      <c r="U40" s="67" t="s">
        <v>54</v>
      </c>
      <c r="V40" s="67" t="s">
        <v>54</v>
      </c>
      <c r="W40" s="67">
        <v>0.10781810043056392</v>
      </c>
      <c r="X40" s="67">
        <v>0.11167444963308872</v>
      </c>
      <c r="Y40" s="67" t="s">
        <v>54</v>
      </c>
      <c r="Z40" s="67" t="s">
        <v>54</v>
      </c>
      <c r="AA40" s="67" t="s">
        <v>54</v>
      </c>
      <c r="AB40" s="67" t="s">
        <v>54</v>
      </c>
      <c r="AC40" s="67" t="s">
        <v>54</v>
      </c>
      <c r="AD40" s="67" t="s">
        <v>54</v>
      </c>
      <c r="AE40" s="67" t="s">
        <v>54</v>
      </c>
      <c r="AF40" s="67" t="s">
        <v>54</v>
      </c>
      <c r="AG40" s="67" t="s">
        <v>54</v>
      </c>
      <c r="AH40" s="67" t="s">
        <v>54</v>
      </c>
    </row>
    <row r="41" spans="1:34" s="9" customFormat="1" x14ac:dyDescent="0.25">
      <c r="A41" s="10" t="s">
        <v>36</v>
      </c>
      <c r="B41" s="64">
        <v>0.44275185865335609</v>
      </c>
      <c r="C41" s="65">
        <v>0.44330827310013615</v>
      </c>
      <c r="D41" s="65">
        <v>0.44454791397400595</v>
      </c>
      <c r="E41" s="65">
        <v>0.4483423778193984</v>
      </c>
      <c r="F41" s="65">
        <v>0.44465136353463985</v>
      </c>
      <c r="G41" s="65">
        <v>0.4463630855575752</v>
      </c>
      <c r="H41" s="65">
        <v>0.44686622491269656</v>
      </c>
      <c r="I41" s="65">
        <v>0.44880208870654148</v>
      </c>
      <c r="J41" s="65">
        <v>0.46507689020095133</v>
      </c>
      <c r="K41" s="65">
        <v>0.46628010775198087</v>
      </c>
      <c r="L41" s="65">
        <v>0.46718862107844294</v>
      </c>
      <c r="M41" s="65">
        <v>0.49372305949721551</v>
      </c>
      <c r="N41" s="65">
        <v>0.50161695447409738</v>
      </c>
      <c r="O41" s="65">
        <v>0.48492564677123651</v>
      </c>
      <c r="P41" s="65">
        <v>0.48357524230040555</v>
      </c>
      <c r="Q41" s="65">
        <v>0.49293569723298503</v>
      </c>
      <c r="R41" s="65">
        <v>0.49434440463711887</v>
      </c>
      <c r="S41" s="65">
        <v>0.49353023909985938</v>
      </c>
      <c r="T41" s="65">
        <v>0.4834316060759889</v>
      </c>
      <c r="U41" s="65">
        <v>0.49240826655419656</v>
      </c>
      <c r="V41" s="65">
        <v>0.48288465593589652</v>
      </c>
      <c r="W41" s="65">
        <v>0.49153178806392817</v>
      </c>
      <c r="X41" s="65">
        <v>0.4919719016557953</v>
      </c>
      <c r="Y41" s="65">
        <v>0.4828756096220147</v>
      </c>
      <c r="Z41" s="65">
        <v>0.4839229306470117</v>
      </c>
      <c r="AA41" s="65">
        <v>0.47438439147195344</v>
      </c>
      <c r="AB41" s="65">
        <v>0.48541356463646174</v>
      </c>
      <c r="AC41" s="65">
        <v>0.48968478209398136</v>
      </c>
      <c r="AD41" s="65">
        <v>0.49405661048852051</v>
      </c>
      <c r="AE41" s="65">
        <v>0.4891695048384323</v>
      </c>
      <c r="AF41" s="65">
        <v>0.49391289683107892</v>
      </c>
      <c r="AG41" s="65">
        <v>0.51374480087966723</v>
      </c>
      <c r="AH41" s="65" t="s">
        <v>54</v>
      </c>
    </row>
    <row r="42" spans="1:34" x14ac:dyDescent="0.25">
      <c r="A42" s="21" t="s">
        <v>37</v>
      </c>
      <c r="B42" s="66" t="s">
        <v>54</v>
      </c>
      <c r="C42" s="67" t="s">
        <v>54</v>
      </c>
      <c r="D42" s="67" t="s">
        <v>54</v>
      </c>
      <c r="E42" s="67" t="s">
        <v>54</v>
      </c>
      <c r="F42" s="67" t="s">
        <v>54</v>
      </c>
      <c r="G42" s="67" t="s">
        <v>54</v>
      </c>
      <c r="H42" s="67" t="s">
        <v>54</v>
      </c>
      <c r="I42" s="67" t="s">
        <v>54</v>
      </c>
      <c r="J42" s="67" t="s">
        <v>54</v>
      </c>
      <c r="K42" s="67" t="s">
        <v>54</v>
      </c>
      <c r="L42" s="67" t="s">
        <v>54</v>
      </c>
      <c r="M42" s="67">
        <v>0.11537317555149816</v>
      </c>
      <c r="N42" s="67" t="s">
        <v>54</v>
      </c>
      <c r="O42" s="67">
        <v>0.146726532164176</v>
      </c>
      <c r="P42" s="67">
        <v>0.1415733538508695</v>
      </c>
      <c r="Q42" s="67">
        <v>0.1173507564493637</v>
      </c>
      <c r="R42" s="67">
        <v>0.14571779119951156</v>
      </c>
      <c r="S42" s="67">
        <v>0.14353370812731006</v>
      </c>
      <c r="T42" s="67">
        <v>0.1366726071560681</v>
      </c>
      <c r="U42" s="67">
        <v>0.13313564633593791</v>
      </c>
      <c r="V42" s="67">
        <v>0.12753409695200188</v>
      </c>
      <c r="W42" s="67">
        <v>0.12035624827622293</v>
      </c>
      <c r="X42" s="67">
        <v>0.14051758219597815</v>
      </c>
      <c r="Y42" s="67">
        <v>0.13985727882923979</v>
      </c>
      <c r="Z42" s="67">
        <v>0.11846785427936529</v>
      </c>
      <c r="AA42" s="67">
        <v>0.11789597641485815</v>
      </c>
      <c r="AB42" s="67">
        <v>0.11695685326340986</v>
      </c>
      <c r="AC42" s="67">
        <v>0.1126058223086259</v>
      </c>
      <c r="AD42" s="67">
        <v>0.1049181152144001</v>
      </c>
      <c r="AE42" s="67">
        <v>0.10003069560795115</v>
      </c>
      <c r="AF42" s="67">
        <v>9.7587558604478652E-2</v>
      </c>
      <c r="AG42" s="67" t="s">
        <v>54</v>
      </c>
      <c r="AH42" s="67" t="s">
        <v>54</v>
      </c>
    </row>
    <row r="43" spans="1:34" s="9" customFormat="1" x14ac:dyDescent="0.25">
      <c r="A43" s="10" t="s">
        <v>38</v>
      </c>
      <c r="B43" s="64" t="s">
        <v>54</v>
      </c>
      <c r="C43" s="65" t="s">
        <v>54</v>
      </c>
      <c r="D43" s="65" t="s">
        <v>54</v>
      </c>
      <c r="E43" s="65" t="s">
        <v>54</v>
      </c>
      <c r="F43" s="65" t="s">
        <v>54</v>
      </c>
      <c r="G43" s="65">
        <v>0.48468720200474574</v>
      </c>
      <c r="H43" s="65">
        <v>0.36041735310269085</v>
      </c>
      <c r="I43" s="65">
        <v>0.34847891369630501</v>
      </c>
      <c r="J43" s="65">
        <v>0.31864238339058482</v>
      </c>
      <c r="K43" s="65">
        <v>0.32947208100049336</v>
      </c>
      <c r="L43" s="65">
        <v>0.28042035398230086</v>
      </c>
      <c r="M43" s="65">
        <v>0.31241291956934769</v>
      </c>
      <c r="N43" s="65">
        <v>0.29352502885927167</v>
      </c>
      <c r="O43" s="65">
        <v>0.31053203040173727</v>
      </c>
      <c r="P43" s="65">
        <v>0.37665599068277772</v>
      </c>
      <c r="Q43" s="65">
        <v>0.3496245719622289</v>
      </c>
      <c r="R43" s="65">
        <v>0.39278046162104135</v>
      </c>
      <c r="S43" s="65">
        <v>0.42987162106646948</v>
      </c>
      <c r="T43" s="65">
        <v>0.44373956565080008</v>
      </c>
      <c r="U43" s="65">
        <v>0.52294208850490798</v>
      </c>
      <c r="V43" s="65">
        <v>0.54362197602615325</v>
      </c>
      <c r="W43" s="65">
        <v>0.56564132006327972</v>
      </c>
      <c r="X43" s="65">
        <v>0.65691204780876489</v>
      </c>
      <c r="Y43" s="65">
        <v>0.68149042614368716</v>
      </c>
      <c r="Z43" s="65">
        <v>0.70099986131199876</v>
      </c>
      <c r="AA43" s="65">
        <v>0.74828710551369215</v>
      </c>
      <c r="AB43" s="65">
        <v>0.74425156272917725</v>
      </c>
      <c r="AC43" s="65">
        <v>0.73162907230505037</v>
      </c>
      <c r="AD43" s="65">
        <v>0.75095427563706496</v>
      </c>
      <c r="AE43" s="65">
        <v>0.77974988738555007</v>
      </c>
      <c r="AF43" s="65">
        <v>0.7700940709456362</v>
      </c>
      <c r="AG43" s="65">
        <v>0.77541299437329214</v>
      </c>
      <c r="AH43" s="65" t="s">
        <v>54</v>
      </c>
    </row>
    <row r="44" spans="1:34" x14ac:dyDescent="0.25">
      <c r="A44" s="21" t="s">
        <v>39</v>
      </c>
      <c r="B44" s="66">
        <v>0.75655973402032095</v>
      </c>
      <c r="C44" s="67">
        <v>0.75506234168479125</v>
      </c>
      <c r="D44" s="67">
        <v>0.73771827719766025</v>
      </c>
      <c r="E44" s="67">
        <v>0.73035288001672249</v>
      </c>
      <c r="F44" s="67">
        <v>0.69584616048260683</v>
      </c>
      <c r="G44" s="67">
        <v>0.64090508083133779</v>
      </c>
      <c r="H44" s="67">
        <v>0.59844206483045814</v>
      </c>
      <c r="I44" s="67">
        <v>0.56577373838809586</v>
      </c>
      <c r="J44" s="67">
        <v>0.5498227451721136</v>
      </c>
      <c r="K44" s="67">
        <v>0.54602953309277769</v>
      </c>
      <c r="L44" s="67">
        <v>0.56182466573224754</v>
      </c>
      <c r="M44" s="67">
        <v>0.52448507138831746</v>
      </c>
      <c r="N44" s="67">
        <v>0.52933540122778389</v>
      </c>
      <c r="O44" s="67">
        <v>0.50499260081554731</v>
      </c>
      <c r="P44" s="67">
        <v>0.50531211711218826</v>
      </c>
      <c r="Q44" s="67">
        <v>0.55390574416073712</v>
      </c>
      <c r="R44" s="67">
        <v>0.54772357913779834</v>
      </c>
      <c r="S44" s="67">
        <v>0.5664503584402395</v>
      </c>
      <c r="T44" s="67">
        <v>0.57869677606341696</v>
      </c>
      <c r="U44" s="67">
        <v>0.59948446120516308</v>
      </c>
      <c r="V44" s="67">
        <v>0.58462181717458328</v>
      </c>
      <c r="W44" s="67">
        <v>0.57485108619481429</v>
      </c>
      <c r="X44" s="67">
        <v>0.54934257204439152</v>
      </c>
      <c r="Y44" s="67">
        <v>0.51620510633169603</v>
      </c>
      <c r="Z44" s="67">
        <v>0.50934837693529456</v>
      </c>
      <c r="AA44" s="67">
        <v>0.43161750297762858</v>
      </c>
      <c r="AB44" s="67">
        <v>0.39601781105336664</v>
      </c>
      <c r="AC44" s="67">
        <v>0.4142810844072809</v>
      </c>
      <c r="AD44" s="67">
        <v>0.4254678068448462</v>
      </c>
      <c r="AE44" s="67">
        <v>0.44413440730529291</v>
      </c>
      <c r="AF44" s="67">
        <v>0.43965393262944152</v>
      </c>
      <c r="AG44" s="67" t="s">
        <v>54</v>
      </c>
      <c r="AH44" s="67" t="s">
        <v>54</v>
      </c>
    </row>
    <row r="45" spans="1:34" s="9" customFormat="1" x14ac:dyDescent="0.25">
      <c r="A45" s="10" t="s">
        <v>40</v>
      </c>
      <c r="B45" s="64" t="s">
        <v>54</v>
      </c>
      <c r="C45" s="65" t="s">
        <v>54</v>
      </c>
      <c r="D45" s="65" t="s">
        <v>54</v>
      </c>
      <c r="E45" s="65" t="s">
        <v>54</v>
      </c>
      <c r="F45" s="65" t="s">
        <v>54</v>
      </c>
      <c r="G45" s="65" t="s">
        <v>54</v>
      </c>
      <c r="H45" s="65" t="s">
        <v>54</v>
      </c>
      <c r="I45" s="65" t="s">
        <v>54</v>
      </c>
      <c r="J45" s="65" t="s">
        <v>54</v>
      </c>
      <c r="K45" s="65" t="s">
        <v>54</v>
      </c>
      <c r="L45" s="65" t="s">
        <v>54</v>
      </c>
      <c r="M45" s="65" t="s">
        <v>54</v>
      </c>
      <c r="N45" s="65" t="s">
        <v>54</v>
      </c>
      <c r="O45" s="65" t="s">
        <v>54</v>
      </c>
      <c r="P45" s="65" t="s">
        <v>54</v>
      </c>
      <c r="Q45" s="65" t="s">
        <v>54</v>
      </c>
      <c r="R45" s="65" t="s">
        <v>54</v>
      </c>
      <c r="S45" s="65" t="s">
        <v>54</v>
      </c>
      <c r="T45" s="65" t="s">
        <v>54</v>
      </c>
      <c r="U45" s="65" t="s">
        <v>54</v>
      </c>
      <c r="V45" s="65" t="s">
        <v>54</v>
      </c>
      <c r="W45" s="65" t="s">
        <v>54</v>
      </c>
      <c r="X45" s="65" t="s">
        <v>54</v>
      </c>
      <c r="Y45" s="65" t="s">
        <v>54</v>
      </c>
      <c r="Z45" s="65" t="s">
        <v>54</v>
      </c>
      <c r="AA45" s="65" t="s">
        <v>54</v>
      </c>
      <c r="AB45" s="65" t="s">
        <v>54</v>
      </c>
      <c r="AC45" s="65" t="s">
        <v>54</v>
      </c>
      <c r="AD45" s="65" t="s">
        <v>54</v>
      </c>
      <c r="AE45" s="65" t="s">
        <v>54</v>
      </c>
      <c r="AF45" s="65" t="s">
        <v>54</v>
      </c>
      <c r="AG45" s="65" t="s">
        <v>54</v>
      </c>
      <c r="AH45" s="65" t="s">
        <v>54</v>
      </c>
    </row>
    <row r="46" spans="1:34" x14ac:dyDescent="0.25">
      <c r="A46" s="21" t="s">
        <v>257</v>
      </c>
      <c r="B46" s="66" t="s">
        <v>54</v>
      </c>
      <c r="C46" s="67" t="s">
        <v>54</v>
      </c>
      <c r="D46" s="67" t="s">
        <v>54</v>
      </c>
      <c r="E46" s="67" t="s">
        <v>54</v>
      </c>
      <c r="F46" s="67" t="s">
        <v>54</v>
      </c>
      <c r="G46" s="67" t="s">
        <v>54</v>
      </c>
      <c r="H46" s="67" t="s">
        <v>54</v>
      </c>
      <c r="I46" s="67" t="s">
        <v>54</v>
      </c>
      <c r="J46" s="67" t="s">
        <v>54</v>
      </c>
      <c r="K46" s="67" t="s">
        <v>54</v>
      </c>
      <c r="L46" s="67" t="s">
        <v>54</v>
      </c>
      <c r="M46" s="67" t="s">
        <v>54</v>
      </c>
      <c r="N46" s="67" t="s">
        <v>54</v>
      </c>
      <c r="O46" s="67" t="s">
        <v>54</v>
      </c>
      <c r="P46" s="67" t="s">
        <v>54</v>
      </c>
      <c r="Q46" s="67" t="s">
        <v>54</v>
      </c>
      <c r="R46" s="67" t="s">
        <v>54</v>
      </c>
      <c r="S46" s="67" t="s">
        <v>54</v>
      </c>
      <c r="T46" s="67" t="s">
        <v>54</v>
      </c>
      <c r="U46" s="67" t="s">
        <v>54</v>
      </c>
      <c r="V46" s="67" t="s">
        <v>54</v>
      </c>
      <c r="W46" s="67" t="s">
        <v>54</v>
      </c>
      <c r="X46" s="67" t="s">
        <v>54</v>
      </c>
      <c r="Y46" s="67" t="s">
        <v>54</v>
      </c>
      <c r="Z46" s="67" t="s">
        <v>54</v>
      </c>
      <c r="AA46" s="67" t="s">
        <v>54</v>
      </c>
      <c r="AB46" s="67" t="s">
        <v>54</v>
      </c>
      <c r="AC46" s="67" t="s">
        <v>54</v>
      </c>
      <c r="AD46" s="67" t="s">
        <v>54</v>
      </c>
      <c r="AE46" s="67" t="s">
        <v>54</v>
      </c>
      <c r="AF46" s="67" t="s">
        <v>54</v>
      </c>
      <c r="AG46" s="67" t="s">
        <v>54</v>
      </c>
      <c r="AH46" s="67" t="s">
        <v>54</v>
      </c>
    </row>
    <row r="47" spans="1:34" s="9" customFormat="1" x14ac:dyDescent="0.25">
      <c r="A47" s="10" t="s">
        <v>41</v>
      </c>
      <c r="B47" s="64" t="s">
        <v>54</v>
      </c>
      <c r="C47" s="65" t="s">
        <v>54</v>
      </c>
      <c r="D47" s="65" t="s">
        <v>54</v>
      </c>
      <c r="E47" s="65">
        <v>0.15103546904509776</v>
      </c>
      <c r="F47" s="65">
        <v>0.14724625221643114</v>
      </c>
      <c r="G47" s="65">
        <v>0.14438564927505557</v>
      </c>
      <c r="H47" s="65">
        <v>0.14385483618594658</v>
      </c>
      <c r="I47" s="65">
        <v>0.15239956792346074</v>
      </c>
      <c r="J47" s="65">
        <v>0.17630095953698532</v>
      </c>
      <c r="K47" s="65">
        <v>0.17653902473271418</v>
      </c>
      <c r="L47" s="65" t="s">
        <v>54</v>
      </c>
      <c r="M47" s="65">
        <v>0.17151054620943576</v>
      </c>
      <c r="N47" s="65" t="s">
        <v>54</v>
      </c>
      <c r="O47" s="65">
        <v>0.12711038961038962</v>
      </c>
      <c r="P47" s="65">
        <v>0.1345137420718816</v>
      </c>
      <c r="Q47" s="65">
        <v>0.13846196113874731</v>
      </c>
      <c r="R47" s="65">
        <v>0.13165885905681629</v>
      </c>
      <c r="S47" s="65">
        <v>0.12975924736831315</v>
      </c>
      <c r="T47" s="65" t="s">
        <v>54</v>
      </c>
      <c r="U47" s="65" t="s">
        <v>54</v>
      </c>
      <c r="V47" s="65">
        <v>0.14623720765993395</v>
      </c>
      <c r="W47" s="65">
        <v>0.14537183674239954</v>
      </c>
      <c r="X47" s="65">
        <v>0.14214118864942593</v>
      </c>
      <c r="Y47" s="65">
        <v>0.14311461199050723</v>
      </c>
      <c r="Z47" s="65">
        <v>0.10991276030704755</v>
      </c>
      <c r="AA47" s="65">
        <v>0.10709496144864306</v>
      </c>
      <c r="AB47" s="65">
        <v>0.109477392790627</v>
      </c>
      <c r="AC47" s="65">
        <v>0.10404520517193534</v>
      </c>
      <c r="AD47" s="65" t="s">
        <v>54</v>
      </c>
      <c r="AE47" s="65" t="s">
        <v>54</v>
      </c>
      <c r="AF47" s="65" t="s">
        <v>54</v>
      </c>
      <c r="AG47" s="65" t="s">
        <v>54</v>
      </c>
      <c r="AH47" s="65" t="s">
        <v>54</v>
      </c>
    </row>
    <row r="48" spans="1:34" x14ac:dyDescent="0.25">
      <c r="A48" s="21" t="s">
        <v>42</v>
      </c>
      <c r="B48" s="66" t="s">
        <v>54</v>
      </c>
      <c r="C48" s="67">
        <v>1.0089773714829113</v>
      </c>
      <c r="D48" s="67" t="s">
        <v>54</v>
      </c>
      <c r="E48" s="67">
        <v>1.0969255332309014</v>
      </c>
      <c r="F48" s="67" t="s">
        <v>54</v>
      </c>
      <c r="G48" s="67">
        <v>1.1196906514183091</v>
      </c>
      <c r="H48" s="67" t="s">
        <v>54</v>
      </c>
      <c r="I48" s="67">
        <v>1.1030878991053736</v>
      </c>
      <c r="J48" s="67" t="s">
        <v>54</v>
      </c>
      <c r="K48" s="67">
        <v>1.0670990736401074</v>
      </c>
      <c r="L48" s="67" t="s">
        <v>54</v>
      </c>
      <c r="M48" s="67">
        <v>1.0525929550983562</v>
      </c>
      <c r="N48" s="67">
        <v>1.0796853952724936</v>
      </c>
      <c r="O48" s="67">
        <v>1.0857556936089185</v>
      </c>
      <c r="P48" s="67">
        <v>1.0821986890742219</v>
      </c>
      <c r="Q48" s="67">
        <v>1.1092148883490198</v>
      </c>
      <c r="R48" s="67">
        <v>1.1386129942018324</v>
      </c>
      <c r="S48" s="67">
        <v>1.1996611479720702</v>
      </c>
      <c r="T48" s="67">
        <v>1.1778918881525704</v>
      </c>
      <c r="U48" s="67">
        <v>1.290601722984176</v>
      </c>
      <c r="V48" s="67">
        <v>1.2869120918317054</v>
      </c>
      <c r="W48" s="67">
        <v>1.3149159524817133</v>
      </c>
      <c r="X48" s="67">
        <v>1.3204586960717839</v>
      </c>
      <c r="Y48" s="67">
        <v>1.3270553307695199</v>
      </c>
      <c r="Z48" s="67">
        <v>1.2950554434722819</v>
      </c>
      <c r="AA48" s="67">
        <v>1.3080206406424262</v>
      </c>
      <c r="AB48" s="67">
        <v>1.2950911860201657</v>
      </c>
      <c r="AC48" s="67">
        <v>1.2827584461797574</v>
      </c>
      <c r="AD48" s="67">
        <v>1.2383140911059844</v>
      </c>
      <c r="AE48" s="67">
        <v>1.2318400470975748</v>
      </c>
      <c r="AF48" s="67">
        <v>1.2390173998477938</v>
      </c>
      <c r="AG48" s="67">
        <v>1.2681396501925248</v>
      </c>
      <c r="AH48" s="67">
        <v>1.2544398016099154</v>
      </c>
    </row>
    <row r="49" spans="1:34" s="9" customFormat="1" x14ac:dyDescent="0.25">
      <c r="A49" s="10" t="s">
        <v>43</v>
      </c>
      <c r="B49" s="64">
        <v>1.1503112955825674</v>
      </c>
      <c r="C49" s="65">
        <v>1.1033459794049691</v>
      </c>
      <c r="D49" s="65">
        <v>1.0589464174806618</v>
      </c>
      <c r="E49" s="65">
        <v>1.1092826062702221</v>
      </c>
      <c r="F49" s="65" t="s">
        <v>54</v>
      </c>
      <c r="G49" s="65">
        <v>1.0794992684116405</v>
      </c>
      <c r="H49" s="65" t="s">
        <v>54</v>
      </c>
      <c r="I49" s="65">
        <v>1.0063315840826983</v>
      </c>
      <c r="J49" s="65" t="s">
        <v>54</v>
      </c>
      <c r="K49" s="65">
        <v>0.89640732059122019</v>
      </c>
      <c r="L49" s="65" t="s">
        <v>54</v>
      </c>
      <c r="M49" s="65">
        <v>0.97448390819335817</v>
      </c>
      <c r="N49" s="65" t="s">
        <v>54</v>
      </c>
      <c r="O49" s="65">
        <v>0.86528715172192139</v>
      </c>
      <c r="P49" s="65" t="s">
        <v>54</v>
      </c>
      <c r="Q49" s="65">
        <v>0.74734811957569913</v>
      </c>
      <c r="R49" s="65" t="s">
        <v>54</v>
      </c>
      <c r="S49" s="65">
        <v>0.80277666281019056</v>
      </c>
      <c r="T49" s="65" t="s">
        <v>54</v>
      </c>
      <c r="U49" s="65">
        <v>0.83373862294170786</v>
      </c>
      <c r="V49" s="65" t="s">
        <v>54</v>
      </c>
      <c r="W49" s="65">
        <v>0.75128059191804208</v>
      </c>
      <c r="X49" s="65" t="s">
        <v>54</v>
      </c>
      <c r="Y49" s="65">
        <v>0.73966154880645518</v>
      </c>
      <c r="Z49" s="65" t="s">
        <v>54</v>
      </c>
      <c r="AA49" s="65">
        <v>0.75460307878056143</v>
      </c>
      <c r="AB49" s="65" t="s">
        <v>54</v>
      </c>
      <c r="AC49" s="65">
        <v>0.72348430039068157</v>
      </c>
      <c r="AD49" s="65" t="s">
        <v>54</v>
      </c>
      <c r="AE49" s="65">
        <v>0.71819016079479703</v>
      </c>
      <c r="AF49" s="65" t="s">
        <v>54</v>
      </c>
      <c r="AG49" s="65">
        <v>0.74310186362125275</v>
      </c>
      <c r="AH49" s="65" t="s">
        <v>54</v>
      </c>
    </row>
    <row r="50" spans="1:34" x14ac:dyDescent="0.25">
      <c r="A50" s="21" t="s">
        <v>44</v>
      </c>
      <c r="B50" s="66" t="s">
        <v>54</v>
      </c>
      <c r="C50" s="67" t="s">
        <v>54</v>
      </c>
      <c r="D50" s="67" t="s">
        <v>54</v>
      </c>
      <c r="E50" s="67" t="s">
        <v>54</v>
      </c>
      <c r="F50" s="67">
        <v>2.1250822041785296</v>
      </c>
      <c r="G50" s="67">
        <v>2.0638271756938038</v>
      </c>
      <c r="H50" s="67">
        <v>1.966318588522211</v>
      </c>
      <c r="I50" s="67">
        <v>1.9623315551160672</v>
      </c>
      <c r="J50" s="67">
        <v>1.8898050567035987</v>
      </c>
      <c r="K50" s="67">
        <v>1.8914065943257856</v>
      </c>
      <c r="L50" s="67">
        <v>1.8852584938834269</v>
      </c>
      <c r="M50" s="67">
        <v>1.9061360336407653</v>
      </c>
      <c r="N50" s="67">
        <v>1.9228941661373429</v>
      </c>
      <c r="O50" s="67">
        <v>1.9282273942581647</v>
      </c>
      <c r="P50" s="67">
        <v>1.963701906626879</v>
      </c>
      <c r="Q50" s="67">
        <v>2.0712735175905537</v>
      </c>
      <c r="R50" s="67">
        <v>2.0905728841341529</v>
      </c>
      <c r="S50" s="67">
        <v>2.0817732254301298</v>
      </c>
      <c r="T50" s="67">
        <v>1.9930695205717828</v>
      </c>
      <c r="U50" s="67">
        <v>1.9886441791305949</v>
      </c>
      <c r="V50" s="67">
        <v>1.9699842760693345</v>
      </c>
      <c r="W50" s="67">
        <v>1.9329829256614066</v>
      </c>
      <c r="X50" s="67">
        <v>2.0453245809804201</v>
      </c>
      <c r="Y50" s="67">
        <v>1.9654163896331325</v>
      </c>
      <c r="Z50" s="67">
        <v>1.9688616000523489</v>
      </c>
      <c r="AA50" s="67">
        <v>1.9395925866537551</v>
      </c>
      <c r="AB50" s="67">
        <v>1.9575926134475332</v>
      </c>
      <c r="AC50" s="67">
        <v>1.9314584362157408</v>
      </c>
      <c r="AD50" s="67">
        <v>1.9724230182798719</v>
      </c>
      <c r="AE50" s="67">
        <v>1.6626754583652805</v>
      </c>
      <c r="AF50" s="67">
        <v>1.8141428197878979</v>
      </c>
      <c r="AG50" s="67" t="s">
        <v>54</v>
      </c>
      <c r="AH50" s="67" t="s">
        <v>54</v>
      </c>
    </row>
    <row r="51" spans="1:34" s="9" customFormat="1" x14ac:dyDescent="0.25">
      <c r="A51" s="10" t="s">
        <v>45</v>
      </c>
      <c r="B51" s="64" t="s">
        <v>54</v>
      </c>
      <c r="C51" s="65" t="s">
        <v>54</v>
      </c>
      <c r="D51" s="65" t="s">
        <v>54</v>
      </c>
      <c r="E51" s="65" t="s">
        <v>54</v>
      </c>
      <c r="F51" s="65" t="s">
        <v>54</v>
      </c>
      <c r="G51" s="65" t="s">
        <v>54</v>
      </c>
      <c r="H51" s="65" t="s">
        <v>54</v>
      </c>
      <c r="I51" s="65" t="s">
        <v>54</v>
      </c>
      <c r="J51" s="65" t="s">
        <v>54</v>
      </c>
      <c r="K51" s="65" t="s">
        <v>54</v>
      </c>
      <c r="L51" s="65" t="s">
        <v>54</v>
      </c>
      <c r="M51" s="65" t="s">
        <v>54</v>
      </c>
      <c r="N51" s="65" t="s">
        <v>54</v>
      </c>
      <c r="O51" s="65" t="s">
        <v>54</v>
      </c>
      <c r="P51" s="65" t="s">
        <v>54</v>
      </c>
      <c r="Q51" s="65">
        <v>0.32520950997277093</v>
      </c>
      <c r="R51" s="65">
        <v>0.31233782459107773</v>
      </c>
      <c r="S51" s="65">
        <v>0.30477708076352661</v>
      </c>
      <c r="T51" s="65">
        <v>0.29958345915838619</v>
      </c>
      <c r="U51" s="65">
        <v>0.26222730513592274</v>
      </c>
      <c r="V51" s="65">
        <v>0.30432270050577176</v>
      </c>
      <c r="W51" s="65">
        <v>0.16055505221496352</v>
      </c>
      <c r="X51" s="65">
        <v>0.31169622954255338</v>
      </c>
      <c r="Y51" s="65">
        <v>0.20873172170372276</v>
      </c>
      <c r="Z51" s="65">
        <v>0.20381990129625849</v>
      </c>
      <c r="AA51" s="65">
        <v>9.639651606292339E-2</v>
      </c>
      <c r="AB51" s="65">
        <v>0.13178845607051468</v>
      </c>
      <c r="AC51" s="65">
        <v>0.13039896211138363</v>
      </c>
      <c r="AD51" s="65">
        <v>0.10915594585259453</v>
      </c>
      <c r="AE51" s="65">
        <v>0.10145777559148228</v>
      </c>
      <c r="AF51" s="65">
        <v>0.11989180841942711</v>
      </c>
      <c r="AG51" s="65" t="s">
        <v>54</v>
      </c>
      <c r="AH51" s="65" t="s">
        <v>54</v>
      </c>
    </row>
    <row r="52" spans="1:34" x14ac:dyDescent="0.25">
      <c r="A52" s="21" t="s">
        <v>46</v>
      </c>
      <c r="B52" s="66" t="s">
        <v>54</v>
      </c>
      <c r="C52" s="67" t="s">
        <v>54</v>
      </c>
      <c r="D52" s="67" t="s">
        <v>54</v>
      </c>
      <c r="E52" s="67" t="s">
        <v>54</v>
      </c>
      <c r="F52" s="67">
        <v>0.35088786388902965</v>
      </c>
      <c r="G52" s="67">
        <v>0.23802768527782339</v>
      </c>
      <c r="H52" s="67">
        <v>0.27655263854358286</v>
      </c>
      <c r="I52" s="67">
        <v>0.27582095554111974</v>
      </c>
      <c r="J52" s="67">
        <v>0.3382056327983049</v>
      </c>
      <c r="K52" s="67">
        <v>0.38555820218777032</v>
      </c>
      <c r="L52" s="67">
        <v>0.52124985832613124</v>
      </c>
      <c r="M52" s="67">
        <v>0.47306264586268626</v>
      </c>
      <c r="N52" s="67">
        <v>0.57549282518421818</v>
      </c>
      <c r="O52" s="67">
        <v>0.60641998805426134</v>
      </c>
      <c r="P52" s="67">
        <v>0.61565081654931086</v>
      </c>
      <c r="Q52" s="67">
        <v>0.62671181326334113</v>
      </c>
      <c r="R52" s="67">
        <v>0.67522733241555188</v>
      </c>
      <c r="S52" s="67">
        <v>0.6813212759294931</v>
      </c>
      <c r="T52" s="67">
        <v>0.72424841304113285</v>
      </c>
      <c r="U52" s="67">
        <v>0.75319855292462845</v>
      </c>
      <c r="V52" s="67">
        <v>0.78668066911629997</v>
      </c>
      <c r="W52" s="67">
        <v>0.80188934435855519</v>
      </c>
      <c r="X52" s="67">
        <v>0.7865476054847762</v>
      </c>
      <c r="Y52" s="67">
        <v>0.81810499561610095</v>
      </c>
      <c r="Z52" s="67">
        <v>0.90335721421671666</v>
      </c>
      <c r="AA52" s="67">
        <v>0.99384783316122971</v>
      </c>
      <c r="AB52" s="67">
        <v>1.0360820824093395</v>
      </c>
      <c r="AC52" s="67">
        <v>1.0109445871648466</v>
      </c>
      <c r="AD52" s="67">
        <v>1.0182578450250019</v>
      </c>
      <c r="AE52" s="67">
        <v>1.0845736026122839</v>
      </c>
      <c r="AF52" s="67">
        <v>1.1287470235225177</v>
      </c>
      <c r="AG52" s="67" t="s">
        <v>54</v>
      </c>
      <c r="AH52" s="67" t="s">
        <v>54</v>
      </c>
    </row>
    <row r="53" spans="1:34" s="9" customFormat="1" x14ac:dyDescent="0.25">
      <c r="A53" s="10" t="s">
        <v>47</v>
      </c>
      <c r="B53" s="64" t="s">
        <v>54</v>
      </c>
      <c r="C53" s="65" t="s">
        <v>54</v>
      </c>
      <c r="D53" s="65" t="s">
        <v>54</v>
      </c>
      <c r="E53" s="65" t="s">
        <v>54</v>
      </c>
      <c r="F53" s="65" t="s">
        <v>54</v>
      </c>
      <c r="G53" s="65" t="s">
        <v>54</v>
      </c>
      <c r="H53" s="65" t="s">
        <v>54</v>
      </c>
      <c r="I53" s="65" t="s">
        <v>54</v>
      </c>
      <c r="J53" s="65" t="s">
        <v>54</v>
      </c>
      <c r="K53" s="65" t="s">
        <v>54</v>
      </c>
      <c r="L53" s="65" t="s">
        <v>54</v>
      </c>
      <c r="M53" s="65" t="s">
        <v>54</v>
      </c>
      <c r="N53" s="65" t="s">
        <v>54</v>
      </c>
      <c r="O53" s="65" t="s">
        <v>54</v>
      </c>
      <c r="P53" s="65" t="s">
        <v>54</v>
      </c>
      <c r="Q53" s="65" t="s">
        <v>54</v>
      </c>
      <c r="R53" s="65" t="s">
        <v>54</v>
      </c>
      <c r="S53" s="65" t="s">
        <v>54</v>
      </c>
      <c r="T53" s="65" t="s">
        <v>54</v>
      </c>
      <c r="U53" s="65" t="s">
        <v>54</v>
      </c>
      <c r="V53" s="65" t="s">
        <v>54</v>
      </c>
      <c r="W53" s="65" t="s">
        <v>54</v>
      </c>
      <c r="X53" s="65" t="s">
        <v>54</v>
      </c>
      <c r="Y53" s="65" t="s">
        <v>54</v>
      </c>
      <c r="Z53" s="65" t="s">
        <v>54</v>
      </c>
      <c r="AA53" s="65" t="s">
        <v>54</v>
      </c>
      <c r="AB53" s="65" t="s">
        <v>54</v>
      </c>
      <c r="AC53" s="65" t="s">
        <v>54</v>
      </c>
      <c r="AD53" s="65" t="s">
        <v>54</v>
      </c>
      <c r="AE53" s="65" t="s">
        <v>54</v>
      </c>
      <c r="AF53" s="65" t="s">
        <v>54</v>
      </c>
      <c r="AG53" s="65" t="s">
        <v>54</v>
      </c>
      <c r="AH53" s="65" t="s">
        <v>54</v>
      </c>
    </row>
    <row r="54" spans="1:34" x14ac:dyDescent="0.25">
      <c r="A54" s="21" t="s">
        <v>48</v>
      </c>
      <c r="B54" s="66" t="s">
        <v>54</v>
      </c>
      <c r="C54" s="67" t="s">
        <v>54</v>
      </c>
      <c r="D54" s="67" t="s">
        <v>54</v>
      </c>
      <c r="E54" s="67" t="s">
        <v>54</v>
      </c>
      <c r="F54" s="67" t="s">
        <v>54</v>
      </c>
      <c r="G54" s="67" t="s">
        <v>54</v>
      </c>
      <c r="H54" s="67" t="s">
        <v>54</v>
      </c>
      <c r="I54" s="67" t="s">
        <v>54</v>
      </c>
      <c r="J54" s="67" t="s">
        <v>54</v>
      </c>
      <c r="K54" s="67" t="s">
        <v>54</v>
      </c>
      <c r="L54" s="67" t="s">
        <v>54</v>
      </c>
      <c r="M54" s="67" t="s">
        <v>54</v>
      </c>
      <c r="N54" s="67" t="s">
        <v>54</v>
      </c>
      <c r="O54" s="67" t="s">
        <v>54</v>
      </c>
      <c r="P54" s="67" t="s">
        <v>54</v>
      </c>
      <c r="Q54" s="67" t="s">
        <v>54</v>
      </c>
      <c r="R54" s="67" t="s">
        <v>54</v>
      </c>
      <c r="S54" s="67" t="s">
        <v>54</v>
      </c>
      <c r="T54" s="67">
        <v>0.76451174159921642</v>
      </c>
      <c r="U54" s="67">
        <v>0.77449204292737273</v>
      </c>
      <c r="V54" s="67">
        <v>0.71862538392211672</v>
      </c>
      <c r="W54" s="67">
        <v>0.7413004722214912</v>
      </c>
      <c r="X54" s="67">
        <v>0.77559218979026801</v>
      </c>
      <c r="Y54" s="67">
        <v>0.77496999655904586</v>
      </c>
      <c r="Z54" s="67">
        <v>0.66314891368058249</v>
      </c>
      <c r="AA54" s="67">
        <v>0.76022028243294237</v>
      </c>
      <c r="AB54" s="67">
        <v>0.75215865300620566</v>
      </c>
      <c r="AC54" s="67">
        <v>0.74157601864759259</v>
      </c>
      <c r="AD54" s="67">
        <v>0.76599423300056291</v>
      </c>
      <c r="AE54" s="67">
        <v>0.77527426440546821</v>
      </c>
      <c r="AF54" s="67">
        <v>0.77358092424562142</v>
      </c>
      <c r="AG54" s="67">
        <v>0.8144637941713464</v>
      </c>
      <c r="AH54" s="67">
        <v>0.850599289285069</v>
      </c>
    </row>
    <row r="55" spans="1:34" s="9" customFormat="1" x14ac:dyDescent="0.25">
      <c r="A55" s="10" t="s">
        <v>49</v>
      </c>
      <c r="B55" s="64">
        <v>0.27378252610405396</v>
      </c>
      <c r="C55" s="65">
        <v>0.27035842805133831</v>
      </c>
      <c r="D55" s="65">
        <v>0.25622618779295014</v>
      </c>
      <c r="E55" s="65" t="s">
        <v>54</v>
      </c>
      <c r="F55" s="65">
        <v>0.22795208276256268</v>
      </c>
      <c r="G55" s="65" t="s">
        <v>54</v>
      </c>
      <c r="H55" s="65">
        <v>0.19558428581233003</v>
      </c>
      <c r="I55" s="65" t="s">
        <v>54</v>
      </c>
      <c r="J55" s="65">
        <v>0.15638298783315085</v>
      </c>
      <c r="K55" s="65" t="s">
        <v>54</v>
      </c>
      <c r="L55" s="65">
        <v>0.12423558676328818</v>
      </c>
      <c r="M55" s="65" t="s">
        <v>54</v>
      </c>
      <c r="N55" s="65">
        <v>0.11006510521882241</v>
      </c>
      <c r="O55" s="65" t="s">
        <v>54</v>
      </c>
      <c r="P55" s="65">
        <v>0.10923652837142361</v>
      </c>
      <c r="Q55" s="65" t="s">
        <v>54</v>
      </c>
      <c r="R55" s="65">
        <v>0.10654252331849597</v>
      </c>
      <c r="S55" s="65" t="s">
        <v>54</v>
      </c>
      <c r="T55" s="65">
        <v>0.1050915519583851</v>
      </c>
      <c r="U55" s="65" t="s">
        <v>54</v>
      </c>
      <c r="V55" s="65">
        <v>9.1307212812386684E-2</v>
      </c>
      <c r="W55" s="65" t="s">
        <v>54</v>
      </c>
      <c r="X55" s="65">
        <v>9.7150661893305928E-2</v>
      </c>
      <c r="Y55" s="65" t="s">
        <v>54</v>
      </c>
      <c r="Z55" s="65">
        <v>0.10886578795498629</v>
      </c>
      <c r="AA55" s="65">
        <v>0.10916131207814077</v>
      </c>
      <c r="AB55" s="65" t="s">
        <v>54</v>
      </c>
      <c r="AC55" s="65">
        <v>0.10313373321719493</v>
      </c>
      <c r="AD55" s="65" t="s">
        <v>54</v>
      </c>
      <c r="AE55" s="65">
        <v>0.12096165561995871</v>
      </c>
      <c r="AF55" s="65" t="s">
        <v>54</v>
      </c>
      <c r="AG55" s="65">
        <v>0.12530337434549013</v>
      </c>
      <c r="AH55" s="65">
        <v>0.12965968020682023</v>
      </c>
    </row>
    <row r="56" spans="1:34" x14ac:dyDescent="0.25">
      <c r="A56" s="21" t="s">
        <v>50</v>
      </c>
      <c r="B56" s="66" t="s">
        <v>54</v>
      </c>
      <c r="C56" s="67" t="s">
        <v>54</v>
      </c>
      <c r="D56" s="67" t="s">
        <v>54</v>
      </c>
      <c r="E56" s="67" t="s">
        <v>54</v>
      </c>
      <c r="F56" s="67" t="s">
        <v>54</v>
      </c>
      <c r="G56" s="67" t="s">
        <v>54</v>
      </c>
      <c r="H56" s="67" t="s">
        <v>54</v>
      </c>
      <c r="I56" s="67" t="s">
        <v>54</v>
      </c>
      <c r="J56" s="67">
        <v>0.94856226781886988</v>
      </c>
      <c r="K56" s="67">
        <v>0.93766974470396525</v>
      </c>
      <c r="L56" s="67">
        <v>0.92960515778605735</v>
      </c>
      <c r="M56" s="67">
        <v>0.91175758479871472</v>
      </c>
      <c r="N56" s="67">
        <v>1.0789127611118512</v>
      </c>
      <c r="O56" s="67">
        <v>1.0815533639017918</v>
      </c>
      <c r="P56" s="67">
        <v>1.0874920600731632</v>
      </c>
      <c r="Q56" s="67">
        <v>1.1274961655687308</v>
      </c>
      <c r="R56" s="67">
        <v>1.1664264677623815</v>
      </c>
      <c r="S56" s="67">
        <v>1.193858044690304</v>
      </c>
      <c r="T56" s="67">
        <v>1.0478150507892086</v>
      </c>
      <c r="U56" s="67">
        <v>1.0852200432945933</v>
      </c>
      <c r="V56" s="67">
        <v>1.1329349881682929</v>
      </c>
      <c r="W56" s="67">
        <v>1.086714908473283</v>
      </c>
      <c r="X56" s="67">
        <v>1.0640905466554726</v>
      </c>
      <c r="Y56" s="67">
        <v>1.0370664863207408</v>
      </c>
      <c r="Z56" s="67">
        <v>1.0378777523899037</v>
      </c>
      <c r="AA56" s="67">
        <v>1.0390074228032522</v>
      </c>
      <c r="AB56" s="67">
        <v>1.0633278744663126</v>
      </c>
      <c r="AC56" s="67">
        <v>1.0801382436779943</v>
      </c>
      <c r="AD56" s="67">
        <v>1.1196492989385729</v>
      </c>
      <c r="AE56" s="67">
        <v>1.2122314759496251</v>
      </c>
      <c r="AF56" s="67">
        <v>1.1853276021502908</v>
      </c>
      <c r="AG56" s="67">
        <v>1.1710990855480641</v>
      </c>
      <c r="AH56" s="67" t="s">
        <v>54</v>
      </c>
    </row>
    <row r="57" spans="1:34" s="9" customFormat="1" x14ac:dyDescent="0.25">
      <c r="A57" s="10" t="s">
        <v>51</v>
      </c>
      <c r="B57" s="64">
        <v>5.9332739253628697E-2</v>
      </c>
      <c r="C57" s="65">
        <v>6.3836693151401752E-2</v>
      </c>
      <c r="D57" s="65">
        <v>6.4248510797370997E-2</v>
      </c>
      <c r="E57" s="65">
        <v>5.0966176900903576E-2</v>
      </c>
      <c r="F57" s="65">
        <v>4.8281486260673884E-2</v>
      </c>
      <c r="G57" s="65">
        <v>4.9408369267628566E-2</v>
      </c>
      <c r="H57" s="65">
        <v>6.9544358124555478E-2</v>
      </c>
      <c r="I57" s="65">
        <v>6.7587976332605854E-2</v>
      </c>
      <c r="J57" s="65">
        <v>5.8963408682712312E-2</v>
      </c>
      <c r="K57" s="65">
        <v>6.0278586637573871E-2</v>
      </c>
      <c r="L57" s="65">
        <v>6.2861599999048348E-2</v>
      </c>
      <c r="M57" s="65">
        <v>8.0682089094488735E-2</v>
      </c>
      <c r="N57" s="65">
        <v>8.2859135959929803E-2</v>
      </c>
      <c r="O57" s="65">
        <v>9.2949181683292859E-2</v>
      </c>
      <c r="P57" s="65">
        <v>9.3847658574730999E-2</v>
      </c>
      <c r="Q57" s="65">
        <v>0.1281604839021083</v>
      </c>
      <c r="R57" s="65">
        <v>0.13913816996356818</v>
      </c>
      <c r="S57" s="65">
        <v>0.13561138587659333</v>
      </c>
      <c r="T57" s="65">
        <v>0.13802013784115966</v>
      </c>
      <c r="U57" s="65">
        <v>0.15169929672715951</v>
      </c>
      <c r="V57" s="65">
        <v>0.15405235609820916</v>
      </c>
      <c r="W57" s="65">
        <v>0.15722602786519063</v>
      </c>
      <c r="X57" s="65">
        <v>0.15984157272979321</v>
      </c>
      <c r="Y57" s="65">
        <v>0.15656625049577486</v>
      </c>
      <c r="Z57" s="65">
        <v>0.15740855528239944</v>
      </c>
      <c r="AA57" s="65">
        <v>0.15656381938402578</v>
      </c>
      <c r="AB57" s="65">
        <v>0.14782959431206749</v>
      </c>
      <c r="AC57" s="65">
        <v>0.14039012863732789</v>
      </c>
      <c r="AD57" s="65">
        <v>0.1387617234998704</v>
      </c>
      <c r="AE57" s="65">
        <v>0.10686068571441353</v>
      </c>
      <c r="AF57" s="65">
        <v>0.11288730517372124</v>
      </c>
      <c r="AG57" s="65">
        <v>0.11405253736014762</v>
      </c>
      <c r="AH57" s="65" t="s">
        <v>54</v>
      </c>
    </row>
    <row r="58" spans="1:34" x14ac:dyDescent="0.25">
      <c r="A58" s="21" t="s">
        <v>52</v>
      </c>
      <c r="B58" s="66">
        <v>0.64741954645515221</v>
      </c>
      <c r="C58" s="67">
        <v>0.62656035098104079</v>
      </c>
      <c r="D58" s="67">
        <v>0.65240948163584267</v>
      </c>
      <c r="E58" s="67">
        <v>0.59396333645216071</v>
      </c>
      <c r="F58" s="67">
        <v>0.55577062666344057</v>
      </c>
      <c r="G58" s="67">
        <v>0.49838862559241703</v>
      </c>
      <c r="H58" s="67">
        <v>0.47256034660614815</v>
      </c>
      <c r="I58" s="67">
        <v>0.44410433172137054</v>
      </c>
      <c r="J58" s="67">
        <v>0.49930739632321502</v>
      </c>
      <c r="K58" s="67">
        <v>0.50698316406516253</v>
      </c>
      <c r="L58" s="67">
        <v>0.5041266175321808</v>
      </c>
      <c r="M58" s="67">
        <v>0.39621403075465639</v>
      </c>
      <c r="N58" s="67">
        <v>0.35829430987433886</v>
      </c>
      <c r="O58" s="67">
        <v>0.35642134916243273</v>
      </c>
      <c r="P58" s="67">
        <v>0.34688240200166803</v>
      </c>
      <c r="Q58" s="67">
        <v>0.3379223014914009</v>
      </c>
      <c r="R58" s="67">
        <v>0.33799299653114567</v>
      </c>
      <c r="S58" s="67">
        <v>0.29973743864055186</v>
      </c>
      <c r="T58" s="67">
        <v>0.30099152432712217</v>
      </c>
      <c r="U58" s="67">
        <v>0.30189845970993079</v>
      </c>
      <c r="V58" s="67">
        <v>0.29868387507966859</v>
      </c>
      <c r="W58" s="67">
        <v>0.26734297226831</v>
      </c>
      <c r="X58" s="67">
        <v>0.2649729220626324</v>
      </c>
      <c r="Y58" s="67">
        <v>0.25881820734408634</v>
      </c>
      <c r="Z58" s="67">
        <v>0.2515565738346982</v>
      </c>
      <c r="AA58" s="67">
        <v>0.22446475195822455</v>
      </c>
      <c r="AB58" s="67">
        <v>0.22133956860833537</v>
      </c>
      <c r="AC58" s="67">
        <v>0.22256511205330104</v>
      </c>
      <c r="AD58" s="67">
        <v>0.22022999578541755</v>
      </c>
      <c r="AE58" s="67">
        <v>0.21954578798449031</v>
      </c>
      <c r="AF58" s="67" t="s">
        <v>54</v>
      </c>
      <c r="AG58" s="67" t="s">
        <v>54</v>
      </c>
      <c r="AH58" s="67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6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8"/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4" x14ac:dyDescent="0.25">
      <c r="A1" s="1" t="s">
        <v>159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ht="15" customHeight="1" x14ac:dyDescent="0.25">
      <c r="A2" s="27" t="s">
        <v>256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4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4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  <c r="AH4" s="20">
        <v>2022</v>
      </c>
    </row>
    <row r="5" spans="1:34" x14ac:dyDescent="0.25">
      <c r="A5" s="10" t="s">
        <v>0</v>
      </c>
      <c r="B5" s="64" t="s">
        <v>54</v>
      </c>
      <c r="C5" s="65">
        <v>6.7153622592011533E-2</v>
      </c>
      <c r="D5" s="65" t="s">
        <v>54</v>
      </c>
      <c r="E5" s="65">
        <v>6.006687056140169E-2</v>
      </c>
      <c r="F5" s="65">
        <v>6.1049508043104793E-2</v>
      </c>
      <c r="G5" s="65">
        <v>6.0445099255583126E-2</v>
      </c>
      <c r="H5" s="65">
        <v>6.8538283062645006E-2</v>
      </c>
      <c r="I5" s="65">
        <v>7.1879961079530902E-2</v>
      </c>
      <c r="J5" s="65">
        <v>7.2622043281328638E-2</v>
      </c>
      <c r="K5" s="65">
        <v>7.7732270955891483E-2</v>
      </c>
      <c r="L5" s="65">
        <v>8.4991605226658884E-2</v>
      </c>
      <c r="M5" s="65">
        <v>8.8291207604234173E-2</v>
      </c>
      <c r="N5" s="65">
        <v>8.8305592144653333E-2</v>
      </c>
      <c r="O5" s="65">
        <v>9.0064002684756811E-2</v>
      </c>
      <c r="P5" s="65">
        <v>8.2693631465261458E-2</v>
      </c>
      <c r="Q5" s="65">
        <v>8.3981934336461284E-2</v>
      </c>
      <c r="R5" s="65">
        <v>8.5581061692969876E-2</v>
      </c>
      <c r="S5" s="65">
        <v>8.7495163309434382E-2</v>
      </c>
      <c r="T5" s="65">
        <v>9.6746203904555322E-2</v>
      </c>
      <c r="U5" s="65">
        <v>0.10284479089666915</v>
      </c>
      <c r="V5" s="65">
        <v>9.8016915201424415E-2</v>
      </c>
      <c r="W5" s="65">
        <v>0.10043926116272429</v>
      </c>
      <c r="X5" s="65">
        <v>0.12724827224214855</v>
      </c>
      <c r="Y5" s="65">
        <v>0.13010243249764206</v>
      </c>
      <c r="Z5" s="65">
        <v>0.13940181770514726</v>
      </c>
      <c r="AA5" s="65">
        <v>0.14011781522068698</v>
      </c>
      <c r="AB5" s="65">
        <v>0.14230102881098539</v>
      </c>
      <c r="AC5" s="65">
        <v>0.14628619564072864</v>
      </c>
      <c r="AD5" s="65">
        <v>0.15628658005064133</v>
      </c>
      <c r="AE5" s="65">
        <v>0.15872980205503237</v>
      </c>
      <c r="AF5" s="65">
        <v>0.17260998264774929</v>
      </c>
      <c r="AG5" s="65">
        <v>0.17616176588414392</v>
      </c>
      <c r="AH5" s="65">
        <v>0.18319891681874373</v>
      </c>
    </row>
    <row r="6" spans="1:34" x14ac:dyDescent="0.25">
      <c r="A6" s="21" t="s">
        <v>1</v>
      </c>
      <c r="B6" s="66" t="s">
        <v>54</v>
      </c>
      <c r="C6" s="67" t="s">
        <v>54</v>
      </c>
      <c r="D6" s="67" t="s">
        <v>54</v>
      </c>
      <c r="E6" s="67" t="s">
        <v>54</v>
      </c>
      <c r="F6" s="67" t="s">
        <v>54</v>
      </c>
      <c r="G6" s="67">
        <v>0.3922616290140597</v>
      </c>
      <c r="H6" s="67">
        <v>0.42246430132393542</v>
      </c>
      <c r="I6" s="67">
        <v>0.33850755299080171</v>
      </c>
      <c r="J6" s="67">
        <v>0.36096565088006644</v>
      </c>
      <c r="K6" s="67">
        <v>0.32331268929976043</v>
      </c>
      <c r="L6" s="67">
        <v>0.32915534699925914</v>
      </c>
      <c r="M6" s="67">
        <v>0.32434971412929198</v>
      </c>
      <c r="N6" s="67">
        <v>0.32549998137871961</v>
      </c>
      <c r="O6" s="67">
        <v>0.31401191900861825</v>
      </c>
      <c r="P6" s="67">
        <v>0.30510665804783454</v>
      </c>
      <c r="Q6" s="67">
        <v>0.29102186669413238</v>
      </c>
      <c r="R6" s="67">
        <v>0.28391158458931798</v>
      </c>
      <c r="S6" s="67">
        <v>0.27165833946022533</v>
      </c>
      <c r="T6" s="67">
        <v>0.25611786140274989</v>
      </c>
      <c r="U6" s="67">
        <v>0.25250046675379401</v>
      </c>
      <c r="V6" s="67">
        <v>0.25933088967754292</v>
      </c>
      <c r="W6" s="67">
        <v>0.26210438211970316</v>
      </c>
      <c r="X6" s="67">
        <v>0.26984713609340039</v>
      </c>
      <c r="Y6" s="67">
        <v>0.26274411236913942</v>
      </c>
      <c r="Z6" s="67">
        <v>0.25365663318938786</v>
      </c>
      <c r="AA6" s="67">
        <v>0.24165677657484597</v>
      </c>
      <c r="AB6" s="67">
        <v>0.23234729380513089</v>
      </c>
      <c r="AC6" s="67">
        <v>0.22664416299090873</v>
      </c>
      <c r="AD6" s="67">
        <v>0.23219295555479835</v>
      </c>
      <c r="AE6" s="67">
        <v>0.23508736182568388</v>
      </c>
      <c r="AF6" s="67">
        <v>0.23785105483031749</v>
      </c>
      <c r="AG6" s="67">
        <v>0.23559959634629787</v>
      </c>
      <c r="AH6" s="67">
        <v>0.23877981483684346</v>
      </c>
    </row>
    <row r="7" spans="1:34" s="13" customFormat="1" x14ac:dyDescent="0.25">
      <c r="A7" s="14" t="s">
        <v>2</v>
      </c>
      <c r="B7" s="68" t="s">
        <v>54</v>
      </c>
      <c r="C7" s="69" t="s">
        <v>54</v>
      </c>
      <c r="D7" s="69" t="s">
        <v>54</v>
      </c>
      <c r="E7" s="69" t="s">
        <v>54</v>
      </c>
      <c r="F7" s="69" t="s">
        <v>54</v>
      </c>
      <c r="G7" s="69">
        <v>0.14970012966307186</v>
      </c>
      <c r="H7" s="69">
        <v>0.15405330096122555</v>
      </c>
      <c r="I7" s="69">
        <v>0.1520999844976148</v>
      </c>
      <c r="J7" s="69">
        <v>0.14757597966287175</v>
      </c>
      <c r="K7" s="69">
        <v>0.14211074147396779</v>
      </c>
      <c r="L7" s="69">
        <v>0.14709816559450459</v>
      </c>
      <c r="M7" s="69">
        <v>0.16038742239068665</v>
      </c>
      <c r="N7" s="69">
        <v>0.15073501518423055</v>
      </c>
      <c r="O7" s="69">
        <v>0.16488013790651623</v>
      </c>
      <c r="P7" s="69">
        <v>0.15858924100569693</v>
      </c>
      <c r="Q7" s="69">
        <v>0.22455227276420783</v>
      </c>
      <c r="R7" s="69">
        <v>0.22996684693063515</v>
      </c>
      <c r="S7" s="69">
        <v>0.23095379274867758</v>
      </c>
      <c r="T7" s="69">
        <v>0.22481591366773765</v>
      </c>
      <c r="U7" s="69">
        <v>0.22539872018160112</v>
      </c>
      <c r="V7" s="69">
        <v>0.2251010432567962</v>
      </c>
      <c r="W7" s="69">
        <v>0.23054304205066384</v>
      </c>
      <c r="X7" s="69">
        <v>0.23425449490781144</v>
      </c>
      <c r="Y7" s="69">
        <v>0.24159159838848399</v>
      </c>
      <c r="Z7" s="69">
        <v>0.24231107248623499</v>
      </c>
      <c r="AA7" s="69">
        <v>0.24996767601135492</v>
      </c>
      <c r="AB7" s="69">
        <v>0.2488270045400148</v>
      </c>
      <c r="AC7" s="69">
        <v>0.25607718942498886</v>
      </c>
      <c r="AD7" s="69">
        <v>0.26144567859984386</v>
      </c>
      <c r="AE7" s="69">
        <v>0.2675725645171389</v>
      </c>
      <c r="AF7" s="69">
        <v>0.27052012291088962</v>
      </c>
      <c r="AG7" s="69">
        <v>0.26962552891264707</v>
      </c>
      <c r="AH7" s="69">
        <v>0.26176517104784042</v>
      </c>
    </row>
    <row r="8" spans="1:34" x14ac:dyDescent="0.25">
      <c r="A8" s="21" t="s">
        <v>3</v>
      </c>
      <c r="B8" s="66">
        <v>0.16711653740001292</v>
      </c>
      <c r="C8" s="67">
        <v>0.16791001863111166</v>
      </c>
      <c r="D8" s="67">
        <v>0.17963493296540636</v>
      </c>
      <c r="E8" s="67">
        <v>0.19310252703042494</v>
      </c>
      <c r="F8" s="67" t="s">
        <v>54</v>
      </c>
      <c r="G8" s="67">
        <v>0.20822964602108712</v>
      </c>
      <c r="H8" s="67">
        <v>0.20872109993669377</v>
      </c>
      <c r="I8" s="67">
        <v>0.21219554146319572</v>
      </c>
      <c r="J8" s="67">
        <v>0.21580903499845142</v>
      </c>
      <c r="K8" s="67">
        <v>0.22802648851640173</v>
      </c>
      <c r="L8" s="67">
        <v>0.207429722519645</v>
      </c>
      <c r="M8" s="67">
        <v>0.19723483092360389</v>
      </c>
      <c r="N8" s="67">
        <v>0.12154299260110624</v>
      </c>
      <c r="O8" s="67">
        <v>0.12466605042321426</v>
      </c>
      <c r="P8" s="67">
        <v>0.11843011497184922</v>
      </c>
      <c r="Q8" s="67">
        <v>0.11642521450437635</v>
      </c>
      <c r="R8" s="67">
        <v>0.11501999339409827</v>
      </c>
      <c r="S8" s="67">
        <v>5.8741729358160424E-2</v>
      </c>
      <c r="T8" s="67">
        <v>5.240475487551198E-2</v>
      </c>
      <c r="U8" s="67">
        <v>5.1009862140242092E-2</v>
      </c>
      <c r="V8" s="67">
        <v>5.6053747318731924E-2</v>
      </c>
      <c r="W8" s="67">
        <v>5.4223201501455161E-2</v>
      </c>
      <c r="X8" s="67">
        <v>5.576819514169748E-2</v>
      </c>
      <c r="Y8" s="67">
        <v>5.5801764025448244E-2</v>
      </c>
      <c r="Z8" s="67">
        <v>6.041906318199898E-2</v>
      </c>
      <c r="AA8" s="67">
        <v>6.3343937787203958E-2</v>
      </c>
      <c r="AB8" s="67">
        <v>5.9830694084722497E-2</v>
      </c>
      <c r="AC8" s="67">
        <v>7.484004439025059E-2</v>
      </c>
      <c r="AD8" s="67">
        <v>7.4659610230931761E-2</v>
      </c>
      <c r="AE8" s="67">
        <v>7.2767078802720361E-2</v>
      </c>
      <c r="AF8" s="67">
        <v>7.3755810911432643E-2</v>
      </c>
      <c r="AG8" s="67">
        <v>7.1824580258725762E-2</v>
      </c>
      <c r="AH8" s="67" t="s">
        <v>54</v>
      </c>
    </row>
    <row r="9" spans="1:34" x14ac:dyDescent="0.25">
      <c r="A9" s="10" t="s">
        <v>4</v>
      </c>
      <c r="B9" s="64" t="s">
        <v>54</v>
      </c>
      <c r="C9" s="65" t="s">
        <v>54</v>
      </c>
      <c r="D9" s="65" t="s">
        <v>54</v>
      </c>
      <c r="E9" s="65" t="s">
        <v>54</v>
      </c>
      <c r="F9" s="65" t="s">
        <v>54</v>
      </c>
      <c r="G9" s="65">
        <v>0.44223484848484845</v>
      </c>
      <c r="H9" s="65">
        <v>0.35186681752060772</v>
      </c>
      <c r="I9" s="65">
        <v>0.19628432956381262</v>
      </c>
      <c r="J9" s="65">
        <v>0.17599604873230162</v>
      </c>
      <c r="K9" s="65">
        <v>0.17318628295709115</v>
      </c>
      <c r="L9" s="65">
        <v>0.16196822142491032</v>
      </c>
      <c r="M9" s="65">
        <v>0.127420998980632</v>
      </c>
      <c r="N9" s="65">
        <v>0.13474936278674599</v>
      </c>
      <c r="O9" s="65">
        <v>0.13791382465479951</v>
      </c>
      <c r="P9" s="65">
        <v>0.13529313512610658</v>
      </c>
      <c r="Q9" s="65">
        <v>0.11366976972072515</v>
      </c>
      <c r="R9" s="65">
        <v>0.11118031765805043</v>
      </c>
      <c r="S9" s="65">
        <v>0.12154180913894934</v>
      </c>
      <c r="T9" s="65">
        <v>0.11633701915589473</v>
      </c>
      <c r="U9" s="65">
        <v>0.12452306625043356</v>
      </c>
      <c r="V9" s="65">
        <v>0.14085020981572705</v>
      </c>
      <c r="W9" s="65">
        <v>0.13287671232876713</v>
      </c>
      <c r="X9" s="65">
        <v>0.13041280539174391</v>
      </c>
      <c r="Y9" s="65">
        <v>0.14162090198036281</v>
      </c>
      <c r="Z9" s="65">
        <v>0.13205615194054499</v>
      </c>
      <c r="AA9" s="65">
        <v>0.12554182051693694</v>
      </c>
      <c r="AB9" s="65">
        <v>0.12325916439891148</v>
      </c>
      <c r="AC9" s="65">
        <v>0.13203429462197974</v>
      </c>
      <c r="AD9" s="65">
        <v>0.10502008032128513</v>
      </c>
      <c r="AE9" s="65">
        <v>0.10750457596095181</v>
      </c>
      <c r="AF9" s="65">
        <v>0.11713434707634428</v>
      </c>
      <c r="AG9" s="65">
        <v>0.10848465873512837</v>
      </c>
      <c r="AH9" s="65">
        <v>0.11495285136955545</v>
      </c>
    </row>
    <row r="10" spans="1:34" x14ac:dyDescent="0.25">
      <c r="A10" s="21" t="s">
        <v>5</v>
      </c>
      <c r="B10" s="66" t="s">
        <v>54</v>
      </c>
      <c r="C10" s="67">
        <v>0.28537118840331088</v>
      </c>
      <c r="D10" s="67" t="s">
        <v>54</v>
      </c>
      <c r="E10" s="67">
        <v>0.32446004582906735</v>
      </c>
      <c r="F10" s="67">
        <v>0.33947955390334578</v>
      </c>
      <c r="G10" s="67">
        <v>0.31233302569582744</v>
      </c>
      <c r="H10" s="67" t="s">
        <v>54</v>
      </c>
      <c r="I10" s="67">
        <v>0.3153469463180264</v>
      </c>
      <c r="J10" s="67">
        <v>0.33961409547966298</v>
      </c>
      <c r="K10" s="67">
        <v>0.33080371011405491</v>
      </c>
      <c r="L10" s="67">
        <v>0.318027654578659</v>
      </c>
      <c r="M10" s="67">
        <v>0.31205309355598371</v>
      </c>
      <c r="N10" s="67">
        <v>0.3122568093385214</v>
      </c>
      <c r="O10" s="67">
        <v>0.310253164556962</v>
      </c>
      <c r="P10" s="67">
        <v>0.30795383001049315</v>
      </c>
      <c r="Q10" s="67">
        <v>0.30683368473272976</v>
      </c>
      <c r="R10" s="67">
        <v>0.30061272520694693</v>
      </c>
      <c r="S10" s="67">
        <v>0.29079360038111873</v>
      </c>
      <c r="T10" s="67">
        <v>0.27657955030872589</v>
      </c>
      <c r="U10" s="67">
        <v>0.2704239381624034</v>
      </c>
      <c r="V10" s="67">
        <v>0.27401290736361084</v>
      </c>
      <c r="W10" s="67">
        <v>0.27148550009863875</v>
      </c>
      <c r="X10" s="67">
        <v>0.24880090763272172</v>
      </c>
      <c r="Y10" s="67">
        <v>0.2490952812709426</v>
      </c>
      <c r="Z10" s="67">
        <v>0.23279486874925764</v>
      </c>
      <c r="AA10" s="67">
        <v>0.17905935494096206</v>
      </c>
      <c r="AB10" s="67">
        <v>0.15932865257178921</v>
      </c>
      <c r="AC10" s="67">
        <v>0.16551643375751424</v>
      </c>
      <c r="AD10" s="67">
        <v>0.16056509653097753</v>
      </c>
      <c r="AE10" s="67">
        <v>0.15677399984988363</v>
      </c>
      <c r="AF10" s="67">
        <v>0.16720526859899679</v>
      </c>
      <c r="AG10" s="67">
        <v>0.16818437324339516</v>
      </c>
      <c r="AH10" s="67">
        <v>0.16675162018495596</v>
      </c>
    </row>
    <row r="11" spans="1:34" x14ac:dyDescent="0.25">
      <c r="A11" s="10" t="s">
        <v>6</v>
      </c>
      <c r="B11" s="64">
        <v>0.30027928232904538</v>
      </c>
      <c r="C11" s="65">
        <v>0.30188719074558812</v>
      </c>
      <c r="D11" s="65">
        <v>0.28862641798020139</v>
      </c>
      <c r="E11" s="65">
        <v>0.29174036232506223</v>
      </c>
      <c r="F11" s="65">
        <v>0.29081201144761004</v>
      </c>
      <c r="G11" s="65">
        <v>0.28986677944597167</v>
      </c>
      <c r="H11" s="65">
        <v>0.29094579250599267</v>
      </c>
      <c r="I11" s="65">
        <v>0.2198931686349789</v>
      </c>
      <c r="J11" s="65">
        <v>0.21360839963907802</v>
      </c>
      <c r="K11" s="65">
        <v>0.21408202499198975</v>
      </c>
      <c r="L11" s="65">
        <v>0.20853058354816031</v>
      </c>
      <c r="M11" s="65">
        <v>0.19014247208317289</v>
      </c>
      <c r="N11" s="65">
        <v>0.18294581960303472</v>
      </c>
      <c r="O11" s="65">
        <v>0.18234514460831258</v>
      </c>
      <c r="P11" s="65">
        <v>0.18422576696503712</v>
      </c>
      <c r="Q11" s="65">
        <v>0.18860838842033278</v>
      </c>
      <c r="R11" s="65">
        <v>0.19068290299545232</v>
      </c>
      <c r="S11" s="65">
        <v>0.1887114700652045</v>
      </c>
      <c r="T11" s="65">
        <v>0.19187953850123485</v>
      </c>
      <c r="U11" s="65">
        <v>0.19817256422685411</v>
      </c>
      <c r="V11" s="65">
        <v>0.18596774193548388</v>
      </c>
      <c r="W11" s="65">
        <v>0.18369084590357881</v>
      </c>
      <c r="X11" s="65">
        <v>0.18387251289609433</v>
      </c>
      <c r="Y11" s="65">
        <v>0.18381757999264434</v>
      </c>
      <c r="Z11" s="65">
        <v>0.18205238896612277</v>
      </c>
      <c r="AA11" s="65">
        <v>0.18039794092950243</v>
      </c>
      <c r="AB11" s="65">
        <v>0.17923241556934014</v>
      </c>
      <c r="AC11" s="65">
        <v>0.17644632545461067</v>
      </c>
      <c r="AD11" s="65">
        <v>0.17494495347680944</v>
      </c>
      <c r="AE11" s="65">
        <v>0.17328116226838855</v>
      </c>
      <c r="AF11" s="65">
        <v>0.17177354252220001</v>
      </c>
      <c r="AG11" s="65">
        <v>0.17317106475949884</v>
      </c>
      <c r="AH11" s="65">
        <v>0.16870759611547159</v>
      </c>
    </row>
    <row r="12" spans="1:34" x14ac:dyDescent="0.25">
      <c r="A12" s="21" t="s">
        <v>7</v>
      </c>
      <c r="B12" s="66" t="s">
        <v>54</v>
      </c>
      <c r="C12" s="67" t="s">
        <v>54</v>
      </c>
      <c r="D12" s="67" t="s">
        <v>54</v>
      </c>
      <c r="E12" s="67" t="s">
        <v>54</v>
      </c>
      <c r="F12" s="67" t="s">
        <v>54</v>
      </c>
      <c r="G12" s="67" t="s">
        <v>54</v>
      </c>
      <c r="H12" s="67" t="s">
        <v>54</v>
      </c>
      <c r="I12" s="67" t="s">
        <v>54</v>
      </c>
      <c r="J12" s="67" t="s">
        <v>54</v>
      </c>
      <c r="K12" s="67" t="s">
        <v>54</v>
      </c>
      <c r="L12" s="67" t="s">
        <v>54</v>
      </c>
      <c r="M12" s="67" t="s">
        <v>54</v>
      </c>
      <c r="N12" s="67">
        <v>0.19557581549110256</v>
      </c>
      <c r="O12" s="67">
        <v>0.20655032575036106</v>
      </c>
      <c r="P12" s="67">
        <v>0.2274704707774933</v>
      </c>
      <c r="Q12" s="67">
        <v>0.19570422011065078</v>
      </c>
      <c r="R12" s="67">
        <v>0.19120514116542708</v>
      </c>
      <c r="S12" s="67">
        <v>0.19524426696557845</v>
      </c>
      <c r="T12" s="67">
        <v>0.19185770434404517</v>
      </c>
      <c r="U12" s="67">
        <v>0.20974744624739439</v>
      </c>
      <c r="V12" s="67">
        <v>0.2168459746993073</v>
      </c>
      <c r="W12" s="67">
        <v>0.22482359687835043</v>
      </c>
      <c r="X12" s="67">
        <v>0.22627038632160268</v>
      </c>
      <c r="Y12" s="67">
        <v>0.23109788967197081</v>
      </c>
      <c r="Z12" s="67">
        <v>0.21761879753360178</v>
      </c>
      <c r="AA12" s="67">
        <v>0.20886319105612972</v>
      </c>
      <c r="AB12" s="67">
        <v>0.19205120343400275</v>
      </c>
      <c r="AC12" s="67">
        <v>0.19068253661456352</v>
      </c>
      <c r="AD12" s="67">
        <v>0.19246360956635367</v>
      </c>
      <c r="AE12" s="67">
        <v>0.1889643053008368</v>
      </c>
      <c r="AF12" s="67">
        <v>0.21298932278144825</v>
      </c>
      <c r="AG12" s="67">
        <v>0.20472547759054904</v>
      </c>
      <c r="AH12" s="67">
        <v>0.18460669494651419</v>
      </c>
    </row>
    <row r="13" spans="1:34" x14ac:dyDescent="0.25">
      <c r="A13" s="10" t="s">
        <v>8</v>
      </c>
      <c r="B13" s="64">
        <v>8.4392966308628331E-2</v>
      </c>
      <c r="C13" s="65">
        <v>8.3898436096382936E-2</v>
      </c>
      <c r="D13" s="65">
        <v>7.6920651410875771E-2</v>
      </c>
      <c r="E13" s="65">
        <v>7.5682180561191137E-2</v>
      </c>
      <c r="F13" s="65">
        <v>7.4421397336788403E-2</v>
      </c>
      <c r="G13" s="65">
        <v>7.2244319893931166E-2</v>
      </c>
      <c r="H13" s="65">
        <v>6.8656369422124053E-2</v>
      </c>
      <c r="I13" s="65">
        <v>6.5584774263919274E-2</v>
      </c>
      <c r="J13" s="65">
        <v>5.9066856651455328E-2</v>
      </c>
      <c r="K13" s="65">
        <v>5.2068608048251815E-2</v>
      </c>
      <c r="L13" s="65">
        <v>8.1036545450441297E-2</v>
      </c>
      <c r="M13" s="65">
        <v>7.1352514352832699E-2</v>
      </c>
      <c r="N13" s="65">
        <v>6.4890821193342205E-2</v>
      </c>
      <c r="O13" s="65">
        <v>6.1600008489234588E-2</v>
      </c>
      <c r="P13" s="65">
        <v>6.2790960568098908E-2</v>
      </c>
      <c r="Q13" s="65">
        <v>5.5571646678219538E-2</v>
      </c>
      <c r="R13" s="65">
        <v>5.5679548925173267E-2</v>
      </c>
      <c r="S13" s="65">
        <v>5.4133237176597862E-2</v>
      </c>
      <c r="T13" s="65">
        <v>5.1077312477522799E-2</v>
      </c>
      <c r="U13" s="65">
        <v>5.205048101995103E-2</v>
      </c>
      <c r="V13" s="65">
        <v>5.340585852387663E-2</v>
      </c>
      <c r="W13" s="65">
        <v>5.4831713305440226E-2</v>
      </c>
      <c r="X13" s="65">
        <v>4.9042839266221147E-2</v>
      </c>
      <c r="Y13" s="65">
        <v>4.2312606363443563E-2</v>
      </c>
      <c r="Z13" s="65">
        <v>4.1632854673111522E-2</v>
      </c>
      <c r="AA13" s="65">
        <v>4.6311401565140325E-2</v>
      </c>
      <c r="AB13" s="65">
        <v>4.6607484050269224E-2</v>
      </c>
      <c r="AC13" s="65">
        <v>4.799152499805933E-2</v>
      </c>
      <c r="AD13" s="65">
        <v>5.3119434340204205E-2</v>
      </c>
      <c r="AE13" s="65">
        <v>5.1504811860773089E-2</v>
      </c>
      <c r="AF13" s="65">
        <v>5.2916159849419789E-2</v>
      </c>
      <c r="AG13" s="65">
        <v>5.2831642050972905E-2</v>
      </c>
      <c r="AH13" s="65">
        <v>5.3752674872882183E-2</v>
      </c>
    </row>
    <row r="14" spans="1:34" x14ac:dyDescent="0.25">
      <c r="A14" s="21" t="s">
        <v>9</v>
      </c>
      <c r="B14" s="66">
        <v>0.1459748779831844</v>
      </c>
      <c r="C14" s="67">
        <v>0.14094729461866717</v>
      </c>
      <c r="D14" s="67">
        <v>0.1432906094690034</v>
      </c>
      <c r="E14" s="67">
        <v>0.14857224775779732</v>
      </c>
      <c r="F14" s="67">
        <v>0.14925413924252431</v>
      </c>
      <c r="G14" s="67">
        <v>0.15079140499488827</v>
      </c>
      <c r="H14" s="67">
        <v>0.14618092412654349</v>
      </c>
      <c r="I14" s="67">
        <v>0.14149160328814694</v>
      </c>
      <c r="J14" s="67">
        <v>0.1432273716060766</v>
      </c>
      <c r="K14" s="67">
        <v>0.1365268559638349</v>
      </c>
      <c r="L14" s="67">
        <v>0.13561831809141678</v>
      </c>
      <c r="M14" s="67">
        <v>0.12676206294450831</v>
      </c>
      <c r="N14" s="67">
        <v>0.12951406049741576</v>
      </c>
      <c r="O14" s="67">
        <v>0.12987179169659294</v>
      </c>
      <c r="P14" s="67">
        <v>0.13293645095247669</v>
      </c>
      <c r="Q14" s="67">
        <v>0.13334530084697357</v>
      </c>
      <c r="R14" s="67">
        <v>0.14469161092084626</v>
      </c>
      <c r="S14" s="67">
        <v>0.14019309505366825</v>
      </c>
      <c r="T14" s="67">
        <v>0.13437106905838792</v>
      </c>
      <c r="U14" s="67">
        <v>0.13536994122316753</v>
      </c>
      <c r="V14" s="67">
        <v>0.13987442903949512</v>
      </c>
      <c r="W14" s="67">
        <v>0.14548505615761961</v>
      </c>
      <c r="X14" s="67">
        <v>0.15273175534447558</v>
      </c>
      <c r="Y14" s="67">
        <v>0.160333294985784</v>
      </c>
      <c r="Z14" s="67">
        <v>0.15808936130030835</v>
      </c>
      <c r="AA14" s="67">
        <v>0.15772958288804953</v>
      </c>
      <c r="AB14" s="67">
        <v>0.15489663443157994</v>
      </c>
      <c r="AC14" s="67">
        <v>0.15417112533464872</v>
      </c>
      <c r="AD14" s="67">
        <v>0.15566920102635656</v>
      </c>
      <c r="AE14" s="67">
        <v>0.15673093134775462</v>
      </c>
      <c r="AF14" s="67">
        <v>0.16387937217754378</v>
      </c>
      <c r="AG14" s="67">
        <v>0.16649719982523731</v>
      </c>
      <c r="AH14" s="67">
        <v>0.15924290516403328</v>
      </c>
    </row>
    <row r="15" spans="1:34" x14ac:dyDescent="0.25">
      <c r="A15" s="10" t="s">
        <v>10</v>
      </c>
      <c r="B15" s="64" t="s">
        <v>54</v>
      </c>
      <c r="C15" s="65" t="s">
        <v>54</v>
      </c>
      <c r="D15" s="65" t="s">
        <v>54</v>
      </c>
      <c r="E15" s="65" t="s">
        <v>54</v>
      </c>
      <c r="F15" s="65" t="s">
        <v>54</v>
      </c>
      <c r="G15" s="65" t="s">
        <v>54</v>
      </c>
      <c r="H15" s="65" t="s">
        <v>54</v>
      </c>
      <c r="I15" s="65" t="s">
        <v>54</v>
      </c>
      <c r="J15" s="65">
        <v>0.11380830208538911</v>
      </c>
      <c r="K15" s="65">
        <v>0.12046247254876631</v>
      </c>
      <c r="L15" s="65">
        <v>0.11056042699199389</v>
      </c>
      <c r="M15" s="65">
        <v>0.10999160369437448</v>
      </c>
      <c r="N15" s="65">
        <v>0.11440755406640268</v>
      </c>
      <c r="O15" s="65">
        <v>0.10887653994295964</v>
      </c>
      <c r="P15" s="65">
        <v>9.9629535363818897E-2</v>
      </c>
      <c r="Q15" s="65">
        <v>9.9847186596081425E-2</v>
      </c>
      <c r="R15" s="65">
        <v>9.4601473543201614E-2</v>
      </c>
      <c r="S15" s="65">
        <v>8.3585612396736633E-2</v>
      </c>
      <c r="T15" s="65">
        <v>7.0283264355282399E-2</v>
      </c>
      <c r="U15" s="65">
        <v>6.3323753840055494E-2</v>
      </c>
      <c r="V15" s="65">
        <v>6.7587531393115685E-2</v>
      </c>
      <c r="W15" s="65">
        <v>6.2024259686686636E-2</v>
      </c>
      <c r="X15" s="65">
        <v>6.3083933708408646E-2</v>
      </c>
      <c r="Y15" s="65">
        <v>6.1884859107455843E-2</v>
      </c>
      <c r="Z15" s="65">
        <v>5.9739687955752449E-2</v>
      </c>
      <c r="AA15" s="65">
        <v>6.1768530559167749E-2</v>
      </c>
      <c r="AB15" s="65">
        <v>6.0780202428101789E-2</v>
      </c>
      <c r="AC15" s="65">
        <v>6.0470599793682765E-2</v>
      </c>
      <c r="AD15" s="65">
        <v>5.4791326649568664E-2</v>
      </c>
      <c r="AE15" s="65">
        <v>5.4746821224783214E-2</v>
      </c>
      <c r="AF15" s="65">
        <v>5.0925294411858321E-2</v>
      </c>
      <c r="AG15" s="65">
        <v>4.3591325811001412E-2</v>
      </c>
      <c r="AH15" s="65">
        <v>4.2800890258517382E-2</v>
      </c>
    </row>
    <row r="16" spans="1:34" x14ac:dyDescent="0.25">
      <c r="A16" s="21" t="s">
        <v>11</v>
      </c>
      <c r="B16" s="66" t="s">
        <v>54</v>
      </c>
      <c r="C16" s="67" t="s">
        <v>54</v>
      </c>
      <c r="D16" s="67" t="s">
        <v>54</v>
      </c>
      <c r="E16" s="67" t="s">
        <v>54</v>
      </c>
      <c r="F16" s="67" t="s">
        <v>54</v>
      </c>
      <c r="G16" s="67" t="s">
        <v>54</v>
      </c>
      <c r="H16" s="67">
        <v>0.3993239948431227</v>
      </c>
      <c r="I16" s="67">
        <v>0.38508780665936326</v>
      </c>
      <c r="J16" s="67">
        <v>0.38550588865096358</v>
      </c>
      <c r="K16" s="67">
        <v>0.37824412072610825</v>
      </c>
      <c r="L16" s="67">
        <v>0.3554024893893708</v>
      </c>
      <c r="M16" s="67">
        <v>0.34817741600071295</v>
      </c>
      <c r="N16" s="67">
        <v>0.24420838350822871</v>
      </c>
      <c r="O16" s="67">
        <v>0.22135434925888009</v>
      </c>
      <c r="P16" s="67">
        <v>0.21556062775564597</v>
      </c>
      <c r="Q16" s="67">
        <v>0.21899247982778874</v>
      </c>
      <c r="R16" s="67">
        <v>0.20236373258070206</v>
      </c>
      <c r="S16" s="67">
        <v>0.20534022870891463</v>
      </c>
      <c r="T16" s="67">
        <v>0.20670477151102518</v>
      </c>
      <c r="U16" s="67">
        <v>0.2229132693693352</v>
      </c>
      <c r="V16" s="67">
        <v>0.20461464508892804</v>
      </c>
      <c r="W16" s="67">
        <v>0.1775968257256452</v>
      </c>
      <c r="X16" s="67">
        <v>0.16664060056302782</v>
      </c>
      <c r="Y16" s="67">
        <v>0.17180062795559567</v>
      </c>
      <c r="Z16" s="67">
        <v>0.16812948389389099</v>
      </c>
      <c r="AA16" s="67">
        <v>0.16073598592441832</v>
      </c>
      <c r="AB16" s="67">
        <v>0.17484709535855136</v>
      </c>
      <c r="AC16" s="67">
        <v>0.17677639163221701</v>
      </c>
      <c r="AD16" s="67">
        <v>0.16897725626539187</v>
      </c>
      <c r="AE16" s="67">
        <v>0.16625376294525185</v>
      </c>
      <c r="AF16" s="67">
        <v>0.16605330738445556</v>
      </c>
      <c r="AG16" s="67">
        <v>0.16818766903374169</v>
      </c>
      <c r="AH16" s="67">
        <v>0.15976266193091865</v>
      </c>
    </row>
    <row r="17" spans="1:34" x14ac:dyDescent="0.25">
      <c r="A17" s="10" t="s">
        <v>12</v>
      </c>
      <c r="B17" s="64" t="s">
        <v>54</v>
      </c>
      <c r="C17" s="65" t="s">
        <v>54</v>
      </c>
      <c r="D17" s="65" t="s">
        <v>54</v>
      </c>
      <c r="E17" s="65" t="s">
        <v>54</v>
      </c>
      <c r="F17" s="65" t="s">
        <v>54</v>
      </c>
      <c r="G17" s="65">
        <v>0.2454337285930831</v>
      </c>
      <c r="H17" s="65">
        <v>0.2257954156688334</v>
      </c>
      <c r="I17" s="65">
        <v>0.17338969692627357</v>
      </c>
      <c r="J17" s="65">
        <v>0.15307485257556144</v>
      </c>
      <c r="K17" s="65">
        <v>0.14174826345300864</v>
      </c>
      <c r="L17" s="65">
        <v>0.1290476242029252</v>
      </c>
      <c r="M17" s="65">
        <v>0.11622456588899541</v>
      </c>
      <c r="N17" s="65">
        <v>0.11771253360215053</v>
      </c>
      <c r="O17" s="65">
        <v>0.10393621905914764</v>
      </c>
      <c r="P17" s="65">
        <v>0.10545272844621181</v>
      </c>
      <c r="Q17" s="65">
        <v>0.12959810142908734</v>
      </c>
      <c r="R17" s="65">
        <v>0.11356651543977753</v>
      </c>
      <c r="S17" s="65">
        <v>0.12884490682004004</v>
      </c>
      <c r="T17" s="65">
        <v>0.14463495313107189</v>
      </c>
      <c r="U17" s="65">
        <v>0.13400168193688311</v>
      </c>
      <c r="V17" s="65">
        <v>0.12068618036537801</v>
      </c>
      <c r="W17" s="65">
        <v>0.13653033098969891</v>
      </c>
      <c r="X17" s="65">
        <v>0.13469486432658323</v>
      </c>
      <c r="Y17" s="65">
        <v>0.13256360915116527</v>
      </c>
      <c r="Z17" s="65">
        <v>0.13460639038134675</v>
      </c>
      <c r="AA17" s="65">
        <v>0.13318335208098986</v>
      </c>
      <c r="AB17" s="65">
        <v>0.12151641656324044</v>
      </c>
      <c r="AC17" s="65">
        <v>0.10993352069436449</v>
      </c>
      <c r="AD17" s="65">
        <v>0.11480954076183697</v>
      </c>
      <c r="AE17" s="65">
        <v>0.11446896643876803</v>
      </c>
      <c r="AF17" s="65">
        <v>0.12712637387695536</v>
      </c>
      <c r="AG17" s="65">
        <v>0.13469234910010064</v>
      </c>
      <c r="AH17" s="65">
        <v>0.10797635454514391</v>
      </c>
    </row>
    <row r="18" spans="1:34" x14ac:dyDescent="0.25">
      <c r="A18" s="21" t="s">
        <v>13</v>
      </c>
      <c r="B18" s="66" t="s">
        <v>54</v>
      </c>
      <c r="C18" s="67" t="s">
        <v>54</v>
      </c>
      <c r="D18" s="67" t="s">
        <v>54</v>
      </c>
      <c r="E18" s="67" t="s">
        <v>54</v>
      </c>
      <c r="F18" s="67" t="s">
        <v>54</v>
      </c>
      <c r="G18" s="67" t="s">
        <v>54</v>
      </c>
      <c r="H18" s="67" t="s">
        <v>54</v>
      </c>
      <c r="I18" s="67" t="s">
        <v>54</v>
      </c>
      <c r="J18" s="67" t="s">
        <v>54</v>
      </c>
      <c r="K18" s="67" t="s">
        <v>54</v>
      </c>
      <c r="L18" s="67">
        <v>0.1147565826861148</v>
      </c>
      <c r="M18" s="67">
        <v>0.13751836325199759</v>
      </c>
      <c r="N18" s="67">
        <v>0.14340504166521389</v>
      </c>
      <c r="O18" s="67">
        <v>0.16271279141314007</v>
      </c>
      <c r="P18" s="67">
        <v>0.17106010490795495</v>
      </c>
      <c r="Q18" s="67">
        <v>0.18223204994797088</v>
      </c>
      <c r="R18" s="67">
        <v>0.19892254204904938</v>
      </c>
      <c r="S18" s="67">
        <v>0.21727780111624562</v>
      </c>
      <c r="T18" s="67">
        <v>0.23165071907408469</v>
      </c>
      <c r="U18" s="67">
        <v>0.25771587427663678</v>
      </c>
      <c r="V18" s="67">
        <v>0.28861901843908416</v>
      </c>
      <c r="W18" s="67">
        <v>0.31742553364174986</v>
      </c>
      <c r="X18" s="67">
        <v>0.31109702635609782</v>
      </c>
      <c r="Y18" s="67">
        <v>0.31008455672563157</v>
      </c>
      <c r="Z18" s="67">
        <v>0.30036444624417896</v>
      </c>
      <c r="AA18" s="67">
        <v>0.2804264139769026</v>
      </c>
      <c r="AB18" s="67">
        <v>0.25677811841348913</v>
      </c>
      <c r="AC18" s="67">
        <v>0.26115828686457349</v>
      </c>
      <c r="AD18" s="67">
        <v>0.26165907263468235</v>
      </c>
      <c r="AE18" s="67">
        <v>0.26026805948244236</v>
      </c>
      <c r="AF18" s="67">
        <v>0.27748679997455417</v>
      </c>
      <c r="AG18" s="67">
        <v>0.24739760476573291</v>
      </c>
      <c r="AH18" s="67">
        <v>0.23966975111678365</v>
      </c>
    </row>
    <row r="19" spans="1:34" x14ac:dyDescent="0.25">
      <c r="A19" s="10" t="s">
        <v>14</v>
      </c>
      <c r="B19" s="64" t="s">
        <v>54</v>
      </c>
      <c r="C19" s="65" t="s">
        <v>54</v>
      </c>
      <c r="D19" s="65">
        <v>0.16417988714236301</v>
      </c>
      <c r="E19" s="65">
        <v>0.1636617982724268</v>
      </c>
      <c r="F19" s="65">
        <v>0.16201941587775581</v>
      </c>
      <c r="G19" s="65">
        <v>0.16442170883941049</v>
      </c>
      <c r="H19" s="65">
        <v>0.18057119043323364</v>
      </c>
      <c r="I19" s="65">
        <v>0.17616856637577763</v>
      </c>
      <c r="J19" s="65">
        <v>0.17852780007678615</v>
      </c>
      <c r="K19" s="65">
        <v>0.19503775831257381</v>
      </c>
      <c r="L19" s="65">
        <v>0.19932844487854187</v>
      </c>
      <c r="M19" s="65">
        <v>0.18831825445515984</v>
      </c>
      <c r="N19" s="65">
        <v>0.19377981134458272</v>
      </c>
      <c r="O19" s="65">
        <v>0.1872554766091486</v>
      </c>
      <c r="P19" s="65">
        <v>0.18291816489368107</v>
      </c>
      <c r="Q19" s="65">
        <v>0.18563038399677839</v>
      </c>
      <c r="R19" s="65">
        <v>0.19657432718592385</v>
      </c>
      <c r="S19" s="65">
        <v>0.18988753151056814</v>
      </c>
      <c r="T19" s="65">
        <v>0.19865800961948971</v>
      </c>
      <c r="U19" s="65">
        <v>0.2071253744934434</v>
      </c>
      <c r="V19" s="65">
        <v>0.20827372104742056</v>
      </c>
      <c r="W19" s="65">
        <v>0.21481841763942933</v>
      </c>
      <c r="X19" s="65">
        <v>0.19090245022855581</v>
      </c>
      <c r="Y19" s="65">
        <v>0.19244638639467246</v>
      </c>
      <c r="Z19" s="65">
        <v>0.17101492558539724</v>
      </c>
      <c r="AA19" s="65">
        <v>0.18806720428860935</v>
      </c>
      <c r="AB19" s="65">
        <v>0.16667933453454528</v>
      </c>
      <c r="AC19" s="65">
        <v>0.1594783341083163</v>
      </c>
      <c r="AD19" s="65">
        <v>0.22801351826595645</v>
      </c>
      <c r="AE19" s="65">
        <v>0.20589345628687653</v>
      </c>
      <c r="AF19" s="65">
        <v>0.21434552051353617</v>
      </c>
      <c r="AG19" s="65">
        <v>0.20635846116335033</v>
      </c>
      <c r="AH19" s="65">
        <v>0.19176204624185672</v>
      </c>
    </row>
    <row r="20" spans="1:34" x14ac:dyDescent="0.25">
      <c r="A20" s="21" t="s">
        <v>15</v>
      </c>
      <c r="B20" s="66" t="s">
        <v>54</v>
      </c>
      <c r="C20" s="67" t="s">
        <v>54</v>
      </c>
      <c r="D20" s="67" t="s">
        <v>54</v>
      </c>
      <c r="E20" s="67" t="s">
        <v>54</v>
      </c>
      <c r="F20" s="67" t="s">
        <v>54</v>
      </c>
      <c r="G20" s="67" t="s">
        <v>54</v>
      </c>
      <c r="H20" s="67" t="s">
        <v>54</v>
      </c>
      <c r="I20" s="67" t="s">
        <v>54</v>
      </c>
      <c r="J20" s="67" t="s">
        <v>54</v>
      </c>
      <c r="K20" s="67" t="s">
        <v>54</v>
      </c>
      <c r="L20" s="67" t="s">
        <v>54</v>
      </c>
      <c r="M20" s="67" t="s">
        <v>54</v>
      </c>
      <c r="N20" s="67">
        <v>9.0367494477542012E-2</v>
      </c>
      <c r="O20" s="67">
        <v>2.4391882811450074E-2</v>
      </c>
      <c r="P20" s="67">
        <v>3.0327374974894555E-2</v>
      </c>
      <c r="Q20" s="67">
        <v>2.9551765172550579E-2</v>
      </c>
      <c r="R20" s="67">
        <v>3.0616897921959485E-2</v>
      </c>
      <c r="S20" s="67">
        <v>2.1216948072634596E-2</v>
      </c>
      <c r="T20" s="67">
        <v>3.3739281719895611E-2</v>
      </c>
      <c r="U20" s="67">
        <v>4.1180124223602482E-2</v>
      </c>
      <c r="V20" s="67">
        <v>2.2589901703400698E-2</v>
      </c>
      <c r="W20" s="67">
        <v>2.2120744870122167E-2</v>
      </c>
      <c r="X20" s="67">
        <v>2.2500432700628854E-2</v>
      </c>
      <c r="Y20" s="67">
        <v>1.8939812258420761E-2</v>
      </c>
      <c r="Z20" s="67">
        <v>1.9258796585467416E-2</v>
      </c>
      <c r="AA20" s="67">
        <v>2.1715145436308925E-2</v>
      </c>
      <c r="AB20" s="67">
        <v>2.158894645941278E-2</v>
      </c>
      <c r="AC20" s="67">
        <v>1.4220326178731726E-2</v>
      </c>
      <c r="AD20" s="67">
        <v>1.4962279966471082E-2</v>
      </c>
      <c r="AE20" s="67">
        <v>7.5337034099920699E-3</v>
      </c>
      <c r="AF20" s="67">
        <v>1.3497358374146774E-2</v>
      </c>
      <c r="AG20" s="67">
        <v>2.99928766917857E-2</v>
      </c>
      <c r="AH20" s="67">
        <v>3.500831005339651E-2</v>
      </c>
    </row>
    <row r="21" spans="1:34" x14ac:dyDescent="0.25">
      <c r="A21" s="10" t="s">
        <v>16</v>
      </c>
      <c r="B21" s="64" t="s">
        <v>54</v>
      </c>
      <c r="C21" s="65">
        <v>0.23336420467700855</v>
      </c>
      <c r="D21" s="65">
        <v>0.19160583941605838</v>
      </c>
      <c r="E21" s="65">
        <v>0.1884768771624013</v>
      </c>
      <c r="F21" s="65">
        <v>0.19582882335858917</v>
      </c>
      <c r="G21" s="65">
        <v>0.1975395615372483</v>
      </c>
      <c r="H21" s="65">
        <v>0.19635021152481802</v>
      </c>
      <c r="I21" s="65">
        <v>0.19320452155625659</v>
      </c>
      <c r="J21" s="65">
        <v>0.19059358358228343</v>
      </c>
      <c r="K21" s="65">
        <v>0.18260480572597138</v>
      </c>
      <c r="L21" s="65">
        <v>0.17876460433814514</v>
      </c>
      <c r="M21" s="65">
        <v>0.18040091321909732</v>
      </c>
      <c r="N21" s="65">
        <v>0.1832551807593405</v>
      </c>
      <c r="O21" s="65">
        <v>0.1882585314881362</v>
      </c>
      <c r="P21" s="65">
        <v>0.19330318581372896</v>
      </c>
      <c r="Q21" s="65">
        <v>0.19397624074686476</v>
      </c>
      <c r="R21" s="65">
        <v>0.19789619901502717</v>
      </c>
      <c r="S21" s="65">
        <v>0.20024831148192293</v>
      </c>
      <c r="T21" s="65">
        <v>0.20340467211910473</v>
      </c>
      <c r="U21" s="65">
        <v>0.21180011246118868</v>
      </c>
      <c r="V21" s="65">
        <v>0.22054862599883066</v>
      </c>
      <c r="W21" s="65">
        <v>0.22545421721548239</v>
      </c>
      <c r="X21" s="65">
        <v>0.22818820057592992</v>
      </c>
      <c r="Y21" s="65">
        <v>0.23178441558441557</v>
      </c>
      <c r="Z21" s="65">
        <v>0.23642915662086561</v>
      </c>
      <c r="AA21" s="65">
        <v>0.23588238022355176</v>
      </c>
      <c r="AB21" s="65">
        <v>0.23637937747646642</v>
      </c>
      <c r="AC21" s="65">
        <v>0.23959887912137576</v>
      </c>
      <c r="AD21" s="65">
        <v>0.24403022333169885</v>
      </c>
      <c r="AE21" s="65">
        <v>0.24868031628235712</v>
      </c>
      <c r="AF21" s="65">
        <v>0.25536079260826006</v>
      </c>
      <c r="AG21" s="65">
        <v>0.26513426996265338</v>
      </c>
      <c r="AH21" s="65">
        <v>0.21865953153785422</v>
      </c>
    </row>
    <row r="22" spans="1:34" x14ac:dyDescent="0.25">
      <c r="A22" s="21" t="s">
        <v>17</v>
      </c>
      <c r="B22" s="66">
        <v>0.21982061461549773</v>
      </c>
      <c r="C22" s="67">
        <v>0.21480092325447203</v>
      </c>
      <c r="D22" s="67">
        <v>0.21240574761701522</v>
      </c>
      <c r="E22" s="67">
        <v>0.21521677529045055</v>
      </c>
      <c r="F22" s="67">
        <v>0.22470455824423183</v>
      </c>
      <c r="G22" s="67">
        <v>0.22041827187671989</v>
      </c>
      <c r="H22" s="67">
        <v>0.2159568733153639</v>
      </c>
      <c r="I22" s="67">
        <v>0.21129707112970711</v>
      </c>
      <c r="J22" s="67">
        <v>0.21010217113665389</v>
      </c>
      <c r="K22" s="67">
        <v>0.17288640595903165</v>
      </c>
      <c r="L22" s="67">
        <v>0.15393148847982446</v>
      </c>
      <c r="M22" s="67">
        <v>0.15369905581450938</v>
      </c>
      <c r="N22" s="67">
        <v>0.15214192476563426</v>
      </c>
      <c r="O22" s="67">
        <v>0.17054892601431981</v>
      </c>
      <c r="P22" s="67">
        <v>0.16389861194930599</v>
      </c>
      <c r="Q22" s="67">
        <v>0.15235011990407674</v>
      </c>
      <c r="R22" s="67">
        <v>0.14980636075577983</v>
      </c>
      <c r="S22" s="67">
        <v>0.13839489284085726</v>
      </c>
      <c r="T22" s="67">
        <v>0.13664610207515424</v>
      </c>
      <c r="U22" s="67">
        <v>0.12915488177395634</v>
      </c>
      <c r="V22" s="67">
        <v>0.13012871625469871</v>
      </c>
      <c r="W22" s="67">
        <v>0.12679277244494633</v>
      </c>
      <c r="X22" s="67">
        <v>0.15272490664252575</v>
      </c>
      <c r="Y22" s="67">
        <v>9.2934844841406156E-2</v>
      </c>
      <c r="Z22" s="67">
        <v>9.5415472779369626E-2</v>
      </c>
      <c r="AA22" s="67">
        <v>9.4629881925522269E-2</v>
      </c>
      <c r="AB22" s="67">
        <v>9.5806776249580672E-2</v>
      </c>
      <c r="AC22" s="67">
        <v>9.3403953259801262E-2</v>
      </c>
      <c r="AD22" s="67">
        <v>9.9128401360544238E-2</v>
      </c>
      <c r="AE22" s="67">
        <v>9.7017562090824072E-2</v>
      </c>
      <c r="AF22" s="67">
        <v>0.10053213689482472</v>
      </c>
      <c r="AG22" s="67">
        <v>9.7892151846925207E-2</v>
      </c>
      <c r="AH22" s="67">
        <v>9.038101801713104E-2</v>
      </c>
    </row>
    <row r="23" spans="1:34" x14ac:dyDescent="0.25">
      <c r="A23" s="10" t="s">
        <v>18</v>
      </c>
      <c r="B23" s="64" t="s">
        <v>54</v>
      </c>
      <c r="C23" s="65" t="s">
        <v>54</v>
      </c>
      <c r="D23" s="65" t="s">
        <v>54</v>
      </c>
      <c r="E23" s="65" t="s">
        <v>54</v>
      </c>
      <c r="F23" s="65">
        <v>0.14471903907220762</v>
      </c>
      <c r="G23" s="65">
        <v>0.14666360088997696</v>
      </c>
      <c r="H23" s="65">
        <v>0.13862510942856571</v>
      </c>
      <c r="I23" s="65">
        <v>0.12943843026665172</v>
      </c>
      <c r="J23" s="65">
        <v>0.13092012712968271</v>
      </c>
      <c r="K23" s="65">
        <v>0.12848737006516939</v>
      </c>
      <c r="L23" s="65">
        <v>0.12966534863535539</v>
      </c>
      <c r="M23" s="65">
        <v>0.12334094175331811</v>
      </c>
      <c r="N23" s="65">
        <v>0.17326369467467656</v>
      </c>
      <c r="O23" s="65">
        <v>0.15507750200277817</v>
      </c>
      <c r="P23" s="65">
        <v>0.14305647405943184</v>
      </c>
      <c r="Q23" s="65">
        <v>0.12717649569609449</v>
      </c>
      <c r="R23" s="65">
        <v>0.12181826956887459</v>
      </c>
      <c r="S23" s="65">
        <v>0.11525082641083668</v>
      </c>
      <c r="T23" s="65">
        <v>0.11608133791849683</v>
      </c>
      <c r="U23" s="65">
        <v>0.1167200780270308</v>
      </c>
      <c r="V23" s="65">
        <v>0.13129346857250673</v>
      </c>
      <c r="W23" s="65">
        <v>0.13848925750292743</v>
      </c>
      <c r="X23" s="65">
        <v>0.14089977964316408</v>
      </c>
      <c r="Y23" s="65">
        <v>0.14151890221032346</v>
      </c>
      <c r="Z23" s="65">
        <v>0.14375691310151928</v>
      </c>
      <c r="AA23" s="65">
        <v>0.1382141515341265</v>
      </c>
      <c r="AB23" s="65">
        <v>2.3186146325707931E-2</v>
      </c>
      <c r="AC23" s="65">
        <v>2.8170395341710081E-2</v>
      </c>
      <c r="AD23" s="65">
        <v>2.6679956351310985E-2</v>
      </c>
      <c r="AE23" s="65">
        <v>1.9728745754029477E-2</v>
      </c>
      <c r="AF23" s="65">
        <v>2.6775869639459438E-2</v>
      </c>
      <c r="AG23" s="65">
        <v>2.906393101397562E-2</v>
      </c>
      <c r="AH23" s="65">
        <v>2.7336697704172297E-2</v>
      </c>
    </row>
    <row r="24" spans="1:34" x14ac:dyDescent="0.25">
      <c r="A24" s="21" t="s">
        <v>19</v>
      </c>
      <c r="B24" s="66">
        <v>9.1355078371767789E-2</v>
      </c>
      <c r="C24" s="67">
        <v>8.5988950670912154E-2</v>
      </c>
      <c r="D24" s="67">
        <v>8.4487295293723369E-2</v>
      </c>
      <c r="E24" s="67">
        <v>9.1454047617334347E-2</v>
      </c>
      <c r="F24" s="67">
        <v>9.7994281463409466E-2</v>
      </c>
      <c r="G24" s="67">
        <v>0.10411836660793379</v>
      </c>
      <c r="H24" s="67">
        <v>0.10798350442032024</v>
      </c>
      <c r="I24" s="67">
        <v>0.11066436711070669</v>
      </c>
      <c r="J24" s="67">
        <v>0.11456465759458886</v>
      </c>
      <c r="K24" s="67">
        <v>0.11963334441462407</v>
      </c>
      <c r="L24" s="67">
        <v>0.11773829499430764</v>
      </c>
      <c r="M24" s="67">
        <v>0.11638197380552778</v>
      </c>
      <c r="N24" s="67">
        <v>0.10570629115347199</v>
      </c>
      <c r="O24" s="67">
        <v>9.6408173028847952E-2</v>
      </c>
      <c r="P24" s="67">
        <v>9.330434542216115E-2</v>
      </c>
      <c r="Q24" s="67">
        <v>8.9927315431981208E-2</v>
      </c>
      <c r="R24" s="67">
        <v>8.9476887327450266E-2</v>
      </c>
      <c r="S24" s="67">
        <v>8.9365376028828949E-2</v>
      </c>
      <c r="T24" s="67">
        <v>9.0202416079903466E-2</v>
      </c>
      <c r="U24" s="67">
        <v>7.8408398746177929E-2</v>
      </c>
      <c r="V24" s="67">
        <v>6.8324256414572612E-2</v>
      </c>
      <c r="W24" s="67">
        <v>6.8360573027991964E-2</v>
      </c>
      <c r="X24" s="67">
        <v>4.8107040347488243E-2</v>
      </c>
      <c r="Y24" s="67">
        <v>4.4569083877694565E-2</v>
      </c>
      <c r="Z24" s="67">
        <v>4.5138588829135448E-2</v>
      </c>
      <c r="AA24" s="67">
        <v>4.5152562819341678E-2</v>
      </c>
      <c r="AB24" s="67">
        <v>4.5111035601071867E-2</v>
      </c>
      <c r="AC24" s="67">
        <v>4.605005621954774E-2</v>
      </c>
      <c r="AD24" s="67">
        <v>4.6458907371154365E-2</v>
      </c>
      <c r="AE24" s="67">
        <v>4.6731141980293968E-2</v>
      </c>
      <c r="AF24" s="67">
        <v>5.2841684619053093E-2</v>
      </c>
      <c r="AG24" s="67">
        <v>5.5088470595825674E-2</v>
      </c>
      <c r="AH24" s="67">
        <v>5.371063887245188E-2</v>
      </c>
    </row>
    <row r="25" spans="1:34" x14ac:dyDescent="0.25">
      <c r="A25" s="10" t="s">
        <v>20</v>
      </c>
      <c r="B25" s="64" t="s">
        <v>54</v>
      </c>
      <c r="C25" s="65" t="s">
        <v>54</v>
      </c>
      <c r="D25" s="65" t="s">
        <v>54</v>
      </c>
      <c r="E25" s="65">
        <v>5.8931771440941957E-2</v>
      </c>
      <c r="F25" s="65" t="s">
        <v>54</v>
      </c>
      <c r="G25" s="65" t="s">
        <v>54</v>
      </c>
      <c r="H25" s="65" t="s">
        <v>54</v>
      </c>
      <c r="I25" s="65" t="s">
        <v>54</v>
      </c>
      <c r="J25" s="65">
        <v>5.7432460092846048E-2</v>
      </c>
      <c r="K25" s="65" t="s">
        <v>54</v>
      </c>
      <c r="L25" s="65" t="s">
        <v>54</v>
      </c>
      <c r="M25" s="65" t="s">
        <v>54</v>
      </c>
      <c r="N25" s="65">
        <v>5.4512780609679276E-2</v>
      </c>
      <c r="O25" s="65" t="s">
        <v>54</v>
      </c>
      <c r="P25" s="65">
        <v>5.3182537981927555E-2</v>
      </c>
      <c r="Q25" s="65">
        <v>5.9851790647834954E-2</v>
      </c>
      <c r="R25" s="65">
        <v>6.1475919436246591E-2</v>
      </c>
      <c r="S25" s="65">
        <v>6.2005168551086169E-2</v>
      </c>
      <c r="T25" s="65">
        <v>6.628793899924923E-2</v>
      </c>
      <c r="U25" s="65">
        <v>6.5873386601106337E-2</v>
      </c>
      <c r="V25" s="65">
        <v>6.5391963808589609E-2</v>
      </c>
      <c r="W25" s="65">
        <v>6.1682624731195707E-2</v>
      </c>
      <c r="X25" s="65">
        <v>6.0499481589285545E-2</v>
      </c>
      <c r="Y25" s="65">
        <v>6.0135978975157399E-2</v>
      </c>
      <c r="Z25" s="65">
        <v>6.1989718068499261E-2</v>
      </c>
      <c r="AA25" s="65">
        <v>6.2384203624280724E-2</v>
      </c>
      <c r="AB25" s="65">
        <v>0.11995863018936592</v>
      </c>
      <c r="AC25" s="65">
        <v>0.11934795220914843</v>
      </c>
      <c r="AD25" s="65">
        <v>0.1238330410132179</v>
      </c>
      <c r="AE25" s="65">
        <v>0.12066794705286993</v>
      </c>
      <c r="AF25" s="65">
        <v>0.12361587237570298</v>
      </c>
      <c r="AG25" s="65">
        <v>0.12055091167052474</v>
      </c>
      <c r="AH25" s="65">
        <v>0.12443523653182258</v>
      </c>
    </row>
    <row r="26" spans="1:34" x14ac:dyDescent="0.25">
      <c r="A26" s="21" t="s">
        <v>21</v>
      </c>
      <c r="B26" s="66" t="s">
        <v>54</v>
      </c>
      <c r="C26" s="67" t="s">
        <v>54</v>
      </c>
      <c r="D26" s="67" t="s">
        <v>54</v>
      </c>
      <c r="E26" s="67" t="s">
        <v>54</v>
      </c>
      <c r="F26" s="67" t="s">
        <v>54</v>
      </c>
      <c r="G26" s="67">
        <v>0.11885517538196685</v>
      </c>
      <c r="H26" s="67">
        <v>0.12241465237976577</v>
      </c>
      <c r="I26" s="67">
        <v>9.3091185061640158E-2</v>
      </c>
      <c r="J26" s="67">
        <v>9.542224365565373E-2</v>
      </c>
      <c r="K26" s="67">
        <v>8.0724056929666985E-2</v>
      </c>
      <c r="L26" s="67">
        <v>7.0286679787589582E-2</v>
      </c>
      <c r="M26" s="67">
        <v>7.901626115432614E-2</v>
      </c>
      <c r="N26" s="67">
        <v>9.327442317133039E-2</v>
      </c>
      <c r="O26" s="67">
        <v>9.8177524191694357E-2</v>
      </c>
      <c r="P26" s="67">
        <v>0.10724353741496599</v>
      </c>
      <c r="Q26" s="67">
        <v>0.10978104931249004</v>
      </c>
      <c r="R26" s="67">
        <v>8.9605025835884131E-2</v>
      </c>
      <c r="S26" s="67">
        <v>9.2596983905661942E-2</v>
      </c>
      <c r="T26" s="67">
        <v>0.11018118137049063</v>
      </c>
      <c r="U26" s="67">
        <v>9.6571854428021353E-2</v>
      </c>
      <c r="V26" s="67">
        <v>9.975874063758948E-2</v>
      </c>
      <c r="W26" s="67">
        <v>0.12525388111030672</v>
      </c>
      <c r="X26" s="67">
        <v>0.13164378332735707</v>
      </c>
      <c r="Y26" s="67">
        <v>0.14395406912969402</v>
      </c>
      <c r="Z26" s="67">
        <v>0.13742385287100733</v>
      </c>
      <c r="AA26" s="67">
        <v>0.14168924545785094</v>
      </c>
      <c r="AB26" s="67">
        <v>0.15022065103919521</v>
      </c>
      <c r="AC26" s="67">
        <v>0.14482678716255359</v>
      </c>
      <c r="AD26" s="67">
        <v>0.13874612214659446</v>
      </c>
      <c r="AE26" s="67">
        <v>0.14127984276547778</v>
      </c>
      <c r="AF26" s="67">
        <v>0.14421453948843851</v>
      </c>
      <c r="AG26" s="67">
        <v>0.14051407015159681</v>
      </c>
      <c r="AH26" s="67">
        <v>0.14173392466332405</v>
      </c>
    </row>
    <row r="27" spans="1:34" x14ac:dyDescent="0.25">
      <c r="A27" s="10" t="s">
        <v>22</v>
      </c>
      <c r="B27" s="64" t="s">
        <v>54</v>
      </c>
      <c r="C27" s="65">
        <v>0.11565697571217973</v>
      </c>
      <c r="D27" s="65" t="s">
        <v>54</v>
      </c>
      <c r="E27" s="65">
        <v>0.11944717827070768</v>
      </c>
      <c r="F27" s="65" t="s">
        <v>54</v>
      </c>
      <c r="G27" s="65">
        <v>0.11808947294975868</v>
      </c>
      <c r="H27" s="65" t="s">
        <v>54</v>
      </c>
      <c r="I27" s="65">
        <v>0.10885915431369977</v>
      </c>
      <c r="J27" s="65" t="s">
        <v>54</v>
      </c>
      <c r="K27" s="65">
        <v>0.10308024072449981</v>
      </c>
      <c r="L27" s="65" t="s">
        <v>54</v>
      </c>
      <c r="M27" s="65">
        <v>0.10893914120294428</v>
      </c>
      <c r="N27" s="65" t="s">
        <v>54</v>
      </c>
      <c r="O27" s="65">
        <v>0.11347115453057155</v>
      </c>
      <c r="P27" s="65" t="s">
        <v>54</v>
      </c>
      <c r="Q27" s="65">
        <v>9.3499495359241819E-2</v>
      </c>
      <c r="R27" s="65">
        <v>9.6763284819945283E-2</v>
      </c>
      <c r="S27" s="65">
        <v>9.5598187304877721E-2</v>
      </c>
      <c r="T27" s="65" t="s">
        <v>54</v>
      </c>
      <c r="U27" s="65" t="s">
        <v>54</v>
      </c>
      <c r="V27" s="65" t="s">
        <v>54</v>
      </c>
      <c r="W27" s="65">
        <v>0.21352499589357932</v>
      </c>
      <c r="X27" s="65">
        <v>0.23074878115876027</v>
      </c>
      <c r="Y27" s="65">
        <v>0.26590275468706037</v>
      </c>
      <c r="Z27" s="65">
        <v>0.24978613431887428</v>
      </c>
      <c r="AA27" s="65">
        <v>0.31526614953603993</v>
      </c>
      <c r="AB27" s="65">
        <v>0.26289682761645017</v>
      </c>
      <c r="AC27" s="65">
        <v>0.27152922550335873</v>
      </c>
      <c r="AD27" s="65">
        <v>0.28707793408653992</v>
      </c>
      <c r="AE27" s="65">
        <v>0.29242249513884799</v>
      </c>
      <c r="AF27" s="65">
        <v>0.30572660963024245</v>
      </c>
      <c r="AG27" s="65">
        <v>0.32544237309108598</v>
      </c>
      <c r="AH27" s="65">
        <v>0.34489454023287519</v>
      </c>
    </row>
    <row r="28" spans="1:34" x14ac:dyDescent="0.25">
      <c r="A28" s="21" t="s">
        <v>23</v>
      </c>
      <c r="B28" s="66" t="s">
        <v>54</v>
      </c>
      <c r="C28" s="67" t="s">
        <v>54</v>
      </c>
      <c r="D28" s="67" t="s">
        <v>54</v>
      </c>
      <c r="E28" s="67" t="s">
        <v>54</v>
      </c>
      <c r="F28" s="67">
        <v>0.34596646654880853</v>
      </c>
      <c r="G28" s="67">
        <v>0.32175551326648288</v>
      </c>
      <c r="H28" s="67">
        <v>0.31597640288037337</v>
      </c>
      <c r="I28" s="67">
        <v>0.1839438961722196</v>
      </c>
      <c r="J28" s="67">
        <v>0.20005946565858218</v>
      </c>
      <c r="K28" s="67">
        <v>0.19823841874113279</v>
      </c>
      <c r="L28" s="67">
        <v>0.20687952193989678</v>
      </c>
      <c r="M28" s="67">
        <v>0.19577610716372618</v>
      </c>
      <c r="N28" s="67">
        <v>0.18735190663311108</v>
      </c>
      <c r="O28" s="67">
        <v>0.18646231199677746</v>
      </c>
      <c r="P28" s="67">
        <v>0.16992990324604884</v>
      </c>
      <c r="Q28" s="67">
        <v>0.17795883977768312</v>
      </c>
      <c r="R28" s="67">
        <v>0.17500082067539241</v>
      </c>
      <c r="S28" s="67">
        <v>0.19357179933577406</v>
      </c>
      <c r="T28" s="67">
        <v>0.1872112996965031</v>
      </c>
      <c r="U28" s="67">
        <v>0.17960565732856443</v>
      </c>
      <c r="V28" s="67">
        <v>0.20090606594095362</v>
      </c>
      <c r="W28" s="67">
        <v>0.18580724626524359</v>
      </c>
      <c r="X28" s="67">
        <v>0.18865951851835092</v>
      </c>
      <c r="Y28" s="67">
        <v>0.16168320218953131</v>
      </c>
      <c r="Z28" s="67">
        <v>0.18653262263005191</v>
      </c>
      <c r="AA28" s="67">
        <v>0.1912046226456707</v>
      </c>
      <c r="AB28" s="67">
        <v>0.19018978479567436</v>
      </c>
      <c r="AC28" s="67">
        <v>0.17761122305312232</v>
      </c>
      <c r="AD28" s="67">
        <v>0.16776726311004586</v>
      </c>
      <c r="AE28" s="67">
        <v>0.16679685423218643</v>
      </c>
      <c r="AF28" s="67">
        <v>0.17202916130000376</v>
      </c>
      <c r="AG28" s="67">
        <v>0.17656134701817938</v>
      </c>
      <c r="AH28" s="67">
        <v>0.17662423268652411</v>
      </c>
    </row>
    <row r="29" spans="1:34" x14ac:dyDescent="0.25">
      <c r="A29" s="10" t="s">
        <v>24</v>
      </c>
      <c r="B29" s="64" t="s">
        <v>54</v>
      </c>
      <c r="C29" s="65" t="s">
        <v>54</v>
      </c>
      <c r="D29" s="65" t="s">
        <v>54</v>
      </c>
      <c r="E29" s="65" t="s">
        <v>54</v>
      </c>
      <c r="F29" s="65" t="s">
        <v>54</v>
      </c>
      <c r="G29" s="65">
        <v>0.30310585939617318</v>
      </c>
      <c r="H29" s="65">
        <v>0.33832133337757281</v>
      </c>
      <c r="I29" s="65">
        <v>0.2981930425378515</v>
      </c>
      <c r="J29" s="65">
        <v>0.30110291630015562</v>
      </c>
      <c r="K29" s="65">
        <v>0.29098178587294538</v>
      </c>
      <c r="L29" s="65">
        <v>0.28040754749983604</v>
      </c>
      <c r="M29" s="65">
        <v>0.25957368175049184</v>
      </c>
      <c r="N29" s="65">
        <v>0.24312986901806349</v>
      </c>
      <c r="O29" s="65">
        <v>0.17938038087468067</v>
      </c>
      <c r="P29" s="65">
        <v>0.18729197213095455</v>
      </c>
      <c r="Q29" s="65">
        <v>0.27068590970683759</v>
      </c>
      <c r="R29" s="65">
        <v>0.30090950480163475</v>
      </c>
      <c r="S29" s="65">
        <v>0.31717411793631933</v>
      </c>
      <c r="T29" s="65">
        <v>0.32582731152489181</v>
      </c>
      <c r="U29" s="65">
        <v>0.33046429623908868</v>
      </c>
      <c r="V29" s="65">
        <v>0.32602603226007348</v>
      </c>
      <c r="W29" s="65">
        <v>0.27743467933491689</v>
      </c>
      <c r="X29" s="65">
        <v>0.27486464594790472</v>
      </c>
      <c r="Y29" s="65">
        <v>0.27982882581841306</v>
      </c>
      <c r="Z29" s="65">
        <v>0.26726201337383415</v>
      </c>
      <c r="AA29" s="65">
        <v>0.25819507130294744</v>
      </c>
      <c r="AB29" s="65">
        <v>0.26019829586242055</v>
      </c>
      <c r="AC29" s="65">
        <v>0.23484572768813944</v>
      </c>
      <c r="AD29" s="65">
        <v>0.24463426819352879</v>
      </c>
      <c r="AE29" s="65">
        <v>0.25472852798867834</v>
      </c>
      <c r="AF29" s="65">
        <v>0.25907773487525637</v>
      </c>
      <c r="AG29" s="65">
        <v>0.26486943792241369</v>
      </c>
      <c r="AH29" s="65">
        <v>0.26582524092433635</v>
      </c>
    </row>
    <row r="30" spans="1:34" x14ac:dyDescent="0.25">
      <c r="A30" s="21" t="s">
        <v>25</v>
      </c>
      <c r="B30" s="66">
        <v>0.12183872158042634</v>
      </c>
      <c r="C30" s="67">
        <v>0.12284207721542063</v>
      </c>
      <c r="D30" s="67">
        <v>0.11859489440375455</v>
      </c>
      <c r="E30" s="67">
        <v>0.1263612412177986</v>
      </c>
      <c r="F30" s="67">
        <v>0.12902134668696183</v>
      </c>
      <c r="G30" s="67">
        <v>0.12377330716388615</v>
      </c>
      <c r="H30" s="67">
        <v>0.12708054741514213</v>
      </c>
      <c r="I30" s="67">
        <v>0.13157118859062705</v>
      </c>
      <c r="J30" s="67">
        <v>0.13249426865397124</v>
      </c>
      <c r="K30" s="67">
        <v>0.14000201053015168</v>
      </c>
      <c r="L30" s="67">
        <v>0.13407895130637776</v>
      </c>
      <c r="M30" s="67">
        <v>0.13608450083503434</v>
      </c>
      <c r="N30" s="67">
        <v>0.13134134955439242</v>
      </c>
      <c r="O30" s="67">
        <v>0.14123594335122569</v>
      </c>
      <c r="P30" s="67">
        <v>0.14368034950203365</v>
      </c>
      <c r="Q30" s="67">
        <v>0.16278952924219969</v>
      </c>
      <c r="R30" s="67">
        <v>0.16862029123989025</v>
      </c>
      <c r="S30" s="67">
        <v>0.17908893401974213</v>
      </c>
      <c r="T30" s="67">
        <v>0.19408759158524447</v>
      </c>
      <c r="U30" s="67">
        <v>0.22845132854804182</v>
      </c>
      <c r="V30" s="67">
        <v>0.23586555862585165</v>
      </c>
      <c r="W30" s="67">
        <v>0.23098764912576009</v>
      </c>
      <c r="X30" s="67">
        <v>0.22899151144502716</v>
      </c>
      <c r="Y30" s="67">
        <v>0.22102759116543463</v>
      </c>
      <c r="Z30" s="67">
        <v>0.21550392768391732</v>
      </c>
      <c r="AA30" s="67">
        <v>0.21458130529776973</v>
      </c>
      <c r="AB30" s="67">
        <v>0.21165662363518906</v>
      </c>
      <c r="AC30" s="67">
        <v>0.20783558025188187</v>
      </c>
      <c r="AD30" s="67">
        <v>0.2036054136735137</v>
      </c>
      <c r="AE30" s="67">
        <v>0.20348070292788256</v>
      </c>
      <c r="AF30" s="67">
        <v>0.21640027511728419</v>
      </c>
      <c r="AG30" s="67">
        <v>0.22153807552377369</v>
      </c>
      <c r="AH30" s="67">
        <v>0.21971888806349457</v>
      </c>
    </row>
    <row r="31" spans="1:34" x14ac:dyDescent="0.25">
      <c r="A31" s="10" t="s">
        <v>26</v>
      </c>
      <c r="B31" s="64" t="s">
        <v>54</v>
      </c>
      <c r="C31" s="65">
        <v>6.5452538631346577E-2</v>
      </c>
      <c r="D31" s="65" t="s">
        <v>54</v>
      </c>
      <c r="E31" s="65">
        <v>8.1019830028328618E-2</v>
      </c>
      <c r="F31" s="65" t="s">
        <v>54</v>
      </c>
      <c r="G31" s="65">
        <v>8.6119951040391676E-2</v>
      </c>
      <c r="H31" s="65" t="s">
        <v>54</v>
      </c>
      <c r="I31" s="65">
        <v>8.3354167708385413E-2</v>
      </c>
      <c r="J31" s="65" t="s">
        <v>54</v>
      </c>
      <c r="K31" s="65">
        <v>7.6954573919745639E-2</v>
      </c>
      <c r="L31" s="65" t="s">
        <v>54</v>
      </c>
      <c r="M31" s="65">
        <v>6.4874948182948741E-2</v>
      </c>
      <c r="N31" s="65" t="s">
        <v>54</v>
      </c>
      <c r="O31" s="65">
        <v>6.9450875081026014E-2</v>
      </c>
      <c r="P31" s="65">
        <v>7.1238752389388774E-2</v>
      </c>
      <c r="Q31" s="65">
        <v>8.0206805002445342E-2</v>
      </c>
      <c r="R31" s="65">
        <v>8.2746317811728115E-2</v>
      </c>
      <c r="S31" s="65">
        <v>7.2707360139469393E-2</v>
      </c>
      <c r="T31" s="65">
        <v>6.5205807912614891E-2</v>
      </c>
      <c r="U31" s="65">
        <v>5.9066276670521278E-2</v>
      </c>
      <c r="V31" s="65">
        <v>7.0073453201748459E-2</v>
      </c>
      <c r="W31" s="65">
        <v>7.4615689556446277E-2</v>
      </c>
      <c r="X31" s="65">
        <v>7.3435211298397488E-2</v>
      </c>
      <c r="Y31" s="65">
        <v>6.9657666240824534E-2</v>
      </c>
      <c r="Z31" s="65">
        <v>7.2689999786457113E-2</v>
      </c>
      <c r="AA31" s="65">
        <v>8.9097451652953422E-2</v>
      </c>
      <c r="AB31" s="65">
        <v>8.8200657011218778E-2</v>
      </c>
      <c r="AC31" s="65">
        <v>9.8693232233604891E-2</v>
      </c>
      <c r="AD31" s="65">
        <v>9.7600666812201087E-2</v>
      </c>
      <c r="AE31" s="65">
        <v>0.10543761344803096</v>
      </c>
      <c r="AF31" s="65">
        <v>0.10996</v>
      </c>
      <c r="AG31" s="65">
        <v>0.11637567968363816</v>
      </c>
      <c r="AH31" s="65">
        <v>0.11696311696311695</v>
      </c>
    </row>
    <row r="32" spans="1:34" s="13" customFormat="1" ht="15.75" thickBot="1" x14ac:dyDescent="0.3">
      <c r="A32" s="24" t="s">
        <v>27</v>
      </c>
      <c r="B32" s="70" t="s">
        <v>54</v>
      </c>
      <c r="C32" s="71" t="s">
        <v>54</v>
      </c>
      <c r="D32" s="71" t="s">
        <v>54</v>
      </c>
      <c r="E32" s="71" t="s">
        <v>54</v>
      </c>
      <c r="F32" s="71" t="s">
        <v>54</v>
      </c>
      <c r="G32" s="71" t="s">
        <v>54</v>
      </c>
      <c r="H32" s="71" t="s">
        <v>54</v>
      </c>
      <c r="I32" s="71" t="s">
        <v>54</v>
      </c>
      <c r="J32" s="71" t="s">
        <v>54</v>
      </c>
      <c r="K32" s="71" t="s">
        <v>54</v>
      </c>
      <c r="L32" s="71" t="s">
        <v>54</v>
      </c>
      <c r="M32" s="71" t="s">
        <v>54</v>
      </c>
      <c r="N32" s="71" t="s">
        <v>54</v>
      </c>
      <c r="O32" s="71" t="s">
        <v>54</v>
      </c>
      <c r="P32" s="71" t="s">
        <v>54</v>
      </c>
      <c r="Q32" s="71">
        <v>0.15937009554172185</v>
      </c>
      <c r="R32" s="71">
        <v>0.16112387440022691</v>
      </c>
      <c r="S32" s="71">
        <v>0.15992703914471557</v>
      </c>
      <c r="T32" s="71" t="s">
        <v>54</v>
      </c>
      <c r="U32" s="71" t="s">
        <v>54</v>
      </c>
      <c r="V32" s="71" t="s">
        <v>54</v>
      </c>
      <c r="W32" s="71">
        <v>0.17600652172759232</v>
      </c>
      <c r="X32" s="71">
        <v>0.1787287480245176</v>
      </c>
      <c r="Y32" s="71">
        <v>0.17820531914784352</v>
      </c>
      <c r="Z32" s="71">
        <v>0.17749568138359395</v>
      </c>
      <c r="AA32" s="71">
        <v>0.1781193455861757</v>
      </c>
      <c r="AB32" s="71">
        <v>0.16769503462961108</v>
      </c>
      <c r="AC32" s="71">
        <v>0.16799641431774673</v>
      </c>
      <c r="AD32" s="71">
        <v>0.17076366610984553</v>
      </c>
      <c r="AE32" s="71">
        <v>0.17115420563090378</v>
      </c>
      <c r="AF32" s="71">
        <v>0.17695351773721271</v>
      </c>
      <c r="AG32" s="71">
        <v>0.17988035109314798</v>
      </c>
      <c r="AH32" s="71" t="s">
        <v>54</v>
      </c>
    </row>
    <row r="33" spans="1:34" x14ac:dyDescent="0.25">
      <c r="A33" s="10" t="s">
        <v>28</v>
      </c>
      <c r="B33" s="64" t="s">
        <v>54</v>
      </c>
      <c r="C33" s="65" t="s">
        <v>54</v>
      </c>
      <c r="D33" s="65" t="s">
        <v>54</v>
      </c>
      <c r="E33" s="65" t="s">
        <v>54</v>
      </c>
      <c r="F33" s="65" t="s">
        <v>54</v>
      </c>
      <c r="G33" s="65" t="s">
        <v>54</v>
      </c>
      <c r="H33" s="65" t="s">
        <v>54</v>
      </c>
      <c r="I33" s="65">
        <v>0.10868653230056591</v>
      </c>
      <c r="J33" s="65">
        <v>0.11378987655897357</v>
      </c>
      <c r="K33" s="65">
        <v>0.11609020871633273</v>
      </c>
      <c r="L33" s="65">
        <v>0.12000319698365529</v>
      </c>
      <c r="M33" s="65">
        <v>0.12747651961354359</v>
      </c>
      <c r="N33" s="65">
        <v>0.1322341433923489</v>
      </c>
      <c r="O33" s="65">
        <v>0.12963794253261793</v>
      </c>
      <c r="P33" s="65">
        <v>0.12801062136260222</v>
      </c>
      <c r="Q33" s="65">
        <v>0.13327270269273783</v>
      </c>
      <c r="R33" s="65">
        <v>0.13647658601460602</v>
      </c>
      <c r="S33" s="65">
        <v>0.14441701642103835</v>
      </c>
      <c r="T33" s="65">
        <v>0.1542413029850829</v>
      </c>
      <c r="U33" s="65">
        <v>0.16055481349832762</v>
      </c>
      <c r="V33" s="65">
        <v>0.16933503531982561</v>
      </c>
      <c r="W33" s="65">
        <v>0.17553937859365934</v>
      </c>
      <c r="X33" s="65">
        <v>0.17808360713326307</v>
      </c>
      <c r="Y33" s="65">
        <v>0.18363050571380274</v>
      </c>
      <c r="Z33" s="65">
        <v>0.2151079922335721</v>
      </c>
      <c r="AA33" s="65">
        <v>0.22247453111996865</v>
      </c>
      <c r="AB33" s="65">
        <v>0.22689462784922199</v>
      </c>
      <c r="AC33" s="65">
        <v>0.21459082785943201</v>
      </c>
      <c r="AD33" s="65">
        <v>0.20595352632038896</v>
      </c>
      <c r="AE33" s="65">
        <v>0.1996448137417301</v>
      </c>
      <c r="AF33" s="65">
        <v>0.22594285140149578</v>
      </c>
      <c r="AG33" s="65">
        <v>0.21657072907748307</v>
      </c>
      <c r="AH33" s="65" t="s">
        <v>54</v>
      </c>
    </row>
    <row r="34" spans="1:34" x14ac:dyDescent="0.25">
      <c r="A34" s="21" t="s">
        <v>29</v>
      </c>
      <c r="B34" s="66">
        <v>0.25520204577021433</v>
      </c>
      <c r="C34" s="67" t="s">
        <v>54</v>
      </c>
      <c r="D34" s="67">
        <v>0.25987796076372943</v>
      </c>
      <c r="E34" s="67" t="s">
        <v>54</v>
      </c>
      <c r="F34" s="67">
        <v>0.23647553029931909</v>
      </c>
      <c r="G34" s="67" t="s">
        <v>54</v>
      </c>
      <c r="H34" s="67">
        <v>0.23036361671988667</v>
      </c>
      <c r="I34" s="67" t="s">
        <v>54</v>
      </c>
      <c r="J34" s="67">
        <v>0.21404984604659269</v>
      </c>
      <c r="K34" s="67" t="s">
        <v>54</v>
      </c>
      <c r="L34" s="67">
        <v>0.20157586122648424</v>
      </c>
      <c r="M34" s="67" t="s">
        <v>54</v>
      </c>
      <c r="N34" s="67">
        <v>0.19766313791963838</v>
      </c>
      <c r="O34" s="67" t="s">
        <v>54</v>
      </c>
      <c r="P34" s="67">
        <v>0.16940146993137614</v>
      </c>
      <c r="Q34" s="67" t="s">
        <v>54</v>
      </c>
      <c r="R34" s="67">
        <v>0.16096811371494429</v>
      </c>
      <c r="S34" s="67" t="s">
        <v>54</v>
      </c>
      <c r="T34" s="67">
        <v>0.15799124856305857</v>
      </c>
      <c r="U34" s="67" t="s">
        <v>54</v>
      </c>
      <c r="V34" s="67" t="s">
        <v>54</v>
      </c>
      <c r="W34" s="67">
        <v>0.14648123442053154</v>
      </c>
      <c r="X34" s="67">
        <v>0.14254200858010566</v>
      </c>
      <c r="Y34" s="67" t="s">
        <v>54</v>
      </c>
      <c r="Z34" s="67">
        <v>0.12490281290848286</v>
      </c>
      <c r="AA34" s="67" t="s">
        <v>54</v>
      </c>
      <c r="AB34" s="67">
        <v>0.12053016334056753</v>
      </c>
      <c r="AC34" s="67" t="s">
        <v>54</v>
      </c>
      <c r="AD34" s="67">
        <v>0.11385706285911605</v>
      </c>
      <c r="AE34" s="67" t="s">
        <v>54</v>
      </c>
      <c r="AF34" s="67">
        <v>0.11720092988359793</v>
      </c>
      <c r="AG34" s="67" t="s">
        <v>54</v>
      </c>
      <c r="AH34" s="67" t="s">
        <v>54</v>
      </c>
    </row>
    <row r="35" spans="1:34" x14ac:dyDescent="0.25">
      <c r="A35" s="10" t="s">
        <v>30</v>
      </c>
      <c r="B35" s="64" t="s">
        <v>54</v>
      </c>
      <c r="C35" s="65" t="s">
        <v>54</v>
      </c>
      <c r="D35" s="65" t="s">
        <v>54</v>
      </c>
      <c r="E35" s="65" t="s">
        <v>54</v>
      </c>
      <c r="F35" s="65" t="s">
        <v>54</v>
      </c>
      <c r="G35" s="65" t="s">
        <v>54</v>
      </c>
      <c r="H35" s="65" t="s">
        <v>54</v>
      </c>
      <c r="I35" s="65" t="s">
        <v>54</v>
      </c>
      <c r="J35" s="65" t="s">
        <v>54</v>
      </c>
      <c r="K35" s="65" t="s">
        <v>54</v>
      </c>
      <c r="L35" s="65" t="s">
        <v>54</v>
      </c>
      <c r="M35" s="65" t="s">
        <v>54</v>
      </c>
      <c r="N35" s="65" t="s">
        <v>54</v>
      </c>
      <c r="O35" s="65" t="s">
        <v>54</v>
      </c>
      <c r="P35" s="65" t="s">
        <v>54</v>
      </c>
      <c r="Q35" s="65" t="s">
        <v>54</v>
      </c>
      <c r="R35" s="65" t="s">
        <v>54</v>
      </c>
      <c r="S35" s="65" t="s">
        <v>54</v>
      </c>
      <c r="T35" s="65" t="s">
        <v>54</v>
      </c>
      <c r="U35" s="65" t="s">
        <v>54</v>
      </c>
      <c r="V35" s="65" t="s">
        <v>54</v>
      </c>
      <c r="W35" s="65" t="s">
        <v>54</v>
      </c>
      <c r="X35" s="65" t="s">
        <v>54</v>
      </c>
      <c r="Y35" s="65" t="s">
        <v>54</v>
      </c>
      <c r="Z35" s="65" t="s">
        <v>54</v>
      </c>
      <c r="AA35" s="65" t="s">
        <v>54</v>
      </c>
      <c r="AB35" s="65" t="s">
        <v>54</v>
      </c>
      <c r="AC35" s="65" t="s">
        <v>54</v>
      </c>
      <c r="AD35" s="65" t="s">
        <v>54</v>
      </c>
      <c r="AE35" s="65" t="s">
        <v>54</v>
      </c>
      <c r="AF35" s="65" t="s">
        <v>54</v>
      </c>
      <c r="AG35" s="65" t="s">
        <v>54</v>
      </c>
      <c r="AH35" s="65" t="s">
        <v>54</v>
      </c>
    </row>
    <row r="36" spans="1:34" x14ac:dyDescent="0.25">
      <c r="A36" s="21" t="s">
        <v>31</v>
      </c>
      <c r="B36" s="66" t="s">
        <v>54</v>
      </c>
      <c r="C36" s="67" t="s">
        <v>54</v>
      </c>
      <c r="D36" s="67" t="s">
        <v>54</v>
      </c>
      <c r="E36" s="67" t="s">
        <v>54</v>
      </c>
      <c r="F36" s="67" t="s">
        <v>54</v>
      </c>
      <c r="G36" s="67" t="s">
        <v>54</v>
      </c>
      <c r="H36" s="67" t="s">
        <v>54</v>
      </c>
      <c r="I36" s="67" t="s">
        <v>54</v>
      </c>
      <c r="J36" s="67" t="s">
        <v>54</v>
      </c>
      <c r="K36" s="67" t="s">
        <v>54</v>
      </c>
      <c r="L36" s="67" t="s">
        <v>54</v>
      </c>
      <c r="M36" s="67" t="s">
        <v>54</v>
      </c>
      <c r="N36" s="67" t="s">
        <v>54</v>
      </c>
      <c r="O36" s="67" t="s">
        <v>54</v>
      </c>
      <c r="P36" s="67" t="s">
        <v>54</v>
      </c>
      <c r="Q36" s="67" t="s">
        <v>54</v>
      </c>
      <c r="R36" s="67" t="s">
        <v>54</v>
      </c>
      <c r="S36" s="67" t="s">
        <v>54</v>
      </c>
      <c r="T36" s="67" t="s">
        <v>54</v>
      </c>
      <c r="U36" s="67" t="s">
        <v>54</v>
      </c>
      <c r="V36" s="67" t="s">
        <v>54</v>
      </c>
      <c r="W36" s="67" t="s">
        <v>54</v>
      </c>
      <c r="X36" s="67" t="s">
        <v>54</v>
      </c>
      <c r="Y36" s="67" t="s">
        <v>54</v>
      </c>
      <c r="Z36" s="67" t="s">
        <v>54</v>
      </c>
      <c r="AA36" s="67" t="s">
        <v>54</v>
      </c>
      <c r="AB36" s="67" t="s">
        <v>54</v>
      </c>
      <c r="AC36" s="67" t="s">
        <v>54</v>
      </c>
      <c r="AD36" s="67" t="s">
        <v>54</v>
      </c>
      <c r="AE36" s="67" t="s">
        <v>54</v>
      </c>
      <c r="AF36" s="67" t="s">
        <v>54</v>
      </c>
      <c r="AG36" s="67" t="s">
        <v>54</v>
      </c>
      <c r="AH36" s="67" t="s">
        <v>54</v>
      </c>
    </row>
    <row r="37" spans="1:34" s="9" customFormat="1" x14ac:dyDescent="0.25">
      <c r="A37" s="10" t="s">
        <v>32</v>
      </c>
      <c r="B37" s="64" t="s">
        <v>54</v>
      </c>
      <c r="C37" s="65">
        <v>4.2097387427280086E-2</v>
      </c>
      <c r="D37" s="65">
        <v>4.2976780747369693E-2</v>
      </c>
      <c r="E37" s="65">
        <v>3.9037241048976171E-2</v>
      </c>
      <c r="F37" s="65">
        <v>3.8232896004743895E-2</v>
      </c>
      <c r="G37" s="65">
        <v>3.6112539484316461E-2</v>
      </c>
      <c r="H37" s="65">
        <v>3.3647570703408271E-2</v>
      </c>
      <c r="I37" s="65">
        <v>3.6565454024634778E-2</v>
      </c>
      <c r="J37" s="65">
        <v>3.2235230828036296E-2</v>
      </c>
      <c r="K37" s="65">
        <v>3.2803877076505027E-2</v>
      </c>
      <c r="L37" s="65">
        <v>3.9133522924325446E-2</v>
      </c>
      <c r="M37" s="65">
        <v>3.4787422558621925E-2</v>
      </c>
      <c r="N37" s="65">
        <v>3.4436954148471616E-2</v>
      </c>
      <c r="O37" s="65">
        <v>3.3833812520342843E-2</v>
      </c>
      <c r="P37" s="65">
        <v>3.2815630722826672E-2</v>
      </c>
      <c r="Q37" s="65">
        <v>3.4094605275496667E-2</v>
      </c>
      <c r="R37" s="65">
        <v>3.6295059884232705E-2</v>
      </c>
      <c r="S37" s="65">
        <v>3.9232484964352568E-2</v>
      </c>
      <c r="T37" s="65">
        <v>4.004565666190249E-2</v>
      </c>
      <c r="U37" s="65">
        <v>4.8610935274568765E-2</v>
      </c>
      <c r="V37" s="65">
        <v>5.1277209118980351E-2</v>
      </c>
      <c r="W37" s="65">
        <v>5.4375032810121258E-2</v>
      </c>
      <c r="X37" s="65">
        <v>5.8609384425735045E-2</v>
      </c>
      <c r="Y37" s="65">
        <v>6.1245920761195789E-2</v>
      </c>
      <c r="Z37" s="65">
        <v>6.2795125018009407E-2</v>
      </c>
      <c r="AA37" s="65">
        <v>6.4622575995807119E-2</v>
      </c>
      <c r="AB37" s="65">
        <v>6.6355367565086226E-2</v>
      </c>
      <c r="AC37" s="65">
        <v>6.989777538194536E-2</v>
      </c>
      <c r="AD37" s="65">
        <v>7.2018487239713908E-2</v>
      </c>
      <c r="AE37" s="65">
        <v>7.5133206091693494E-2</v>
      </c>
      <c r="AF37" s="65">
        <v>7.4518704039219855E-2</v>
      </c>
      <c r="AG37" s="65">
        <v>7.7786824197610238E-2</v>
      </c>
      <c r="AH37" s="65" t="s">
        <v>54</v>
      </c>
    </row>
    <row r="38" spans="1:34" x14ac:dyDescent="0.25">
      <c r="A38" s="21" t="s">
        <v>33</v>
      </c>
      <c r="B38" s="66" t="s">
        <v>54</v>
      </c>
      <c r="C38" s="67" t="s">
        <v>54</v>
      </c>
      <c r="D38" s="67" t="s">
        <v>54</v>
      </c>
      <c r="E38" s="67" t="s">
        <v>54</v>
      </c>
      <c r="F38" s="67" t="s">
        <v>54</v>
      </c>
      <c r="G38" s="67" t="s">
        <v>54</v>
      </c>
      <c r="H38" s="67" t="s">
        <v>54</v>
      </c>
      <c r="I38" s="67" t="s">
        <v>54</v>
      </c>
      <c r="J38" s="67" t="s">
        <v>54</v>
      </c>
      <c r="K38" s="67" t="s">
        <v>54</v>
      </c>
      <c r="L38" s="67" t="s">
        <v>54</v>
      </c>
      <c r="M38" s="67" t="s">
        <v>54</v>
      </c>
      <c r="N38" s="67" t="s">
        <v>54</v>
      </c>
      <c r="O38" s="67" t="s">
        <v>54</v>
      </c>
      <c r="P38" s="67" t="s">
        <v>54</v>
      </c>
      <c r="Q38" s="67" t="s">
        <v>54</v>
      </c>
      <c r="R38" s="67" t="s">
        <v>54</v>
      </c>
      <c r="S38" s="67">
        <v>1.5629523569765245E-2</v>
      </c>
      <c r="T38" s="67">
        <v>1.9456074623442159E-2</v>
      </c>
      <c r="U38" s="67">
        <v>5.7722501000523349E-3</v>
      </c>
      <c r="V38" s="67">
        <v>5.6657223796033997E-3</v>
      </c>
      <c r="W38" s="67">
        <v>6.7310440624540873E-3</v>
      </c>
      <c r="X38" s="67">
        <v>7.9536573211990876E-3</v>
      </c>
      <c r="Y38" s="67">
        <v>1.7195082255336086E-2</v>
      </c>
      <c r="Z38" s="67">
        <v>1.682750101188505E-2</v>
      </c>
      <c r="AA38" s="67">
        <v>1.8023409822623626E-2</v>
      </c>
      <c r="AB38" s="67">
        <v>2.6497828341219803E-2</v>
      </c>
      <c r="AC38" s="67">
        <v>2.6709855450292124E-2</v>
      </c>
      <c r="AD38" s="67">
        <v>2.7490582746733681E-2</v>
      </c>
      <c r="AE38" s="67">
        <v>2.1746249140000447E-2</v>
      </c>
      <c r="AF38" s="67">
        <v>2.5892133182448804E-2</v>
      </c>
      <c r="AG38" s="67" t="s">
        <v>54</v>
      </c>
      <c r="AH38" s="67" t="s">
        <v>54</v>
      </c>
    </row>
    <row r="39" spans="1:34" s="9" customFormat="1" x14ac:dyDescent="0.25">
      <c r="A39" s="10" t="s">
        <v>34</v>
      </c>
      <c r="B39" s="64">
        <v>0.38978847556528079</v>
      </c>
      <c r="C39" s="65">
        <v>0.35887281035795882</v>
      </c>
      <c r="D39" s="65">
        <v>0.36045454545454547</v>
      </c>
      <c r="E39" s="65">
        <v>0.40796661608497725</v>
      </c>
      <c r="F39" s="65">
        <v>0.42050113895216407</v>
      </c>
      <c r="G39" s="65">
        <v>0.41473839351510688</v>
      </c>
      <c r="H39" s="65">
        <v>0.43394833948339484</v>
      </c>
      <c r="I39" s="65">
        <v>0.45313626532083628</v>
      </c>
      <c r="J39" s="65">
        <v>0.45980113636363629</v>
      </c>
      <c r="K39" s="65">
        <v>0.44670824670824671</v>
      </c>
      <c r="L39" s="65">
        <v>0.46226415094339623</v>
      </c>
      <c r="M39" s="65">
        <v>0.48426666666666662</v>
      </c>
      <c r="N39" s="65">
        <v>0.50554054054054065</v>
      </c>
      <c r="O39" s="65">
        <v>0.51978537894030852</v>
      </c>
      <c r="P39" s="65" t="s">
        <v>54</v>
      </c>
      <c r="Q39" s="65">
        <v>0.52537128712871295</v>
      </c>
      <c r="R39" s="65">
        <v>0.50070463887257777</v>
      </c>
      <c r="S39" s="65">
        <v>0.39376754632229077</v>
      </c>
      <c r="T39" s="65">
        <v>0.40875627440044615</v>
      </c>
      <c r="U39" s="65">
        <v>0.49574726609963549</v>
      </c>
      <c r="V39" s="65" t="s">
        <v>54</v>
      </c>
      <c r="W39" s="65">
        <v>0.36153377967133288</v>
      </c>
      <c r="X39" s="65" t="s">
        <v>54</v>
      </c>
      <c r="Y39" s="65">
        <v>0.15504962054874488</v>
      </c>
      <c r="Z39" s="65" t="s">
        <v>54</v>
      </c>
      <c r="AA39" s="65">
        <v>0.15235457063711913</v>
      </c>
      <c r="AB39" s="65">
        <v>9.7509273979862227E-2</v>
      </c>
      <c r="AC39" s="65">
        <v>0.14082358922216576</v>
      </c>
      <c r="AD39" s="65">
        <v>0.13672260612043438</v>
      </c>
      <c r="AE39" s="65" t="s">
        <v>54</v>
      </c>
      <c r="AF39" s="65" t="s">
        <v>54</v>
      </c>
      <c r="AG39" s="65">
        <v>8.7468030690537088E-2</v>
      </c>
      <c r="AH39" s="65">
        <v>7.4712643678160912E-2</v>
      </c>
    </row>
    <row r="40" spans="1:34" x14ac:dyDescent="0.25">
      <c r="A40" s="21" t="s">
        <v>35</v>
      </c>
      <c r="B40" s="66" t="s">
        <v>54</v>
      </c>
      <c r="C40" s="67" t="s">
        <v>54</v>
      </c>
      <c r="D40" s="67" t="s">
        <v>54</v>
      </c>
      <c r="E40" s="67" t="s">
        <v>54</v>
      </c>
      <c r="F40" s="67" t="s">
        <v>54</v>
      </c>
      <c r="G40" s="67" t="s">
        <v>54</v>
      </c>
      <c r="H40" s="67" t="s">
        <v>54</v>
      </c>
      <c r="I40" s="67" t="s">
        <v>54</v>
      </c>
      <c r="J40" s="67" t="s">
        <v>54</v>
      </c>
      <c r="K40" s="67" t="s">
        <v>54</v>
      </c>
      <c r="L40" s="67" t="s">
        <v>54</v>
      </c>
      <c r="M40" s="67" t="s">
        <v>54</v>
      </c>
      <c r="N40" s="67" t="s">
        <v>54</v>
      </c>
      <c r="O40" s="67" t="s">
        <v>54</v>
      </c>
      <c r="P40" s="67" t="s">
        <v>54</v>
      </c>
      <c r="Q40" s="67" t="s">
        <v>54</v>
      </c>
      <c r="R40" s="67" t="s">
        <v>54</v>
      </c>
      <c r="S40" s="67" t="s">
        <v>54</v>
      </c>
      <c r="T40" s="67" t="s">
        <v>54</v>
      </c>
      <c r="U40" s="67" t="s">
        <v>54</v>
      </c>
      <c r="V40" s="67" t="s">
        <v>54</v>
      </c>
      <c r="W40" s="67">
        <v>2.3927958833619211E-2</v>
      </c>
      <c r="X40" s="67">
        <v>2.4279213637613418E-2</v>
      </c>
      <c r="Y40" s="67" t="s">
        <v>54</v>
      </c>
      <c r="Z40" s="67" t="s">
        <v>54</v>
      </c>
      <c r="AA40" s="67" t="s">
        <v>54</v>
      </c>
      <c r="AB40" s="67" t="s">
        <v>54</v>
      </c>
      <c r="AC40" s="67" t="s">
        <v>54</v>
      </c>
      <c r="AD40" s="67" t="s">
        <v>54</v>
      </c>
      <c r="AE40" s="67" t="s">
        <v>54</v>
      </c>
      <c r="AF40" s="67" t="s">
        <v>54</v>
      </c>
      <c r="AG40" s="67" t="s">
        <v>54</v>
      </c>
      <c r="AH40" s="67" t="s">
        <v>54</v>
      </c>
    </row>
    <row r="41" spans="1:34" s="9" customFormat="1" x14ac:dyDescent="0.25">
      <c r="A41" s="10" t="s">
        <v>36</v>
      </c>
      <c r="B41" s="64">
        <v>8.4722568380705868E-2</v>
      </c>
      <c r="C41" s="65">
        <v>8.3467856947790672E-2</v>
      </c>
      <c r="D41" s="65">
        <v>8.3078164827103007E-2</v>
      </c>
      <c r="E41" s="65">
        <v>8.3719936150751184E-2</v>
      </c>
      <c r="F41" s="65">
        <v>8.3055402116955057E-2</v>
      </c>
      <c r="G41" s="65">
        <v>8.3301097985538725E-2</v>
      </c>
      <c r="H41" s="65">
        <v>8.3494597286009428E-2</v>
      </c>
      <c r="I41" s="65">
        <v>8.3456061388622438E-2</v>
      </c>
      <c r="J41" s="65">
        <v>8.771887921897624E-2</v>
      </c>
      <c r="K41" s="65">
        <v>8.930868045573527E-2</v>
      </c>
      <c r="L41" s="65">
        <v>9.0312452370065535E-2</v>
      </c>
      <c r="M41" s="65">
        <v>9.6019580847483549E-2</v>
      </c>
      <c r="N41" s="65">
        <v>9.8914978253130462E-2</v>
      </c>
      <c r="O41" s="65">
        <v>9.5748828143128975E-2</v>
      </c>
      <c r="P41" s="65">
        <v>9.5014613136440551E-2</v>
      </c>
      <c r="Q41" s="65">
        <v>9.6099555935358835E-2</v>
      </c>
      <c r="R41" s="65">
        <v>9.5767476397581403E-2</v>
      </c>
      <c r="S41" s="65">
        <v>9.4961887149880464E-2</v>
      </c>
      <c r="T41" s="65">
        <v>9.3208956347593033E-2</v>
      </c>
      <c r="U41" s="65">
        <v>9.6037839319989035E-2</v>
      </c>
      <c r="V41" s="65">
        <v>9.4310555216595482E-2</v>
      </c>
      <c r="W41" s="65">
        <v>9.6142546745417265E-2</v>
      </c>
      <c r="X41" s="65">
        <v>9.6694762469759776E-2</v>
      </c>
      <c r="Y41" s="65">
        <v>9.4358675301556116E-2</v>
      </c>
      <c r="Z41" s="65">
        <v>9.4126367915876988E-2</v>
      </c>
      <c r="AA41" s="65">
        <v>9.2034250129735332E-2</v>
      </c>
      <c r="AB41" s="65">
        <v>9.3161268862076263E-2</v>
      </c>
      <c r="AC41" s="65">
        <v>9.2838759875508742E-2</v>
      </c>
      <c r="AD41" s="65">
        <v>9.1859541805134851E-2</v>
      </c>
      <c r="AE41" s="65">
        <v>8.9946804634555122E-2</v>
      </c>
      <c r="AF41" s="65">
        <v>9.0952904123635825E-2</v>
      </c>
      <c r="AG41" s="65">
        <v>9.4529886961748799E-2</v>
      </c>
      <c r="AH41" s="65" t="s">
        <v>54</v>
      </c>
    </row>
    <row r="42" spans="1:34" x14ac:dyDescent="0.25">
      <c r="A42" s="21" t="s">
        <v>37</v>
      </c>
      <c r="B42" s="66" t="s">
        <v>54</v>
      </c>
      <c r="C42" s="67" t="s">
        <v>54</v>
      </c>
      <c r="D42" s="67" t="s">
        <v>54</v>
      </c>
      <c r="E42" s="67" t="s">
        <v>54</v>
      </c>
      <c r="F42" s="67" t="s">
        <v>54</v>
      </c>
      <c r="G42" s="67" t="s">
        <v>54</v>
      </c>
      <c r="H42" s="67" t="s">
        <v>54</v>
      </c>
      <c r="I42" s="67" t="s">
        <v>54</v>
      </c>
      <c r="J42" s="67" t="s">
        <v>54</v>
      </c>
      <c r="K42" s="67" t="s">
        <v>54</v>
      </c>
      <c r="L42" s="67" t="s">
        <v>54</v>
      </c>
      <c r="M42" s="67">
        <v>4.281869747029355E-2</v>
      </c>
      <c r="N42" s="67" t="s">
        <v>54</v>
      </c>
      <c r="O42" s="67">
        <v>5.7710541464901288E-2</v>
      </c>
      <c r="P42" s="67">
        <v>5.5272256264634091E-2</v>
      </c>
      <c r="Q42" s="67">
        <v>4.3747856119164534E-2</v>
      </c>
      <c r="R42" s="67">
        <v>5.2346782126568694E-2</v>
      </c>
      <c r="S42" s="67">
        <v>5.2043171236996283E-2</v>
      </c>
      <c r="T42" s="67">
        <v>4.6443376368710106E-2</v>
      </c>
      <c r="U42" s="67">
        <v>4.7108948977722678E-2</v>
      </c>
      <c r="V42" s="67">
        <v>4.7077241079199306E-2</v>
      </c>
      <c r="W42" s="67">
        <v>4.412186125187454E-2</v>
      </c>
      <c r="X42" s="67">
        <v>5.0923056658971635E-2</v>
      </c>
      <c r="Y42" s="67">
        <v>4.9846423958669686E-2</v>
      </c>
      <c r="Z42" s="67">
        <v>4.200299743171599E-2</v>
      </c>
      <c r="AA42" s="67">
        <v>4.0769470226864113E-2</v>
      </c>
      <c r="AB42" s="67">
        <v>4.0891992598413217E-2</v>
      </c>
      <c r="AC42" s="67">
        <v>3.8935041159771651E-2</v>
      </c>
      <c r="AD42" s="67">
        <v>3.6238509165217925E-2</v>
      </c>
      <c r="AE42" s="67">
        <v>3.5082355243762964E-2</v>
      </c>
      <c r="AF42" s="67">
        <v>3.7622250403351633E-2</v>
      </c>
      <c r="AG42" s="67" t="s">
        <v>54</v>
      </c>
      <c r="AH42" s="67" t="s">
        <v>54</v>
      </c>
    </row>
    <row r="43" spans="1:34" s="9" customFormat="1" x14ac:dyDescent="0.25">
      <c r="A43" s="10" t="s">
        <v>38</v>
      </c>
      <c r="B43" s="64" t="s">
        <v>54</v>
      </c>
      <c r="C43" s="65" t="s">
        <v>54</v>
      </c>
      <c r="D43" s="65" t="s">
        <v>54</v>
      </c>
      <c r="E43" s="65" t="s">
        <v>54</v>
      </c>
      <c r="F43" s="65" t="s">
        <v>54</v>
      </c>
      <c r="G43" s="65">
        <v>0.10696056025095797</v>
      </c>
      <c r="H43" s="65">
        <v>7.8606846000910252E-2</v>
      </c>
      <c r="I43" s="65">
        <v>7.5405775741508974E-2</v>
      </c>
      <c r="J43" s="65">
        <v>7.3919079432062509E-2</v>
      </c>
      <c r="K43" s="65">
        <v>7.5620984219984741E-2</v>
      </c>
      <c r="L43" s="65">
        <v>6.2258536815755917E-2</v>
      </c>
      <c r="M43" s="65">
        <v>6.8469510502452119E-2</v>
      </c>
      <c r="N43" s="65">
        <v>6.2904821878373512E-2</v>
      </c>
      <c r="O43" s="65">
        <v>6.6924669246692464E-2</v>
      </c>
      <c r="P43" s="65">
        <v>7.9846705963786097E-2</v>
      </c>
      <c r="Q43" s="65">
        <v>7.3788533134772891E-2</v>
      </c>
      <c r="R43" s="65">
        <v>8.2048550765263226E-2</v>
      </c>
      <c r="S43" s="65">
        <v>8.8823824015007782E-2</v>
      </c>
      <c r="T43" s="65">
        <v>9.1557634104177527E-2</v>
      </c>
      <c r="U43" s="65">
        <v>0.10885538636248504</v>
      </c>
      <c r="V43" s="65">
        <v>0.11209115625312074</v>
      </c>
      <c r="W43" s="65">
        <v>0.1151669850977514</v>
      </c>
      <c r="X43" s="65">
        <v>0.13214686072418932</v>
      </c>
      <c r="Y43" s="65">
        <v>0.13584069464097964</v>
      </c>
      <c r="Z43" s="65">
        <v>0.1373648114931344</v>
      </c>
      <c r="AA43" s="65">
        <v>0.14582590024250028</v>
      </c>
      <c r="AB43" s="65">
        <v>0.14434068764124111</v>
      </c>
      <c r="AC43" s="65">
        <v>0.14061071518489196</v>
      </c>
      <c r="AD43" s="65">
        <v>0.1444255904971572</v>
      </c>
      <c r="AE43" s="65">
        <v>0.1488190811405686</v>
      </c>
      <c r="AF43" s="65">
        <v>0.14837255108491207</v>
      </c>
      <c r="AG43" s="65">
        <v>0.14712000745741546</v>
      </c>
      <c r="AH43" s="65" t="s">
        <v>54</v>
      </c>
    </row>
    <row r="44" spans="1:34" x14ac:dyDescent="0.25">
      <c r="A44" s="21" t="s">
        <v>39</v>
      </c>
      <c r="B44" s="66">
        <v>0.15622087170500726</v>
      </c>
      <c r="C44" s="67">
        <v>0.16062702965188624</v>
      </c>
      <c r="D44" s="67">
        <v>0.16037576816391583</v>
      </c>
      <c r="E44" s="67">
        <v>0.15923324820625076</v>
      </c>
      <c r="F44" s="67">
        <v>0.15044656835701611</v>
      </c>
      <c r="G44" s="67">
        <v>0.13782373533145947</v>
      </c>
      <c r="H44" s="67">
        <v>0.12871639535981749</v>
      </c>
      <c r="I44" s="67">
        <v>0.12052655573284705</v>
      </c>
      <c r="J44" s="67">
        <v>0.11550465362536921</v>
      </c>
      <c r="K44" s="67">
        <v>0.11268217517326581</v>
      </c>
      <c r="L44" s="67">
        <v>0.11441313494644349</v>
      </c>
      <c r="M44" s="67">
        <v>0.1069859806938636</v>
      </c>
      <c r="N44" s="67">
        <v>0.10653249561997422</v>
      </c>
      <c r="O44" s="67">
        <v>0.10037184061102457</v>
      </c>
      <c r="P44" s="67">
        <v>9.9737986948783872E-2</v>
      </c>
      <c r="Q44" s="67">
        <v>0.10870623752252033</v>
      </c>
      <c r="R44" s="67">
        <v>0.10697816661969382</v>
      </c>
      <c r="S44" s="67">
        <v>0.10952380952380951</v>
      </c>
      <c r="T44" s="67">
        <v>0.11151231330091514</v>
      </c>
      <c r="U44" s="67">
        <v>0.1185652196926479</v>
      </c>
      <c r="V44" s="67">
        <v>0.11496845307286153</v>
      </c>
      <c r="W44" s="67">
        <v>0.11236146923720564</v>
      </c>
      <c r="X44" s="67">
        <v>0.10726801253241383</v>
      </c>
      <c r="Y44" s="67">
        <v>0.10056529803089703</v>
      </c>
      <c r="Z44" s="67">
        <v>9.996566276403672E-2</v>
      </c>
      <c r="AA44" s="67">
        <v>8.4665677710015944E-2</v>
      </c>
      <c r="AB44" s="67">
        <v>7.7910898263622158E-2</v>
      </c>
      <c r="AC44" s="67">
        <v>8.0718684189480985E-2</v>
      </c>
      <c r="AD44" s="67">
        <v>8.2572362082687548E-2</v>
      </c>
      <c r="AE44" s="67">
        <v>8.5614243749391208E-2</v>
      </c>
      <c r="AF44" s="67">
        <v>9.5163788783088066E-2</v>
      </c>
      <c r="AG44" s="67" t="s">
        <v>54</v>
      </c>
      <c r="AH44" s="67" t="s">
        <v>54</v>
      </c>
    </row>
    <row r="45" spans="1:34" s="9" customFormat="1" x14ac:dyDescent="0.25">
      <c r="A45" s="10" t="s">
        <v>40</v>
      </c>
      <c r="B45" s="64" t="s">
        <v>54</v>
      </c>
      <c r="C45" s="65" t="s">
        <v>54</v>
      </c>
      <c r="D45" s="65" t="s">
        <v>54</v>
      </c>
      <c r="E45" s="65" t="s">
        <v>54</v>
      </c>
      <c r="F45" s="65" t="s">
        <v>54</v>
      </c>
      <c r="G45" s="65" t="s">
        <v>54</v>
      </c>
      <c r="H45" s="65" t="s">
        <v>54</v>
      </c>
      <c r="I45" s="65" t="s">
        <v>54</v>
      </c>
      <c r="J45" s="65" t="s">
        <v>54</v>
      </c>
      <c r="K45" s="65" t="s">
        <v>54</v>
      </c>
      <c r="L45" s="65" t="s">
        <v>54</v>
      </c>
      <c r="M45" s="65" t="s">
        <v>54</v>
      </c>
      <c r="N45" s="65" t="s">
        <v>54</v>
      </c>
      <c r="O45" s="65" t="s">
        <v>54</v>
      </c>
      <c r="P45" s="65" t="s">
        <v>54</v>
      </c>
      <c r="Q45" s="65" t="s">
        <v>54</v>
      </c>
      <c r="R45" s="65" t="s">
        <v>54</v>
      </c>
      <c r="S45" s="65" t="s">
        <v>54</v>
      </c>
      <c r="T45" s="65" t="s">
        <v>54</v>
      </c>
      <c r="U45" s="65" t="s">
        <v>54</v>
      </c>
      <c r="V45" s="65" t="s">
        <v>54</v>
      </c>
      <c r="W45" s="65" t="s">
        <v>54</v>
      </c>
      <c r="X45" s="65" t="s">
        <v>54</v>
      </c>
      <c r="Y45" s="65" t="s">
        <v>54</v>
      </c>
      <c r="Z45" s="65" t="s">
        <v>54</v>
      </c>
      <c r="AA45" s="65" t="s">
        <v>54</v>
      </c>
      <c r="AB45" s="65" t="s">
        <v>54</v>
      </c>
      <c r="AC45" s="65" t="s">
        <v>54</v>
      </c>
      <c r="AD45" s="65" t="s">
        <v>54</v>
      </c>
      <c r="AE45" s="65" t="s">
        <v>54</v>
      </c>
      <c r="AF45" s="65" t="s">
        <v>54</v>
      </c>
      <c r="AG45" s="65" t="s">
        <v>54</v>
      </c>
      <c r="AH45" s="65" t="s">
        <v>54</v>
      </c>
    </row>
    <row r="46" spans="1:34" x14ac:dyDescent="0.25">
      <c r="A46" s="21" t="s">
        <v>257</v>
      </c>
      <c r="B46" s="66" t="s">
        <v>54</v>
      </c>
      <c r="C46" s="67" t="s">
        <v>54</v>
      </c>
      <c r="D46" s="67" t="s">
        <v>54</v>
      </c>
      <c r="E46" s="67" t="s">
        <v>54</v>
      </c>
      <c r="F46" s="67" t="s">
        <v>54</v>
      </c>
      <c r="G46" s="67" t="s">
        <v>54</v>
      </c>
      <c r="H46" s="67" t="s">
        <v>54</v>
      </c>
      <c r="I46" s="67" t="s">
        <v>54</v>
      </c>
      <c r="J46" s="67" t="s">
        <v>54</v>
      </c>
      <c r="K46" s="67" t="s">
        <v>54</v>
      </c>
      <c r="L46" s="67" t="s">
        <v>54</v>
      </c>
      <c r="M46" s="67" t="s">
        <v>54</v>
      </c>
      <c r="N46" s="67" t="s">
        <v>54</v>
      </c>
      <c r="O46" s="67" t="s">
        <v>54</v>
      </c>
      <c r="P46" s="67" t="s">
        <v>54</v>
      </c>
      <c r="Q46" s="67" t="s">
        <v>54</v>
      </c>
      <c r="R46" s="67" t="s">
        <v>54</v>
      </c>
      <c r="S46" s="67" t="s">
        <v>54</v>
      </c>
      <c r="T46" s="67" t="s">
        <v>54</v>
      </c>
      <c r="U46" s="67" t="s">
        <v>54</v>
      </c>
      <c r="V46" s="67" t="s">
        <v>54</v>
      </c>
      <c r="W46" s="67" t="s">
        <v>54</v>
      </c>
      <c r="X46" s="67" t="s">
        <v>54</v>
      </c>
      <c r="Y46" s="67" t="s">
        <v>54</v>
      </c>
      <c r="Z46" s="67" t="s">
        <v>54</v>
      </c>
      <c r="AA46" s="67" t="s">
        <v>54</v>
      </c>
      <c r="AB46" s="67" t="s">
        <v>54</v>
      </c>
      <c r="AC46" s="67" t="s">
        <v>54</v>
      </c>
      <c r="AD46" s="67" t="s">
        <v>54</v>
      </c>
      <c r="AE46" s="67" t="s">
        <v>54</v>
      </c>
      <c r="AF46" s="67" t="s">
        <v>54</v>
      </c>
      <c r="AG46" s="67" t="s">
        <v>54</v>
      </c>
      <c r="AH46" s="67" t="s">
        <v>54</v>
      </c>
    </row>
    <row r="47" spans="1:34" s="9" customFormat="1" x14ac:dyDescent="0.25">
      <c r="A47" s="10" t="s">
        <v>41</v>
      </c>
      <c r="B47" s="64" t="s">
        <v>54</v>
      </c>
      <c r="C47" s="65" t="s">
        <v>54</v>
      </c>
      <c r="D47" s="65" t="s">
        <v>54</v>
      </c>
      <c r="E47" s="65">
        <v>5.06151876367383E-2</v>
      </c>
      <c r="F47" s="65">
        <v>4.9406140142597033E-2</v>
      </c>
      <c r="G47" s="65">
        <v>4.2402618189955527E-2</v>
      </c>
      <c r="H47" s="65">
        <v>4.1176416532819039E-2</v>
      </c>
      <c r="I47" s="65">
        <v>4.1817689102672674E-2</v>
      </c>
      <c r="J47" s="65">
        <v>4.7756965646230436E-2</v>
      </c>
      <c r="K47" s="65">
        <v>4.7864168223435005E-2</v>
      </c>
      <c r="L47" s="65" t="s">
        <v>54</v>
      </c>
      <c r="M47" s="65">
        <v>4.6477994931603178E-2</v>
      </c>
      <c r="N47" s="65" t="s">
        <v>54</v>
      </c>
      <c r="O47" s="65">
        <v>3.4238224581764308E-2</v>
      </c>
      <c r="P47" s="65">
        <v>3.5438543269983913E-2</v>
      </c>
      <c r="Q47" s="65">
        <v>3.5525726640823103E-2</v>
      </c>
      <c r="R47" s="65">
        <v>3.3158797046976121E-2</v>
      </c>
      <c r="S47" s="65">
        <v>3.2451011431994553E-2</v>
      </c>
      <c r="T47" s="65" t="s">
        <v>54</v>
      </c>
      <c r="U47" s="65" t="s">
        <v>54</v>
      </c>
      <c r="V47" s="65">
        <v>3.6472227435200254E-2</v>
      </c>
      <c r="W47" s="65">
        <v>3.5913341519406332E-2</v>
      </c>
      <c r="X47" s="65">
        <v>3.4395994451438719E-2</v>
      </c>
      <c r="Y47" s="65">
        <v>3.4621225123615713E-2</v>
      </c>
      <c r="Z47" s="65">
        <v>2.6780179142387877E-2</v>
      </c>
      <c r="AA47" s="65">
        <v>2.5752058692610966E-2</v>
      </c>
      <c r="AB47" s="65">
        <v>2.6059130730426802E-2</v>
      </c>
      <c r="AC47" s="65">
        <v>2.4668439631523729E-2</v>
      </c>
      <c r="AD47" s="65" t="s">
        <v>54</v>
      </c>
      <c r="AE47" s="65" t="s">
        <v>54</v>
      </c>
      <c r="AF47" s="65" t="s">
        <v>54</v>
      </c>
      <c r="AG47" s="65" t="s">
        <v>54</v>
      </c>
      <c r="AH47" s="65" t="s">
        <v>54</v>
      </c>
    </row>
    <row r="48" spans="1:34" x14ac:dyDescent="0.25">
      <c r="A48" s="21" t="s">
        <v>42</v>
      </c>
      <c r="B48" s="66" t="s">
        <v>54</v>
      </c>
      <c r="C48" s="67">
        <v>0.21251848201084278</v>
      </c>
      <c r="D48" s="67" t="s">
        <v>54</v>
      </c>
      <c r="E48" s="67">
        <v>0.23254901960784313</v>
      </c>
      <c r="F48" s="67" t="s">
        <v>54</v>
      </c>
      <c r="G48" s="67">
        <v>0.23167613636363638</v>
      </c>
      <c r="H48" s="67" t="s">
        <v>54</v>
      </c>
      <c r="I48" s="67">
        <v>0.21940567312021611</v>
      </c>
      <c r="J48" s="67" t="s">
        <v>54</v>
      </c>
      <c r="K48" s="67">
        <v>0.20769230769230768</v>
      </c>
      <c r="L48" s="67" t="s">
        <v>54</v>
      </c>
      <c r="M48" s="67">
        <v>0.20552438498057829</v>
      </c>
      <c r="N48" s="67">
        <v>0.21194480379473912</v>
      </c>
      <c r="O48" s="67">
        <v>0.2175054704595186</v>
      </c>
      <c r="P48" s="67">
        <v>0.2174956369982548</v>
      </c>
      <c r="Q48" s="67">
        <v>0.2219491159982751</v>
      </c>
      <c r="R48" s="67">
        <v>0.22245409015025042</v>
      </c>
      <c r="S48" s="67">
        <v>0.22823293172690762</v>
      </c>
      <c r="T48" s="67">
        <v>0.2199610894941634</v>
      </c>
      <c r="U48" s="67">
        <v>0.24501758499413831</v>
      </c>
      <c r="V48" s="67">
        <v>0.24811912225705329</v>
      </c>
      <c r="W48" s="67">
        <v>0.25322518346852063</v>
      </c>
      <c r="X48" s="67">
        <v>0.25246025738077216</v>
      </c>
      <c r="Y48" s="67">
        <v>0.2537425149700599</v>
      </c>
      <c r="Z48" s="67">
        <v>0.24777777777777779</v>
      </c>
      <c r="AA48" s="67">
        <v>0.25166051660516608</v>
      </c>
      <c r="AB48" s="67">
        <v>0.2506440927493559</v>
      </c>
      <c r="AC48" s="67">
        <v>0.24719796215429404</v>
      </c>
      <c r="AD48" s="67">
        <v>0.23631805157593122</v>
      </c>
      <c r="AE48" s="67">
        <v>0.23314527503526095</v>
      </c>
      <c r="AF48" s="67">
        <v>0.23925501432664759</v>
      </c>
      <c r="AG48" s="67">
        <v>0.24336752741421999</v>
      </c>
      <c r="AH48" s="67">
        <v>0.2344433094994893</v>
      </c>
    </row>
    <row r="49" spans="1:34" s="9" customFormat="1" x14ac:dyDescent="0.25">
      <c r="A49" s="10" t="s">
        <v>43</v>
      </c>
      <c r="B49" s="64">
        <v>0.26142029376094866</v>
      </c>
      <c r="C49" s="65">
        <v>0.25776356124216981</v>
      </c>
      <c r="D49" s="65">
        <v>0.25712914724431041</v>
      </c>
      <c r="E49" s="65">
        <v>0.26988327904451687</v>
      </c>
      <c r="F49" s="65" t="s">
        <v>54</v>
      </c>
      <c r="G49" s="65">
        <v>0.24742268041237112</v>
      </c>
      <c r="H49" s="65" t="s">
        <v>54</v>
      </c>
      <c r="I49" s="65">
        <v>0.22883845046773807</v>
      </c>
      <c r="J49" s="65" t="s">
        <v>54</v>
      </c>
      <c r="K49" s="65">
        <v>0.19529472715573443</v>
      </c>
      <c r="L49" s="65" t="s">
        <v>54</v>
      </c>
      <c r="M49" s="65">
        <v>0.2104097452934662</v>
      </c>
      <c r="N49" s="65" t="s">
        <v>54</v>
      </c>
      <c r="O49" s="65">
        <v>0.18308311973636032</v>
      </c>
      <c r="P49" s="65" t="s">
        <v>54</v>
      </c>
      <c r="Q49" s="65">
        <v>0.15058046339923253</v>
      </c>
      <c r="R49" s="65" t="s">
        <v>54</v>
      </c>
      <c r="S49" s="65">
        <v>0.15984955336154205</v>
      </c>
      <c r="T49" s="65" t="s">
        <v>54</v>
      </c>
      <c r="U49" s="65">
        <v>0.16855510815619437</v>
      </c>
      <c r="V49" s="65" t="s">
        <v>54</v>
      </c>
      <c r="W49" s="65">
        <v>0.15124432833768733</v>
      </c>
      <c r="X49" s="65" t="s">
        <v>54</v>
      </c>
      <c r="Y49" s="65">
        <v>0.1475981751498345</v>
      </c>
      <c r="Z49" s="65" t="s">
        <v>54</v>
      </c>
      <c r="AA49" s="65">
        <v>0.14782278160239895</v>
      </c>
      <c r="AB49" s="65" t="s">
        <v>54</v>
      </c>
      <c r="AC49" s="65">
        <v>0.13555383423702555</v>
      </c>
      <c r="AD49" s="65" t="s">
        <v>54</v>
      </c>
      <c r="AE49" s="65">
        <v>0.13477593500804913</v>
      </c>
      <c r="AF49" s="65" t="s">
        <v>54</v>
      </c>
      <c r="AG49" s="65">
        <v>0.13774603980135572</v>
      </c>
      <c r="AH49" s="65" t="s">
        <v>54</v>
      </c>
    </row>
    <row r="50" spans="1:34" x14ac:dyDescent="0.25">
      <c r="A50" s="21" t="s">
        <v>44</v>
      </c>
      <c r="B50" s="66" t="s">
        <v>54</v>
      </c>
      <c r="C50" s="67" t="s">
        <v>54</v>
      </c>
      <c r="D50" s="67" t="s">
        <v>54</v>
      </c>
      <c r="E50" s="67" t="s">
        <v>54</v>
      </c>
      <c r="F50" s="67" t="s">
        <v>54</v>
      </c>
      <c r="G50" s="67" t="s">
        <v>54</v>
      </c>
      <c r="H50" s="67" t="s">
        <v>54</v>
      </c>
      <c r="I50" s="67" t="s">
        <v>54</v>
      </c>
      <c r="J50" s="67">
        <v>0.47733477011494257</v>
      </c>
      <c r="K50" s="67">
        <v>0.44235920247835414</v>
      </c>
      <c r="L50" s="67">
        <v>0.42473182726294761</v>
      </c>
      <c r="M50" s="67">
        <v>0.42726993535310104</v>
      </c>
      <c r="N50" s="67">
        <v>0.41916170359591348</v>
      </c>
      <c r="O50" s="67">
        <v>0.42019927945853869</v>
      </c>
      <c r="P50" s="67">
        <v>0.41952791930955602</v>
      </c>
      <c r="Q50" s="67">
        <v>0.43376110273782176</v>
      </c>
      <c r="R50" s="67">
        <v>0.43065535138573641</v>
      </c>
      <c r="S50" s="67">
        <v>0.41804578211106397</v>
      </c>
      <c r="T50" s="67">
        <v>0.39847471233609838</v>
      </c>
      <c r="U50" s="67">
        <v>0.40657974355280219</v>
      </c>
      <c r="V50" s="67">
        <v>0.40110103812165754</v>
      </c>
      <c r="W50" s="67">
        <v>0.38999816531888171</v>
      </c>
      <c r="X50" s="67">
        <v>0.40938430358515621</v>
      </c>
      <c r="Y50" s="67">
        <v>0.39507921166533594</v>
      </c>
      <c r="Z50" s="67">
        <v>0.39581347237171333</v>
      </c>
      <c r="AA50" s="67">
        <v>0.39208614716761786</v>
      </c>
      <c r="AB50" s="67">
        <v>0.39842947775070353</v>
      </c>
      <c r="AC50" s="67">
        <v>0.39477914944733422</v>
      </c>
      <c r="AD50" s="67">
        <v>0.40470251545170111</v>
      </c>
      <c r="AE50" s="67">
        <v>0.34338101302338014</v>
      </c>
      <c r="AF50" s="67">
        <v>0.37633886205577827</v>
      </c>
      <c r="AG50" s="67" t="s">
        <v>54</v>
      </c>
      <c r="AH50" s="67" t="s">
        <v>54</v>
      </c>
    </row>
    <row r="51" spans="1:34" s="9" customFormat="1" x14ac:dyDescent="0.25">
      <c r="A51" s="10" t="s">
        <v>45</v>
      </c>
      <c r="B51" s="64" t="s">
        <v>54</v>
      </c>
      <c r="C51" s="65" t="s">
        <v>54</v>
      </c>
      <c r="D51" s="65" t="s">
        <v>54</v>
      </c>
      <c r="E51" s="65" t="s">
        <v>54</v>
      </c>
      <c r="F51" s="65" t="s">
        <v>54</v>
      </c>
      <c r="G51" s="65" t="s">
        <v>54</v>
      </c>
      <c r="H51" s="65" t="s">
        <v>54</v>
      </c>
      <c r="I51" s="65" t="s">
        <v>54</v>
      </c>
      <c r="J51" s="65" t="s">
        <v>54</v>
      </c>
      <c r="K51" s="65" t="s">
        <v>54</v>
      </c>
      <c r="L51" s="65" t="s">
        <v>54</v>
      </c>
      <c r="M51" s="65" t="s">
        <v>54</v>
      </c>
      <c r="N51" s="65" t="s">
        <v>54</v>
      </c>
      <c r="O51" s="65" t="s">
        <v>54</v>
      </c>
      <c r="P51" s="65" t="s">
        <v>54</v>
      </c>
      <c r="Q51" s="65">
        <v>0.11506774698713147</v>
      </c>
      <c r="R51" s="65">
        <v>0.10576328549578573</v>
      </c>
      <c r="S51" s="65">
        <v>0.10033180597250752</v>
      </c>
      <c r="T51" s="65">
        <v>9.1513412205692868E-2</v>
      </c>
      <c r="U51" s="65">
        <v>7.6849722331295223E-2</v>
      </c>
      <c r="V51" s="65">
        <v>9.2699816695277742E-2</v>
      </c>
      <c r="W51" s="65">
        <v>4.8300793297852501E-2</v>
      </c>
      <c r="X51" s="65">
        <v>9.2772689897643826E-2</v>
      </c>
      <c r="Y51" s="65">
        <v>5.8911981096611353E-2</v>
      </c>
      <c r="Z51" s="65">
        <v>5.6274671807582853E-2</v>
      </c>
      <c r="AA51" s="65">
        <v>2.616028323141294E-2</v>
      </c>
      <c r="AB51" s="65">
        <v>3.5250722506718048E-2</v>
      </c>
      <c r="AC51" s="65">
        <v>3.3902895410675593E-2</v>
      </c>
      <c r="AD51" s="65">
        <v>2.8366265415780349E-2</v>
      </c>
      <c r="AE51" s="65">
        <v>2.5810100232230737E-2</v>
      </c>
      <c r="AF51" s="65">
        <v>3.2722242333350568E-2</v>
      </c>
      <c r="AG51" s="65" t="s">
        <v>54</v>
      </c>
      <c r="AH51" s="65" t="s">
        <v>54</v>
      </c>
    </row>
    <row r="52" spans="1:34" x14ac:dyDescent="0.25">
      <c r="A52" s="21" t="s">
        <v>46</v>
      </c>
      <c r="B52" s="66" t="s">
        <v>54</v>
      </c>
      <c r="C52" s="67" t="s">
        <v>54</v>
      </c>
      <c r="D52" s="67" t="s">
        <v>54</v>
      </c>
      <c r="E52" s="67" t="s">
        <v>54</v>
      </c>
      <c r="F52" s="67">
        <v>6.0576362151440896E-2</v>
      </c>
      <c r="G52" s="67">
        <v>3.9342913558578323E-2</v>
      </c>
      <c r="H52" s="67">
        <v>4.4059611589988577E-2</v>
      </c>
      <c r="I52" s="67">
        <v>4.2104491471580088E-2</v>
      </c>
      <c r="J52" s="67">
        <v>5.3171503436001383E-2</v>
      </c>
      <c r="K52" s="67">
        <v>6.0371860758266276E-2</v>
      </c>
      <c r="L52" s="67">
        <v>7.8588733821565115E-2</v>
      </c>
      <c r="M52" s="67">
        <v>7.2471672040534299E-2</v>
      </c>
      <c r="N52" s="67">
        <v>9.0631721055816766E-2</v>
      </c>
      <c r="O52" s="67">
        <v>9.5623360809291874E-2</v>
      </c>
      <c r="P52" s="67">
        <v>9.5231577993292862E-2</v>
      </c>
      <c r="Q52" s="67">
        <v>9.3681624207940004E-2</v>
      </c>
      <c r="R52" s="67">
        <v>9.5387635722585046E-2</v>
      </c>
      <c r="S52" s="67">
        <v>8.9396147649040567E-2</v>
      </c>
      <c r="T52" s="67">
        <v>8.9363525506402017E-2</v>
      </c>
      <c r="U52" s="67">
        <v>9.4067966685620633E-2</v>
      </c>
      <c r="V52" s="67">
        <v>9.5541602266872735E-2</v>
      </c>
      <c r="W52" s="67">
        <v>9.4125518865002172E-2</v>
      </c>
      <c r="X52" s="67">
        <v>8.9450169774230051E-2</v>
      </c>
      <c r="Y52" s="67">
        <v>9.003348980993818E-2</v>
      </c>
      <c r="Z52" s="67">
        <v>9.6496853957390438E-2</v>
      </c>
      <c r="AA52" s="67">
        <v>0.10609080962800874</v>
      </c>
      <c r="AB52" s="67">
        <v>0.1109550515912989</v>
      </c>
      <c r="AC52" s="67">
        <v>0.10926036954270453</v>
      </c>
      <c r="AD52" s="67">
        <v>0.10948664800258426</v>
      </c>
      <c r="AE52" s="67">
        <v>0.11539042887720317</v>
      </c>
      <c r="AF52" s="67">
        <v>0.12668637082674214</v>
      </c>
      <c r="AG52" s="67" t="s">
        <v>54</v>
      </c>
      <c r="AH52" s="67" t="s">
        <v>54</v>
      </c>
    </row>
    <row r="53" spans="1:34" s="9" customFormat="1" x14ac:dyDescent="0.25">
      <c r="A53" s="10" t="s">
        <v>47</v>
      </c>
      <c r="B53" s="64" t="s">
        <v>54</v>
      </c>
      <c r="C53" s="65" t="s">
        <v>54</v>
      </c>
      <c r="D53" s="65" t="s">
        <v>54</v>
      </c>
      <c r="E53" s="65" t="s">
        <v>54</v>
      </c>
      <c r="F53" s="65" t="s">
        <v>54</v>
      </c>
      <c r="G53" s="65" t="s">
        <v>54</v>
      </c>
      <c r="H53" s="65" t="s">
        <v>54</v>
      </c>
      <c r="I53" s="65" t="s">
        <v>54</v>
      </c>
      <c r="J53" s="65" t="s">
        <v>54</v>
      </c>
      <c r="K53" s="65" t="s">
        <v>54</v>
      </c>
      <c r="L53" s="65" t="s">
        <v>54</v>
      </c>
      <c r="M53" s="65" t="s">
        <v>54</v>
      </c>
      <c r="N53" s="65" t="s">
        <v>54</v>
      </c>
      <c r="O53" s="65" t="s">
        <v>54</v>
      </c>
      <c r="P53" s="65" t="s">
        <v>54</v>
      </c>
      <c r="Q53" s="65" t="s">
        <v>54</v>
      </c>
      <c r="R53" s="65" t="s">
        <v>54</v>
      </c>
      <c r="S53" s="65" t="s">
        <v>54</v>
      </c>
      <c r="T53" s="65" t="s">
        <v>54</v>
      </c>
      <c r="U53" s="65" t="s">
        <v>54</v>
      </c>
      <c r="V53" s="65" t="s">
        <v>54</v>
      </c>
      <c r="W53" s="65" t="s">
        <v>54</v>
      </c>
      <c r="X53" s="65" t="s">
        <v>54</v>
      </c>
      <c r="Y53" s="65" t="s">
        <v>54</v>
      </c>
      <c r="Z53" s="65" t="s">
        <v>54</v>
      </c>
      <c r="AA53" s="65" t="s">
        <v>54</v>
      </c>
      <c r="AB53" s="65" t="s">
        <v>54</v>
      </c>
      <c r="AC53" s="65" t="s">
        <v>54</v>
      </c>
      <c r="AD53" s="65" t="s">
        <v>54</v>
      </c>
      <c r="AE53" s="65" t="s">
        <v>54</v>
      </c>
      <c r="AF53" s="65" t="s">
        <v>54</v>
      </c>
      <c r="AG53" s="65" t="s">
        <v>54</v>
      </c>
      <c r="AH53" s="65" t="s">
        <v>54</v>
      </c>
    </row>
    <row r="54" spans="1:34" x14ac:dyDescent="0.25">
      <c r="A54" s="21" t="s">
        <v>48</v>
      </c>
      <c r="B54" s="66" t="s">
        <v>54</v>
      </c>
      <c r="C54" s="67" t="s">
        <v>54</v>
      </c>
      <c r="D54" s="67" t="s">
        <v>54</v>
      </c>
      <c r="E54" s="67" t="s">
        <v>54</v>
      </c>
      <c r="F54" s="67" t="s">
        <v>54</v>
      </c>
      <c r="G54" s="67" t="s">
        <v>54</v>
      </c>
      <c r="H54" s="67" t="s">
        <v>54</v>
      </c>
      <c r="I54" s="67" t="s">
        <v>54</v>
      </c>
      <c r="J54" s="67" t="s">
        <v>54</v>
      </c>
      <c r="K54" s="67" t="s">
        <v>54</v>
      </c>
      <c r="L54" s="67" t="s">
        <v>54</v>
      </c>
      <c r="M54" s="67" t="s">
        <v>54</v>
      </c>
      <c r="N54" s="67" t="s">
        <v>54</v>
      </c>
      <c r="O54" s="67" t="s">
        <v>54</v>
      </c>
      <c r="P54" s="67" t="s">
        <v>54</v>
      </c>
      <c r="Q54" s="67" t="s">
        <v>54</v>
      </c>
      <c r="R54" s="67" t="s">
        <v>54</v>
      </c>
      <c r="S54" s="67" t="s">
        <v>54</v>
      </c>
      <c r="T54" s="67">
        <v>0.2071108068214863</v>
      </c>
      <c r="U54" s="67">
        <v>0.21647269813408637</v>
      </c>
      <c r="V54" s="67">
        <v>0.20617416594842006</v>
      </c>
      <c r="W54" s="67">
        <v>0.2239833587249502</v>
      </c>
      <c r="X54" s="67">
        <v>0.23580645570852399</v>
      </c>
      <c r="Y54" s="67">
        <v>0.22611847099444135</v>
      </c>
      <c r="Z54" s="67">
        <v>0.18375820366511519</v>
      </c>
      <c r="AA54" s="67">
        <v>0.20833317197284495</v>
      </c>
      <c r="AB54" s="67">
        <v>0.19416058929429147</v>
      </c>
      <c r="AC54" s="67">
        <v>0.18524094773608668</v>
      </c>
      <c r="AD54" s="67">
        <v>0.18771158109582292</v>
      </c>
      <c r="AE54" s="67">
        <v>0.18452747071497053</v>
      </c>
      <c r="AF54" s="67">
        <v>0.18296561456648192</v>
      </c>
      <c r="AG54" s="67">
        <v>0.1857699419133364</v>
      </c>
      <c r="AH54" s="67">
        <v>0.18617450770371591</v>
      </c>
    </row>
    <row r="55" spans="1:34" s="9" customFormat="1" x14ac:dyDescent="0.25">
      <c r="A55" s="10" t="s">
        <v>49</v>
      </c>
      <c r="B55" s="64">
        <v>4.842094077438433E-2</v>
      </c>
      <c r="C55" s="65">
        <v>4.5936540531547852E-2</v>
      </c>
      <c r="D55" s="65">
        <v>4.4548104780162648E-2</v>
      </c>
      <c r="E55" s="65" t="s">
        <v>54</v>
      </c>
      <c r="F55" s="65">
        <v>4.0795782939917501E-2</v>
      </c>
      <c r="G55" s="65" t="s">
        <v>54</v>
      </c>
      <c r="H55" s="65">
        <v>3.5470437887037541E-2</v>
      </c>
      <c r="I55" s="65" t="s">
        <v>54</v>
      </c>
      <c r="J55" s="65">
        <v>2.8197391867811439E-2</v>
      </c>
      <c r="K55" s="65" t="s">
        <v>54</v>
      </c>
      <c r="L55" s="65">
        <v>2.2253772573903659E-2</v>
      </c>
      <c r="M55" s="65" t="s">
        <v>54</v>
      </c>
      <c r="N55" s="65">
        <v>1.9548751672571769E-2</v>
      </c>
      <c r="O55" s="65" t="s">
        <v>54</v>
      </c>
      <c r="P55" s="65">
        <v>1.9686187587494165E-2</v>
      </c>
      <c r="Q55" s="65" t="s">
        <v>54</v>
      </c>
      <c r="R55" s="65">
        <v>1.8890512948265967E-2</v>
      </c>
      <c r="S55" s="65" t="s">
        <v>54</v>
      </c>
      <c r="T55" s="65">
        <v>1.819587883801756E-2</v>
      </c>
      <c r="U55" s="65" t="s">
        <v>54</v>
      </c>
      <c r="V55" s="65">
        <v>1.6034058428590871E-2</v>
      </c>
      <c r="W55" s="65" t="s">
        <v>54</v>
      </c>
      <c r="X55" s="65">
        <v>1.668992428629738E-2</v>
      </c>
      <c r="Y55" s="65" t="s">
        <v>54</v>
      </c>
      <c r="Z55" s="65">
        <v>1.8585565514740169E-2</v>
      </c>
      <c r="AA55" s="65">
        <v>1.8554239000642972E-2</v>
      </c>
      <c r="AB55" s="65" t="s">
        <v>54</v>
      </c>
      <c r="AC55" s="65">
        <v>1.7456184975710963E-2</v>
      </c>
      <c r="AD55" s="65" t="s">
        <v>54</v>
      </c>
      <c r="AE55" s="65">
        <v>2.0404843063039399E-2</v>
      </c>
      <c r="AF55" s="65" t="s">
        <v>54</v>
      </c>
      <c r="AG55" s="65">
        <v>2.1447290590221602E-2</v>
      </c>
      <c r="AH55" s="65">
        <v>2.2058440392999198E-2</v>
      </c>
    </row>
    <row r="56" spans="1:34" x14ac:dyDescent="0.25">
      <c r="A56" s="21" t="s">
        <v>50</v>
      </c>
      <c r="B56" s="66" t="s">
        <v>54</v>
      </c>
      <c r="C56" s="67" t="s">
        <v>54</v>
      </c>
      <c r="D56" s="67" t="s">
        <v>54</v>
      </c>
      <c r="E56" s="67" t="s">
        <v>54</v>
      </c>
      <c r="F56" s="67" t="s">
        <v>54</v>
      </c>
      <c r="G56" s="67" t="s">
        <v>54</v>
      </c>
      <c r="H56" s="67" t="s">
        <v>54</v>
      </c>
      <c r="I56" s="67" t="s">
        <v>54</v>
      </c>
      <c r="J56" s="67">
        <v>0.22393176844654966</v>
      </c>
      <c r="K56" s="67">
        <v>0.22072456046883324</v>
      </c>
      <c r="L56" s="67">
        <v>0.21819422716257506</v>
      </c>
      <c r="M56" s="67">
        <v>0.2177218421080678</v>
      </c>
      <c r="N56" s="67">
        <v>0.25701495973133065</v>
      </c>
      <c r="O56" s="67">
        <v>0.2553903038859292</v>
      </c>
      <c r="P56" s="67">
        <v>0.25213680105252401</v>
      </c>
      <c r="Q56" s="67">
        <v>0.25822860279621801</v>
      </c>
      <c r="R56" s="67">
        <v>0.26391393831470672</v>
      </c>
      <c r="S56" s="67">
        <v>0.26625794627938609</v>
      </c>
      <c r="T56" s="67">
        <v>0.23203417595915604</v>
      </c>
      <c r="U56" s="67">
        <v>0.24409268801411618</v>
      </c>
      <c r="V56" s="67">
        <v>0.25008138945920133</v>
      </c>
      <c r="W56" s="67">
        <v>0.23567983704633486</v>
      </c>
      <c r="X56" s="67">
        <v>0.22845612509962249</v>
      </c>
      <c r="Y56" s="67">
        <v>0.22103029134002916</v>
      </c>
      <c r="Z56" s="67">
        <v>0.21952908429916959</v>
      </c>
      <c r="AA56" s="67">
        <v>0.21797073027767455</v>
      </c>
      <c r="AB56" s="67">
        <v>0.22215974229996449</v>
      </c>
      <c r="AC56" s="67">
        <v>0.22427711893705074</v>
      </c>
      <c r="AD56" s="67">
        <v>0.23099009369128912</v>
      </c>
      <c r="AE56" s="67">
        <v>0.24880260458120868</v>
      </c>
      <c r="AF56" s="67">
        <v>0.2427634182394211</v>
      </c>
      <c r="AG56" s="67">
        <v>0.23914074538906263</v>
      </c>
      <c r="AH56" s="67" t="s">
        <v>54</v>
      </c>
    </row>
    <row r="57" spans="1:34" s="9" customFormat="1" x14ac:dyDescent="0.25">
      <c r="A57" s="10" t="s">
        <v>51</v>
      </c>
      <c r="B57" s="64">
        <v>2.0628229800506388E-2</v>
      </c>
      <c r="C57" s="65">
        <v>2.1774992065583403E-2</v>
      </c>
      <c r="D57" s="65">
        <v>2.2148669778077012E-2</v>
      </c>
      <c r="E57" s="65">
        <v>1.8808311122867443E-2</v>
      </c>
      <c r="F57" s="65">
        <v>1.6818015443654927E-2</v>
      </c>
      <c r="G57" s="65">
        <v>1.7047265658143029E-2</v>
      </c>
      <c r="H57" s="65">
        <v>2.3751403999915915E-2</v>
      </c>
      <c r="I57" s="65">
        <v>2.3492025809239044E-2</v>
      </c>
      <c r="J57" s="65">
        <v>2.0319934368143527E-2</v>
      </c>
      <c r="K57" s="65">
        <v>2.0869435986313915E-2</v>
      </c>
      <c r="L57" s="65">
        <v>2.1506372656921912E-2</v>
      </c>
      <c r="M57" s="65">
        <v>2.7985227506517687E-2</v>
      </c>
      <c r="N57" s="65">
        <v>2.9179113832313398E-2</v>
      </c>
      <c r="O57" s="65">
        <v>3.3381442053121685E-2</v>
      </c>
      <c r="P57" s="65">
        <v>3.3476345326759679E-2</v>
      </c>
      <c r="Q57" s="65">
        <v>4.5282980142644577E-2</v>
      </c>
      <c r="R57" s="65">
        <v>4.8914040836904461E-2</v>
      </c>
      <c r="S57" s="65">
        <v>4.7528798411122133E-2</v>
      </c>
      <c r="T57" s="65">
        <v>4.7956080260409067E-2</v>
      </c>
      <c r="U57" s="65">
        <v>5.3268970189701892E-2</v>
      </c>
      <c r="V57" s="65">
        <v>5.1741230068337127E-2</v>
      </c>
      <c r="W57" s="65">
        <v>5.0278598022852741E-2</v>
      </c>
      <c r="X57" s="65">
        <v>5.014269122283059E-2</v>
      </c>
      <c r="Y57" s="65">
        <v>4.8444587940915329E-2</v>
      </c>
      <c r="Z57" s="65">
        <v>4.7711933835290446E-2</v>
      </c>
      <c r="AA57" s="65">
        <v>4.6821116597037596E-2</v>
      </c>
      <c r="AB57" s="65">
        <v>4.385104247965213E-2</v>
      </c>
      <c r="AC57" s="65">
        <v>4.0635409577706942E-2</v>
      </c>
      <c r="AD57" s="65">
        <v>3.995014570094442E-2</v>
      </c>
      <c r="AE57" s="65">
        <v>3.1974380195027165E-2</v>
      </c>
      <c r="AF57" s="65">
        <v>3.5660865772584288E-2</v>
      </c>
      <c r="AG57" s="65">
        <v>3.3872553305738101E-2</v>
      </c>
      <c r="AH57" s="65" t="s">
        <v>54</v>
      </c>
    </row>
    <row r="58" spans="1:34" x14ac:dyDescent="0.25">
      <c r="A58" s="21" t="s">
        <v>52</v>
      </c>
      <c r="B58" s="66">
        <v>0.13785265757990597</v>
      </c>
      <c r="C58" s="67">
        <v>0.13786828788035504</v>
      </c>
      <c r="D58" s="67">
        <v>0.14720241360394953</v>
      </c>
      <c r="E58" s="67">
        <v>0.13533466509802686</v>
      </c>
      <c r="F58" s="67">
        <v>0.12596506758900558</v>
      </c>
      <c r="G58" s="67">
        <v>0.11202705477196748</v>
      </c>
      <c r="H58" s="67">
        <v>0.10548736960876873</v>
      </c>
      <c r="I58" s="67">
        <v>9.7642405779178668E-2</v>
      </c>
      <c r="J58" s="67">
        <v>0.10897045925317708</v>
      </c>
      <c r="K58" s="67">
        <v>0.10951408137048121</v>
      </c>
      <c r="L58" s="67">
        <v>0.10801468528160738</v>
      </c>
      <c r="M58" s="67">
        <v>8.451900661821489E-2</v>
      </c>
      <c r="N58" s="67">
        <v>7.6118580441527472E-2</v>
      </c>
      <c r="O58" s="67">
        <v>7.5313838664073054E-2</v>
      </c>
      <c r="P58" s="67">
        <v>7.2881349992114527E-2</v>
      </c>
      <c r="Q58" s="67">
        <v>7.0754370399123856E-2</v>
      </c>
      <c r="R58" s="67">
        <v>7.0551637755014496E-2</v>
      </c>
      <c r="S58" s="67">
        <v>6.2560971043647259E-2</v>
      </c>
      <c r="T58" s="67">
        <v>6.2807989847304541E-2</v>
      </c>
      <c r="U58" s="67">
        <v>6.4472479188318707E-2</v>
      </c>
      <c r="V58" s="67">
        <v>6.4137489778252232E-2</v>
      </c>
      <c r="W58" s="67">
        <v>5.7596895266302406E-2</v>
      </c>
      <c r="X58" s="67">
        <v>5.6846263424293546E-2</v>
      </c>
      <c r="Y58" s="67">
        <v>5.5229047527112225E-2</v>
      </c>
      <c r="Z58" s="67">
        <v>5.2840582066498665E-2</v>
      </c>
      <c r="AA58" s="67">
        <v>4.6715358798146076E-2</v>
      </c>
      <c r="AB58" s="67">
        <v>4.5772130047597601E-2</v>
      </c>
      <c r="AC58" s="67">
        <v>4.5845627912489625E-2</v>
      </c>
      <c r="AD58" s="67">
        <v>4.5098172178898381E-2</v>
      </c>
      <c r="AE58" s="67">
        <v>4.4717727918620748E-2</v>
      </c>
      <c r="AF58" s="67" t="s">
        <v>54</v>
      </c>
      <c r="AG58" s="67" t="s">
        <v>54</v>
      </c>
      <c r="AH58" s="67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6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9"/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4" x14ac:dyDescent="0.25">
      <c r="A1" s="1" t="s">
        <v>160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ht="15" customHeight="1" x14ac:dyDescent="0.25">
      <c r="A2" s="27" t="s">
        <v>258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4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4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  <c r="AH4" s="20">
        <v>2022</v>
      </c>
    </row>
    <row r="5" spans="1:34" x14ac:dyDescent="0.25">
      <c r="A5" s="10" t="s">
        <v>0</v>
      </c>
      <c r="B5" s="11" t="s">
        <v>54</v>
      </c>
      <c r="C5" s="12" t="s">
        <v>54</v>
      </c>
      <c r="D5" s="12" t="s">
        <v>54</v>
      </c>
      <c r="E5" s="12" t="s">
        <v>54</v>
      </c>
      <c r="F5" s="12" t="s">
        <v>54</v>
      </c>
      <c r="G5" s="12" t="s">
        <v>54</v>
      </c>
      <c r="H5" s="12" t="s">
        <v>54</v>
      </c>
      <c r="I5" s="12" t="s">
        <v>54</v>
      </c>
      <c r="J5" s="12" t="s">
        <v>54</v>
      </c>
      <c r="K5" s="12" t="s">
        <v>54</v>
      </c>
      <c r="L5" s="12">
        <v>1.1594</v>
      </c>
      <c r="M5" s="12">
        <v>1.2179</v>
      </c>
      <c r="N5" s="12">
        <v>1.2087000000000001</v>
      </c>
      <c r="O5" s="12">
        <v>1.2282</v>
      </c>
      <c r="P5" s="12">
        <v>1.1567000000000001</v>
      </c>
      <c r="Q5" s="12">
        <v>1.2139000000000002</v>
      </c>
      <c r="R5" s="12">
        <v>1.2312000000000001</v>
      </c>
      <c r="S5" s="12">
        <v>1.2841</v>
      </c>
      <c r="T5" s="12">
        <v>1.5505</v>
      </c>
      <c r="U5" s="12">
        <v>1.6377000000000002</v>
      </c>
      <c r="V5" s="12">
        <v>1.5524</v>
      </c>
      <c r="W5" s="12">
        <v>1.617</v>
      </c>
      <c r="X5" s="12">
        <v>2.2378</v>
      </c>
      <c r="Y5" s="12">
        <v>2.2716999999999996</v>
      </c>
      <c r="Z5" s="12">
        <v>2.4381999999999997</v>
      </c>
      <c r="AA5" s="12">
        <v>2.5119000000000002</v>
      </c>
      <c r="AB5" s="12">
        <v>2.5516000000000001</v>
      </c>
      <c r="AC5" s="12">
        <v>2.726</v>
      </c>
      <c r="AD5" s="12">
        <v>2.9913000000000003</v>
      </c>
      <c r="AE5" s="12">
        <v>3.0649999999999999</v>
      </c>
      <c r="AF5" s="12">
        <v>3.3195999999999999</v>
      </c>
      <c r="AG5" s="12">
        <v>3.5038</v>
      </c>
      <c r="AH5" s="12" t="s">
        <v>54</v>
      </c>
    </row>
    <row r="6" spans="1:34" x14ac:dyDescent="0.25">
      <c r="A6" s="21" t="s">
        <v>1</v>
      </c>
      <c r="B6" s="22" t="s">
        <v>54</v>
      </c>
      <c r="C6" s="23" t="s">
        <v>54</v>
      </c>
      <c r="D6" s="23" t="s">
        <v>54</v>
      </c>
      <c r="E6" s="23">
        <v>10.536</v>
      </c>
      <c r="F6" s="23">
        <v>7.819</v>
      </c>
      <c r="G6" s="23">
        <v>7.8410000000000002</v>
      </c>
      <c r="H6" s="23">
        <v>8.7249999999999996</v>
      </c>
      <c r="I6" s="23">
        <v>6.9329999999999998</v>
      </c>
      <c r="J6" s="23">
        <v>7.2720000000000002</v>
      </c>
      <c r="K6" s="23">
        <v>6.0110000000000001</v>
      </c>
      <c r="L6" s="23">
        <v>6.0529999999999999</v>
      </c>
      <c r="M6" s="23">
        <v>5.9509999999999996</v>
      </c>
      <c r="N6" s="23">
        <v>6.0919999999999996</v>
      </c>
      <c r="O6" s="23">
        <v>5.9669999999999996</v>
      </c>
      <c r="P6" s="23">
        <v>5.9859999999999998</v>
      </c>
      <c r="Q6" s="23">
        <v>5.8529999999999998</v>
      </c>
      <c r="R6" s="23">
        <v>5.9340000000000002</v>
      </c>
      <c r="S6" s="23">
        <v>5.9210000000000003</v>
      </c>
      <c r="T6" s="23">
        <v>5.7009999999999996</v>
      </c>
      <c r="U6" s="23">
        <v>5.6020000000000003</v>
      </c>
      <c r="V6" s="23">
        <v>5.5419999999999998</v>
      </c>
      <c r="W6" s="23">
        <v>5.4180000000000001</v>
      </c>
      <c r="X6" s="23">
        <v>5.4109999999999996</v>
      </c>
      <c r="Y6" s="23">
        <v>5.24</v>
      </c>
      <c r="Z6" s="23">
        <v>5.1340000000000003</v>
      </c>
      <c r="AA6" s="23">
        <v>4.7569999999999997</v>
      </c>
      <c r="AB6" s="23">
        <v>4.6529999999999996</v>
      </c>
      <c r="AC6" s="23">
        <v>4.55</v>
      </c>
      <c r="AD6" s="23">
        <v>4.5860000000000003</v>
      </c>
      <c r="AE6" s="23">
        <v>4.633</v>
      </c>
      <c r="AF6" s="23">
        <v>4.6470000000000002</v>
      </c>
      <c r="AG6" s="23">
        <v>4.6079999999999997</v>
      </c>
      <c r="AH6" s="23" t="s">
        <v>54</v>
      </c>
    </row>
    <row r="7" spans="1:34" s="13" customFormat="1" x14ac:dyDescent="0.25">
      <c r="A7" s="14" t="s">
        <v>2</v>
      </c>
      <c r="B7" s="15" t="s">
        <v>54</v>
      </c>
      <c r="C7" s="16" t="s">
        <v>54</v>
      </c>
      <c r="D7" s="16" t="s">
        <v>54</v>
      </c>
      <c r="E7" s="16" t="s">
        <v>54</v>
      </c>
      <c r="F7" s="16" t="s">
        <v>54</v>
      </c>
      <c r="G7" s="16" t="s">
        <v>54</v>
      </c>
      <c r="H7" s="16" t="s">
        <v>54</v>
      </c>
      <c r="I7" s="16" t="s">
        <v>54</v>
      </c>
      <c r="J7" s="16" t="s">
        <v>54</v>
      </c>
      <c r="K7" s="16" t="s">
        <v>54</v>
      </c>
      <c r="L7" s="16">
        <v>3.0230000000000001</v>
      </c>
      <c r="M7" s="16">
        <v>3.3130000000000002</v>
      </c>
      <c r="N7" s="16">
        <v>3.137</v>
      </c>
      <c r="O7" s="16">
        <v>3.448</v>
      </c>
      <c r="P7" s="16">
        <v>3.2928999999999999</v>
      </c>
      <c r="Q7" s="16">
        <v>5.2081</v>
      </c>
      <c r="R7" s="16">
        <v>5.3994999999999997</v>
      </c>
      <c r="S7" s="16">
        <v>5.6943999999999999</v>
      </c>
      <c r="T7" s="16">
        <v>5.5590999999999999</v>
      </c>
      <c r="U7" s="16">
        <v>5.4645000000000001</v>
      </c>
      <c r="V7" s="16">
        <v>5.2981999999999996</v>
      </c>
      <c r="W7" s="16">
        <v>5.4858000000000002</v>
      </c>
      <c r="X7" s="16">
        <v>5.5913999999999993</v>
      </c>
      <c r="Y7" s="16">
        <v>5.7873000000000001</v>
      </c>
      <c r="Z7" s="16">
        <v>5.7893999999999997</v>
      </c>
      <c r="AA7" s="16">
        <v>6.2004999999999999</v>
      </c>
      <c r="AB7" s="16">
        <v>6.1906999999999996</v>
      </c>
      <c r="AC7" s="16">
        <v>6.5381999999999998</v>
      </c>
      <c r="AD7" s="16">
        <v>6.8271999999999995</v>
      </c>
      <c r="AE7" s="16">
        <v>7.0236999999999998</v>
      </c>
      <c r="AF7" s="16">
        <v>6.8422000000000001</v>
      </c>
      <c r="AG7" s="16">
        <v>6.9453000000000005</v>
      </c>
      <c r="AH7" s="16">
        <v>6.8917999999999999</v>
      </c>
    </row>
    <row r="8" spans="1:34" x14ac:dyDescent="0.25">
      <c r="A8" s="21" t="s">
        <v>3</v>
      </c>
      <c r="B8" s="22" t="s">
        <v>54</v>
      </c>
      <c r="C8" s="23" t="s">
        <v>54</v>
      </c>
      <c r="D8" s="23" t="s">
        <v>54</v>
      </c>
      <c r="E8" s="23" t="s">
        <v>54</v>
      </c>
      <c r="F8" s="23" t="s">
        <v>54</v>
      </c>
      <c r="G8" s="23" t="s">
        <v>54</v>
      </c>
      <c r="H8" s="23" t="s">
        <v>54</v>
      </c>
      <c r="I8" s="23" t="s">
        <v>54</v>
      </c>
      <c r="J8" s="23" t="s">
        <v>54</v>
      </c>
      <c r="K8" s="23">
        <v>2.9580000000000002</v>
      </c>
      <c r="L8" s="23">
        <v>2.762</v>
      </c>
      <c r="M8" s="23">
        <v>2.738</v>
      </c>
      <c r="N8" s="23">
        <v>1.4019999999999999</v>
      </c>
      <c r="O8" s="23">
        <v>1.4790000000000001</v>
      </c>
      <c r="P8" s="23">
        <v>1.4390000000000001</v>
      </c>
      <c r="Q8" s="23">
        <v>1.4530999999999998</v>
      </c>
      <c r="R8" s="23">
        <v>1.5178</v>
      </c>
      <c r="S8" s="23">
        <v>0.73909999999999998</v>
      </c>
      <c r="T8" s="23" t="s">
        <v>54</v>
      </c>
      <c r="U8" s="23">
        <v>0.60299999999999998</v>
      </c>
      <c r="V8" s="23">
        <v>0.56520000000000004</v>
      </c>
      <c r="W8" s="23">
        <v>0.58960000000000001</v>
      </c>
      <c r="X8" s="23">
        <v>0.73839999999999995</v>
      </c>
      <c r="Y8" s="23">
        <v>0.77110000000000001</v>
      </c>
      <c r="Z8" s="23">
        <v>0.86</v>
      </c>
      <c r="AA8" s="23">
        <v>0.93500000000000005</v>
      </c>
      <c r="AB8" s="23">
        <v>0.91100000000000003</v>
      </c>
      <c r="AC8" s="23">
        <v>1.155</v>
      </c>
      <c r="AD8" s="23">
        <v>1.2490000000000001</v>
      </c>
      <c r="AE8" s="23">
        <v>1.1890000000000001</v>
      </c>
      <c r="AF8" s="23" t="s">
        <v>54</v>
      </c>
      <c r="AG8" s="23" t="s">
        <v>54</v>
      </c>
      <c r="AH8" s="23" t="s">
        <v>54</v>
      </c>
    </row>
    <row r="9" spans="1:34" x14ac:dyDescent="0.25">
      <c r="A9" s="10" t="s">
        <v>4</v>
      </c>
      <c r="B9" s="11" t="s">
        <v>54</v>
      </c>
      <c r="C9" s="12" t="s">
        <v>54</v>
      </c>
      <c r="D9" s="12" t="s">
        <v>54</v>
      </c>
      <c r="E9" s="12" t="s">
        <v>54</v>
      </c>
      <c r="F9" s="12" t="s">
        <v>54</v>
      </c>
      <c r="G9" s="12" t="s">
        <v>54</v>
      </c>
      <c r="H9" s="12">
        <v>1.198</v>
      </c>
      <c r="I9" s="12">
        <v>0.70299999999999996</v>
      </c>
      <c r="J9" s="12">
        <v>0.66100000000000003</v>
      </c>
      <c r="K9" s="12">
        <v>0.60799999999999998</v>
      </c>
      <c r="L9" s="12">
        <v>0.58599999999999997</v>
      </c>
      <c r="M9" s="12">
        <v>0.47899999999999998</v>
      </c>
      <c r="N9" s="12">
        <v>0.51300000000000001</v>
      </c>
      <c r="O9" s="12">
        <v>0.52500000000000002</v>
      </c>
      <c r="P9" s="12">
        <v>0.51700000000000002</v>
      </c>
      <c r="Q9" s="12">
        <v>0.44400000000000001</v>
      </c>
      <c r="R9" s="12">
        <v>0.44700000000000001</v>
      </c>
      <c r="S9" s="12">
        <v>0.48599999999999999</v>
      </c>
      <c r="T9" s="12">
        <v>0.47299999999999998</v>
      </c>
      <c r="U9" s="12">
        <v>0.45800000000000002</v>
      </c>
      <c r="V9" s="12">
        <v>0.49399999999999999</v>
      </c>
      <c r="W9" s="12">
        <v>0.499</v>
      </c>
      <c r="X9" s="12">
        <v>0.504</v>
      </c>
      <c r="Y9" s="12">
        <v>0.54300000000000004</v>
      </c>
      <c r="Z9" s="12">
        <v>0.50629999999999997</v>
      </c>
      <c r="AA9" s="12">
        <v>0.50800000000000001</v>
      </c>
      <c r="AB9" s="12">
        <v>0.49199999999999999</v>
      </c>
      <c r="AC9" s="12">
        <v>0.53100000000000003</v>
      </c>
      <c r="AD9" s="12">
        <v>0.44800000000000001</v>
      </c>
      <c r="AE9" s="12">
        <v>0.46400000000000002</v>
      </c>
      <c r="AF9" s="12">
        <v>0.51400000000000001</v>
      </c>
      <c r="AG9" s="12">
        <v>0.47299999999999998</v>
      </c>
      <c r="AH9" s="12" t="s">
        <v>54</v>
      </c>
    </row>
    <row r="10" spans="1:34" x14ac:dyDescent="0.25">
      <c r="A10" s="21" t="s">
        <v>5</v>
      </c>
      <c r="B10" s="22" t="s">
        <v>54</v>
      </c>
      <c r="C10" s="23" t="s">
        <v>54</v>
      </c>
      <c r="D10" s="23" t="s">
        <v>54</v>
      </c>
      <c r="E10" s="23" t="s">
        <v>54</v>
      </c>
      <c r="F10" s="23" t="s">
        <v>54</v>
      </c>
      <c r="G10" s="23" t="s">
        <v>54</v>
      </c>
      <c r="H10" s="23" t="s">
        <v>54</v>
      </c>
      <c r="I10" s="23" t="s">
        <v>54</v>
      </c>
      <c r="J10" s="23" t="s">
        <v>54</v>
      </c>
      <c r="K10" s="23" t="s">
        <v>54</v>
      </c>
      <c r="L10" s="23" t="s">
        <v>54</v>
      </c>
      <c r="M10" s="23" t="s">
        <v>54</v>
      </c>
      <c r="N10" s="23" t="s">
        <v>54</v>
      </c>
      <c r="O10" s="23" t="s">
        <v>54</v>
      </c>
      <c r="P10" s="23" t="s">
        <v>54</v>
      </c>
      <c r="Q10" s="23" t="s">
        <v>54</v>
      </c>
      <c r="R10" s="23" t="s">
        <v>54</v>
      </c>
      <c r="S10" s="23" t="s">
        <v>54</v>
      </c>
      <c r="T10" s="23" t="s">
        <v>54</v>
      </c>
      <c r="U10" s="23" t="s">
        <v>54</v>
      </c>
      <c r="V10" s="23" t="s">
        <v>54</v>
      </c>
      <c r="W10" s="23" t="s">
        <v>54</v>
      </c>
      <c r="X10" s="23" t="s">
        <v>54</v>
      </c>
      <c r="Y10" s="23" t="s">
        <v>54</v>
      </c>
      <c r="Z10" s="23" t="s">
        <v>54</v>
      </c>
      <c r="AA10" s="23" t="s">
        <v>54</v>
      </c>
      <c r="AB10" s="23" t="s">
        <v>54</v>
      </c>
      <c r="AC10" s="23" t="s">
        <v>54</v>
      </c>
      <c r="AD10" s="23" t="s">
        <v>54</v>
      </c>
      <c r="AE10" s="23" t="s">
        <v>54</v>
      </c>
      <c r="AF10" s="23" t="s">
        <v>54</v>
      </c>
      <c r="AG10" s="23" t="s">
        <v>54</v>
      </c>
      <c r="AH10" s="23" t="s">
        <v>54</v>
      </c>
    </row>
    <row r="11" spans="1:34" x14ac:dyDescent="0.25">
      <c r="A11" s="10" t="s">
        <v>6</v>
      </c>
      <c r="B11" s="11" t="s">
        <v>54</v>
      </c>
      <c r="C11" s="12" t="s">
        <v>54</v>
      </c>
      <c r="D11" s="12" t="s">
        <v>54</v>
      </c>
      <c r="E11" s="12" t="s">
        <v>54</v>
      </c>
      <c r="F11" s="12" t="s">
        <v>54</v>
      </c>
      <c r="G11" s="12" t="s">
        <v>54</v>
      </c>
      <c r="H11" s="12" t="s">
        <v>54</v>
      </c>
      <c r="I11" s="12" t="s">
        <v>54</v>
      </c>
      <c r="J11" s="12" t="s">
        <v>54</v>
      </c>
      <c r="K11" s="12" t="s">
        <v>54</v>
      </c>
      <c r="L11" s="12" t="s">
        <v>54</v>
      </c>
      <c r="M11" s="12" t="s">
        <v>54</v>
      </c>
      <c r="N11" s="12" t="s">
        <v>54</v>
      </c>
      <c r="O11" s="12" t="s">
        <v>54</v>
      </c>
      <c r="P11" s="12" t="s">
        <v>54</v>
      </c>
      <c r="Q11" s="12" t="s">
        <v>54</v>
      </c>
      <c r="R11" s="12" t="s">
        <v>54</v>
      </c>
      <c r="S11" s="12" t="s">
        <v>54</v>
      </c>
      <c r="T11" s="12" t="s">
        <v>54</v>
      </c>
      <c r="U11" s="12" t="s">
        <v>54</v>
      </c>
      <c r="V11" s="12">
        <v>21.153700000000001</v>
      </c>
      <c r="W11" s="12">
        <v>20.961299999999998</v>
      </c>
      <c r="X11" s="12">
        <v>21.119</v>
      </c>
      <c r="Y11" s="12">
        <v>21.358000000000001</v>
      </c>
      <c r="Z11" s="12">
        <v>21.395</v>
      </c>
      <c r="AA11" s="12" t="s">
        <v>54</v>
      </c>
      <c r="AB11" s="12">
        <v>21.375599999999999</v>
      </c>
      <c r="AC11" s="12">
        <v>21.365400000000001</v>
      </c>
      <c r="AD11" s="12" t="s">
        <v>54</v>
      </c>
      <c r="AE11" s="12" t="s">
        <v>54</v>
      </c>
      <c r="AF11" s="12" t="s">
        <v>54</v>
      </c>
      <c r="AG11" s="12" t="s">
        <v>54</v>
      </c>
      <c r="AH11" s="12" t="s">
        <v>54</v>
      </c>
    </row>
    <row r="12" spans="1:34" x14ac:dyDescent="0.25">
      <c r="A12" s="21" t="s">
        <v>7</v>
      </c>
      <c r="B12" s="22" t="s">
        <v>54</v>
      </c>
      <c r="C12" s="23" t="s">
        <v>54</v>
      </c>
      <c r="D12" s="23" t="s">
        <v>54</v>
      </c>
      <c r="E12" s="23" t="s">
        <v>54</v>
      </c>
      <c r="F12" s="23" t="s">
        <v>54</v>
      </c>
      <c r="G12" s="23" t="s">
        <v>54</v>
      </c>
      <c r="H12" s="23" t="s">
        <v>54</v>
      </c>
      <c r="I12" s="23" t="s">
        <v>54</v>
      </c>
      <c r="J12" s="23" t="s">
        <v>54</v>
      </c>
      <c r="K12" s="23" t="s">
        <v>54</v>
      </c>
      <c r="L12" s="23" t="s">
        <v>54</v>
      </c>
      <c r="M12" s="23" t="s">
        <v>54</v>
      </c>
      <c r="N12" s="23">
        <v>1.649</v>
      </c>
      <c r="O12" s="23">
        <v>1.7649999999999999</v>
      </c>
      <c r="P12" s="23">
        <v>1.8640000000000001</v>
      </c>
      <c r="Q12" s="23">
        <v>1.6642000000000001</v>
      </c>
      <c r="R12" s="23">
        <v>1.6900999999999999</v>
      </c>
      <c r="S12" s="23">
        <v>1.8070999999999999</v>
      </c>
      <c r="T12" s="23">
        <v>1.8112000000000001</v>
      </c>
      <c r="U12" s="23">
        <v>2.0169999999999999</v>
      </c>
      <c r="V12" s="23">
        <v>2.0354000000000001</v>
      </c>
      <c r="W12" s="23">
        <v>2.016</v>
      </c>
      <c r="X12" s="23">
        <v>1.9587000000000001</v>
      </c>
      <c r="Y12" s="23">
        <v>1.9435</v>
      </c>
      <c r="Z12" s="23">
        <v>1.8742999999999999</v>
      </c>
      <c r="AA12" s="23">
        <v>1.8311999999999999</v>
      </c>
      <c r="AB12" s="23">
        <v>1.7487000000000001</v>
      </c>
      <c r="AC12" s="23">
        <v>1.7783</v>
      </c>
      <c r="AD12" s="23">
        <v>1.8363</v>
      </c>
      <c r="AE12" s="23">
        <v>1.8680000000000001</v>
      </c>
      <c r="AF12" s="23">
        <v>2.1501000000000001</v>
      </c>
      <c r="AG12" s="23">
        <v>2.0831999999999997</v>
      </c>
      <c r="AH12" s="23" t="s">
        <v>54</v>
      </c>
    </row>
    <row r="13" spans="1:34" x14ac:dyDescent="0.25">
      <c r="A13" s="10" t="s">
        <v>8</v>
      </c>
      <c r="B13" s="11" t="s">
        <v>54</v>
      </c>
      <c r="C13" s="12" t="s">
        <v>54</v>
      </c>
      <c r="D13" s="12" t="s">
        <v>54</v>
      </c>
      <c r="E13" s="12" t="s">
        <v>54</v>
      </c>
      <c r="F13" s="12" t="s">
        <v>54</v>
      </c>
      <c r="G13" s="12" t="s">
        <v>54</v>
      </c>
      <c r="H13" s="12" t="s">
        <v>54</v>
      </c>
      <c r="I13" s="12" t="s">
        <v>54</v>
      </c>
      <c r="J13" s="12" t="s">
        <v>54</v>
      </c>
      <c r="K13" s="12" t="s">
        <v>54</v>
      </c>
      <c r="L13" s="12" t="s">
        <v>54</v>
      </c>
      <c r="M13" s="12" t="s">
        <v>54</v>
      </c>
      <c r="N13" s="12">
        <v>0.42</v>
      </c>
      <c r="O13" s="12">
        <v>0.42799999999999999</v>
      </c>
      <c r="P13" s="12">
        <v>0.47</v>
      </c>
      <c r="Q13" s="12">
        <v>0.437</v>
      </c>
      <c r="R13" s="12">
        <v>0.44400000000000001</v>
      </c>
      <c r="S13" s="12">
        <v>0.45200000000000001</v>
      </c>
      <c r="T13" s="12">
        <v>0.40799999999999997</v>
      </c>
      <c r="U13" s="12">
        <v>0.372</v>
      </c>
      <c r="V13" s="12">
        <v>0.36</v>
      </c>
      <c r="W13" s="12">
        <v>0.38300000000000001</v>
      </c>
      <c r="X13" s="12">
        <v>0.35</v>
      </c>
      <c r="Y13" s="12">
        <v>0.29299999999999998</v>
      </c>
      <c r="Z13" s="12">
        <v>0.30399999999999999</v>
      </c>
      <c r="AA13" s="12">
        <v>0.36899999999999999</v>
      </c>
      <c r="AB13" s="12" t="s">
        <v>54</v>
      </c>
      <c r="AC13" s="12">
        <v>0.42499999999999999</v>
      </c>
      <c r="AD13" s="12" t="s">
        <v>54</v>
      </c>
      <c r="AE13" s="12">
        <v>0.495</v>
      </c>
      <c r="AF13" s="12" t="s">
        <v>54</v>
      </c>
      <c r="AG13" s="12">
        <v>0.55200000000000005</v>
      </c>
      <c r="AH13" s="12" t="s">
        <v>54</v>
      </c>
    </row>
    <row r="14" spans="1:34" x14ac:dyDescent="0.25">
      <c r="A14" s="21" t="s">
        <v>9</v>
      </c>
      <c r="B14" s="22" t="s">
        <v>54</v>
      </c>
      <c r="C14" s="23" t="s">
        <v>54</v>
      </c>
      <c r="D14" s="23" t="s">
        <v>54</v>
      </c>
      <c r="E14" s="23" t="s">
        <v>54</v>
      </c>
      <c r="F14" s="23" t="s">
        <v>54</v>
      </c>
      <c r="G14" s="23" t="s">
        <v>54</v>
      </c>
      <c r="H14" s="23" t="s">
        <v>54</v>
      </c>
      <c r="I14" s="23" t="s">
        <v>54</v>
      </c>
      <c r="J14" s="23">
        <v>11.653</v>
      </c>
      <c r="K14" s="23" t="s">
        <v>54</v>
      </c>
      <c r="L14" s="23" t="s">
        <v>54</v>
      </c>
      <c r="M14" s="23" t="s">
        <v>54</v>
      </c>
      <c r="N14" s="23" t="s">
        <v>54</v>
      </c>
      <c r="O14" s="23">
        <v>13.34</v>
      </c>
      <c r="P14" s="23">
        <v>13.936</v>
      </c>
      <c r="Q14" s="23">
        <v>13.946999999999999</v>
      </c>
      <c r="R14" s="23">
        <v>15.7889</v>
      </c>
      <c r="S14" s="23">
        <v>16.094799999999999</v>
      </c>
      <c r="T14" s="23">
        <v>15.3028</v>
      </c>
      <c r="U14" s="23">
        <v>15.420399999999999</v>
      </c>
      <c r="V14" s="23">
        <v>15.9811</v>
      </c>
      <c r="W14" s="23">
        <v>17.042099999999998</v>
      </c>
      <c r="X14" s="23">
        <v>18.015000000000001</v>
      </c>
      <c r="Y14" s="23">
        <v>18.646099999999997</v>
      </c>
      <c r="Z14" s="23">
        <v>18.265599999999999</v>
      </c>
      <c r="AA14" s="23">
        <v>18.880800000000001</v>
      </c>
      <c r="AB14" s="23">
        <v>18.7364</v>
      </c>
      <c r="AC14" s="23">
        <v>18.760900000000003</v>
      </c>
      <c r="AD14" s="23">
        <v>19.183</v>
      </c>
      <c r="AE14" s="23">
        <v>19.652000000000001</v>
      </c>
      <c r="AF14" s="23">
        <v>20.164000000000001</v>
      </c>
      <c r="AG14" s="23">
        <v>20.661000000000001</v>
      </c>
      <c r="AH14" s="23" t="s">
        <v>54</v>
      </c>
    </row>
    <row r="15" spans="1:34" x14ac:dyDescent="0.25">
      <c r="A15" s="10" t="s">
        <v>10</v>
      </c>
      <c r="B15" s="11" t="s">
        <v>54</v>
      </c>
      <c r="C15" s="12" t="s">
        <v>54</v>
      </c>
      <c r="D15" s="12" t="s">
        <v>54</v>
      </c>
      <c r="E15" s="12" t="s">
        <v>54</v>
      </c>
      <c r="F15" s="12" t="s">
        <v>54</v>
      </c>
      <c r="G15" s="12" t="s">
        <v>54</v>
      </c>
      <c r="H15" s="12" t="s">
        <v>54</v>
      </c>
      <c r="I15" s="12" t="s">
        <v>54</v>
      </c>
      <c r="J15" s="12">
        <v>0.11600000000000001</v>
      </c>
      <c r="K15" s="12">
        <v>0.14599999999999999</v>
      </c>
      <c r="L15" s="12">
        <v>0.13300000000000001</v>
      </c>
      <c r="M15" s="12">
        <v>0.13750000000000001</v>
      </c>
      <c r="N15" s="12">
        <v>0.153</v>
      </c>
      <c r="O15" s="12">
        <v>0.15530000000000002</v>
      </c>
      <c r="P15" s="12">
        <v>0.15519999999999998</v>
      </c>
      <c r="Q15" s="12">
        <v>0.1545</v>
      </c>
      <c r="R15" s="12">
        <v>0.15340000000000001</v>
      </c>
      <c r="S15" s="12">
        <v>0.1447</v>
      </c>
      <c r="T15" s="12">
        <v>0.13930000000000001</v>
      </c>
      <c r="U15" s="12">
        <v>0.12540000000000001</v>
      </c>
      <c r="V15" s="12">
        <v>0.12990000000000002</v>
      </c>
      <c r="W15" s="12">
        <v>0.1144</v>
      </c>
      <c r="X15" s="12">
        <v>0.11220000000000001</v>
      </c>
      <c r="Y15" s="12">
        <v>0.10909999999999999</v>
      </c>
      <c r="Z15" s="12">
        <v>0.11020000000000001</v>
      </c>
      <c r="AA15" s="12">
        <v>0.10879999999999999</v>
      </c>
      <c r="AB15" s="12">
        <v>0.1181</v>
      </c>
      <c r="AC15" s="12">
        <v>0.1295</v>
      </c>
      <c r="AD15" s="12">
        <v>0.12279999999999999</v>
      </c>
      <c r="AE15" s="12">
        <v>0.1275</v>
      </c>
      <c r="AF15" s="12">
        <v>0.1135</v>
      </c>
      <c r="AG15" s="12">
        <v>0.10150000000000001</v>
      </c>
      <c r="AH15" s="12" t="s">
        <v>54</v>
      </c>
    </row>
    <row r="16" spans="1:34" x14ac:dyDescent="0.25">
      <c r="A16" s="21" t="s">
        <v>11</v>
      </c>
      <c r="B16" s="22" t="s">
        <v>54</v>
      </c>
      <c r="C16" s="23" t="s">
        <v>54</v>
      </c>
      <c r="D16" s="23" t="s">
        <v>54</v>
      </c>
      <c r="E16" s="23" t="s">
        <v>54</v>
      </c>
      <c r="F16" s="23" t="s">
        <v>54</v>
      </c>
      <c r="G16" s="23" t="s">
        <v>54</v>
      </c>
      <c r="H16" s="23" t="s">
        <v>54</v>
      </c>
      <c r="I16" s="23" t="s">
        <v>54</v>
      </c>
      <c r="J16" s="23" t="s">
        <v>54</v>
      </c>
      <c r="K16" s="23" t="s">
        <v>54</v>
      </c>
      <c r="L16" s="23">
        <v>2.6970000000000001</v>
      </c>
      <c r="M16" s="23">
        <v>2.536</v>
      </c>
      <c r="N16" s="23">
        <v>1.8540000000000001</v>
      </c>
      <c r="O16" s="23">
        <v>1.776</v>
      </c>
      <c r="P16" s="23">
        <v>1.6220000000000001</v>
      </c>
      <c r="Q16" s="23">
        <v>1.768</v>
      </c>
      <c r="R16" s="23">
        <v>1.671</v>
      </c>
      <c r="S16" s="23">
        <v>1.71</v>
      </c>
      <c r="T16" s="23">
        <v>1.74</v>
      </c>
      <c r="U16" s="23">
        <v>1.7190000000000001</v>
      </c>
      <c r="V16" s="23">
        <v>1.486</v>
      </c>
      <c r="W16" s="23">
        <v>1.248</v>
      </c>
      <c r="X16" s="23">
        <v>1.1910000000000001</v>
      </c>
      <c r="Y16" s="23">
        <v>1.179</v>
      </c>
      <c r="Z16" s="23">
        <v>1.24</v>
      </c>
      <c r="AA16" s="23">
        <v>1.135</v>
      </c>
      <c r="AB16" s="23">
        <v>1.2815000000000001</v>
      </c>
      <c r="AC16" s="23">
        <v>1.2467000000000001</v>
      </c>
      <c r="AD16" s="23">
        <v>1.2949999999999999</v>
      </c>
      <c r="AE16" s="23">
        <v>1.1917</v>
      </c>
      <c r="AF16" s="23">
        <v>1.2364000000000002</v>
      </c>
      <c r="AG16" s="23">
        <v>1.2430999999999999</v>
      </c>
      <c r="AH16" s="23" t="s">
        <v>54</v>
      </c>
    </row>
    <row r="17" spans="1:34" x14ac:dyDescent="0.25">
      <c r="A17" s="10" t="s">
        <v>12</v>
      </c>
      <c r="B17" s="11" t="s">
        <v>54</v>
      </c>
      <c r="C17" s="12" t="s">
        <v>54</v>
      </c>
      <c r="D17" s="12" t="s">
        <v>54</v>
      </c>
      <c r="E17" s="12" t="s">
        <v>54</v>
      </c>
      <c r="F17" s="12" t="s">
        <v>54</v>
      </c>
      <c r="G17" s="12">
        <v>1.2949999999999999</v>
      </c>
      <c r="H17" s="12">
        <v>1.173</v>
      </c>
      <c r="I17" s="12">
        <v>0.92300000000000004</v>
      </c>
      <c r="J17" s="12">
        <v>0.86299999999999999</v>
      </c>
      <c r="K17" s="12">
        <v>0.79400000000000004</v>
      </c>
      <c r="L17" s="12">
        <v>0.71199999999999997</v>
      </c>
      <c r="M17" s="12">
        <v>0.64700000000000002</v>
      </c>
      <c r="N17" s="12">
        <v>0.65300000000000002</v>
      </c>
      <c r="O17" s="12">
        <v>0.64300000000000002</v>
      </c>
      <c r="P17" s="12">
        <v>0.63200000000000001</v>
      </c>
      <c r="Q17" s="12">
        <v>0.78400000000000003</v>
      </c>
      <c r="R17" s="12">
        <v>0.73799999999999999</v>
      </c>
      <c r="S17" s="12">
        <v>0.79</v>
      </c>
      <c r="T17" s="12">
        <v>0.84399999999999997</v>
      </c>
      <c r="U17" s="12">
        <v>0.67400000000000004</v>
      </c>
      <c r="V17" s="12">
        <v>0.58799999999999997</v>
      </c>
      <c r="W17" s="12">
        <v>0.69299999999999995</v>
      </c>
      <c r="X17" s="12">
        <v>0.67800000000000005</v>
      </c>
      <c r="Y17" s="12">
        <v>0.66400000000000003</v>
      </c>
      <c r="Z17" s="12">
        <v>0.66100000000000003</v>
      </c>
      <c r="AA17" s="12">
        <v>0.69</v>
      </c>
      <c r="AB17" s="12">
        <v>0.64500000000000002</v>
      </c>
      <c r="AC17" s="12">
        <v>0.56200000000000006</v>
      </c>
      <c r="AD17" s="12">
        <v>0.59199999999999997</v>
      </c>
      <c r="AE17" s="12">
        <v>0.58499999999999996</v>
      </c>
      <c r="AF17" s="12">
        <v>0.63500000000000001</v>
      </c>
      <c r="AG17" s="12">
        <v>0.64300000000000002</v>
      </c>
      <c r="AH17" s="12" t="s">
        <v>54</v>
      </c>
    </row>
    <row r="18" spans="1:34" x14ac:dyDescent="0.25">
      <c r="A18" s="21" t="s">
        <v>13</v>
      </c>
      <c r="B18" s="22" t="s">
        <v>54</v>
      </c>
      <c r="C18" s="23" t="s">
        <v>54</v>
      </c>
      <c r="D18" s="23" t="s">
        <v>54</v>
      </c>
      <c r="E18" s="23" t="s">
        <v>54</v>
      </c>
      <c r="F18" s="23" t="s">
        <v>54</v>
      </c>
      <c r="G18" s="23" t="s">
        <v>54</v>
      </c>
      <c r="H18" s="23" t="s">
        <v>54</v>
      </c>
      <c r="I18" s="23" t="s">
        <v>54</v>
      </c>
      <c r="J18" s="23" t="s">
        <v>54</v>
      </c>
      <c r="K18" s="23" t="s">
        <v>54</v>
      </c>
      <c r="L18" s="23" t="s">
        <v>54</v>
      </c>
      <c r="M18" s="23" t="s">
        <v>54</v>
      </c>
      <c r="N18" s="23">
        <v>0.1643</v>
      </c>
      <c r="O18" s="23">
        <v>0.18030000000000002</v>
      </c>
      <c r="P18" s="23" t="s">
        <v>54</v>
      </c>
      <c r="Q18" s="23">
        <v>0.20619999999999999</v>
      </c>
      <c r="R18" s="23">
        <v>0.24740000000000001</v>
      </c>
      <c r="S18" s="23">
        <v>0.30519999999999997</v>
      </c>
      <c r="T18" s="23" t="s">
        <v>54</v>
      </c>
      <c r="U18" s="23">
        <v>0.3785</v>
      </c>
      <c r="V18" s="23">
        <v>0.4425</v>
      </c>
      <c r="W18" s="23">
        <v>0.49410000000000004</v>
      </c>
      <c r="X18" s="23">
        <v>0.50929999999999997</v>
      </c>
      <c r="Y18" s="23">
        <v>0.54679999999999995</v>
      </c>
      <c r="Z18" s="23">
        <v>0.54759999999999998</v>
      </c>
      <c r="AA18" s="23">
        <v>0.5292</v>
      </c>
      <c r="AB18" s="23" t="s">
        <v>54</v>
      </c>
      <c r="AC18" s="23">
        <v>0.50760000000000005</v>
      </c>
      <c r="AD18" s="23" t="s">
        <v>54</v>
      </c>
      <c r="AE18" s="23">
        <v>0.54589999999999994</v>
      </c>
      <c r="AF18" s="23" t="s">
        <v>54</v>
      </c>
      <c r="AG18" s="23">
        <v>0.53989999999999994</v>
      </c>
      <c r="AH18" s="23" t="s">
        <v>54</v>
      </c>
    </row>
    <row r="19" spans="1:34" x14ac:dyDescent="0.25">
      <c r="A19" s="10" t="s">
        <v>14</v>
      </c>
      <c r="B19" s="11" t="s">
        <v>54</v>
      </c>
      <c r="C19" s="12" t="s">
        <v>54</v>
      </c>
      <c r="D19" s="12" t="s">
        <v>54</v>
      </c>
      <c r="E19" s="12" t="s">
        <v>54</v>
      </c>
      <c r="F19" s="12" t="s">
        <v>54</v>
      </c>
      <c r="G19" s="12" t="s">
        <v>54</v>
      </c>
      <c r="H19" s="12" t="s">
        <v>54</v>
      </c>
      <c r="I19" s="12" t="s">
        <v>54</v>
      </c>
      <c r="J19" s="12" t="s">
        <v>54</v>
      </c>
      <c r="K19" s="12" t="s">
        <v>54</v>
      </c>
      <c r="L19" s="12" t="s">
        <v>54</v>
      </c>
      <c r="M19" s="12" t="s">
        <v>54</v>
      </c>
      <c r="N19" s="12" t="s">
        <v>54</v>
      </c>
      <c r="O19" s="12" t="s">
        <v>54</v>
      </c>
      <c r="P19" s="12" t="s">
        <v>54</v>
      </c>
      <c r="Q19" s="12" t="s">
        <v>54</v>
      </c>
      <c r="R19" s="12">
        <v>3.8679999999999999</v>
      </c>
      <c r="S19" s="12">
        <v>3.7069999999999999</v>
      </c>
      <c r="T19" s="12">
        <v>3.8660000000000001</v>
      </c>
      <c r="U19" s="12">
        <v>3.9950000000000001</v>
      </c>
      <c r="V19" s="12">
        <v>3.968</v>
      </c>
      <c r="W19" s="12">
        <v>4.1059999999999999</v>
      </c>
      <c r="X19" s="12">
        <v>3.7450000000000001</v>
      </c>
      <c r="Y19" s="12">
        <v>3.4350000000000001</v>
      </c>
      <c r="Z19" s="12">
        <v>3.3740000000000001</v>
      </c>
      <c r="AA19" s="12">
        <v>3.831</v>
      </c>
      <c r="AB19" s="12">
        <v>3.45</v>
      </c>
      <c r="AC19" s="12">
        <v>3.4670000000000001</v>
      </c>
      <c r="AD19" s="12">
        <v>3.738</v>
      </c>
      <c r="AE19" s="12">
        <v>4.6429999999999998</v>
      </c>
      <c r="AF19" s="12">
        <v>4.37</v>
      </c>
      <c r="AG19" s="12">
        <v>4.242</v>
      </c>
      <c r="AH19" s="12" t="s">
        <v>54</v>
      </c>
    </row>
    <row r="20" spans="1:34" x14ac:dyDescent="0.25">
      <c r="A20" s="21" t="s">
        <v>15</v>
      </c>
      <c r="B20" s="22" t="s">
        <v>54</v>
      </c>
      <c r="C20" s="23" t="s">
        <v>54</v>
      </c>
      <c r="D20" s="23" t="s">
        <v>54</v>
      </c>
      <c r="E20" s="23" t="s">
        <v>54</v>
      </c>
      <c r="F20" s="23" t="s">
        <v>54</v>
      </c>
      <c r="G20" s="23" t="s">
        <v>54</v>
      </c>
      <c r="H20" s="23" t="s">
        <v>54</v>
      </c>
      <c r="I20" s="23" t="s">
        <v>54</v>
      </c>
      <c r="J20" s="23" t="s">
        <v>54</v>
      </c>
      <c r="K20" s="23" t="s">
        <v>54</v>
      </c>
      <c r="L20" s="23" t="s">
        <v>54</v>
      </c>
      <c r="M20" s="23" t="s">
        <v>54</v>
      </c>
      <c r="N20" s="23">
        <v>8.1000000000000003E-2</v>
      </c>
      <c r="O20" s="23">
        <v>4.7000000000000002E-3</v>
      </c>
      <c r="P20" s="23">
        <v>2.7E-2</v>
      </c>
      <c r="Q20" s="23">
        <v>1.4999999999999999E-2</v>
      </c>
      <c r="R20" s="23">
        <v>1.5699999999999999E-2</v>
      </c>
      <c r="S20" s="23">
        <v>7.0000000000000001E-3</v>
      </c>
      <c r="T20" s="23">
        <v>1.9E-2</v>
      </c>
      <c r="U20" s="23">
        <v>1.7999999999999999E-2</v>
      </c>
      <c r="V20" s="23">
        <v>1.0999999999999999E-2</v>
      </c>
      <c r="W20" s="23">
        <v>1.2E-2</v>
      </c>
      <c r="X20" s="23">
        <v>7.7000000000000002E-3</v>
      </c>
      <c r="Y20" s="23">
        <v>6.3E-3</v>
      </c>
      <c r="Z20" s="23">
        <v>6.0000000000000001E-3</v>
      </c>
      <c r="AA20" s="23">
        <v>7.0000000000000001E-3</v>
      </c>
      <c r="AB20" s="23">
        <v>7.3000000000000001E-3</v>
      </c>
      <c r="AC20" s="23">
        <v>1.2699999999999999E-2</v>
      </c>
      <c r="AD20" s="23">
        <v>1.47E-2</v>
      </c>
      <c r="AE20" s="23">
        <v>2.7000000000000001E-3</v>
      </c>
      <c r="AF20" s="23">
        <v>1.0999999999999999E-2</v>
      </c>
      <c r="AG20" s="23">
        <v>3.4000000000000002E-2</v>
      </c>
      <c r="AH20" s="23" t="s">
        <v>54</v>
      </c>
    </row>
    <row r="21" spans="1:34" x14ac:dyDescent="0.25">
      <c r="A21" s="10" t="s">
        <v>16</v>
      </c>
      <c r="B21" s="11" t="s">
        <v>54</v>
      </c>
      <c r="C21" s="12" t="s">
        <v>54</v>
      </c>
      <c r="D21" s="12" t="s">
        <v>54</v>
      </c>
      <c r="E21" s="12" t="s">
        <v>54</v>
      </c>
      <c r="F21" s="12" t="s">
        <v>54</v>
      </c>
      <c r="G21" s="12" t="s">
        <v>54</v>
      </c>
      <c r="H21" s="12" t="s">
        <v>54</v>
      </c>
      <c r="I21" s="12">
        <v>25.919</v>
      </c>
      <c r="J21" s="12" t="s">
        <v>54</v>
      </c>
      <c r="K21" s="12">
        <v>24.873999999999999</v>
      </c>
      <c r="L21" s="12">
        <v>25.324000000000002</v>
      </c>
      <c r="M21" s="12">
        <v>25.805</v>
      </c>
      <c r="N21" s="12">
        <v>26.221</v>
      </c>
      <c r="O21" s="12">
        <v>27.300999999999998</v>
      </c>
      <c r="P21" s="12">
        <v>28.251999999999999</v>
      </c>
      <c r="Q21" s="12">
        <v>28.173999999999999</v>
      </c>
      <c r="R21" s="12">
        <v>29.388000000000002</v>
      </c>
      <c r="S21" s="12">
        <v>30.436</v>
      </c>
      <c r="T21" s="12">
        <v>31.623200000000001</v>
      </c>
      <c r="U21" s="12">
        <v>33.145600000000002</v>
      </c>
      <c r="V21" s="12">
        <v>35.200800000000001</v>
      </c>
      <c r="W21" s="12">
        <v>36.503599999999999</v>
      </c>
      <c r="X21" s="12">
        <v>37.618099999999998</v>
      </c>
      <c r="Y21" s="12">
        <v>38.930999999999997</v>
      </c>
      <c r="Z21" s="12">
        <v>40.492800000000003</v>
      </c>
      <c r="AA21" s="12">
        <v>40.890800000000006</v>
      </c>
      <c r="AB21" s="12">
        <v>41.7483</v>
      </c>
      <c r="AC21" s="12">
        <v>43.1601</v>
      </c>
      <c r="AD21" s="12">
        <v>44.888500000000001</v>
      </c>
      <c r="AE21" s="12">
        <v>46.251599999999996</v>
      </c>
      <c r="AF21" s="12">
        <v>47.786999999999999</v>
      </c>
      <c r="AG21" s="12">
        <v>49.805</v>
      </c>
      <c r="AH21" s="12" t="s">
        <v>54</v>
      </c>
    </row>
    <row r="22" spans="1:34" x14ac:dyDescent="0.25">
      <c r="A22" s="21" t="s">
        <v>17</v>
      </c>
      <c r="B22" s="22" t="s">
        <v>54</v>
      </c>
      <c r="C22" s="23" t="s">
        <v>54</v>
      </c>
      <c r="D22" s="23" t="s">
        <v>54</v>
      </c>
      <c r="E22" s="23" t="s">
        <v>54</v>
      </c>
      <c r="F22" s="23" t="s">
        <v>54</v>
      </c>
      <c r="G22" s="23" t="s">
        <v>54</v>
      </c>
      <c r="H22" s="23" t="s">
        <v>54</v>
      </c>
      <c r="I22" s="23" t="s">
        <v>54</v>
      </c>
      <c r="J22" s="23" t="s">
        <v>54</v>
      </c>
      <c r="K22" s="23" t="s">
        <v>54</v>
      </c>
      <c r="L22" s="23" t="s">
        <v>54</v>
      </c>
      <c r="M22" s="23" t="s">
        <v>54</v>
      </c>
      <c r="N22" s="23" t="s">
        <v>54</v>
      </c>
      <c r="O22" s="23" t="s">
        <v>54</v>
      </c>
      <c r="P22" s="23" t="s">
        <v>54</v>
      </c>
      <c r="Q22" s="23" t="s">
        <v>54</v>
      </c>
      <c r="R22" s="23" t="s">
        <v>54</v>
      </c>
      <c r="S22" s="23" t="s">
        <v>54</v>
      </c>
      <c r="T22" s="23" t="s">
        <v>54</v>
      </c>
      <c r="U22" s="23" t="s">
        <v>54</v>
      </c>
      <c r="V22" s="23" t="s">
        <v>54</v>
      </c>
      <c r="W22" s="23">
        <v>3.8885000000000001</v>
      </c>
      <c r="X22" s="23">
        <v>5.6970000000000001</v>
      </c>
      <c r="Y22" s="23" t="s">
        <v>54</v>
      </c>
      <c r="Z22" s="23" t="s">
        <v>54</v>
      </c>
      <c r="AA22" s="23" t="s">
        <v>54</v>
      </c>
      <c r="AB22" s="23" t="s">
        <v>54</v>
      </c>
      <c r="AC22" s="23" t="s">
        <v>54</v>
      </c>
      <c r="AD22" s="23" t="s">
        <v>54</v>
      </c>
      <c r="AE22" s="23" t="s">
        <v>54</v>
      </c>
      <c r="AF22" s="23" t="s">
        <v>54</v>
      </c>
      <c r="AG22" s="23" t="s">
        <v>54</v>
      </c>
      <c r="AH22" s="23" t="s">
        <v>54</v>
      </c>
    </row>
    <row r="23" spans="1:34" x14ac:dyDescent="0.25">
      <c r="A23" s="10" t="s">
        <v>18</v>
      </c>
      <c r="B23" s="11" t="s">
        <v>54</v>
      </c>
      <c r="C23" s="12" t="s">
        <v>54</v>
      </c>
      <c r="D23" s="12" t="s">
        <v>54</v>
      </c>
      <c r="E23" s="12" t="s">
        <v>54</v>
      </c>
      <c r="F23" s="12" t="s">
        <v>54</v>
      </c>
      <c r="G23" s="12" t="s">
        <v>54</v>
      </c>
      <c r="H23" s="12" t="s">
        <v>54</v>
      </c>
      <c r="I23" s="12" t="s">
        <v>54</v>
      </c>
      <c r="J23" s="12" t="s">
        <v>54</v>
      </c>
      <c r="K23" s="12" t="s">
        <v>54</v>
      </c>
      <c r="L23" s="12">
        <v>11.159000000000001</v>
      </c>
      <c r="M23" s="12" t="s">
        <v>54</v>
      </c>
      <c r="N23" s="12" t="s">
        <v>54</v>
      </c>
      <c r="O23" s="12" t="s">
        <v>54</v>
      </c>
      <c r="P23" s="12" t="s">
        <v>54</v>
      </c>
      <c r="Q23" s="12" t="s">
        <v>54</v>
      </c>
      <c r="R23" s="12" t="s">
        <v>54</v>
      </c>
      <c r="S23" s="12" t="s">
        <v>54</v>
      </c>
      <c r="T23" s="12" t="s">
        <v>54</v>
      </c>
      <c r="U23" s="12" t="s">
        <v>54</v>
      </c>
      <c r="V23" s="12" t="s">
        <v>54</v>
      </c>
      <c r="W23" s="12" t="s">
        <v>54</v>
      </c>
      <c r="X23" s="12" t="s">
        <v>54</v>
      </c>
      <c r="Y23" s="12" t="s">
        <v>54</v>
      </c>
      <c r="Z23" s="12" t="s">
        <v>54</v>
      </c>
      <c r="AA23" s="12">
        <v>10.023700000000002</v>
      </c>
      <c r="AB23" s="12">
        <v>2.2671000000000001</v>
      </c>
      <c r="AC23" s="12">
        <v>2.4796</v>
      </c>
      <c r="AD23" s="12">
        <v>2.3315000000000001</v>
      </c>
      <c r="AE23" s="12">
        <v>1.9702</v>
      </c>
      <c r="AF23" s="12">
        <v>2.4198000000000004</v>
      </c>
      <c r="AG23" s="12">
        <v>2.7115999999999998</v>
      </c>
      <c r="AH23" s="12" t="s">
        <v>54</v>
      </c>
    </row>
    <row r="24" spans="1:34" x14ac:dyDescent="0.25">
      <c r="A24" s="21" t="s">
        <v>19</v>
      </c>
      <c r="B24" s="22" t="s">
        <v>54</v>
      </c>
      <c r="C24" s="23" t="s">
        <v>54</v>
      </c>
      <c r="D24" s="23" t="s">
        <v>54</v>
      </c>
      <c r="E24" s="23" t="s">
        <v>54</v>
      </c>
      <c r="F24" s="23" t="s">
        <v>54</v>
      </c>
      <c r="G24" s="23" t="s">
        <v>54</v>
      </c>
      <c r="H24" s="23" t="s">
        <v>54</v>
      </c>
      <c r="I24" s="23" t="s">
        <v>54</v>
      </c>
      <c r="J24" s="23" t="s">
        <v>54</v>
      </c>
      <c r="K24" s="23" t="s">
        <v>54</v>
      </c>
      <c r="L24" s="23" t="s">
        <v>54</v>
      </c>
      <c r="M24" s="23">
        <v>3.1101999999999999</v>
      </c>
      <c r="N24" s="23">
        <v>2.9879000000000002</v>
      </c>
      <c r="O24" s="23">
        <v>2.8656999999999999</v>
      </c>
      <c r="P24" s="23">
        <v>2.7462</v>
      </c>
      <c r="Q24" s="23">
        <v>2.6267</v>
      </c>
      <c r="R24" s="23">
        <v>2.6069</v>
      </c>
      <c r="S24" s="23">
        <v>2.5870000000000002</v>
      </c>
      <c r="T24" s="23">
        <v>2.6917</v>
      </c>
      <c r="U24" s="23">
        <v>2.3553000000000002</v>
      </c>
      <c r="V24" s="23">
        <v>1.9677</v>
      </c>
      <c r="W24" s="23">
        <v>1.99</v>
      </c>
      <c r="X24" s="23">
        <v>1.3294000000000001</v>
      </c>
      <c r="Y24" s="23">
        <v>1.1517999999999999</v>
      </c>
      <c r="Z24" s="23">
        <v>1.2079000000000002</v>
      </c>
      <c r="AA24" s="23">
        <v>1.2344999999999999</v>
      </c>
      <c r="AB24" s="23">
        <v>1.2746</v>
      </c>
      <c r="AC24" s="23">
        <v>1.3497000000000001</v>
      </c>
      <c r="AD24" s="23">
        <v>1.3748</v>
      </c>
      <c r="AE24" s="23">
        <v>1.3835</v>
      </c>
      <c r="AF24" s="23">
        <v>1.5660999999999998</v>
      </c>
      <c r="AG24" s="23">
        <v>1.6637</v>
      </c>
      <c r="AH24" s="23" t="s">
        <v>54</v>
      </c>
    </row>
    <row r="25" spans="1:34" x14ac:dyDescent="0.25">
      <c r="A25" s="10" t="s">
        <v>20</v>
      </c>
      <c r="B25" s="11" t="s">
        <v>54</v>
      </c>
      <c r="C25" s="12" t="s">
        <v>54</v>
      </c>
      <c r="D25" s="12" t="s">
        <v>54</v>
      </c>
      <c r="E25" s="12" t="s">
        <v>54</v>
      </c>
      <c r="F25" s="12" t="s">
        <v>54</v>
      </c>
      <c r="G25" s="12" t="s">
        <v>54</v>
      </c>
      <c r="H25" s="12" t="s">
        <v>54</v>
      </c>
      <c r="I25" s="12" t="s">
        <v>54</v>
      </c>
      <c r="J25" s="12">
        <v>0.84910000000000008</v>
      </c>
      <c r="K25" s="12" t="s">
        <v>54</v>
      </c>
      <c r="L25" s="12" t="s">
        <v>54</v>
      </c>
      <c r="M25" s="12" t="s">
        <v>54</v>
      </c>
      <c r="N25" s="12">
        <v>0.8347</v>
      </c>
      <c r="O25" s="12" t="s">
        <v>54</v>
      </c>
      <c r="P25" s="12">
        <v>0.83320000000000005</v>
      </c>
      <c r="Q25" s="12" t="s">
        <v>54</v>
      </c>
      <c r="R25" s="12">
        <v>0.99239999999999995</v>
      </c>
      <c r="S25" s="12">
        <v>1.0168999999999999</v>
      </c>
      <c r="T25" s="12" t="s">
        <v>54</v>
      </c>
      <c r="U25" s="12">
        <v>1.1457999999999999</v>
      </c>
      <c r="V25" s="12" t="s">
        <v>54</v>
      </c>
      <c r="W25" s="12">
        <v>1.165</v>
      </c>
      <c r="X25" s="12" t="s">
        <v>54</v>
      </c>
      <c r="Y25" s="12">
        <v>1.1756</v>
      </c>
      <c r="Z25" s="12" t="s">
        <v>54</v>
      </c>
      <c r="AA25" s="12">
        <v>1.242</v>
      </c>
      <c r="AB25" s="12" t="s">
        <v>54</v>
      </c>
      <c r="AC25" s="12">
        <v>2.1349999999999998</v>
      </c>
      <c r="AD25" s="12" t="s">
        <v>54</v>
      </c>
      <c r="AE25" s="12">
        <v>2.2518000000000002</v>
      </c>
      <c r="AF25" s="12" t="s">
        <v>54</v>
      </c>
      <c r="AG25" s="12">
        <v>2.3211999999999997</v>
      </c>
      <c r="AH25" s="12" t="s">
        <v>54</v>
      </c>
    </row>
    <row r="26" spans="1:34" x14ac:dyDescent="0.25">
      <c r="A26" s="21" t="s">
        <v>21</v>
      </c>
      <c r="B26" s="22" t="s">
        <v>54</v>
      </c>
      <c r="C26" s="23" t="s">
        <v>54</v>
      </c>
      <c r="D26" s="23" t="s">
        <v>54</v>
      </c>
      <c r="E26" s="23" t="s">
        <v>54</v>
      </c>
      <c r="F26" s="23" t="s">
        <v>54</v>
      </c>
      <c r="G26" s="23" t="s">
        <v>54</v>
      </c>
      <c r="H26" s="23" t="s">
        <v>54</v>
      </c>
      <c r="I26" s="23" t="s">
        <v>54</v>
      </c>
      <c r="J26" s="23">
        <v>5.8129999999999997</v>
      </c>
      <c r="K26" s="23">
        <v>4.7629999999999999</v>
      </c>
      <c r="L26" s="23">
        <v>3.9590000000000001</v>
      </c>
      <c r="M26" s="23">
        <v>4.3419999999999996</v>
      </c>
      <c r="N26" s="23">
        <v>4.5039999999999996</v>
      </c>
      <c r="O26" s="23">
        <v>4.9349999999999996</v>
      </c>
      <c r="P26" s="23">
        <v>5.1520000000000001</v>
      </c>
      <c r="Q26" s="23">
        <v>5.6219999999999999</v>
      </c>
      <c r="R26" s="23">
        <v>4.4240000000000004</v>
      </c>
      <c r="S26" s="23">
        <v>4.585</v>
      </c>
      <c r="T26" s="23">
        <v>5.51</v>
      </c>
      <c r="U26" s="23">
        <v>4.5199999999999996</v>
      </c>
      <c r="V26" s="23">
        <v>4.4480000000000004</v>
      </c>
      <c r="W26" s="23">
        <v>5.0970000000000004</v>
      </c>
      <c r="X26" s="23">
        <v>5.5490000000000004</v>
      </c>
      <c r="Y26" s="23">
        <v>6.0640000000000001</v>
      </c>
      <c r="Z26" s="23">
        <v>5.8259999999999996</v>
      </c>
      <c r="AA26" s="23">
        <v>5.9729999999999999</v>
      </c>
      <c r="AB26" s="23">
        <v>6.226</v>
      </c>
      <c r="AC26" s="23">
        <v>6.1319999999999997</v>
      </c>
      <c r="AD26" s="23">
        <v>5.7489999999999997</v>
      </c>
      <c r="AE26" s="23">
        <v>6.0170000000000003</v>
      </c>
      <c r="AF26" s="23">
        <v>6.1159999999999997</v>
      </c>
      <c r="AG26" s="23">
        <v>5.9269999999999996</v>
      </c>
      <c r="AH26" s="23" t="s">
        <v>54</v>
      </c>
    </row>
    <row r="27" spans="1:34" x14ac:dyDescent="0.25">
      <c r="A27" s="10" t="s">
        <v>22</v>
      </c>
      <c r="B27" s="11" t="s">
        <v>54</v>
      </c>
      <c r="C27" s="12" t="s">
        <v>54</v>
      </c>
      <c r="D27" s="12" t="s">
        <v>54</v>
      </c>
      <c r="E27" s="12" t="s">
        <v>54</v>
      </c>
      <c r="F27" s="12" t="s">
        <v>54</v>
      </c>
      <c r="G27" s="12" t="s">
        <v>54</v>
      </c>
      <c r="H27" s="12" t="s">
        <v>54</v>
      </c>
      <c r="I27" s="12" t="s">
        <v>54</v>
      </c>
      <c r="J27" s="12" t="s">
        <v>54</v>
      </c>
      <c r="K27" s="12">
        <v>1.762</v>
      </c>
      <c r="L27" s="12" t="s">
        <v>54</v>
      </c>
      <c r="M27" s="12">
        <v>1.9339999999999999</v>
      </c>
      <c r="N27" s="12" t="s">
        <v>54</v>
      </c>
      <c r="O27" s="12">
        <v>2.1370999999999998</v>
      </c>
      <c r="P27" s="12" t="s">
        <v>54</v>
      </c>
      <c r="Q27" s="12">
        <v>1.8837999999999999</v>
      </c>
      <c r="R27" s="12" t="s">
        <v>54</v>
      </c>
      <c r="S27" s="12" t="s">
        <v>54</v>
      </c>
      <c r="T27" s="12" t="s">
        <v>54</v>
      </c>
      <c r="U27" s="12" t="s">
        <v>54</v>
      </c>
      <c r="V27" s="12" t="s">
        <v>54</v>
      </c>
      <c r="W27" s="12">
        <v>4.1071999999999997</v>
      </c>
      <c r="X27" s="12" t="s">
        <v>54</v>
      </c>
      <c r="Y27" s="12">
        <v>4.8516000000000004</v>
      </c>
      <c r="Z27" s="12" t="s">
        <v>54</v>
      </c>
      <c r="AA27" s="12">
        <v>6.0288000000000004</v>
      </c>
      <c r="AB27" s="12" t="s">
        <v>54</v>
      </c>
      <c r="AC27" s="12">
        <v>5.1286000000000005</v>
      </c>
      <c r="AD27" s="12" t="s">
        <v>54</v>
      </c>
      <c r="AE27" s="12">
        <v>6.1303999999999998</v>
      </c>
      <c r="AF27" s="12">
        <v>6.2433000000000005</v>
      </c>
      <c r="AG27" s="12">
        <v>6.7063999999999995</v>
      </c>
      <c r="AH27" s="12" t="s">
        <v>54</v>
      </c>
    </row>
    <row r="28" spans="1:34" x14ac:dyDescent="0.25">
      <c r="A28" s="21" t="s">
        <v>23</v>
      </c>
      <c r="B28" s="22" t="s">
        <v>54</v>
      </c>
      <c r="C28" s="23" t="s">
        <v>54</v>
      </c>
      <c r="D28" s="23" t="s">
        <v>54</v>
      </c>
      <c r="E28" s="23" t="s">
        <v>54</v>
      </c>
      <c r="F28" s="23" t="s">
        <v>54</v>
      </c>
      <c r="G28" s="23" t="s">
        <v>54</v>
      </c>
      <c r="H28" s="23" t="s">
        <v>54</v>
      </c>
      <c r="I28" s="23" t="s">
        <v>54</v>
      </c>
      <c r="J28" s="23">
        <v>2.302</v>
      </c>
      <c r="K28" s="23">
        <v>2.258</v>
      </c>
      <c r="L28" s="23">
        <v>2.3140000000000001</v>
      </c>
      <c r="M28" s="23">
        <v>2.1800000000000002</v>
      </c>
      <c r="N28" s="23">
        <v>2.157</v>
      </c>
      <c r="O28" s="23">
        <v>2.11</v>
      </c>
      <c r="P28" s="23">
        <v>1.8329000000000002</v>
      </c>
      <c r="Q28" s="23">
        <v>1.9336</v>
      </c>
      <c r="R28" s="23">
        <v>1.9618</v>
      </c>
      <c r="S28" s="23">
        <v>2.2166000000000001</v>
      </c>
      <c r="T28" s="23">
        <v>2.2533000000000003</v>
      </c>
      <c r="U28" s="23">
        <v>2.0901000000000001</v>
      </c>
      <c r="V28" s="23">
        <v>2.3068</v>
      </c>
      <c r="W28" s="23">
        <v>2.1556999999999999</v>
      </c>
      <c r="X28" s="23">
        <v>2.2193000000000001</v>
      </c>
      <c r="Y28" s="23">
        <v>1.8707</v>
      </c>
      <c r="Z28" s="23">
        <v>2.2199</v>
      </c>
      <c r="AA28" s="23">
        <v>2.3851999999999998</v>
      </c>
      <c r="AB28" s="23">
        <v>2.4178000000000002</v>
      </c>
      <c r="AC28" s="23">
        <v>2.2822</v>
      </c>
      <c r="AD28" s="23">
        <v>2.2154000000000003</v>
      </c>
      <c r="AE28" s="23">
        <v>2.2318000000000002</v>
      </c>
      <c r="AF28" s="23">
        <v>2.2598000000000003</v>
      </c>
      <c r="AG28" s="23">
        <v>2.3068</v>
      </c>
      <c r="AH28" s="23" t="s">
        <v>54</v>
      </c>
    </row>
    <row r="29" spans="1:34" x14ac:dyDescent="0.25">
      <c r="A29" s="10" t="s">
        <v>24</v>
      </c>
      <c r="B29" s="11" t="s">
        <v>54</v>
      </c>
      <c r="C29" s="12" t="s">
        <v>54</v>
      </c>
      <c r="D29" s="12" t="s">
        <v>54</v>
      </c>
      <c r="E29" s="12" t="s">
        <v>54</v>
      </c>
      <c r="F29" s="12">
        <v>1.3089999999999999</v>
      </c>
      <c r="G29" s="12">
        <v>1.2509999999999999</v>
      </c>
      <c r="H29" s="12">
        <v>1.3420000000000001</v>
      </c>
      <c r="I29" s="12">
        <v>1.137</v>
      </c>
      <c r="J29" s="12">
        <v>1.181</v>
      </c>
      <c r="K29" s="12">
        <v>1.163</v>
      </c>
      <c r="L29" s="12">
        <v>1.1619999999999999</v>
      </c>
      <c r="M29" s="12">
        <v>1.1000000000000001</v>
      </c>
      <c r="N29" s="12">
        <v>1.0489999999999999</v>
      </c>
      <c r="O29" s="12">
        <v>0.73799999999999999</v>
      </c>
      <c r="P29" s="12">
        <v>0.77600000000000002</v>
      </c>
      <c r="Q29" s="12">
        <v>1.1539999999999999</v>
      </c>
      <c r="R29" s="12">
        <v>1.2669999999999999</v>
      </c>
      <c r="S29" s="12">
        <v>1.391</v>
      </c>
      <c r="T29" s="12">
        <v>1.4810000000000001</v>
      </c>
      <c r="U29" s="12">
        <v>1.496</v>
      </c>
      <c r="V29" s="12">
        <v>1.498</v>
      </c>
      <c r="W29" s="12">
        <v>1.3220000000000001</v>
      </c>
      <c r="X29" s="12">
        <v>1.2949999999999999</v>
      </c>
      <c r="Y29" s="12">
        <v>1.3149999999999999</v>
      </c>
      <c r="Z29" s="12">
        <v>1.2789999999999999</v>
      </c>
      <c r="AA29" s="12">
        <v>1.2629999999999999</v>
      </c>
      <c r="AB29" s="12">
        <v>1.2729999999999999</v>
      </c>
      <c r="AC29" s="12">
        <v>1.17</v>
      </c>
      <c r="AD29" s="12">
        <v>1.2719</v>
      </c>
      <c r="AE29" s="12">
        <v>1.3947000000000001</v>
      </c>
      <c r="AF29" s="12">
        <v>1.4068000000000001</v>
      </c>
      <c r="AG29" s="12">
        <v>1.4805999999999999</v>
      </c>
      <c r="AH29" s="12" t="s">
        <v>54</v>
      </c>
    </row>
    <row r="30" spans="1:34" x14ac:dyDescent="0.25">
      <c r="A30" s="21" t="s">
        <v>25</v>
      </c>
      <c r="B30" s="22" t="s">
        <v>54</v>
      </c>
      <c r="C30" s="23" t="s">
        <v>54</v>
      </c>
      <c r="D30" s="23" t="s">
        <v>54</v>
      </c>
      <c r="E30" s="23" t="s">
        <v>54</v>
      </c>
      <c r="F30" s="23" t="s">
        <v>54</v>
      </c>
      <c r="G30" s="23" t="s">
        <v>54</v>
      </c>
      <c r="H30" s="23" t="s">
        <v>54</v>
      </c>
      <c r="I30" s="23">
        <v>7.5739999999999998</v>
      </c>
      <c r="J30" s="23" t="s">
        <v>54</v>
      </c>
      <c r="K30" s="23">
        <v>9.0380000000000003</v>
      </c>
      <c r="L30" s="23">
        <v>9.0054999999999996</v>
      </c>
      <c r="M30" s="23">
        <v>10.332100000000001</v>
      </c>
      <c r="N30" s="23">
        <v>10.604200000000001</v>
      </c>
      <c r="O30" s="23">
        <v>12.223700000000001</v>
      </c>
      <c r="P30" s="23">
        <v>13.1919</v>
      </c>
      <c r="Q30" s="23">
        <v>15.901</v>
      </c>
      <c r="R30" s="23">
        <v>17.046700000000001</v>
      </c>
      <c r="S30" s="23">
        <v>18.851800000000001</v>
      </c>
      <c r="T30" s="23">
        <v>20.926200000000001</v>
      </c>
      <c r="U30" s="23">
        <v>23.3506</v>
      </c>
      <c r="V30" s="23">
        <v>23.655999999999999</v>
      </c>
      <c r="W30" s="23">
        <v>22.512499999999999</v>
      </c>
      <c r="X30" s="23">
        <v>21.3841</v>
      </c>
      <c r="Y30" s="23">
        <v>20.222900000000003</v>
      </c>
      <c r="Z30" s="23">
        <v>19.758200000000002</v>
      </c>
      <c r="AA30" s="23">
        <v>20.2697</v>
      </c>
      <c r="AB30" s="23">
        <v>20.4694</v>
      </c>
      <c r="AC30" s="23">
        <v>20.9282</v>
      </c>
      <c r="AD30" s="23">
        <v>21.1995</v>
      </c>
      <c r="AE30" s="23">
        <v>22.030900000000003</v>
      </c>
      <c r="AF30" s="23">
        <v>22.655099999999997</v>
      </c>
      <c r="AG30" s="23">
        <v>23.846</v>
      </c>
      <c r="AH30" s="23" t="s">
        <v>54</v>
      </c>
    </row>
    <row r="31" spans="1:34" x14ac:dyDescent="0.25">
      <c r="A31" s="10" t="s">
        <v>26</v>
      </c>
      <c r="B31" s="11" t="s">
        <v>54</v>
      </c>
      <c r="C31" s="12" t="s">
        <v>54</v>
      </c>
      <c r="D31" s="12" t="s">
        <v>54</v>
      </c>
      <c r="E31" s="12" t="s">
        <v>54</v>
      </c>
      <c r="F31" s="12" t="s">
        <v>54</v>
      </c>
      <c r="G31" s="12" t="s">
        <v>54</v>
      </c>
      <c r="H31" s="12" t="s">
        <v>54</v>
      </c>
      <c r="I31" s="12">
        <v>1.103</v>
      </c>
      <c r="J31" s="12" t="s">
        <v>54</v>
      </c>
      <c r="K31" s="12">
        <v>1.0680000000000001</v>
      </c>
      <c r="L31" s="12" t="s">
        <v>54</v>
      </c>
      <c r="M31" s="12">
        <v>0.9</v>
      </c>
      <c r="N31" s="12" t="s">
        <v>54</v>
      </c>
      <c r="O31" s="12">
        <v>1.01</v>
      </c>
      <c r="P31" s="12" t="s">
        <v>54</v>
      </c>
      <c r="Q31" s="12">
        <v>1.2749999999999999</v>
      </c>
      <c r="R31" s="12" t="s">
        <v>54</v>
      </c>
      <c r="S31" s="12">
        <v>1.1719999999999999</v>
      </c>
      <c r="T31" s="12" t="s">
        <v>54</v>
      </c>
      <c r="U31" s="12">
        <v>0.89610000000000001</v>
      </c>
      <c r="V31" s="12" t="s">
        <v>54</v>
      </c>
      <c r="W31" s="12">
        <v>1.3720000000000001</v>
      </c>
      <c r="X31" s="12" t="s">
        <v>54</v>
      </c>
      <c r="Y31" s="12">
        <v>1.522</v>
      </c>
      <c r="Z31" s="12" t="s">
        <v>54</v>
      </c>
      <c r="AA31" s="12">
        <v>1.996</v>
      </c>
      <c r="AB31" s="12" t="s">
        <v>54</v>
      </c>
      <c r="AC31" s="12">
        <v>2.5510000000000002</v>
      </c>
      <c r="AD31" s="12" t="s">
        <v>54</v>
      </c>
      <c r="AE31" s="12">
        <v>2.5209999999999999</v>
      </c>
      <c r="AF31" s="12" t="s">
        <v>54</v>
      </c>
      <c r="AG31" s="12">
        <v>2.9293</v>
      </c>
      <c r="AH31" s="12" t="s">
        <v>54</v>
      </c>
    </row>
    <row r="32" spans="1:34" s="13" customFormat="1" ht="15.75" thickBot="1" x14ac:dyDescent="0.3">
      <c r="A32" s="24" t="s">
        <v>27</v>
      </c>
      <c r="B32" s="25" t="s">
        <v>54</v>
      </c>
      <c r="C32" s="26" t="s">
        <v>54</v>
      </c>
      <c r="D32" s="26" t="s">
        <v>54</v>
      </c>
      <c r="E32" s="26" t="s">
        <v>54</v>
      </c>
      <c r="F32" s="26" t="s">
        <v>54</v>
      </c>
      <c r="G32" s="26" t="s">
        <v>54</v>
      </c>
      <c r="H32" s="26" t="s">
        <v>54</v>
      </c>
      <c r="I32" s="26" t="s">
        <v>54</v>
      </c>
      <c r="J32" s="26" t="s">
        <v>54</v>
      </c>
      <c r="K32" s="26" t="s">
        <v>54</v>
      </c>
      <c r="L32" s="26" t="s">
        <v>54</v>
      </c>
      <c r="M32" s="26" t="s">
        <v>54</v>
      </c>
      <c r="N32" s="26" t="s">
        <v>54</v>
      </c>
      <c r="O32" s="26" t="s">
        <v>54</v>
      </c>
      <c r="P32" s="26" t="s">
        <v>54</v>
      </c>
      <c r="Q32" s="26" t="s">
        <v>54</v>
      </c>
      <c r="R32" s="26" t="s">
        <v>54</v>
      </c>
      <c r="S32" s="26" t="s">
        <v>54</v>
      </c>
      <c r="T32" s="26" t="s">
        <v>54</v>
      </c>
      <c r="U32" s="26" t="s">
        <v>54</v>
      </c>
      <c r="V32" s="26" t="s">
        <v>54</v>
      </c>
      <c r="W32" s="26" t="s">
        <v>54</v>
      </c>
      <c r="X32" s="26" t="s">
        <v>54</v>
      </c>
      <c r="Y32" s="26" t="s">
        <v>54</v>
      </c>
      <c r="Z32" s="26" t="s">
        <v>54</v>
      </c>
      <c r="AA32" s="26" t="s">
        <v>54</v>
      </c>
      <c r="AB32" s="26" t="s">
        <v>54</v>
      </c>
      <c r="AC32" s="26" t="s">
        <v>54</v>
      </c>
      <c r="AD32" s="26" t="s">
        <v>54</v>
      </c>
      <c r="AE32" s="26" t="s">
        <v>54</v>
      </c>
      <c r="AF32" s="26" t="s">
        <v>54</v>
      </c>
      <c r="AG32" s="26" t="s">
        <v>54</v>
      </c>
      <c r="AH32" s="26" t="s">
        <v>54</v>
      </c>
    </row>
    <row r="33" spans="1:34" x14ac:dyDescent="0.25">
      <c r="A33" s="10" t="s">
        <v>28</v>
      </c>
      <c r="B33" s="11" t="s">
        <v>54</v>
      </c>
      <c r="C33" s="12" t="s">
        <v>54</v>
      </c>
      <c r="D33" s="12" t="s">
        <v>54</v>
      </c>
      <c r="E33" s="12" t="s">
        <v>54</v>
      </c>
      <c r="F33" s="12" t="s">
        <v>54</v>
      </c>
      <c r="G33" s="12" t="s">
        <v>54</v>
      </c>
      <c r="H33" s="12" t="s">
        <v>54</v>
      </c>
      <c r="I33" s="12" t="s">
        <v>54</v>
      </c>
      <c r="J33" s="12" t="s">
        <v>54</v>
      </c>
      <c r="K33" s="12" t="s">
        <v>54</v>
      </c>
      <c r="L33" s="12" t="s">
        <v>54</v>
      </c>
      <c r="M33" s="12" t="s">
        <v>54</v>
      </c>
      <c r="N33" s="12" t="s">
        <v>54</v>
      </c>
      <c r="O33" s="12" t="s">
        <v>54</v>
      </c>
      <c r="P33" s="12" t="s">
        <v>54</v>
      </c>
      <c r="Q33" s="12" t="s">
        <v>54</v>
      </c>
      <c r="R33" s="12" t="s">
        <v>54</v>
      </c>
      <c r="S33" s="12" t="s">
        <v>54</v>
      </c>
      <c r="T33" s="12" t="s">
        <v>54</v>
      </c>
      <c r="U33" s="12" t="s">
        <v>54</v>
      </c>
      <c r="V33" s="12" t="s">
        <v>54</v>
      </c>
      <c r="W33" s="12" t="s">
        <v>54</v>
      </c>
      <c r="X33" s="12" t="s">
        <v>54</v>
      </c>
      <c r="Y33" s="12" t="s">
        <v>54</v>
      </c>
      <c r="Z33" s="12" t="s">
        <v>54</v>
      </c>
      <c r="AA33" s="12" t="s">
        <v>54</v>
      </c>
      <c r="AB33" s="12" t="s">
        <v>54</v>
      </c>
      <c r="AC33" s="12" t="s">
        <v>54</v>
      </c>
      <c r="AD33" s="12" t="s">
        <v>54</v>
      </c>
      <c r="AE33" s="12" t="s">
        <v>54</v>
      </c>
      <c r="AF33" s="12" t="s">
        <v>54</v>
      </c>
      <c r="AG33" s="12" t="s">
        <v>54</v>
      </c>
      <c r="AH33" s="12" t="s">
        <v>54</v>
      </c>
    </row>
    <row r="34" spans="1:34" x14ac:dyDescent="0.25">
      <c r="A34" s="21" t="s">
        <v>29</v>
      </c>
      <c r="B34" s="22" t="s">
        <v>54</v>
      </c>
      <c r="C34" s="23" t="s">
        <v>54</v>
      </c>
      <c r="D34" s="23" t="s">
        <v>54</v>
      </c>
      <c r="E34" s="23" t="s">
        <v>54</v>
      </c>
      <c r="F34" s="23" t="s">
        <v>54</v>
      </c>
      <c r="G34" s="23" t="s">
        <v>54</v>
      </c>
      <c r="H34" s="23" t="s">
        <v>54</v>
      </c>
      <c r="I34" s="23" t="s">
        <v>54</v>
      </c>
      <c r="J34" s="23" t="s">
        <v>54</v>
      </c>
      <c r="K34" s="23" t="s">
        <v>54</v>
      </c>
      <c r="L34" s="23" t="s">
        <v>54</v>
      </c>
      <c r="M34" s="23" t="s">
        <v>54</v>
      </c>
      <c r="N34" s="23" t="s">
        <v>54</v>
      </c>
      <c r="O34" s="23" t="s">
        <v>54</v>
      </c>
      <c r="P34" s="23" t="s">
        <v>54</v>
      </c>
      <c r="Q34" s="23" t="s">
        <v>54</v>
      </c>
      <c r="R34" s="23" t="s">
        <v>54</v>
      </c>
      <c r="S34" s="23" t="s">
        <v>54</v>
      </c>
      <c r="T34" s="23" t="s">
        <v>54</v>
      </c>
      <c r="U34" s="23" t="s">
        <v>54</v>
      </c>
      <c r="V34" s="23" t="s">
        <v>54</v>
      </c>
      <c r="W34" s="23" t="s">
        <v>54</v>
      </c>
      <c r="X34" s="23" t="s">
        <v>54</v>
      </c>
      <c r="Y34" s="23" t="s">
        <v>54</v>
      </c>
      <c r="Z34" s="23" t="s">
        <v>54</v>
      </c>
      <c r="AA34" s="23" t="s">
        <v>54</v>
      </c>
      <c r="AB34" s="23" t="s">
        <v>54</v>
      </c>
      <c r="AC34" s="23" t="s">
        <v>54</v>
      </c>
      <c r="AD34" s="23" t="s">
        <v>54</v>
      </c>
      <c r="AE34" s="23" t="s">
        <v>54</v>
      </c>
      <c r="AF34" s="23" t="s">
        <v>54</v>
      </c>
      <c r="AG34" s="23" t="s">
        <v>54</v>
      </c>
      <c r="AH34" s="23" t="s">
        <v>54</v>
      </c>
    </row>
    <row r="35" spans="1:34" x14ac:dyDescent="0.25">
      <c r="A35" s="10" t="s">
        <v>30</v>
      </c>
      <c r="B35" s="11" t="s">
        <v>54</v>
      </c>
      <c r="C35" s="12" t="s">
        <v>54</v>
      </c>
      <c r="D35" s="12" t="s">
        <v>54</v>
      </c>
      <c r="E35" s="12" t="s">
        <v>54</v>
      </c>
      <c r="F35" s="12" t="s">
        <v>54</v>
      </c>
      <c r="G35" s="12" t="s">
        <v>54</v>
      </c>
      <c r="H35" s="12" t="s">
        <v>54</v>
      </c>
      <c r="I35" s="12" t="s">
        <v>54</v>
      </c>
      <c r="J35" s="12" t="s">
        <v>54</v>
      </c>
      <c r="K35" s="12" t="s">
        <v>54</v>
      </c>
      <c r="L35" s="12" t="s">
        <v>54</v>
      </c>
      <c r="M35" s="12" t="s">
        <v>54</v>
      </c>
      <c r="N35" s="12" t="s">
        <v>54</v>
      </c>
      <c r="O35" s="12" t="s">
        <v>54</v>
      </c>
      <c r="P35" s="12" t="s">
        <v>54</v>
      </c>
      <c r="Q35" s="12" t="s">
        <v>54</v>
      </c>
      <c r="R35" s="12" t="s">
        <v>54</v>
      </c>
      <c r="S35" s="12" t="s">
        <v>54</v>
      </c>
      <c r="T35" s="12" t="s">
        <v>54</v>
      </c>
      <c r="U35" s="12" t="s">
        <v>54</v>
      </c>
      <c r="V35" s="12" t="s">
        <v>54</v>
      </c>
      <c r="W35" s="12" t="s">
        <v>54</v>
      </c>
      <c r="X35" s="12">
        <v>5.2499999999999998E-2</v>
      </c>
      <c r="Y35" s="12">
        <v>7.22E-2</v>
      </c>
      <c r="Z35" s="12">
        <v>6.5799999999999997E-2</v>
      </c>
      <c r="AA35" s="12" t="s">
        <v>54</v>
      </c>
      <c r="AB35" s="12" t="s">
        <v>54</v>
      </c>
      <c r="AC35" s="12" t="s">
        <v>54</v>
      </c>
      <c r="AD35" s="12" t="s">
        <v>54</v>
      </c>
      <c r="AE35" s="12">
        <v>2.9399999999999999E-2</v>
      </c>
      <c r="AF35" s="12">
        <v>3.9100000000000003E-2</v>
      </c>
      <c r="AG35" s="12">
        <v>9.0999999999999998E-2</v>
      </c>
      <c r="AH35" s="12" t="s">
        <v>54</v>
      </c>
    </row>
    <row r="36" spans="1:34" x14ac:dyDescent="0.25">
      <c r="A36" s="21" t="s">
        <v>31</v>
      </c>
      <c r="B36" s="22" t="s">
        <v>54</v>
      </c>
      <c r="C36" s="23" t="s">
        <v>54</v>
      </c>
      <c r="D36" s="23" t="s">
        <v>54</v>
      </c>
      <c r="E36" s="23" t="s">
        <v>54</v>
      </c>
      <c r="F36" s="23" t="s">
        <v>54</v>
      </c>
      <c r="G36" s="23" t="s">
        <v>54</v>
      </c>
      <c r="H36" s="23" t="s">
        <v>54</v>
      </c>
      <c r="I36" s="23" t="s">
        <v>54</v>
      </c>
      <c r="J36" s="23" t="s">
        <v>54</v>
      </c>
      <c r="K36" s="23" t="s">
        <v>54</v>
      </c>
      <c r="L36" s="23" t="s">
        <v>54</v>
      </c>
      <c r="M36" s="23" t="s">
        <v>54</v>
      </c>
      <c r="N36" s="23" t="s">
        <v>54</v>
      </c>
      <c r="O36" s="23" t="s">
        <v>54</v>
      </c>
      <c r="P36" s="23" t="s">
        <v>54</v>
      </c>
      <c r="Q36" s="23" t="s">
        <v>54</v>
      </c>
      <c r="R36" s="23" t="s">
        <v>54</v>
      </c>
      <c r="S36" s="23" t="s">
        <v>54</v>
      </c>
      <c r="T36" s="23" t="s">
        <v>54</v>
      </c>
      <c r="U36" s="23" t="s">
        <v>54</v>
      </c>
      <c r="V36" s="23" t="s">
        <v>54</v>
      </c>
      <c r="W36" s="23">
        <v>9.7299999999999998E-2</v>
      </c>
      <c r="X36" s="23" t="s">
        <v>54</v>
      </c>
      <c r="Y36" s="23">
        <v>8.270000000000001E-2</v>
      </c>
      <c r="Z36" s="23">
        <v>0.11309999999999999</v>
      </c>
      <c r="AA36" s="23">
        <v>8.4000000000000005E-2</v>
      </c>
      <c r="AB36" s="23" t="s">
        <v>54</v>
      </c>
      <c r="AC36" s="23">
        <v>0.1014</v>
      </c>
      <c r="AD36" s="23">
        <v>0.10640000000000001</v>
      </c>
      <c r="AE36" s="23">
        <v>0.1711</v>
      </c>
      <c r="AF36" s="23" t="s">
        <v>54</v>
      </c>
      <c r="AG36" s="23" t="s">
        <v>54</v>
      </c>
      <c r="AH36" s="23" t="s">
        <v>54</v>
      </c>
    </row>
    <row r="37" spans="1:34" s="9" customFormat="1" x14ac:dyDescent="0.25">
      <c r="A37" s="10" t="s">
        <v>32</v>
      </c>
      <c r="B37" s="11" t="s">
        <v>54</v>
      </c>
      <c r="C37" s="12" t="s">
        <v>54</v>
      </c>
      <c r="D37" s="12" t="s">
        <v>54</v>
      </c>
      <c r="E37" s="12" t="s">
        <v>54</v>
      </c>
      <c r="F37" s="12" t="s">
        <v>54</v>
      </c>
      <c r="G37" s="12" t="s">
        <v>54</v>
      </c>
      <c r="H37" s="12" t="s">
        <v>54</v>
      </c>
      <c r="I37" s="12" t="s">
        <v>54</v>
      </c>
      <c r="J37" s="12" t="s">
        <v>54</v>
      </c>
      <c r="K37" s="12" t="s">
        <v>54</v>
      </c>
      <c r="L37" s="12" t="s">
        <v>54</v>
      </c>
      <c r="M37" s="12" t="s">
        <v>54</v>
      </c>
      <c r="N37" s="12" t="s">
        <v>54</v>
      </c>
      <c r="O37" s="12" t="s">
        <v>54</v>
      </c>
      <c r="P37" s="12" t="s">
        <v>54</v>
      </c>
      <c r="Q37" s="12" t="s">
        <v>54</v>
      </c>
      <c r="R37" s="12" t="s">
        <v>54</v>
      </c>
      <c r="S37" s="12" t="s">
        <v>54</v>
      </c>
      <c r="T37" s="12" t="s">
        <v>54</v>
      </c>
      <c r="U37" s="12" t="s">
        <v>54</v>
      </c>
      <c r="V37" s="12" t="s">
        <v>54</v>
      </c>
      <c r="W37" s="12" t="s">
        <v>54</v>
      </c>
      <c r="X37" s="12" t="s">
        <v>54</v>
      </c>
      <c r="Y37" s="12" t="s">
        <v>54</v>
      </c>
      <c r="Z37" s="12" t="s">
        <v>54</v>
      </c>
      <c r="AA37" s="12" t="s">
        <v>54</v>
      </c>
      <c r="AB37" s="12" t="s">
        <v>54</v>
      </c>
      <c r="AC37" s="12" t="s">
        <v>54</v>
      </c>
      <c r="AD37" s="12" t="s">
        <v>54</v>
      </c>
      <c r="AE37" s="12" t="s">
        <v>54</v>
      </c>
      <c r="AF37" s="12" t="s">
        <v>54</v>
      </c>
      <c r="AG37" s="12" t="s">
        <v>54</v>
      </c>
      <c r="AH37" s="12" t="s">
        <v>54</v>
      </c>
    </row>
    <row r="38" spans="1:34" x14ac:dyDescent="0.25">
      <c r="A38" s="21" t="s">
        <v>33</v>
      </c>
      <c r="B38" s="22" t="s">
        <v>54</v>
      </c>
      <c r="C38" s="23" t="s">
        <v>54</v>
      </c>
      <c r="D38" s="23" t="s">
        <v>54</v>
      </c>
      <c r="E38" s="23" t="s">
        <v>54</v>
      </c>
      <c r="F38" s="23" t="s">
        <v>54</v>
      </c>
      <c r="G38" s="23" t="s">
        <v>54</v>
      </c>
      <c r="H38" s="23" t="s">
        <v>54</v>
      </c>
      <c r="I38" s="23" t="s">
        <v>54</v>
      </c>
      <c r="J38" s="23" t="s">
        <v>54</v>
      </c>
      <c r="K38" s="23" t="s">
        <v>54</v>
      </c>
      <c r="L38" s="23" t="s">
        <v>54</v>
      </c>
      <c r="M38" s="23" t="s">
        <v>54</v>
      </c>
      <c r="N38" s="23" t="s">
        <v>54</v>
      </c>
      <c r="O38" s="23" t="s">
        <v>54</v>
      </c>
      <c r="P38" s="23" t="s">
        <v>54</v>
      </c>
      <c r="Q38" s="23" t="s">
        <v>54</v>
      </c>
      <c r="R38" s="23" t="s">
        <v>54</v>
      </c>
      <c r="S38" s="23" t="s">
        <v>54</v>
      </c>
      <c r="T38" s="23" t="s">
        <v>54</v>
      </c>
      <c r="U38" s="23" t="s">
        <v>54</v>
      </c>
      <c r="V38" s="23" t="s">
        <v>54</v>
      </c>
      <c r="W38" s="23" t="s">
        <v>54</v>
      </c>
      <c r="X38" s="23" t="s">
        <v>54</v>
      </c>
      <c r="Y38" s="23" t="s">
        <v>54</v>
      </c>
      <c r="Z38" s="23" t="s">
        <v>54</v>
      </c>
      <c r="AA38" s="23" t="s">
        <v>54</v>
      </c>
      <c r="AB38" s="23" t="s">
        <v>54</v>
      </c>
      <c r="AC38" s="23" t="s">
        <v>54</v>
      </c>
      <c r="AD38" s="23" t="s">
        <v>54</v>
      </c>
      <c r="AE38" s="23" t="s">
        <v>54</v>
      </c>
      <c r="AF38" s="23" t="s">
        <v>54</v>
      </c>
      <c r="AG38" s="23" t="s">
        <v>54</v>
      </c>
      <c r="AH38" s="23" t="s">
        <v>54</v>
      </c>
    </row>
    <row r="39" spans="1:34" s="9" customFormat="1" x14ac:dyDescent="0.25">
      <c r="A39" s="10" t="s">
        <v>34</v>
      </c>
      <c r="B39" s="11" t="s">
        <v>54</v>
      </c>
      <c r="C39" s="12" t="s">
        <v>54</v>
      </c>
      <c r="D39" s="12" t="s">
        <v>54</v>
      </c>
      <c r="E39" s="12" t="s">
        <v>54</v>
      </c>
      <c r="F39" s="12" t="s">
        <v>54</v>
      </c>
      <c r="G39" s="12" t="s">
        <v>54</v>
      </c>
      <c r="H39" s="12" t="s">
        <v>54</v>
      </c>
      <c r="I39" s="12" t="s">
        <v>54</v>
      </c>
      <c r="J39" s="12" t="s">
        <v>54</v>
      </c>
      <c r="K39" s="12">
        <v>0.23599999999999999</v>
      </c>
      <c r="L39" s="12" t="s">
        <v>54</v>
      </c>
      <c r="M39" s="12">
        <v>0.25159999999999999</v>
      </c>
      <c r="N39" s="12" t="s">
        <v>54</v>
      </c>
      <c r="O39" s="12">
        <v>0.29630000000000001</v>
      </c>
      <c r="P39" s="12" t="s">
        <v>54</v>
      </c>
      <c r="Q39" s="12">
        <v>0.35020000000000001</v>
      </c>
      <c r="R39" s="12">
        <v>0.34889999999999999</v>
      </c>
      <c r="S39" s="12">
        <v>0.28410000000000002</v>
      </c>
      <c r="T39" s="12">
        <v>0.2969</v>
      </c>
      <c r="U39" s="12">
        <v>0.34289999999999998</v>
      </c>
      <c r="V39" s="12" t="s">
        <v>54</v>
      </c>
      <c r="W39" s="12">
        <v>0.26500000000000001</v>
      </c>
      <c r="X39" s="12" t="s">
        <v>54</v>
      </c>
      <c r="Y39" s="12" t="s">
        <v>54</v>
      </c>
      <c r="Z39" s="12" t="s">
        <v>54</v>
      </c>
      <c r="AA39" s="12" t="s">
        <v>54</v>
      </c>
      <c r="AB39" s="12" t="s">
        <v>54</v>
      </c>
      <c r="AC39" s="12" t="s">
        <v>54</v>
      </c>
      <c r="AD39" s="12" t="s">
        <v>54</v>
      </c>
      <c r="AE39" s="12" t="s">
        <v>54</v>
      </c>
      <c r="AF39" s="12" t="s">
        <v>54</v>
      </c>
      <c r="AG39" s="12">
        <v>8.2000000000000003E-2</v>
      </c>
      <c r="AH39" s="12">
        <v>7.6999999999999999E-2</v>
      </c>
    </row>
    <row r="40" spans="1:34" x14ac:dyDescent="0.25">
      <c r="A40" s="21" t="s">
        <v>35</v>
      </c>
      <c r="B40" s="22" t="s">
        <v>54</v>
      </c>
      <c r="C40" s="23" t="s">
        <v>54</v>
      </c>
      <c r="D40" s="23" t="s">
        <v>54</v>
      </c>
      <c r="E40" s="23" t="s">
        <v>54</v>
      </c>
      <c r="F40" s="23" t="s">
        <v>54</v>
      </c>
      <c r="G40" s="23" t="s">
        <v>54</v>
      </c>
      <c r="H40" s="23" t="s">
        <v>54</v>
      </c>
      <c r="I40" s="23" t="s">
        <v>54</v>
      </c>
      <c r="J40" s="23" t="s">
        <v>54</v>
      </c>
      <c r="K40" s="23" t="s">
        <v>54</v>
      </c>
      <c r="L40" s="23" t="s">
        <v>54</v>
      </c>
      <c r="M40" s="23" t="s">
        <v>54</v>
      </c>
      <c r="N40" s="23" t="s">
        <v>54</v>
      </c>
      <c r="O40" s="23" t="s">
        <v>54</v>
      </c>
      <c r="P40" s="23" t="s">
        <v>54</v>
      </c>
      <c r="Q40" s="23" t="s">
        <v>54</v>
      </c>
      <c r="R40" s="23" t="s">
        <v>54</v>
      </c>
      <c r="S40" s="23" t="s">
        <v>54</v>
      </c>
      <c r="T40" s="23" t="s">
        <v>54</v>
      </c>
      <c r="U40" s="23" t="s">
        <v>54</v>
      </c>
      <c r="V40" s="23" t="s">
        <v>54</v>
      </c>
      <c r="W40" s="23" t="s">
        <v>54</v>
      </c>
      <c r="X40" s="23" t="s">
        <v>54</v>
      </c>
      <c r="Y40" s="23" t="s">
        <v>54</v>
      </c>
      <c r="Z40" s="23" t="s">
        <v>54</v>
      </c>
      <c r="AA40" s="23" t="s">
        <v>54</v>
      </c>
      <c r="AB40" s="23" t="s">
        <v>54</v>
      </c>
      <c r="AC40" s="23" t="s">
        <v>54</v>
      </c>
      <c r="AD40" s="23" t="s">
        <v>54</v>
      </c>
      <c r="AE40" s="23" t="s">
        <v>54</v>
      </c>
      <c r="AF40" s="23" t="s">
        <v>54</v>
      </c>
      <c r="AG40" s="23" t="s">
        <v>54</v>
      </c>
      <c r="AH40" s="23" t="s">
        <v>54</v>
      </c>
    </row>
    <row r="41" spans="1:34" s="9" customFormat="1" x14ac:dyDescent="0.25">
      <c r="A41" s="10" t="s">
        <v>36</v>
      </c>
      <c r="B41" s="11" t="s">
        <v>54</v>
      </c>
      <c r="C41" s="12" t="s">
        <v>54</v>
      </c>
      <c r="D41" s="12" t="s">
        <v>54</v>
      </c>
      <c r="E41" s="12" t="s">
        <v>54</v>
      </c>
      <c r="F41" s="12" t="s">
        <v>54</v>
      </c>
      <c r="G41" s="12" t="s">
        <v>54</v>
      </c>
      <c r="H41" s="12" t="s">
        <v>54</v>
      </c>
      <c r="I41" s="12" t="s">
        <v>54</v>
      </c>
      <c r="J41" s="12" t="s">
        <v>54</v>
      </c>
      <c r="K41" s="12" t="s">
        <v>54</v>
      </c>
      <c r="L41" s="12" t="s">
        <v>54</v>
      </c>
      <c r="M41" s="12" t="s">
        <v>54</v>
      </c>
      <c r="N41" s="12" t="s">
        <v>54</v>
      </c>
      <c r="O41" s="12" t="s">
        <v>54</v>
      </c>
      <c r="P41" s="12" t="s">
        <v>54</v>
      </c>
      <c r="Q41" s="12" t="s">
        <v>54</v>
      </c>
      <c r="R41" s="12" t="s">
        <v>54</v>
      </c>
      <c r="S41" s="12" t="s">
        <v>54</v>
      </c>
      <c r="T41" s="12" t="s">
        <v>54</v>
      </c>
      <c r="U41" s="12" t="s">
        <v>54</v>
      </c>
      <c r="V41" s="12" t="s">
        <v>54</v>
      </c>
      <c r="W41" s="12" t="s">
        <v>54</v>
      </c>
      <c r="X41" s="12" t="s">
        <v>54</v>
      </c>
      <c r="Y41" s="12" t="s">
        <v>54</v>
      </c>
      <c r="Z41" s="12" t="s">
        <v>54</v>
      </c>
      <c r="AA41" s="12" t="s">
        <v>54</v>
      </c>
      <c r="AB41" s="12" t="s">
        <v>54</v>
      </c>
      <c r="AC41" s="12" t="s">
        <v>54</v>
      </c>
      <c r="AD41" s="12" t="s">
        <v>54</v>
      </c>
      <c r="AE41" s="12" t="s">
        <v>54</v>
      </c>
      <c r="AF41" s="12" t="s">
        <v>54</v>
      </c>
      <c r="AG41" s="12" t="s">
        <v>54</v>
      </c>
      <c r="AH41" s="12" t="s">
        <v>54</v>
      </c>
    </row>
    <row r="42" spans="1:34" x14ac:dyDescent="0.25">
      <c r="A42" s="21" t="s">
        <v>37</v>
      </c>
      <c r="B42" s="22" t="s">
        <v>54</v>
      </c>
      <c r="C42" s="23" t="s">
        <v>54</v>
      </c>
      <c r="D42" s="23" t="s">
        <v>54</v>
      </c>
      <c r="E42" s="23" t="s">
        <v>54</v>
      </c>
      <c r="F42" s="23" t="s">
        <v>54</v>
      </c>
      <c r="G42" s="23" t="s">
        <v>54</v>
      </c>
      <c r="H42" s="23" t="s">
        <v>54</v>
      </c>
      <c r="I42" s="23" t="s">
        <v>54</v>
      </c>
      <c r="J42" s="23" t="s">
        <v>54</v>
      </c>
      <c r="K42" s="23" t="s">
        <v>54</v>
      </c>
      <c r="L42" s="23" t="s">
        <v>54</v>
      </c>
      <c r="M42" s="23" t="s">
        <v>54</v>
      </c>
      <c r="N42" s="23" t="s">
        <v>54</v>
      </c>
      <c r="O42" s="23" t="s">
        <v>54</v>
      </c>
      <c r="P42" s="23" t="s">
        <v>54</v>
      </c>
      <c r="Q42" s="23" t="s">
        <v>54</v>
      </c>
      <c r="R42" s="23" t="s">
        <v>54</v>
      </c>
      <c r="S42" s="23" t="s">
        <v>54</v>
      </c>
      <c r="T42" s="23" t="s">
        <v>54</v>
      </c>
      <c r="U42" s="23" t="s">
        <v>54</v>
      </c>
      <c r="V42" s="23" t="s">
        <v>54</v>
      </c>
      <c r="W42" s="23" t="s">
        <v>54</v>
      </c>
      <c r="X42" s="23" t="s">
        <v>54</v>
      </c>
      <c r="Y42" s="23" t="s">
        <v>54</v>
      </c>
      <c r="Z42" s="23" t="s">
        <v>54</v>
      </c>
      <c r="AA42" s="23" t="s">
        <v>54</v>
      </c>
      <c r="AB42" s="23" t="s">
        <v>54</v>
      </c>
      <c r="AC42" s="23" t="s">
        <v>54</v>
      </c>
      <c r="AD42" s="23" t="s">
        <v>54</v>
      </c>
      <c r="AE42" s="23" t="s">
        <v>54</v>
      </c>
      <c r="AF42" s="23" t="s">
        <v>54</v>
      </c>
      <c r="AG42" s="23" t="s">
        <v>54</v>
      </c>
      <c r="AH42" s="23" t="s">
        <v>54</v>
      </c>
    </row>
    <row r="43" spans="1:34" s="9" customFormat="1" x14ac:dyDescent="0.25">
      <c r="A43" s="10" t="s">
        <v>38</v>
      </c>
      <c r="B43" s="11" t="s">
        <v>54</v>
      </c>
      <c r="C43" s="12" t="s">
        <v>54</v>
      </c>
      <c r="D43" s="12" t="s">
        <v>54</v>
      </c>
      <c r="E43" s="12" t="s">
        <v>54</v>
      </c>
      <c r="F43" s="12" t="s">
        <v>54</v>
      </c>
      <c r="G43" s="12" t="s">
        <v>54</v>
      </c>
      <c r="H43" s="12" t="s">
        <v>54</v>
      </c>
      <c r="I43" s="12" t="s">
        <v>54</v>
      </c>
      <c r="J43" s="12" t="s">
        <v>54</v>
      </c>
      <c r="K43" s="12" t="s">
        <v>54</v>
      </c>
      <c r="L43" s="12" t="s">
        <v>54</v>
      </c>
      <c r="M43" s="12" t="s">
        <v>54</v>
      </c>
      <c r="N43" s="12" t="s">
        <v>54</v>
      </c>
      <c r="O43" s="12" t="s">
        <v>54</v>
      </c>
      <c r="P43" s="12" t="s">
        <v>54</v>
      </c>
      <c r="Q43" s="12" t="s">
        <v>54</v>
      </c>
      <c r="R43" s="12" t="s">
        <v>54</v>
      </c>
      <c r="S43" s="12" t="s">
        <v>54</v>
      </c>
      <c r="T43" s="12" t="s">
        <v>54</v>
      </c>
      <c r="U43" s="12" t="s">
        <v>54</v>
      </c>
      <c r="V43" s="12" t="s">
        <v>54</v>
      </c>
      <c r="W43" s="12" t="s">
        <v>54</v>
      </c>
      <c r="X43" s="12" t="s">
        <v>54</v>
      </c>
      <c r="Y43" s="12" t="s">
        <v>54</v>
      </c>
      <c r="Z43" s="12" t="s">
        <v>54</v>
      </c>
      <c r="AA43" s="12" t="s">
        <v>54</v>
      </c>
      <c r="AB43" s="12" t="s">
        <v>54</v>
      </c>
      <c r="AC43" s="12" t="s">
        <v>54</v>
      </c>
      <c r="AD43" s="12" t="s">
        <v>54</v>
      </c>
      <c r="AE43" s="12" t="s">
        <v>54</v>
      </c>
      <c r="AF43" s="12" t="s">
        <v>54</v>
      </c>
      <c r="AG43" s="12" t="s">
        <v>54</v>
      </c>
      <c r="AH43" s="12" t="s">
        <v>54</v>
      </c>
    </row>
    <row r="44" spans="1:34" x14ac:dyDescent="0.25">
      <c r="A44" s="21" t="s">
        <v>39</v>
      </c>
      <c r="B44" s="22" t="s">
        <v>54</v>
      </c>
      <c r="C44" s="23" t="s">
        <v>54</v>
      </c>
      <c r="D44" s="23" t="s">
        <v>54</v>
      </c>
      <c r="E44" s="23" t="s">
        <v>54</v>
      </c>
      <c r="F44" s="23" t="s">
        <v>54</v>
      </c>
      <c r="G44" s="23" t="s">
        <v>54</v>
      </c>
      <c r="H44" s="23" t="s">
        <v>54</v>
      </c>
      <c r="I44" s="23" t="s">
        <v>54</v>
      </c>
      <c r="J44" s="23" t="s">
        <v>54</v>
      </c>
      <c r="K44" s="23" t="s">
        <v>54</v>
      </c>
      <c r="L44" s="23" t="s">
        <v>54</v>
      </c>
      <c r="M44" s="23" t="s">
        <v>54</v>
      </c>
      <c r="N44" s="23" t="s">
        <v>54</v>
      </c>
      <c r="O44" s="23" t="s">
        <v>54</v>
      </c>
      <c r="P44" s="23" t="s">
        <v>54</v>
      </c>
      <c r="Q44" s="23" t="s">
        <v>54</v>
      </c>
      <c r="R44" s="23" t="s">
        <v>54</v>
      </c>
      <c r="S44" s="23" t="s">
        <v>54</v>
      </c>
      <c r="T44" s="23" t="s">
        <v>54</v>
      </c>
      <c r="U44" s="23" t="s">
        <v>54</v>
      </c>
      <c r="V44" s="23" t="s">
        <v>54</v>
      </c>
      <c r="W44" s="23" t="s">
        <v>54</v>
      </c>
      <c r="X44" s="23" t="s">
        <v>54</v>
      </c>
      <c r="Y44" s="23" t="s">
        <v>54</v>
      </c>
      <c r="Z44" s="23" t="s">
        <v>54</v>
      </c>
      <c r="AA44" s="23" t="s">
        <v>54</v>
      </c>
      <c r="AB44" s="23" t="s">
        <v>54</v>
      </c>
      <c r="AC44" s="23" t="s">
        <v>54</v>
      </c>
      <c r="AD44" s="23" t="s">
        <v>54</v>
      </c>
      <c r="AE44" s="23" t="s">
        <v>54</v>
      </c>
      <c r="AF44" s="23" t="s">
        <v>54</v>
      </c>
      <c r="AG44" s="23" t="s">
        <v>54</v>
      </c>
      <c r="AH44" s="23" t="s">
        <v>54</v>
      </c>
    </row>
    <row r="45" spans="1:34" s="9" customFormat="1" x14ac:dyDescent="0.25">
      <c r="A45" s="10" t="s">
        <v>40</v>
      </c>
      <c r="B45" s="11" t="s">
        <v>54</v>
      </c>
      <c r="C45" s="12" t="s">
        <v>54</v>
      </c>
      <c r="D45" s="12" t="s">
        <v>54</v>
      </c>
      <c r="E45" s="12" t="s">
        <v>54</v>
      </c>
      <c r="F45" s="12" t="s">
        <v>54</v>
      </c>
      <c r="G45" s="12" t="s">
        <v>54</v>
      </c>
      <c r="H45" s="12" t="s">
        <v>54</v>
      </c>
      <c r="I45" s="12" t="s">
        <v>54</v>
      </c>
      <c r="J45" s="12" t="s">
        <v>54</v>
      </c>
      <c r="K45" s="12" t="s">
        <v>54</v>
      </c>
      <c r="L45" s="12" t="s">
        <v>54</v>
      </c>
      <c r="M45" s="12" t="s">
        <v>54</v>
      </c>
      <c r="N45" s="12" t="s">
        <v>54</v>
      </c>
      <c r="O45" s="12" t="s">
        <v>54</v>
      </c>
      <c r="P45" s="12" t="s">
        <v>54</v>
      </c>
      <c r="Q45" s="12" t="s">
        <v>54</v>
      </c>
      <c r="R45" s="12" t="s">
        <v>54</v>
      </c>
      <c r="S45" s="12" t="s">
        <v>54</v>
      </c>
      <c r="T45" s="12" t="s">
        <v>54</v>
      </c>
      <c r="U45" s="12" t="s">
        <v>54</v>
      </c>
      <c r="V45" s="12" t="s">
        <v>54</v>
      </c>
      <c r="W45" s="12" t="s">
        <v>54</v>
      </c>
      <c r="X45" s="12" t="s">
        <v>54</v>
      </c>
      <c r="Y45" s="12" t="s">
        <v>54</v>
      </c>
      <c r="Z45" s="12" t="s">
        <v>54</v>
      </c>
      <c r="AA45" s="12" t="s">
        <v>54</v>
      </c>
      <c r="AB45" s="12" t="s">
        <v>54</v>
      </c>
      <c r="AC45" s="12" t="s">
        <v>54</v>
      </c>
      <c r="AD45" s="12" t="s">
        <v>54</v>
      </c>
      <c r="AE45" s="12" t="s">
        <v>54</v>
      </c>
      <c r="AF45" s="12" t="s">
        <v>54</v>
      </c>
      <c r="AG45" s="12" t="s">
        <v>54</v>
      </c>
      <c r="AH45" s="12" t="s">
        <v>54</v>
      </c>
    </row>
    <row r="46" spans="1:34" x14ac:dyDescent="0.25">
      <c r="A46" s="21" t="s">
        <v>257</v>
      </c>
      <c r="B46" s="22" t="s">
        <v>54</v>
      </c>
      <c r="C46" s="23" t="s">
        <v>54</v>
      </c>
      <c r="D46" s="23" t="s">
        <v>54</v>
      </c>
      <c r="E46" s="23" t="s">
        <v>54</v>
      </c>
      <c r="F46" s="23" t="s">
        <v>54</v>
      </c>
      <c r="G46" s="23" t="s">
        <v>54</v>
      </c>
      <c r="H46" s="23" t="s">
        <v>54</v>
      </c>
      <c r="I46" s="23" t="s">
        <v>54</v>
      </c>
      <c r="J46" s="23" t="s">
        <v>54</v>
      </c>
      <c r="K46" s="23" t="s">
        <v>54</v>
      </c>
      <c r="L46" s="23" t="s">
        <v>54</v>
      </c>
      <c r="M46" s="23" t="s">
        <v>54</v>
      </c>
      <c r="N46" s="23" t="s">
        <v>54</v>
      </c>
      <c r="O46" s="23" t="s">
        <v>54</v>
      </c>
      <c r="P46" s="23" t="s">
        <v>54</v>
      </c>
      <c r="Q46" s="23" t="s">
        <v>54</v>
      </c>
      <c r="R46" s="23" t="s">
        <v>54</v>
      </c>
      <c r="S46" s="23" t="s">
        <v>54</v>
      </c>
      <c r="T46" s="23" t="s">
        <v>54</v>
      </c>
      <c r="U46" s="23" t="s">
        <v>54</v>
      </c>
      <c r="V46" s="23" t="s">
        <v>54</v>
      </c>
      <c r="W46" s="23" t="s">
        <v>54</v>
      </c>
      <c r="X46" s="23" t="s">
        <v>54</v>
      </c>
      <c r="Y46" s="23" t="s">
        <v>54</v>
      </c>
      <c r="Z46" s="23" t="s">
        <v>54</v>
      </c>
      <c r="AA46" s="23" t="s">
        <v>54</v>
      </c>
      <c r="AB46" s="23" t="s">
        <v>54</v>
      </c>
      <c r="AC46" s="23" t="s">
        <v>54</v>
      </c>
      <c r="AD46" s="23" t="s">
        <v>54</v>
      </c>
      <c r="AE46" s="23" t="s">
        <v>54</v>
      </c>
      <c r="AF46" s="23" t="s">
        <v>54</v>
      </c>
      <c r="AG46" s="23" t="s">
        <v>54</v>
      </c>
      <c r="AH46" s="23" t="s">
        <v>54</v>
      </c>
    </row>
    <row r="47" spans="1:34" s="9" customFormat="1" x14ac:dyDescent="0.25">
      <c r="A47" s="10" t="s">
        <v>41</v>
      </c>
      <c r="B47" s="11" t="s">
        <v>54</v>
      </c>
      <c r="C47" s="12" t="s">
        <v>54</v>
      </c>
      <c r="D47" s="12" t="s">
        <v>54</v>
      </c>
      <c r="E47" s="12" t="s">
        <v>54</v>
      </c>
      <c r="F47" s="12" t="s">
        <v>54</v>
      </c>
      <c r="G47" s="12" t="s">
        <v>54</v>
      </c>
      <c r="H47" s="12" t="s">
        <v>54</v>
      </c>
      <c r="I47" s="12" t="s">
        <v>54</v>
      </c>
      <c r="J47" s="12" t="s">
        <v>54</v>
      </c>
      <c r="K47" s="12" t="s">
        <v>54</v>
      </c>
      <c r="L47" s="12" t="s">
        <v>54</v>
      </c>
      <c r="M47" s="12" t="s">
        <v>54</v>
      </c>
      <c r="N47" s="12" t="s">
        <v>54</v>
      </c>
      <c r="O47" s="12" t="s">
        <v>54</v>
      </c>
      <c r="P47" s="12" t="s">
        <v>54</v>
      </c>
      <c r="Q47" s="12" t="s">
        <v>54</v>
      </c>
      <c r="R47" s="12" t="s">
        <v>54</v>
      </c>
      <c r="S47" s="12" t="s">
        <v>54</v>
      </c>
      <c r="T47" s="12" t="s">
        <v>54</v>
      </c>
      <c r="U47" s="12" t="s">
        <v>54</v>
      </c>
      <c r="V47" s="12" t="s">
        <v>54</v>
      </c>
      <c r="W47" s="12" t="s">
        <v>54</v>
      </c>
      <c r="X47" s="12" t="s">
        <v>54</v>
      </c>
      <c r="Y47" s="12" t="s">
        <v>54</v>
      </c>
      <c r="Z47" s="12" t="s">
        <v>54</v>
      </c>
      <c r="AA47" s="12" t="s">
        <v>54</v>
      </c>
      <c r="AB47" s="12" t="s">
        <v>54</v>
      </c>
      <c r="AC47" s="12" t="s">
        <v>54</v>
      </c>
      <c r="AD47" s="12" t="s">
        <v>54</v>
      </c>
      <c r="AE47" s="12" t="s">
        <v>54</v>
      </c>
      <c r="AF47" s="12" t="s">
        <v>54</v>
      </c>
      <c r="AG47" s="12" t="s">
        <v>54</v>
      </c>
      <c r="AH47" s="12" t="s">
        <v>54</v>
      </c>
    </row>
    <row r="48" spans="1:34" x14ac:dyDescent="0.25">
      <c r="A48" s="21" t="s">
        <v>42</v>
      </c>
      <c r="B48" s="22" t="s">
        <v>54</v>
      </c>
      <c r="C48" s="23" t="s">
        <v>54</v>
      </c>
      <c r="D48" s="23" t="s">
        <v>54</v>
      </c>
      <c r="E48" s="23" t="s">
        <v>54</v>
      </c>
      <c r="F48" s="23" t="s">
        <v>54</v>
      </c>
      <c r="G48" s="23" t="s">
        <v>54</v>
      </c>
      <c r="H48" s="23" t="s">
        <v>54</v>
      </c>
      <c r="I48" s="23" t="s">
        <v>54</v>
      </c>
      <c r="J48" s="23" t="s">
        <v>54</v>
      </c>
      <c r="K48" s="23" t="s">
        <v>54</v>
      </c>
      <c r="L48" s="23" t="s">
        <v>54</v>
      </c>
      <c r="M48" s="23" t="s">
        <v>54</v>
      </c>
      <c r="N48" s="23" t="s">
        <v>54</v>
      </c>
      <c r="O48" s="23" t="s">
        <v>54</v>
      </c>
      <c r="P48" s="23" t="s">
        <v>54</v>
      </c>
      <c r="Q48" s="23" t="s">
        <v>54</v>
      </c>
      <c r="R48" s="23" t="s">
        <v>54</v>
      </c>
      <c r="S48" s="23" t="s">
        <v>54</v>
      </c>
      <c r="T48" s="23" t="s">
        <v>54</v>
      </c>
      <c r="U48" s="23" t="s">
        <v>54</v>
      </c>
      <c r="V48" s="23" t="s">
        <v>54</v>
      </c>
      <c r="W48" s="23" t="s">
        <v>54</v>
      </c>
      <c r="X48" s="23" t="s">
        <v>54</v>
      </c>
      <c r="Y48" s="23" t="s">
        <v>54</v>
      </c>
      <c r="Z48" s="23" t="s">
        <v>54</v>
      </c>
      <c r="AA48" s="23" t="s">
        <v>54</v>
      </c>
      <c r="AB48" s="23" t="s">
        <v>54</v>
      </c>
      <c r="AC48" s="23" t="s">
        <v>54</v>
      </c>
      <c r="AD48" s="23" t="s">
        <v>54</v>
      </c>
      <c r="AE48" s="23" t="s">
        <v>54</v>
      </c>
      <c r="AF48" s="23" t="s">
        <v>54</v>
      </c>
      <c r="AG48" s="23" t="s">
        <v>54</v>
      </c>
      <c r="AH48" s="23" t="s">
        <v>54</v>
      </c>
    </row>
    <row r="49" spans="1:34" s="9" customFormat="1" x14ac:dyDescent="0.25">
      <c r="A49" s="10" t="s">
        <v>43</v>
      </c>
      <c r="B49" s="11" t="s">
        <v>54</v>
      </c>
      <c r="C49" s="12" t="s">
        <v>54</v>
      </c>
      <c r="D49" s="12" t="s">
        <v>54</v>
      </c>
      <c r="E49" s="12" t="s">
        <v>54</v>
      </c>
      <c r="F49" s="12" t="s">
        <v>54</v>
      </c>
      <c r="G49" s="12" t="s">
        <v>54</v>
      </c>
      <c r="H49" s="12" t="s">
        <v>54</v>
      </c>
      <c r="I49" s="12" t="s">
        <v>54</v>
      </c>
      <c r="J49" s="12" t="s">
        <v>54</v>
      </c>
      <c r="K49" s="12" t="s">
        <v>54</v>
      </c>
      <c r="L49" s="12" t="s">
        <v>54</v>
      </c>
      <c r="M49" s="12" t="s">
        <v>54</v>
      </c>
      <c r="N49" s="12" t="s">
        <v>54</v>
      </c>
      <c r="O49" s="12" t="s">
        <v>54</v>
      </c>
      <c r="P49" s="12" t="s">
        <v>54</v>
      </c>
      <c r="Q49" s="12" t="s">
        <v>54</v>
      </c>
      <c r="R49" s="12" t="s">
        <v>54</v>
      </c>
      <c r="S49" s="12" t="s">
        <v>54</v>
      </c>
      <c r="T49" s="12" t="s">
        <v>54</v>
      </c>
      <c r="U49" s="12" t="s">
        <v>54</v>
      </c>
      <c r="V49" s="12" t="s">
        <v>54</v>
      </c>
      <c r="W49" s="12" t="s">
        <v>54</v>
      </c>
      <c r="X49" s="12" t="s">
        <v>54</v>
      </c>
      <c r="Y49" s="12" t="s">
        <v>54</v>
      </c>
      <c r="Z49" s="12" t="s">
        <v>54</v>
      </c>
      <c r="AA49" s="12" t="s">
        <v>54</v>
      </c>
      <c r="AB49" s="12" t="s">
        <v>54</v>
      </c>
      <c r="AC49" s="12" t="s">
        <v>54</v>
      </c>
      <c r="AD49" s="12" t="s">
        <v>54</v>
      </c>
      <c r="AE49" s="12" t="s">
        <v>54</v>
      </c>
      <c r="AF49" s="12" t="s">
        <v>54</v>
      </c>
      <c r="AG49" s="12" t="s">
        <v>54</v>
      </c>
      <c r="AH49" s="12" t="s">
        <v>54</v>
      </c>
    </row>
    <row r="50" spans="1:34" x14ac:dyDescent="0.25">
      <c r="A50" s="21" t="s">
        <v>44</v>
      </c>
      <c r="B50" s="22" t="s">
        <v>54</v>
      </c>
      <c r="C50" s="23" t="s">
        <v>54</v>
      </c>
      <c r="D50" s="23" t="s">
        <v>54</v>
      </c>
      <c r="E50" s="23" t="s">
        <v>54</v>
      </c>
      <c r="F50" s="23" t="s">
        <v>54</v>
      </c>
      <c r="G50" s="23" t="s">
        <v>54</v>
      </c>
      <c r="H50" s="23" t="s">
        <v>54</v>
      </c>
      <c r="I50" s="23" t="s">
        <v>54</v>
      </c>
      <c r="J50" s="23" t="s">
        <v>54</v>
      </c>
      <c r="K50" s="23" t="s">
        <v>54</v>
      </c>
      <c r="L50" s="23" t="s">
        <v>54</v>
      </c>
      <c r="M50" s="23" t="s">
        <v>54</v>
      </c>
      <c r="N50" s="23" t="s">
        <v>54</v>
      </c>
      <c r="O50" s="23" t="s">
        <v>54</v>
      </c>
      <c r="P50" s="23" t="s">
        <v>54</v>
      </c>
      <c r="Q50" s="23" t="s">
        <v>54</v>
      </c>
      <c r="R50" s="23" t="s">
        <v>54</v>
      </c>
      <c r="S50" s="23" t="s">
        <v>54</v>
      </c>
      <c r="T50" s="23" t="s">
        <v>54</v>
      </c>
      <c r="U50" s="23" t="s">
        <v>54</v>
      </c>
      <c r="V50" s="23" t="s">
        <v>54</v>
      </c>
      <c r="W50" s="23" t="s">
        <v>54</v>
      </c>
      <c r="X50" s="23" t="s">
        <v>54</v>
      </c>
      <c r="Y50" s="23" t="s">
        <v>54</v>
      </c>
      <c r="Z50" s="23" t="s">
        <v>54</v>
      </c>
      <c r="AA50" s="23" t="s">
        <v>54</v>
      </c>
      <c r="AB50" s="23" t="s">
        <v>54</v>
      </c>
      <c r="AC50" s="23" t="s">
        <v>54</v>
      </c>
      <c r="AD50" s="23" t="s">
        <v>54</v>
      </c>
      <c r="AE50" s="23" t="s">
        <v>54</v>
      </c>
      <c r="AF50" s="23" t="s">
        <v>54</v>
      </c>
      <c r="AG50" s="23" t="s">
        <v>54</v>
      </c>
      <c r="AH50" s="23" t="s">
        <v>54</v>
      </c>
    </row>
    <row r="51" spans="1:34" s="9" customFormat="1" x14ac:dyDescent="0.25">
      <c r="A51" s="10" t="s">
        <v>45</v>
      </c>
      <c r="B51" s="11" t="s">
        <v>54</v>
      </c>
      <c r="C51" s="12" t="s">
        <v>54</v>
      </c>
      <c r="D51" s="12" t="s">
        <v>54</v>
      </c>
      <c r="E51" s="12" t="s">
        <v>54</v>
      </c>
      <c r="F51" s="12" t="s">
        <v>54</v>
      </c>
      <c r="G51" s="12" t="s">
        <v>54</v>
      </c>
      <c r="H51" s="12" t="s">
        <v>54</v>
      </c>
      <c r="I51" s="12" t="s">
        <v>54</v>
      </c>
      <c r="J51" s="12" t="s">
        <v>54</v>
      </c>
      <c r="K51" s="12" t="s">
        <v>54</v>
      </c>
      <c r="L51" s="12" t="s">
        <v>54</v>
      </c>
      <c r="M51" s="12" t="s">
        <v>54</v>
      </c>
      <c r="N51" s="12" t="s">
        <v>54</v>
      </c>
      <c r="O51" s="12" t="s">
        <v>54</v>
      </c>
      <c r="P51" s="12" t="s">
        <v>54</v>
      </c>
      <c r="Q51" s="12">
        <v>0.34399999999999997</v>
      </c>
      <c r="R51" s="12">
        <v>0.34</v>
      </c>
      <c r="S51" s="12">
        <v>0.33700000000000002</v>
      </c>
      <c r="T51" s="12">
        <v>0.33500000000000002</v>
      </c>
      <c r="U51" s="12">
        <v>0.29599999999999999</v>
      </c>
      <c r="V51" s="12">
        <v>0.35860000000000003</v>
      </c>
      <c r="W51" s="12">
        <v>0.19590000000000002</v>
      </c>
      <c r="X51" s="12">
        <v>0.41199999999999998</v>
      </c>
      <c r="Y51" s="12" t="s">
        <v>54</v>
      </c>
      <c r="Z51" s="12" t="s">
        <v>54</v>
      </c>
      <c r="AA51" s="12">
        <v>0.1065</v>
      </c>
      <c r="AB51" s="12">
        <v>0.13600000000000001</v>
      </c>
      <c r="AC51" s="12">
        <v>0.1346</v>
      </c>
      <c r="AD51" s="12">
        <v>0.12959999999999999</v>
      </c>
      <c r="AE51" s="12">
        <v>0.123</v>
      </c>
      <c r="AF51" s="12">
        <v>0.12429999999999999</v>
      </c>
      <c r="AG51" s="12" t="s">
        <v>54</v>
      </c>
      <c r="AH51" s="12" t="s">
        <v>54</v>
      </c>
    </row>
    <row r="52" spans="1:34" x14ac:dyDescent="0.25">
      <c r="A52" s="21" t="s">
        <v>46</v>
      </c>
      <c r="B52" s="22" t="s">
        <v>54</v>
      </c>
      <c r="C52" s="23" t="s">
        <v>54</v>
      </c>
      <c r="D52" s="23" t="s">
        <v>54</v>
      </c>
      <c r="E52" s="23" t="s">
        <v>54</v>
      </c>
      <c r="F52" s="23" t="s">
        <v>54</v>
      </c>
      <c r="G52" s="23" t="s">
        <v>54</v>
      </c>
      <c r="H52" s="23" t="s">
        <v>54</v>
      </c>
      <c r="I52" s="23" t="s">
        <v>54</v>
      </c>
      <c r="J52" s="23" t="s">
        <v>54</v>
      </c>
      <c r="K52" s="23" t="s">
        <v>54</v>
      </c>
      <c r="L52" s="23" t="s">
        <v>54</v>
      </c>
      <c r="M52" s="23" t="s">
        <v>54</v>
      </c>
      <c r="N52" s="23" t="s">
        <v>54</v>
      </c>
      <c r="O52" s="23" t="s">
        <v>54</v>
      </c>
      <c r="P52" s="23" t="s">
        <v>54</v>
      </c>
      <c r="Q52" s="23" t="s">
        <v>54</v>
      </c>
      <c r="R52" s="23" t="s">
        <v>54</v>
      </c>
      <c r="S52" s="23" t="s">
        <v>54</v>
      </c>
      <c r="T52" s="23" t="s">
        <v>54</v>
      </c>
      <c r="U52" s="23" t="s">
        <v>54</v>
      </c>
      <c r="V52" s="23" t="s">
        <v>54</v>
      </c>
      <c r="W52" s="23" t="s">
        <v>54</v>
      </c>
      <c r="X52" s="23" t="s">
        <v>54</v>
      </c>
      <c r="Y52" s="23" t="s">
        <v>54</v>
      </c>
      <c r="Z52" s="23" t="s">
        <v>54</v>
      </c>
      <c r="AA52" s="23" t="s">
        <v>54</v>
      </c>
      <c r="AB52" s="23" t="s">
        <v>54</v>
      </c>
      <c r="AC52" s="23" t="s">
        <v>54</v>
      </c>
      <c r="AD52" s="23" t="s">
        <v>54</v>
      </c>
      <c r="AE52" s="23" t="s">
        <v>54</v>
      </c>
      <c r="AF52" s="23" t="s">
        <v>54</v>
      </c>
      <c r="AG52" s="23" t="s">
        <v>54</v>
      </c>
      <c r="AH52" s="23" t="s">
        <v>54</v>
      </c>
    </row>
    <row r="53" spans="1:34" s="9" customFormat="1" x14ac:dyDescent="0.25">
      <c r="A53" s="10" t="s">
        <v>47</v>
      </c>
      <c r="B53" s="11" t="s">
        <v>54</v>
      </c>
      <c r="C53" s="12" t="s">
        <v>54</v>
      </c>
      <c r="D53" s="12" t="s">
        <v>54</v>
      </c>
      <c r="E53" s="12" t="s">
        <v>54</v>
      </c>
      <c r="F53" s="12" t="s">
        <v>54</v>
      </c>
      <c r="G53" s="12" t="s">
        <v>54</v>
      </c>
      <c r="H53" s="12" t="s">
        <v>54</v>
      </c>
      <c r="I53" s="12" t="s">
        <v>54</v>
      </c>
      <c r="J53" s="12" t="s">
        <v>54</v>
      </c>
      <c r="K53" s="12" t="s">
        <v>54</v>
      </c>
      <c r="L53" s="12" t="s">
        <v>54</v>
      </c>
      <c r="M53" s="12" t="s">
        <v>54</v>
      </c>
      <c r="N53" s="12" t="s">
        <v>54</v>
      </c>
      <c r="O53" s="12" t="s">
        <v>54</v>
      </c>
      <c r="P53" s="12" t="s">
        <v>54</v>
      </c>
      <c r="Q53" s="12" t="s">
        <v>54</v>
      </c>
      <c r="R53" s="12" t="s">
        <v>54</v>
      </c>
      <c r="S53" s="12" t="s">
        <v>54</v>
      </c>
      <c r="T53" s="12" t="s">
        <v>54</v>
      </c>
      <c r="U53" s="12" t="s">
        <v>54</v>
      </c>
      <c r="V53" s="12" t="s">
        <v>54</v>
      </c>
      <c r="W53" s="12" t="s">
        <v>54</v>
      </c>
      <c r="X53" s="12" t="s">
        <v>54</v>
      </c>
      <c r="Y53" s="12" t="s">
        <v>54</v>
      </c>
      <c r="Z53" s="12" t="s">
        <v>54</v>
      </c>
      <c r="AA53" s="12" t="s">
        <v>54</v>
      </c>
      <c r="AB53" s="12" t="s">
        <v>54</v>
      </c>
      <c r="AC53" s="12" t="s">
        <v>54</v>
      </c>
      <c r="AD53" s="12" t="s">
        <v>54</v>
      </c>
      <c r="AE53" s="12" t="s">
        <v>54</v>
      </c>
      <c r="AF53" s="12" t="s">
        <v>54</v>
      </c>
      <c r="AG53" s="12" t="s">
        <v>54</v>
      </c>
      <c r="AH53" s="12" t="s">
        <v>54</v>
      </c>
    </row>
    <row r="54" spans="1:34" x14ac:dyDescent="0.25">
      <c r="A54" s="21" t="s">
        <v>48</v>
      </c>
      <c r="B54" s="22" t="s">
        <v>54</v>
      </c>
      <c r="C54" s="23" t="s">
        <v>54</v>
      </c>
      <c r="D54" s="23" t="s">
        <v>54</v>
      </c>
      <c r="E54" s="23" t="s">
        <v>54</v>
      </c>
      <c r="F54" s="23" t="s">
        <v>54</v>
      </c>
      <c r="G54" s="23" t="s">
        <v>54</v>
      </c>
      <c r="H54" s="23" t="s">
        <v>54</v>
      </c>
      <c r="I54" s="23" t="s">
        <v>54</v>
      </c>
      <c r="J54" s="23" t="s">
        <v>54</v>
      </c>
      <c r="K54" s="23" t="s">
        <v>54</v>
      </c>
      <c r="L54" s="23" t="s">
        <v>54</v>
      </c>
      <c r="M54" s="23" t="s">
        <v>54</v>
      </c>
      <c r="N54" s="23" t="s">
        <v>54</v>
      </c>
      <c r="O54" s="23" t="s">
        <v>54</v>
      </c>
      <c r="P54" s="23" t="s">
        <v>54</v>
      </c>
      <c r="Q54" s="23" t="s">
        <v>54</v>
      </c>
      <c r="R54" s="23" t="s">
        <v>54</v>
      </c>
      <c r="S54" s="23" t="s">
        <v>54</v>
      </c>
      <c r="T54" s="23">
        <v>2.9828999999999999</v>
      </c>
      <c r="U54" s="23">
        <v>3.0176999999999996</v>
      </c>
      <c r="V54" s="23">
        <v>2.7334000000000001</v>
      </c>
      <c r="W54" s="23">
        <v>2.8653000000000004</v>
      </c>
      <c r="X54" s="23">
        <v>2.9189000000000003</v>
      </c>
      <c r="Y54" s="23">
        <v>2.9559000000000002</v>
      </c>
      <c r="Z54" s="23">
        <v>2.6505999999999998</v>
      </c>
      <c r="AA54" s="23">
        <v>2.8764000000000003</v>
      </c>
      <c r="AB54" s="23">
        <v>2.8180000000000001</v>
      </c>
      <c r="AC54" s="23">
        <v>2.8319999999999999</v>
      </c>
      <c r="AD54" s="23">
        <v>2.9674</v>
      </c>
      <c r="AE54" s="23">
        <v>2.9990999999999999</v>
      </c>
      <c r="AF54" s="23">
        <v>3.0569999999999999</v>
      </c>
      <c r="AG54" s="23">
        <v>3.1920000000000002</v>
      </c>
      <c r="AH54" s="23">
        <v>3.258</v>
      </c>
    </row>
    <row r="55" spans="1:34" s="9" customFormat="1" x14ac:dyDescent="0.25">
      <c r="A55" s="10" t="s">
        <v>49</v>
      </c>
      <c r="B55" s="11" t="s">
        <v>54</v>
      </c>
      <c r="C55" s="12" t="s">
        <v>54</v>
      </c>
      <c r="D55" s="12" t="s">
        <v>54</v>
      </c>
      <c r="E55" s="12" t="s">
        <v>54</v>
      </c>
      <c r="F55" s="12" t="s">
        <v>54</v>
      </c>
      <c r="G55" s="12" t="s">
        <v>54</v>
      </c>
      <c r="H55" s="12" t="s">
        <v>54</v>
      </c>
      <c r="I55" s="12" t="s">
        <v>54</v>
      </c>
      <c r="J55" s="12" t="s">
        <v>54</v>
      </c>
      <c r="K55" s="12" t="s">
        <v>54</v>
      </c>
      <c r="L55" s="12" t="s">
        <v>54</v>
      </c>
      <c r="M55" s="12" t="s">
        <v>54</v>
      </c>
      <c r="N55" s="12" t="s">
        <v>54</v>
      </c>
      <c r="O55" s="12" t="s">
        <v>54</v>
      </c>
      <c r="P55" s="12" t="s">
        <v>54</v>
      </c>
      <c r="Q55" s="12" t="s">
        <v>54</v>
      </c>
      <c r="R55" s="12" t="s">
        <v>54</v>
      </c>
      <c r="S55" s="12" t="s">
        <v>54</v>
      </c>
      <c r="T55" s="12" t="s">
        <v>54</v>
      </c>
      <c r="U55" s="12" t="s">
        <v>54</v>
      </c>
      <c r="V55" s="12" t="s">
        <v>54</v>
      </c>
      <c r="W55" s="12" t="s">
        <v>54</v>
      </c>
      <c r="X55" s="12" t="s">
        <v>54</v>
      </c>
      <c r="Y55" s="12" t="s">
        <v>54</v>
      </c>
      <c r="Z55" s="12" t="s">
        <v>54</v>
      </c>
      <c r="AA55" s="12" t="s">
        <v>54</v>
      </c>
      <c r="AB55" s="12" t="s">
        <v>54</v>
      </c>
      <c r="AC55" s="12" t="s">
        <v>54</v>
      </c>
      <c r="AD55" s="12" t="s">
        <v>54</v>
      </c>
      <c r="AE55" s="12" t="s">
        <v>54</v>
      </c>
      <c r="AF55" s="12" t="s">
        <v>54</v>
      </c>
      <c r="AG55" s="12" t="s">
        <v>54</v>
      </c>
      <c r="AH55" s="12" t="s">
        <v>54</v>
      </c>
    </row>
    <row r="56" spans="1:34" x14ac:dyDescent="0.25">
      <c r="A56" s="21" t="s">
        <v>50</v>
      </c>
      <c r="B56" s="22" t="s">
        <v>54</v>
      </c>
      <c r="C56" s="23" t="s">
        <v>54</v>
      </c>
      <c r="D56" s="23" t="s">
        <v>54</v>
      </c>
      <c r="E56" s="23" t="s">
        <v>54</v>
      </c>
      <c r="F56" s="23" t="s">
        <v>54</v>
      </c>
      <c r="G56" s="23" t="s">
        <v>54</v>
      </c>
      <c r="H56" s="23" t="s">
        <v>54</v>
      </c>
      <c r="I56" s="23" t="s">
        <v>54</v>
      </c>
      <c r="J56" s="23" t="s">
        <v>54</v>
      </c>
      <c r="K56" s="23" t="s">
        <v>54</v>
      </c>
      <c r="L56" s="23" t="s">
        <v>54</v>
      </c>
      <c r="M56" s="23" t="s">
        <v>54</v>
      </c>
      <c r="N56" s="23" t="s">
        <v>54</v>
      </c>
      <c r="O56" s="23" t="s">
        <v>54</v>
      </c>
      <c r="P56" s="23" t="s">
        <v>54</v>
      </c>
      <c r="Q56" s="23" t="s">
        <v>54</v>
      </c>
      <c r="R56" s="23" t="s">
        <v>54</v>
      </c>
      <c r="S56" s="23" t="s">
        <v>54</v>
      </c>
      <c r="T56" s="23" t="s">
        <v>54</v>
      </c>
      <c r="U56" s="23" t="s">
        <v>54</v>
      </c>
      <c r="V56" s="23" t="s">
        <v>54</v>
      </c>
      <c r="W56" s="23" t="s">
        <v>54</v>
      </c>
      <c r="X56" s="23" t="s">
        <v>54</v>
      </c>
      <c r="Y56" s="23" t="s">
        <v>54</v>
      </c>
      <c r="Z56" s="23" t="s">
        <v>54</v>
      </c>
      <c r="AA56" s="23" t="s">
        <v>54</v>
      </c>
      <c r="AB56" s="23" t="s">
        <v>54</v>
      </c>
      <c r="AC56" s="23" t="s">
        <v>54</v>
      </c>
      <c r="AD56" s="23" t="s">
        <v>54</v>
      </c>
      <c r="AE56" s="23" t="s">
        <v>54</v>
      </c>
      <c r="AF56" s="23" t="s">
        <v>54</v>
      </c>
      <c r="AG56" s="23" t="s">
        <v>54</v>
      </c>
      <c r="AH56" s="23" t="s">
        <v>54</v>
      </c>
    </row>
    <row r="57" spans="1:34" s="9" customFormat="1" x14ac:dyDescent="0.25">
      <c r="A57" s="10" t="s">
        <v>51</v>
      </c>
      <c r="B57" s="11" t="s">
        <v>54</v>
      </c>
      <c r="C57" s="12" t="s">
        <v>54</v>
      </c>
      <c r="D57" s="12" t="s">
        <v>54</v>
      </c>
      <c r="E57" s="12" t="s">
        <v>54</v>
      </c>
      <c r="F57" s="12" t="s">
        <v>54</v>
      </c>
      <c r="G57" s="12" t="s">
        <v>54</v>
      </c>
      <c r="H57" s="12" t="s">
        <v>54</v>
      </c>
      <c r="I57" s="12" t="s">
        <v>54</v>
      </c>
      <c r="J57" s="12" t="s">
        <v>54</v>
      </c>
      <c r="K57" s="12" t="s">
        <v>54</v>
      </c>
      <c r="L57" s="12" t="s">
        <v>54</v>
      </c>
      <c r="M57" s="12">
        <v>1.232</v>
      </c>
      <c r="N57" s="12">
        <v>1.2709999999999999</v>
      </c>
      <c r="O57" s="12">
        <v>1.542</v>
      </c>
      <c r="P57" s="12">
        <v>1.5804</v>
      </c>
      <c r="Q57" s="12">
        <v>1.9104000000000001</v>
      </c>
      <c r="R57" s="12">
        <v>2.2713000000000001</v>
      </c>
      <c r="S57" s="12">
        <v>2.2133000000000003</v>
      </c>
      <c r="T57" s="12">
        <v>2.2564000000000002</v>
      </c>
      <c r="U57" s="12">
        <v>2.5656999999999996</v>
      </c>
      <c r="V57" s="12">
        <v>2.6736999999999997</v>
      </c>
      <c r="W57" s="12">
        <v>2.9116</v>
      </c>
      <c r="X57" s="12">
        <v>3.0636999999999999</v>
      </c>
      <c r="Y57" s="12">
        <v>3.0286999999999997</v>
      </c>
      <c r="Z57" s="12">
        <v>3.1449000000000003</v>
      </c>
      <c r="AA57" s="12">
        <v>3.1779999999999999</v>
      </c>
      <c r="AB57" s="12">
        <v>3.1659999999999999</v>
      </c>
      <c r="AC57" s="12">
        <v>3.246</v>
      </c>
      <c r="AD57" s="12">
        <v>3.2040000000000002</v>
      </c>
      <c r="AE57" s="12">
        <v>2.5310000000000001</v>
      </c>
      <c r="AF57" s="12">
        <v>2.8380000000000001</v>
      </c>
      <c r="AG57" s="12">
        <v>2.9319999999999999</v>
      </c>
      <c r="AH57" s="12" t="s">
        <v>54</v>
      </c>
    </row>
    <row r="58" spans="1:34" x14ac:dyDescent="0.25">
      <c r="A58" s="21" t="s">
        <v>52</v>
      </c>
      <c r="B58" s="22" t="s">
        <v>54</v>
      </c>
      <c r="C58" s="23" t="s">
        <v>54</v>
      </c>
      <c r="D58" s="23" t="s">
        <v>54</v>
      </c>
      <c r="E58" s="23" t="s">
        <v>54</v>
      </c>
      <c r="F58" s="23" t="s">
        <v>54</v>
      </c>
      <c r="G58" s="23" t="s">
        <v>54</v>
      </c>
      <c r="H58" s="23" t="s">
        <v>54</v>
      </c>
      <c r="I58" s="23" t="s">
        <v>54</v>
      </c>
      <c r="J58" s="23" t="s">
        <v>54</v>
      </c>
      <c r="K58" s="23" t="s">
        <v>54</v>
      </c>
      <c r="L58" s="23">
        <v>9.5399999999999991</v>
      </c>
      <c r="M58" s="23">
        <v>8.3130000000000006</v>
      </c>
      <c r="N58" s="23">
        <v>7.8879999999999999</v>
      </c>
      <c r="O58" s="23">
        <v>7.9320000000000004</v>
      </c>
      <c r="P58" s="23">
        <v>7.7572999999999999</v>
      </c>
      <c r="Q58" s="23">
        <v>7.5449999999999999</v>
      </c>
      <c r="R58" s="23">
        <v>7.8263999999999996</v>
      </c>
      <c r="S58" s="23">
        <v>6.6923000000000004</v>
      </c>
      <c r="T58" s="23">
        <v>6.8197000000000001</v>
      </c>
      <c r="U58" s="23">
        <v>6.8369999999999997</v>
      </c>
      <c r="V58" s="23">
        <v>6.6391</v>
      </c>
      <c r="W58" s="23">
        <v>5.9036</v>
      </c>
      <c r="X58" s="23">
        <v>5.8917000000000002</v>
      </c>
      <c r="Y58" s="23">
        <v>5.65</v>
      </c>
      <c r="Z58" s="23">
        <v>5.5796999999999999</v>
      </c>
      <c r="AA58" s="23">
        <v>5.6665000000000001</v>
      </c>
      <c r="AB58" s="23">
        <v>5.6539999999999999</v>
      </c>
      <c r="AC58" s="23">
        <v>5.6806000000000001</v>
      </c>
      <c r="AD58" s="23">
        <v>5.7111999999999998</v>
      </c>
      <c r="AE58" s="23" t="s">
        <v>54</v>
      </c>
      <c r="AF58" s="23" t="s">
        <v>54</v>
      </c>
      <c r="AG58" s="23" t="s">
        <v>54</v>
      </c>
      <c r="AH58" s="23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6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0"/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4" x14ac:dyDescent="0.25">
      <c r="A1" s="1" t="s">
        <v>161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ht="15" customHeight="1" x14ac:dyDescent="0.25">
      <c r="A2" s="27" t="s">
        <v>258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4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4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  <c r="AH4" s="20">
        <v>2022</v>
      </c>
    </row>
    <row r="5" spans="1:34" x14ac:dyDescent="0.25">
      <c r="A5" s="10" t="s">
        <v>0</v>
      </c>
      <c r="B5" s="11" t="s">
        <v>54</v>
      </c>
      <c r="C5" s="12" t="s">
        <v>54</v>
      </c>
      <c r="D5" s="12" t="s">
        <v>54</v>
      </c>
      <c r="E5" s="12" t="s">
        <v>54</v>
      </c>
      <c r="F5" s="12" t="s">
        <v>54</v>
      </c>
      <c r="G5" s="12" t="s">
        <v>54</v>
      </c>
      <c r="H5" s="12" t="s">
        <v>54</v>
      </c>
      <c r="I5" s="12" t="s">
        <v>54</v>
      </c>
      <c r="J5" s="12" t="s">
        <v>54</v>
      </c>
      <c r="K5" s="12" t="s">
        <v>54</v>
      </c>
      <c r="L5" s="12">
        <v>33.193048756047986</v>
      </c>
      <c r="M5" s="12">
        <v>33.110404262838813</v>
      </c>
      <c r="N5" s="12">
        <v>32.78097201128228</v>
      </c>
      <c r="O5" s="12">
        <v>32.689236665602046</v>
      </c>
      <c r="P5" s="12">
        <v>33.202250416212181</v>
      </c>
      <c r="Q5" s="12">
        <v>33.824676772180126</v>
      </c>
      <c r="R5" s="12">
        <v>33.290971527458559</v>
      </c>
      <c r="S5" s="12">
        <v>33.404437969875914</v>
      </c>
      <c r="T5" s="12">
        <v>35.839767001063287</v>
      </c>
      <c r="U5" s="12">
        <v>35.669636050791716</v>
      </c>
      <c r="V5" s="12">
        <v>35.250573355434959</v>
      </c>
      <c r="W5" s="12">
        <v>35.358946885045157</v>
      </c>
      <c r="X5" s="12">
        <v>38.461406252685492</v>
      </c>
      <c r="Y5" s="12">
        <v>38.298912585349399</v>
      </c>
      <c r="Z5" s="12">
        <v>38.212108389361667</v>
      </c>
      <c r="AA5" s="12">
        <v>38.82500231846425</v>
      </c>
      <c r="AB5" s="12">
        <v>38.352622876897648</v>
      </c>
      <c r="AC5" s="12">
        <v>39.243349072901076</v>
      </c>
      <c r="AD5" s="12">
        <v>39.724044514089933</v>
      </c>
      <c r="AE5" s="12">
        <v>39.445066471050019</v>
      </c>
      <c r="AF5" s="12">
        <v>39.260582120090362</v>
      </c>
      <c r="AG5" s="12">
        <v>39.839903578291469</v>
      </c>
      <c r="AH5" s="12" t="s">
        <v>54</v>
      </c>
    </row>
    <row r="6" spans="1:34" x14ac:dyDescent="0.25">
      <c r="A6" s="21" t="s">
        <v>1</v>
      </c>
      <c r="B6" s="22" t="s">
        <v>54</v>
      </c>
      <c r="C6" s="23" t="s">
        <v>54</v>
      </c>
      <c r="D6" s="23" t="s">
        <v>54</v>
      </c>
      <c r="E6" s="23">
        <v>58.53983775975108</v>
      </c>
      <c r="F6" s="23">
        <v>56.964884161445426</v>
      </c>
      <c r="G6" s="23">
        <v>56.810607158382844</v>
      </c>
      <c r="H6" s="23">
        <v>57.130696699842844</v>
      </c>
      <c r="I6" s="23">
        <v>58.452069808616471</v>
      </c>
      <c r="J6" s="23">
        <v>58.092347020290781</v>
      </c>
      <c r="K6" s="23">
        <v>56.030947054436986</v>
      </c>
      <c r="L6" s="23">
        <v>56.771712624273121</v>
      </c>
      <c r="M6" s="23">
        <v>57.072983600268536</v>
      </c>
      <c r="N6" s="23">
        <v>58.085430968726158</v>
      </c>
      <c r="O6" s="23">
        <v>57.281366996256125</v>
      </c>
      <c r="P6" s="23">
        <v>57.646379044684124</v>
      </c>
      <c r="Q6" s="23">
        <v>57.540306724341328</v>
      </c>
      <c r="R6" s="23">
        <v>57.86445636274987</v>
      </c>
      <c r="S6" s="23">
        <v>58.484788621098382</v>
      </c>
      <c r="T6" s="23">
        <v>58.35209825997952</v>
      </c>
      <c r="U6" s="23">
        <v>59.173972747438476</v>
      </c>
      <c r="V6" s="23">
        <v>59.29809544190028</v>
      </c>
      <c r="W6" s="23">
        <v>58.649058237713788</v>
      </c>
      <c r="X6" s="23">
        <v>58.352205327294293</v>
      </c>
      <c r="Y6" s="23">
        <v>58.28698553948832</v>
      </c>
      <c r="Z6" s="23">
        <v>58.936976236941796</v>
      </c>
      <c r="AA6" s="23">
        <v>57.120557156580212</v>
      </c>
      <c r="AB6" s="23">
        <v>57.822791102274131</v>
      </c>
      <c r="AC6" s="23">
        <v>56.946182728410513</v>
      </c>
      <c r="AD6" s="23">
        <v>56.084138437079623</v>
      </c>
      <c r="AE6" s="23">
        <v>55.772240279282528</v>
      </c>
      <c r="AF6" s="23">
        <v>56.601705237515219</v>
      </c>
      <c r="AG6" s="23">
        <v>56.553755522827686</v>
      </c>
      <c r="AH6" s="23" t="s">
        <v>54</v>
      </c>
    </row>
    <row r="7" spans="1:34" s="13" customFormat="1" x14ac:dyDescent="0.25">
      <c r="A7" s="14" t="s">
        <v>2</v>
      </c>
      <c r="B7" s="15" t="s">
        <v>54</v>
      </c>
      <c r="C7" s="16" t="s">
        <v>54</v>
      </c>
      <c r="D7" s="16" t="s">
        <v>54</v>
      </c>
      <c r="E7" s="16" t="s">
        <v>54</v>
      </c>
      <c r="F7" s="16" t="s">
        <v>54</v>
      </c>
      <c r="G7" s="16" t="s">
        <v>54</v>
      </c>
      <c r="H7" s="16" t="s">
        <v>54</v>
      </c>
      <c r="I7" s="16" t="s">
        <v>54</v>
      </c>
      <c r="J7" s="16" t="s">
        <v>54</v>
      </c>
      <c r="K7" s="16" t="s">
        <v>54</v>
      </c>
      <c r="L7" s="16">
        <v>42.291550083939569</v>
      </c>
      <c r="M7" s="16">
        <v>42.621896307731902</v>
      </c>
      <c r="N7" s="16">
        <v>42.674466059039581</v>
      </c>
      <c r="O7" s="16">
        <v>43.22426977560486</v>
      </c>
      <c r="P7" s="16">
        <v>42.998916180253588</v>
      </c>
      <c r="Q7" s="16">
        <v>47.115497697645168</v>
      </c>
      <c r="R7" s="16">
        <v>47.062668874749406</v>
      </c>
      <c r="S7" s="16">
        <v>48.410242459278408</v>
      </c>
      <c r="T7" s="16">
        <v>47.515299668364733</v>
      </c>
      <c r="U7" s="16">
        <v>47.442720587596909</v>
      </c>
      <c r="V7" s="16">
        <v>46.541167789597594</v>
      </c>
      <c r="W7" s="16">
        <v>47.180342813894889</v>
      </c>
      <c r="X7" s="16">
        <v>47.128732900093553</v>
      </c>
      <c r="Y7" s="16">
        <v>47.146662756311557</v>
      </c>
      <c r="Z7" s="16">
        <v>46.765646709102072</v>
      </c>
      <c r="AA7" s="16">
        <v>47.868849927816505</v>
      </c>
      <c r="AB7" s="16">
        <v>47.260859607603628</v>
      </c>
      <c r="AC7" s="16">
        <v>47.761041389688373</v>
      </c>
      <c r="AD7" s="16">
        <v>48.205157172310557</v>
      </c>
      <c r="AE7" s="16">
        <v>48.338965320266205</v>
      </c>
      <c r="AF7" s="16">
        <v>47.38956379604106</v>
      </c>
      <c r="AG7" s="16">
        <v>48.078667008175444</v>
      </c>
      <c r="AH7" s="16">
        <v>48.4182128580361</v>
      </c>
    </row>
    <row r="8" spans="1:34" x14ac:dyDescent="0.25">
      <c r="A8" s="21" t="s">
        <v>3</v>
      </c>
      <c r="B8" s="22" t="s">
        <v>54</v>
      </c>
      <c r="C8" s="23" t="s">
        <v>54</v>
      </c>
      <c r="D8" s="23" t="s">
        <v>54</v>
      </c>
      <c r="E8" s="23" t="s">
        <v>54</v>
      </c>
      <c r="F8" s="23" t="s">
        <v>54</v>
      </c>
      <c r="G8" s="23" t="s">
        <v>54</v>
      </c>
      <c r="H8" s="23" t="s">
        <v>54</v>
      </c>
      <c r="I8" s="23" t="s">
        <v>54</v>
      </c>
      <c r="J8" s="23" t="s">
        <v>54</v>
      </c>
      <c r="K8" s="23">
        <v>47.434252726106486</v>
      </c>
      <c r="L8" s="23">
        <v>48.328958880139986</v>
      </c>
      <c r="M8" s="23">
        <v>49.890670553935855</v>
      </c>
      <c r="N8" s="23">
        <v>41.430260047281322</v>
      </c>
      <c r="O8" s="23">
        <v>43.005437469105296</v>
      </c>
      <c r="P8" s="23">
        <v>44.278285485707251</v>
      </c>
      <c r="Q8" s="23">
        <v>44.844613153103097</v>
      </c>
      <c r="R8" s="23">
        <v>46.367691085721269</v>
      </c>
      <c r="S8" s="23">
        <v>43.202010755202245</v>
      </c>
      <c r="T8" s="23" t="s">
        <v>54</v>
      </c>
      <c r="U8" s="23">
        <v>41.414835164835161</v>
      </c>
      <c r="V8" s="23">
        <v>36.168170474179306</v>
      </c>
      <c r="W8" s="23">
        <v>39.020516214427538</v>
      </c>
      <c r="X8" s="23">
        <v>47.854828256642904</v>
      </c>
      <c r="Y8" s="23">
        <v>49.951415430459285</v>
      </c>
      <c r="Z8" s="23">
        <v>51.008303677342823</v>
      </c>
      <c r="AA8" s="23">
        <v>52.176339285714292</v>
      </c>
      <c r="AB8" s="23">
        <v>52.934340499709478</v>
      </c>
      <c r="AC8" s="23">
        <v>52.860411899313497</v>
      </c>
      <c r="AD8" s="23">
        <v>56.464737793851718</v>
      </c>
      <c r="AE8" s="23">
        <v>54.366712391403759</v>
      </c>
      <c r="AF8" s="23" t="s">
        <v>54</v>
      </c>
      <c r="AG8" s="23" t="s">
        <v>54</v>
      </c>
      <c r="AH8" s="23" t="s">
        <v>54</v>
      </c>
    </row>
    <row r="9" spans="1:34" x14ac:dyDescent="0.25">
      <c r="A9" s="10" t="s">
        <v>4</v>
      </c>
      <c r="B9" s="11" t="s">
        <v>54</v>
      </c>
      <c r="C9" s="12" t="s">
        <v>54</v>
      </c>
      <c r="D9" s="12" t="s">
        <v>54</v>
      </c>
      <c r="E9" s="12" t="s">
        <v>54</v>
      </c>
      <c r="F9" s="12" t="s">
        <v>54</v>
      </c>
      <c r="G9" s="12" t="s">
        <v>54</v>
      </c>
      <c r="H9" s="12">
        <v>55.029857602204871</v>
      </c>
      <c r="I9" s="12">
        <v>57.860082304526742</v>
      </c>
      <c r="J9" s="12">
        <v>61.833489242282511</v>
      </c>
      <c r="K9" s="12">
        <v>60.497512437810954</v>
      </c>
      <c r="L9" s="12">
        <v>61.814345991561183</v>
      </c>
      <c r="M9" s="12">
        <v>63.86666666666666</v>
      </c>
      <c r="N9" s="12">
        <v>64.691046658259779</v>
      </c>
      <c r="O9" s="12">
        <v>63.329312424607963</v>
      </c>
      <c r="P9" s="12">
        <v>63.827160493827165</v>
      </c>
      <c r="Q9" s="12">
        <v>63.793103448275865</v>
      </c>
      <c r="R9" s="12">
        <v>62.605042016806721</v>
      </c>
      <c r="S9" s="12">
        <v>62.148337595907918</v>
      </c>
      <c r="T9" s="12">
        <v>63.319946452476572</v>
      </c>
      <c r="U9" s="12">
        <v>63.788300835654596</v>
      </c>
      <c r="V9" s="12">
        <v>63.989637305699475</v>
      </c>
      <c r="W9" s="12">
        <v>64.304123711340196</v>
      </c>
      <c r="X9" s="12">
        <v>65.11627906976743</v>
      </c>
      <c r="Y9" s="12">
        <v>63.80728554641599</v>
      </c>
      <c r="Z9" s="12">
        <v>63.319159579789897</v>
      </c>
      <c r="AA9" s="12">
        <v>64.961636828644501</v>
      </c>
      <c r="AB9" s="12">
        <v>63.896103896103895</v>
      </c>
      <c r="AC9" s="12">
        <v>62.691853600944512</v>
      </c>
      <c r="AD9" s="12">
        <v>65.892042947492286</v>
      </c>
      <c r="AE9" s="12">
        <v>65.834279228149839</v>
      </c>
      <c r="AF9" s="12">
        <v>68.790149892933613</v>
      </c>
      <c r="AG9" s="12">
        <v>68.253968253968253</v>
      </c>
      <c r="AH9" s="12" t="s">
        <v>54</v>
      </c>
    </row>
    <row r="10" spans="1:34" x14ac:dyDescent="0.25">
      <c r="A10" s="21" t="s">
        <v>5</v>
      </c>
      <c r="B10" s="22" t="s">
        <v>54</v>
      </c>
      <c r="C10" s="23" t="s">
        <v>54</v>
      </c>
      <c r="D10" s="23" t="s">
        <v>54</v>
      </c>
      <c r="E10" s="23" t="s">
        <v>54</v>
      </c>
      <c r="F10" s="23" t="s">
        <v>54</v>
      </c>
      <c r="G10" s="23" t="s">
        <v>54</v>
      </c>
      <c r="H10" s="23" t="s">
        <v>54</v>
      </c>
      <c r="I10" s="23" t="s">
        <v>54</v>
      </c>
      <c r="J10" s="23" t="s">
        <v>54</v>
      </c>
      <c r="K10" s="23" t="s">
        <v>54</v>
      </c>
      <c r="L10" s="23" t="s">
        <v>54</v>
      </c>
      <c r="M10" s="23" t="s">
        <v>54</v>
      </c>
      <c r="N10" s="23" t="s">
        <v>54</v>
      </c>
      <c r="O10" s="23" t="s">
        <v>54</v>
      </c>
      <c r="P10" s="23" t="s">
        <v>54</v>
      </c>
      <c r="Q10" s="23" t="s">
        <v>54</v>
      </c>
      <c r="R10" s="23" t="s">
        <v>54</v>
      </c>
      <c r="S10" s="23" t="s">
        <v>54</v>
      </c>
      <c r="T10" s="23" t="s">
        <v>54</v>
      </c>
      <c r="U10" s="23" t="s">
        <v>54</v>
      </c>
      <c r="V10" s="23" t="s">
        <v>54</v>
      </c>
      <c r="W10" s="23" t="s">
        <v>54</v>
      </c>
      <c r="X10" s="23" t="s">
        <v>54</v>
      </c>
      <c r="Y10" s="23" t="s">
        <v>54</v>
      </c>
      <c r="Z10" s="23" t="s">
        <v>54</v>
      </c>
      <c r="AA10" s="23" t="s">
        <v>54</v>
      </c>
      <c r="AB10" s="23" t="s">
        <v>54</v>
      </c>
      <c r="AC10" s="23" t="s">
        <v>54</v>
      </c>
      <c r="AD10" s="23" t="s">
        <v>54</v>
      </c>
      <c r="AE10" s="23" t="s">
        <v>54</v>
      </c>
      <c r="AF10" s="23" t="s">
        <v>54</v>
      </c>
      <c r="AG10" s="23" t="s">
        <v>54</v>
      </c>
      <c r="AH10" s="23" t="s">
        <v>54</v>
      </c>
    </row>
    <row r="11" spans="1:34" x14ac:dyDescent="0.25">
      <c r="A11" s="10" t="s">
        <v>6</v>
      </c>
      <c r="B11" s="11" t="s">
        <v>54</v>
      </c>
      <c r="C11" s="12" t="s">
        <v>54</v>
      </c>
      <c r="D11" s="12" t="s">
        <v>54</v>
      </c>
      <c r="E11" s="12" t="s">
        <v>54</v>
      </c>
      <c r="F11" s="12" t="s">
        <v>54</v>
      </c>
      <c r="G11" s="12" t="s">
        <v>54</v>
      </c>
      <c r="H11" s="12" t="s">
        <v>54</v>
      </c>
      <c r="I11" s="12" t="s">
        <v>54</v>
      </c>
      <c r="J11" s="12" t="s">
        <v>54</v>
      </c>
      <c r="K11" s="12" t="s">
        <v>54</v>
      </c>
      <c r="L11" s="12" t="s">
        <v>54</v>
      </c>
      <c r="M11" s="12" t="s">
        <v>54</v>
      </c>
      <c r="N11" s="12" t="s">
        <v>54</v>
      </c>
      <c r="O11" s="12" t="s">
        <v>54</v>
      </c>
      <c r="P11" s="12" t="s">
        <v>54</v>
      </c>
      <c r="Q11" s="12" t="s">
        <v>54</v>
      </c>
      <c r="R11" s="12" t="s">
        <v>54</v>
      </c>
      <c r="S11" s="12" t="s">
        <v>54</v>
      </c>
      <c r="T11" s="12" t="s">
        <v>54</v>
      </c>
      <c r="U11" s="12" t="s">
        <v>54</v>
      </c>
      <c r="V11" s="12">
        <v>42.371041304038663</v>
      </c>
      <c r="W11" s="12">
        <v>42.188641573764151</v>
      </c>
      <c r="X11" s="12">
        <v>42.320100995932108</v>
      </c>
      <c r="Y11" s="12">
        <v>42.733093237294923</v>
      </c>
      <c r="Z11" s="12">
        <v>42.994481755227866</v>
      </c>
      <c r="AA11" s="12" t="s">
        <v>54</v>
      </c>
      <c r="AB11" s="12">
        <v>43.262563500576817</v>
      </c>
      <c r="AC11" s="12">
        <v>43.430023376359387</v>
      </c>
      <c r="AD11" s="12" t="s">
        <v>54</v>
      </c>
      <c r="AE11" s="12" t="s">
        <v>54</v>
      </c>
      <c r="AF11" s="12" t="s">
        <v>54</v>
      </c>
      <c r="AG11" s="12" t="s">
        <v>54</v>
      </c>
      <c r="AH11" s="12" t="s">
        <v>54</v>
      </c>
    </row>
    <row r="12" spans="1:34" x14ac:dyDescent="0.25">
      <c r="A12" s="21" t="s">
        <v>7</v>
      </c>
      <c r="B12" s="22" t="s">
        <v>54</v>
      </c>
      <c r="C12" s="23" t="s">
        <v>54</v>
      </c>
      <c r="D12" s="23" t="s">
        <v>54</v>
      </c>
      <c r="E12" s="23" t="s">
        <v>54</v>
      </c>
      <c r="F12" s="23" t="s">
        <v>54</v>
      </c>
      <c r="G12" s="23" t="s">
        <v>54</v>
      </c>
      <c r="H12" s="23" t="s">
        <v>54</v>
      </c>
      <c r="I12" s="23" t="s">
        <v>54</v>
      </c>
      <c r="J12" s="23" t="s">
        <v>54</v>
      </c>
      <c r="K12" s="23" t="s">
        <v>54</v>
      </c>
      <c r="L12" s="23" t="s">
        <v>54</v>
      </c>
      <c r="M12" s="23" t="s">
        <v>54</v>
      </c>
      <c r="N12" s="23">
        <v>54.440409376031695</v>
      </c>
      <c r="O12" s="23">
        <v>53.893129770992367</v>
      </c>
      <c r="P12" s="23">
        <v>51.293340671436439</v>
      </c>
      <c r="Q12" s="23">
        <v>52.743003834817614</v>
      </c>
      <c r="R12" s="23">
        <v>53.187940584088622</v>
      </c>
      <c r="S12" s="23">
        <v>54.035224112669312</v>
      </c>
      <c r="T12" s="23">
        <v>54.0092440733562</v>
      </c>
      <c r="U12" s="23">
        <v>55.372536100587489</v>
      </c>
      <c r="V12" s="23">
        <v>56.195472114853672</v>
      </c>
      <c r="W12" s="23">
        <v>55.894421647998229</v>
      </c>
      <c r="X12" s="23">
        <v>55.978851100314373</v>
      </c>
      <c r="Y12" s="23">
        <v>55.968322534197256</v>
      </c>
      <c r="Z12" s="23">
        <v>55.842569419616254</v>
      </c>
      <c r="AA12" s="23">
        <v>56.139060057021972</v>
      </c>
      <c r="AB12" s="23">
        <v>58.162043504290573</v>
      </c>
      <c r="AC12" s="23">
        <v>58.146682797632678</v>
      </c>
      <c r="AD12" s="23">
        <v>57.987810654624695</v>
      </c>
      <c r="AE12" s="23">
        <v>58.294844588690552</v>
      </c>
      <c r="AF12" s="23">
        <v>60.248830106201147</v>
      </c>
      <c r="AG12" s="23">
        <v>60.015557028031452</v>
      </c>
      <c r="AH12" s="23" t="s">
        <v>54</v>
      </c>
    </row>
    <row r="13" spans="1:34" x14ac:dyDescent="0.25">
      <c r="A13" s="10" t="s">
        <v>8</v>
      </c>
      <c r="B13" s="11" t="s">
        <v>54</v>
      </c>
      <c r="C13" s="12" t="s">
        <v>54</v>
      </c>
      <c r="D13" s="12" t="s">
        <v>54</v>
      </c>
      <c r="E13" s="12" t="s">
        <v>54</v>
      </c>
      <c r="F13" s="12" t="s">
        <v>54</v>
      </c>
      <c r="G13" s="12" t="s">
        <v>54</v>
      </c>
      <c r="H13" s="12" t="s">
        <v>54</v>
      </c>
      <c r="I13" s="12" t="s">
        <v>54</v>
      </c>
      <c r="J13" s="12" t="s">
        <v>54</v>
      </c>
      <c r="K13" s="12" t="s">
        <v>54</v>
      </c>
      <c r="L13" s="12" t="s">
        <v>54</v>
      </c>
      <c r="M13" s="12" t="s">
        <v>54</v>
      </c>
      <c r="N13" s="12">
        <v>35</v>
      </c>
      <c r="O13" s="12">
        <v>36.864771748492672</v>
      </c>
      <c r="P13" s="12">
        <v>38.46153846153846</v>
      </c>
      <c r="Q13" s="12">
        <v>38.604240282685517</v>
      </c>
      <c r="R13" s="12">
        <v>37.468354430379748</v>
      </c>
      <c r="S13" s="12">
        <v>37.635303913405494</v>
      </c>
      <c r="T13" s="12">
        <v>36.36363636363636</v>
      </c>
      <c r="U13" s="12">
        <v>35.496183206106871</v>
      </c>
      <c r="V13" s="12">
        <v>35.053554040895811</v>
      </c>
      <c r="W13" s="12">
        <v>37.040618955512571</v>
      </c>
      <c r="X13" s="12">
        <v>38.002171552660144</v>
      </c>
      <c r="Y13" s="12">
        <v>35.819070904645478</v>
      </c>
      <c r="Z13" s="12">
        <v>36.803874092009686</v>
      </c>
      <c r="AA13" s="12">
        <v>38.801261829653001</v>
      </c>
      <c r="AB13" s="12" t="s">
        <v>54</v>
      </c>
      <c r="AC13" s="12">
        <v>40.437678401522362</v>
      </c>
      <c r="AD13" s="12" t="s">
        <v>54</v>
      </c>
      <c r="AE13" s="12">
        <v>41.457286432160807</v>
      </c>
      <c r="AF13" s="12" t="s">
        <v>54</v>
      </c>
      <c r="AG13" s="12">
        <v>43.74009508716324</v>
      </c>
      <c r="AH13" s="12" t="s">
        <v>54</v>
      </c>
    </row>
    <row r="14" spans="1:34" x14ac:dyDescent="0.25">
      <c r="A14" s="21" t="s">
        <v>9</v>
      </c>
      <c r="B14" s="22" t="s">
        <v>54</v>
      </c>
      <c r="C14" s="23" t="s">
        <v>54</v>
      </c>
      <c r="D14" s="23" t="s">
        <v>54</v>
      </c>
      <c r="E14" s="23" t="s">
        <v>54</v>
      </c>
      <c r="F14" s="23" t="s">
        <v>54</v>
      </c>
      <c r="G14" s="23" t="s">
        <v>54</v>
      </c>
      <c r="H14" s="23" t="s">
        <v>54</v>
      </c>
      <c r="I14" s="23" t="s">
        <v>54</v>
      </c>
      <c r="J14" s="23">
        <v>36.416763023844503</v>
      </c>
      <c r="K14" s="23" t="s">
        <v>54</v>
      </c>
      <c r="L14" s="23" t="s">
        <v>54</v>
      </c>
      <c r="M14" s="23" t="s">
        <v>54</v>
      </c>
      <c r="N14" s="23" t="s">
        <v>54</v>
      </c>
      <c r="O14" s="23">
        <v>42.39900835902489</v>
      </c>
      <c r="P14" s="23">
        <v>43.01101817845128</v>
      </c>
      <c r="Q14" s="23">
        <v>42.672255537877859</v>
      </c>
      <c r="R14" s="23">
        <v>43.658198026810602</v>
      </c>
      <c r="S14" s="23">
        <v>45.370821928234562</v>
      </c>
      <c r="T14" s="23">
        <v>44.907721247443227</v>
      </c>
      <c r="U14" s="23">
        <v>45.671534814016233</v>
      </c>
      <c r="V14" s="23">
        <v>46.101809328194591</v>
      </c>
      <c r="W14" s="23">
        <v>47.139348207321184</v>
      </c>
      <c r="X14" s="23">
        <v>47.594641078547667</v>
      </c>
      <c r="Y14" s="23">
        <v>47.782088603702412</v>
      </c>
      <c r="Z14" s="23">
        <v>47.435354734160377</v>
      </c>
      <c r="AA14" s="23">
        <v>48.826329930978844</v>
      </c>
      <c r="AB14" s="23">
        <v>48.678870765761317</v>
      </c>
      <c r="AC14" s="23">
        <v>48.40773041593561</v>
      </c>
      <c r="AD14" s="23">
        <v>48.570336217220785</v>
      </c>
      <c r="AE14" s="23">
        <v>49.163800112577405</v>
      </c>
      <c r="AF14" s="23">
        <v>49.30326495981457</v>
      </c>
      <c r="AG14" s="23">
        <v>49.287912402490527</v>
      </c>
      <c r="AH14" s="23" t="s">
        <v>54</v>
      </c>
    </row>
    <row r="15" spans="1:34" x14ac:dyDescent="0.25">
      <c r="A15" s="10" t="s">
        <v>10</v>
      </c>
      <c r="B15" s="11" t="s">
        <v>54</v>
      </c>
      <c r="C15" s="12" t="s">
        <v>54</v>
      </c>
      <c r="D15" s="12" t="s">
        <v>54</v>
      </c>
      <c r="E15" s="12" t="s">
        <v>54</v>
      </c>
      <c r="F15" s="12" t="s">
        <v>54</v>
      </c>
      <c r="G15" s="12" t="s">
        <v>54</v>
      </c>
      <c r="H15" s="12" t="s">
        <v>54</v>
      </c>
      <c r="I15" s="12" t="s">
        <v>54</v>
      </c>
      <c r="J15" s="12">
        <v>33.526011560693647</v>
      </c>
      <c r="K15" s="12">
        <v>39.142091152815013</v>
      </c>
      <c r="L15" s="12">
        <v>38.218390804597711</v>
      </c>
      <c r="M15" s="12">
        <v>38.874752615210632</v>
      </c>
      <c r="N15" s="12">
        <v>40.734824281150154</v>
      </c>
      <c r="O15" s="12">
        <v>41.938968403996761</v>
      </c>
      <c r="P15" s="12">
        <v>44.053363610559174</v>
      </c>
      <c r="Q15" s="12">
        <v>42.224651544137743</v>
      </c>
      <c r="R15" s="12">
        <v>43.443783630699514</v>
      </c>
      <c r="S15" s="12">
        <v>44.413750767341917</v>
      </c>
      <c r="T15" s="12">
        <v>49.118476727785612</v>
      </c>
      <c r="U15" s="12">
        <v>49.061032863849768</v>
      </c>
      <c r="V15" s="12">
        <v>47.322404371584703</v>
      </c>
      <c r="W15" s="12">
        <v>45.288994457640541</v>
      </c>
      <c r="X15" s="12">
        <v>45.278450363196129</v>
      </c>
      <c r="Y15" s="12">
        <v>47.53812636165577</v>
      </c>
      <c r="Z15" s="12">
        <v>50.760018424689093</v>
      </c>
      <c r="AA15" s="12">
        <v>47.719298245614027</v>
      </c>
      <c r="AB15" s="12">
        <v>50.298126064735939</v>
      </c>
      <c r="AC15" s="12">
        <v>52.599512591389121</v>
      </c>
      <c r="AD15" s="12">
        <v>52.255319148936174</v>
      </c>
      <c r="AE15" s="12">
        <v>52.31842429216249</v>
      </c>
      <c r="AF15" s="12">
        <v>50.669642857142861</v>
      </c>
      <c r="AG15" s="12">
        <v>51.314459049545</v>
      </c>
      <c r="AH15" s="12" t="s">
        <v>54</v>
      </c>
    </row>
    <row r="16" spans="1:34" x14ac:dyDescent="0.25">
      <c r="A16" s="21" t="s">
        <v>11</v>
      </c>
      <c r="B16" s="22" t="s">
        <v>54</v>
      </c>
      <c r="C16" s="23" t="s">
        <v>54</v>
      </c>
      <c r="D16" s="23" t="s">
        <v>54</v>
      </c>
      <c r="E16" s="23" t="s">
        <v>54</v>
      </c>
      <c r="F16" s="23" t="s">
        <v>54</v>
      </c>
      <c r="G16" s="23" t="s">
        <v>54</v>
      </c>
      <c r="H16" s="23" t="s">
        <v>54</v>
      </c>
      <c r="I16" s="23" t="s">
        <v>54</v>
      </c>
      <c r="J16" s="23" t="s">
        <v>54</v>
      </c>
      <c r="K16" s="23" t="s">
        <v>54</v>
      </c>
      <c r="L16" s="23">
        <v>54.221954161640525</v>
      </c>
      <c r="M16" s="23">
        <v>54.095563139931748</v>
      </c>
      <c r="N16" s="23">
        <v>54.417375990607574</v>
      </c>
      <c r="O16" s="23">
        <v>56.255939182768458</v>
      </c>
      <c r="P16" s="23">
        <v>53.337717855968435</v>
      </c>
      <c r="Q16" s="23">
        <v>56.794089302923226</v>
      </c>
      <c r="R16" s="23">
        <v>58.263598326359833</v>
      </c>
      <c r="S16" s="23">
        <v>57.575757575757571</v>
      </c>
      <c r="T16" s="23">
        <v>58.963063368349708</v>
      </c>
      <c r="U16" s="23">
        <v>58.489282068730866</v>
      </c>
      <c r="V16" s="23">
        <v>58.183241973375097</v>
      </c>
      <c r="W16" s="23">
        <v>55.989232839838486</v>
      </c>
      <c r="X16" s="23">
        <v>55.889253871421872</v>
      </c>
      <c r="Y16" s="23">
        <v>52.941176470588239</v>
      </c>
      <c r="Z16" s="23">
        <v>55.755395683453237</v>
      </c>
      <c r="AA16" s="23">
        <v>52.643784786641923</v>
      </c>
      <c r="AB16" s="23">
        <v>53.429226599958312</v>
      </c>
      <c r="AC16" s="23">
        <v>51.784008307372801</v>
      </c>
      <c r="AD16" s="23">
        <v>55.51030905739637</v>
      </c>
      <c r="AE16" s="23">
        <v>51.622265540394196</v>
      </c>
      <c r="AF16" s="23">
        <v>54.476559746210796</v>
      </c>
      <c r="AG16" s="23">
        <v>53.448275862068961</v>
      </c>
      <c r="AH16" s="23" t="s">
        <v>54</v>
      </c>
    </row>
    <row r="17" spans="1:34" x14ac:dyDescent="0.25">
      <c r="A17" s="10" t="s">
        <v>12</v>
      </c>
      <c r="B17" s="11" t="s">
        <v>54</v>
      </c>
      <c r="C17" s="12" t="s">
        <v>54</v>
      </c>
      <c r="D17" s="12" t="s">
        <v>54</v>
      </c>
      <c r="E17" s="12" t="s">
        <v>54</v>
      </c>
      <c r="F17" s="12" t="s">
        <v>54</v>
      </c>
      <c r="G17" s="12">
        <v>56.723609286027155</v>
      </c>
      <c r="H17" s="12">
        <v>55.539772727272727</v>
      </c>
      <c r="I17" s="12">
        <v>54.486422668240856</v>
      </c>
      <c r="J17" s="12">
        <v>57.919463087248324</v>
      </c>
      <c r="K17" s="12">
        <v>58.597785977859786</v>
      </c>
      <c r="L17" s="12">
        <v>59.731543624161077</v>
      </c>
      <c r="M17" s="12">
        <v>59.303391384051331</v>
      </c>
      <c r="N17" s="12">
        <v>58.251561106155222</v>
      </c>
      <c r="O17" s="12">
        <v>64.558232931726906</v>
      </c>
      <c r="P17" s="12">
        <v>62.388943731490635</v>
      </c>
      <c r="Q17" s="12">
        <v>62.420382165605091</v>
      </c>
      <c r="R17" s="12">
        <v>63.402061855670112</v>
      </c>
      <c r="S17" s="12">
        <v>57.622173595915392</v>
      </c>
      <c r="T17" s="12">
        <v>55.307994757536036</v>
      </c>
      <c r="U17" s="12">
        <v>55.656482246077623</v>
      </c>
      <c r="V17" s="12">
        <v>57.760314341846751</v>
      </c>
      <c r="W17" s="12">
        <v>59.281437125748496</v>
      </c>
      <c r="X17" s="12">
        <v>57.948717948717956</v>
      </c>
      <c r="Y17" s="12">
        <v>56.366723259762317</v>
      </c>
      <c r="Z17" s="12">
        <v>56.016949152542381</v>
      </c>
      <c r="AA17" s="12">
        <v>58.277027027027032</v>
      </c>
      <c r="AB17" s="12">
        <v>59.888579387186638</v>
      </c>
      <c r="AC17" s="12">
        <v>57.700205338809042</v>
      </c>
      <c r="AD17" s="12">
        <v>57.364341085271306</v>
      </c>
      <c r="AE17" s="12">
        <v>56.906614785992218</v>
      </c>
      <c r="AF17" s="12">
        <v>56.950672645739907</v>
      </c>
      <c r="AG17" s="12">
        <v>55.864465682015641</v>
      </c>
      <c r="AH17" s="12" t="s">
        <v>54</v>
      </c>
    </row>
    <row r="18" spans="1:34" x14ac:dyDescent="0.25">
      <c r="A18" s="21" t="s">
        <v>13</v>
      </c>
      <c r="B18" s="22" t="s">
        <v>54</v>
      </c>
      <c r="C18" s="23" t="s">
        <v>54</v>
      </c>
      <c r="D18" s="23" t="s">
        <v>54</v>
      </c>
      <c r="E18" s="23" t="s">
        <v>54</v>
      </c>
      <c r="F18" s="23" t="s">
        <v>54</v>
      </c>
      <c r="G18" s="23" t="s">
        <v>54</v>
      </c>
      <c r="H18" s="23" t="s">
        <v>54</v>
      </c>
      <c r="I18" s="23" t="s">
        <v>54</v>
      </c>
      <c r="J18" s="23" t="s">
        <v>54</v>
      </c>
      <c r="K18" s="23" t="s">
        <v>54</v>
      </c>
      <c r="L18" s="23" t="s">
        <v>54</v>
      </c>
      <c r="M18" s="23" t="s">
        <v>54</v>
      </c>
      <c r="N18" s="23">
        <v>39.946511062484809</v>
      </c>
      <c r="O18" s="23">
        <v>37.878151260504204</v>
      </c>
      <c r="P18" s="23" t="s">
        <v>54</v>
      </c>
      <c r="Q18" s="23">
        <v>36.795146324054244</v>
      </c>
      <c r="R18" s="23">
        <v>38.9544953550622</v>
      </c>
      <c r="S18" s="23">
        <v>42.148874464852916</v>
      </c>
      <c r="T18" s="23" t="s">
        <v>54</v>
      </c>
      <c r="U18" s="23">
        <v>41.662080352228955</v>
      </c>
      <c r="V18" s="23">
        <v>42.704111175448759</v>
      </c>
      <c r="W18" s="23">
        <v>42.111991817949381</v>
      </c>
      <c r="X18" s="23">
        <v>43.234295415959252</v>
      </c>
      <c r="Y18" s="23">
        <v>45.738184859891255</v>
      </c>
      <c r="Z18" s="23">
        <v>46.140883046848671</v>
      </c>
      <c r="AA18" s="23">
        <v>46.568109820485745</v>
      </c>
      <c r="AB18" s="23" t="s">
        <v>54</v>
      </c>
      <c r="AC18" s="23">
        <v>44.972091787011607</v>
      </c>
      <c r="AD18" s="23" t="s">
        <v>54</v>
      </c>
      <c r="AE18" s="23">
        <v>45.26909362302014</v>
      </c>
      <c r="AF18" s="23" t="s">
        <v>54</v>
      </c>
      <c r="AG18" s="23">
        <v>44.984169305115799</v>
      </c>
      <c r="AH18" s="23" t="s">
        <v>54</v>
      </c>
    </row>
    <row r="19" spans="1:34" x14ac:dyDescent="0.25">
      <c r="A19" s="10" t="s">
        <v>14</v>
      </c>
      <c r="B19" s="11" t="s">
        <v>54</v>
      </c>
      <c r="C19" s="12" t="s">
        <v>54</v>
      </c>
      <c r="D19" s="12" t="s">
        <v>54</v>
      </c>
      <c r="E19" s="12" t="s">
        <v>54</v>
      </c>
      <c r="F19" s="12" t="s">
        <v>54</v>
      </c>
      <c r="G19" s="12" t="s">
        <v>54</v>
      </c>
      <c r="H19" s="12" t="s">
        <v>54</v>
      </c>
      <c r="I19" s="12" t="s">
        <v>54</v>
      </c>
      <c r="J19" s="12" t="s">
        <v>54</v>
      </c>
      <c r="K19" s="12" t="s">
        <v>54</v>
      </c>
      <c r="L19" s="12" t="s">
        <v>54</v>
      </c>
      <c r="M19" s="12" t="s">
        <v>54</v>
      </c>
      <c r="N19" s="12" t="s">
        <v>54</v>
      </c>
      <c r="O19" s="12" t="s">
        <v>54</v>
      </c>
      <c r="P19" s="12" t="s">
        <v>54</v>
      </c>
      <c r="Q19" s="12" t="s">
        <v>54</v>
      </c>
      <c r="R19" s="12">
        <v>47.349736809891048</v>
      </c>
      <c r="S19" s="12">
        <v>47.319377074291552</v>
      </c>
      <c r="T19" s="12">
        <v>48.024844720496887</v>
      </c>
      <c r="U19" s="12">
        <v>48.518338596065099</v>
      </c>
      <c r="V19" s="12">
        <v>48.243161094224924</v>
      </c>
      <c r="W19" s="12">
        <v>48.419811320754711</v>
      </c>
      <c r="X19" s="12">
        <v>49.243918474687703</v>
      </c>
      <c r="Y19" s="12">
        <v>44.236960721184801</v>
      </c>
      <c r="Z19" s="12">
        <v>46.763686763686771</v>
      </c>
      <c r="AA19" s="12">
        <v>47.232153865121433</v>
      </c>
      <c r="AB19" s="12">
        <v>46.271459227467808</v>
      </c>
      <c r="AC19" s="12">
        <v>47.682574611470223</v>
      </c>
      <c r="AD19" s="12">
        <v>35.154707044107965</v>
      </c>
      <c r="AE19" s="12">
        <v>47.82653481664606</v>
      </c>
      <c r="AF19" s="12">
        <v>43.770032051282051</v>
      </c>
      <c r="AG19" s="12">
        <v>43.583684372752494</v>
      </c>
      <c r="AH19" s="12" t="s">
        <v>54</v>
      </c>
    </row>
    <row r="20" spans="1:34" x14ac:dyDescent="0.25">
      <c r="A20" s="21" t="s">
        <v>15</v>
      </c>
      <c r="B20" s="22" t="s">
        <v>54</v>
      </c>
      <c r="C20" s="23" t="s">
        <v>54</v>
      </c>
      <c r="D20" s="23" t="s">
        <v>54</v>
      </c>
      <c r="E20" s="23" t="s">
        <v>54</v>
      </c>
      <c r="F20" s="23" t="s">
        <v>54</v>
      </c>
      <c r="G20" s="23" t="s">
        <v>54</v>
      </c>
      <c r="H20" s="23" t="s">
        <v>54</v>
      </c>
      <c r="I20" s="23" t="s">
        <v>54</v>
      </c>
      <c r="J20" s="23" t="s">
        <v>54</v>
      </c>
      <c r="K20" s="23" t="s">
        <v>54</v>
      </c>
      <c r="L20" s="23" t="s">
        <v>54</v>
      </c>
      <c r="M20" s="23" t="s">
        <v>54</v>
      </c>
      <c r="N20" s="23">
        <v>60</v>
      </c>
      <c r="O20" s="23">
        <v>12.947658402203857</v>
      </c>
      <c r="P20" s="23">
        <v>59.602649006622521</v>
      </c>
      <c r="Q20" s="23">
        <v>33.557046979865767</v>
      </c>
      <c r="R20" s="23">
        <v>33.404255319148938</v>
      </c>
      <c r="S20" s="23">
        <v>21.021021021021024</v>
      </c>
      <c r="T20" s="23">
        <v>34.990791896869247</v>
      </c>
      <c r="U20" s="23">
        <v>27.149321266968325</v>
      </c>
      <c r="V20" s="23">
        <v>29.72972972972973</v>
      </c>
      <c r="W20" s="23">
        <v>32.171581769436997</v>
      </c>
      <c r="X20" s="23">
        <v>19.743589743589745</v>
      </c>
      <c r="Y20" s="23">
        <v>18.367346938775512</v>
      </c>
      <c r="Z20" s="23">
        <v>16.216216216216218</v>
      </c>
      <c r="AA20" s="23">
        <v>16.166281755196305</v>
      </c>
      <c r="AB20" s="23">
        <v>16.222222222222225</v>
      </c>
      <c r="AC20" s="23">
        <v>39.6875</v>
      </c>
      <c r="AD20" s="23">
        <v>41.17647058823529</v>
      </c>
      <c r="AE20" s="23">
        <v>14.210526315789473</v>
      </c>
      <c r="AF20" s="23">
        <v>31.428571428571423</v>
      </c>
      <c r="AG20" s="23">
        <v>42.500000000000007</v>
      </c>
      <c r="AH20" s="23" t="s">
        <v>54</v>
      </c>
    </row>
    <row r="21" spans="1:34" x14ac:dyDescent="0.25">
      <c r="A21" s="10" t="s">
        <v>16</v>
      </c>
      <c r="B21" s="11" t="s">
        <v>54</v>
      </c>
      <c r="C21" s="12" t="s">
        <v>54</v>
      </c>
      <c r="D21" s="12" t="s">
        <v>54</v>
      </c>
      <c r="E21" s="12" t="s">
        <v>54</v>
      </c>
      <c r="F21" s="12" t="s">
        <v>54</v>
      </c>
      <c r="G21" s="12" t="s">
        <v>54</v>
      </c>
      <c r="H21" s="12" t="s">
        <v>54</v>
      </c>
      <c r="I21" s="12">
        <v>35.266344649295867</v>
      </c>
      <c r="J21" s="12" t="s">
        <v>54</v>
      </c>
      <c r="K21" s="12">
        <v>34.820466158045768</v>
      </c>
      <c r="L21" s="12">
        <v>35.440983010048427</v>
      </c>
      <c r="M21" s="12">
        <v>35.887130420270907</v>
      </c>
      <c r="N21" s="12">
        <v>36.072362085568855</v>
      </c>
      <c r="O21" s="12">
        <v>36.959670759608478</v>
      </c>
      <c r="P21" s="12">
        <v>37.130690779097883</v>
      </c>
      <c r="Q21" s="12">
        <v>36.94756996354289</v>
      </c>
      <c r="R21" s="12">
        <v>37.505264366935947</v>
      </c>
      <c r="S21" s="12">
        <v>37.741183473042014</v>
      </c>
      <c r="T21" s="12">
        <v>38.069785135746834</v>
      </c>
      <c r="U21" s="12">
        <v>38.259962185135848</v>
      </c>
      <c r="V21" s="12">
        <v>38.882678602199469</v>
      </c>
      <c r="W21" s="12">
        <v>38.973465424336474</v>
      </c>
      <c r="X21" s="12">
        <v>39.233581971248114</v>
      </c>
      <c r="Y21" s="12">
        <v>39.660475118861214</v>
      </c>
      <c r="Z21" s="12">
        <v>40.089936230816534</v>
      </c>
      <c r="AA21" s="12">
        <v>40.200477402051973</v>
      </c>
      <c r="AB21" s="12">
        <v>40.451584022572419</v>
      </c>
      <c r="AC21" s="12">
        <v>40.707513046463617</v>
      </c>
      <c r="AD21" s="12">
        <v>40.999081166097035</v>
      </c>
      <c r="AE21" s="12">
        <v>41.078757466083438</v>
      </c>
      <c r="AF21" s="12">
        <v>41.664305337707816</v>
      </c>
      <c r="AG21" s="12">
        <v>41.758895931850958</v>
      </c>
      <c r="AH21" s="12" t="s">
        <v>54</v>
      </c>
    </row>
    <row r="22" spans="1:34" x14ac:dyDescent="0.25">
      <c r="A22" s="21" t="s">
        <v>17</v>
      </c>
      <c r="B22" s="22" t="s">
        <v>54</v>
      </c>
      <c r="C22" s="23" t="s">
        <v>54</v>
      </c>
      <c r="D22" s="23" t="s">
        <v>54</v>
      </c>
      <c r="E22" s="23" t="s">
        <v>54</v>
      </c>
      <c r="F22" s="23" t="s">
        <v>54</v>
      </c>
      <c r="G22" s="23" t="s">
        <v>54</v>
      </c>
      <c r="H22" s="23" t="s">
        <v>54</v>
      </c>
      <c r="I22" s="23" t="s">
        <v>54</v>
      </c>
      <c r="J22" s="23" t="s">
        <v>54</v>
      </c>
      <c r="K22" s="23" t="s">
        <v>54</v>
      </c>
      <c r="L22" s="23" t="s">
        <v>54</v>
      </c>
      <c r="M22" s="23" t="s">
        <v>54</v>
      </c>
      <c r="N22" s="23" t="s">
        <v>54</v>
      </c>
      <c r="O22" s="23" t="s">
        <v>54</v>
      </c>
      <c r="P22" s="23" t="s">
        <v>54</v>
      </c>
      <c r="Q22" s="23" t="s">
        <v>54</v>
      </c>
      <c r="R22" s="23" t="s">
        <v>54</v>
      </c>
      <c r="S22" s="23" t="s">
        <v>54</v>
      </c>
      <c r="T22" s="23" t="s">
        <v>54</v>
      </c>
      <c r="U22" s="23" t="s">
        <v>54</v>
      </c>
      <c r="V22" s="23" t="s">
        <v>54</v>
      </c>
      <c r="W22" s="23">
        <v>34.633711868180811</v>
      </c>
      <c r="X22" s="23">
        <v>42.211569096715394</v>
      </c>
      <c r="Y22" s="23" t="s">
        <v>54</v>
      </c>
      <c r="Z22" s="23" t="s">
        <v>54</v>
      </c>
      <c r="AA22" s="23" t="s">
        <v>54</v>
      </c>
      <c r="AB22" s="23" t="s">
        <v>54</v>
      </c>
      <c r="AC22" s="23" t="s">
        <v>54</v>
      </c>
      <c r="AD22" s="23" t="s">
        <v>54</v>
      </c>
      <c r="AE22" s="23" t="s">
        <v>54</v>
      </c>
      <c r="AF22" s="23" t="s">
        <v>54</v>
      </c>
      <c r="AG22" s="23" t="s">
        <v>54</v>
      </c>
      <c r="AH22" s="23" t="s">
        <v>54</v>
      </c>
    </row>
    <row r="23" spans="1:34" x14ac:dyDescent="0.25">
      <c r="A23" s="10" t="s">
        <v>18</v>
      </c>
      <c r="B23" s="11" t="s">
        <v>54</v>
      </c>
      <c r="C23" s="12" t="s">
        <v>54</v>
      </c>
      <c r="D23" s="12" t="s">
        <v>54</v>
      </c>
      <c r="E23" s="12" t="s">
        <v>54</v>
      </c>
      <c r="F23" s="12" t="s">
        <v>54</v>
      </c>
      <c r="G23" s="12" t="s">
        <v>54</v>
      </c>
      <c r="H23" s="12" t="s">
        <v>54</v>
      </c>
      <c r="I23" s="12" t="s">
        <v>54</v>
      </c>
      <c r="J23" s="12" t="s">
        <v>54</v>
      </c>
      <c r="K23" s="12" t="s">
        <v>54</v>
      </c>
      <c r="L23" s="12">
        <v>59.283854858417897</v>
      </c>
      <c r="M23" s="12" t="s">
        <v>54</v>
      </c>
      <c r="N23" s="12" t="s">
        <v>54</v>
      </c>
      <c r="O23" s="12" t="s">
        <v>54</v>
      </c>
      <c r="P23" s="12" t="s">
        <v>54</v>
      </c>
      <c r="Q23" s="12" t="s">
        <v>54</v>
      </c>
      <c r="R23" s="12" t="s">
        <v>54</v>
      </c>
      <c r="S23" s="12" t="s">
        <v>54</v>
      </c>
      <c r="T23" s="12" t="s">
        <v>54</v>
      </c>
      <c r="U23" s="12" t="s">
        <v>54</v>
      </c>
      <c r="V23" s="12" t="s">
        <v>54</v>
      </c>
      <c r="W23" s="12" t="s">
        <v>54</v>
      </c>
      <c r="X23" s="12" t="s">
        <v>54</v>
      </c>
      <c r="Y23" s="12" t="s">
        <v>54</v>
      </c>
      <c r="Z23" s="12" t="s">
        <v>54</v>
      </c>
      <c r="AA23" s="12">
        <v>45.412000289949631</v>
      </c>
      <c r="AB23" s="12">
        <v>60.732942216507283</v>
      </c>
      <c r="AC23" s="12">
        <v>53.951261966927767</v>
      </c>
      <c r="AD23" s="12">
        <v>53.273163486804535</v>
      </c>
      <c r="AE23" s="12">
        <v>60.900744953788134</v>
      </c>
      <c r="AF23" s="12">
        <v>55.11319637407189</v>
      </c>
      <c r="AG23" s="12">
        <v>55.484847864786879</v>
      </c>
      <c r="AH23" s="12" t="s">
        <v>54</v>
      </c>
    </row>
    <row r="24" spans="1:34" x14ac:dyDescent="0.25">
      <c r="A24" s="21" t="s">
        <v>19</v>
      </c>
      <c r="B24" s="22" t="s">
        <v>54</v>
      </c>
      <c r="C24" s="23" t="s">
        <v>54</v>
      </c>
      <c r="D24" s="23" t="s">
        <v>54</v>
      </c>
      <c r="E24" s="23" t="s">
        <v>54</v>
      </c>
      <c r="F24" s="23" t="s">
        <v>54</v>
      </c>
      <c r="G24" s="23" t="s">
        <v>54</v>
      </c>
      <c r="H24" s="23" t="s">
        <v>54</v>
      </c>
      <c r="I24" s="23" t="s">
        <v>54</v>
      </c>
      <c r="J24" s="23" t="s">
        <v>54</v>
      </c>
      <c r="K24" s="23" t="s">
        <v>54</v>
      </c>
      <c r="L24" s="23" t="s">
        <v>54</v>
      </c>
      <c r="M24" s="23">
        <v>52.092789548614014</v>
      </c>
      <c r="N24" s="23">
        <v>54.886292663213197</v>
      </c>
      <c r="O24" s="23">
        <v>58.281472442546267</v>
      </c>
      <c r="P24" s="23">
        <v>58.119404880319991</v>
      </c>
      <c r="Q24" s="23">
        <v>57.943615988705552</v>
      </c>
      <c r="R24" s="23">
        <v>57.569065653777365</v>
      </c>
      <c r="S24" s="23">
        <v>57.192757500055279</v>
      </c>
      <c r="T24" s="23">
        <v>58.739961592178766</v>
      </c>
      <c r="U24" s="23">
        <v>60.786641546442311</v>
      </c>
      <c r="V24" s="23">
        <v>59.120271610131304</v>
      </c>
      <c r="W24" s="23">
        <v>60.941997917559867</v>
      </c>
      <c r="X24" s="23">
        <v>60.317604355716881</v>
      </c>
      <c r="Y24" s="23">
        <v>58.071997579913273</v>
      </c>
      <c r="Z24" s="23">
        <v>59.295076334004236</v>
      </c>
      <c r="AA24" s="23">
        <v>59.750254101931169</v>
      </c>
      <c r="AB24" s="23">
        <v>60.76468344774981</v>
      </c>
      <c r="AC24" s="23">
        <v>61.028214867064577</v>
      </c>
      <c r="AD24" s="23">
        <v>60.219010074463434</v>
      </c>
      <c r="AE24" s="23">
        <v>59.775329444804491</v>
      </c>
      <c r="AF24" s="23">
        <v>60.923519800824707</v>
      </c>
      <c r="AG24" s="23">
        <v>60.890092595981393</v>
      </c>
      <c r="AH24" s="23" t="s">
        <v>54</v>
      </c>
    </row>
    <row r="25" spans="1:34" x14ac:dyDescent="0.25">
      <c r="A25" s="10" t="s">
        <v>20</v>
      </c>
      <c r="B25" s="11" t="s">
        <v>54</v>
      </c>
      <c r="C25" s="12" t="s">
        <v>54</v>
      </c>
      <c r="D25" s="12" t="s">
        <v>54</v>
      </c>
      <c r="E25" s="12" t="s">
        <v>54</v>
      </c>
      <c r="F25" s="12" t="s">
        <v>54</v>
      </c>
      <c r="G25" s="12" t="s">
        <v>54</v>
      </c>
      <c r="H25" s="12" t="s">
        <v>54</v>
      </c>
      <c r="I25" s="12" t="s">
        <v>54</v>
      </c>
      <c r="J25" s="12">
        <v>40.348793005132109</v>
      </c>
      <c r="K25" s="12" t="s">
        <v>54</v>
      </c>
      <c r="L25" s="12" t="s">
        <v>54</v>
      </c>
      <c r="M25" s="12" t="s">
        <v>54</v>
      </c>
      <c r="N25" s="12">
        <v>40.525319221245816</v>
      </c>
      <c r="O25" s="12" t="s">
        <v>54</v>
      </c>
      <c r="P25" s="12">
        <v>40.939465408805034</v>
      </c>
      <c r="Q25" s="12" t="s">
        <v>54</v>
      </c>
      <c r="R25" s="12">
        <v>40.964253281598282</v>
      </c>
      <c r="S25" s="12">
        <v>40.87054378843294</v>
      </c>
      <c r="T25" s="12" t="s">
        <v>54</v>
      </c>
      <c r="U25" s="12">
        <v>42.763305217586023</v>
      </c>
      <c r="V25" s="12" t="s">
        <v>54</v>
      </c>
      <c r="W25" s="12">
        <v>45.380180741664077</v>
      </c>
      <c r="X25" s="12" t="s">
        <v>54</v>
      </c>
      <c r="Y25" s="12">
        <v>46.327238335435055</v>
      </c>
      <c r="Z25" s="12" t="s">
        <v>54</v>
      </c>
      <c r="AA25" s="12">
        <v>46.455956611183836</v>
      </c>
      <c r="AB25" s="12" t="s">
        <v>54</v>
      </c>
      <c r="AC25" s="12">
        <v>40.540797144104964</v>
      </c>
      <c r="AD25" s="12" t="s">
        <v>54</v>
      </c>
      <c r="AE25" s="12">
        <v>41.14830787223157</v>
      </c>
      <c r="AF25" s="12" t="s">
        <v>54</v>
      </c>
      <c r="AG25" s="12">
        <v>42.288983220681743</v>
      </c>
      <c r="AH25" s="12" t="s">
        <v>54</v>
      </c>
    </row>
    <row r="26" spans="1:34" x14ac:dyDescent="0.25">
      <c r="A26" s="21" t="s">
        <v>21</v>
      </c>
      <c r="B26" s="22" t="s">
        <v>54</v>
      </c>
      <c r="C26" s="23" t="s">
        <v>54</v>
      </c>
      <c r="D26" s="23" t="s">
        <v>54</v>
      </c>
      <c r="E26" s="23" t="s">
        <v>54</v>
      </c>
      <c r="F26" s="23" t="s">
        <v>54</v>
      </c>
      <c r="G26" s="23" t="s">
        <v>54</v>
      </c>
      <c r="H26" s="23" t="s">
        <v>54</v>
      </c>
      <c r="I26" s="23" t="s">
        <v>54</v>
      </c>
      <c r="J26" s="23">
        <v>55.43053304090779</v>
      </c>
      <c r="K26" s="23">
        <v>54.353531895469587</v>
      </c>
      <c r="L26" s="23">
        <v>52.291639149385816</v>
      </c>
      <c r="M26" s="23">
        <v>51.561572259826626</v>
      </c>
      <c r="N26" s="23">
        <v>50.436730123180283</v>
      </c>
      <c r="O26" s="23">
        <v>52.527940393826498</v>
      </c>
      <c r="P26" s="23">
        <v>52.288643052877305</v>
      </c>
      <c r="Q26" s="23">
        <v>55.912481352560917</v>
      </c>
      <c r="R26" s="23">
        <v>52.786063715547073</v>
      </c>
      <c r="S26" s="23">
        <v>52.185294787161396</v>
      </c>
      <c r="T26" s="23">
        <v>53.432893716058963</v>
      </c>
      <c r="U26" s="23">
        <v>51.906293063849333</v>
      </c>
      <c r="V26" s="23">
        <v>51.102941176470587</v>
      </c>
      <c r="W26" s="23">
        <v>47.747072599531613</v>
      </c>
      <c r="X26" s="23">
        <v>48.756699762762501</v>
      </c>
      <c r="Y26" s="23">
        <v>49.156939040207519</v>
      </c>
      <c r="Z26" s="23">
        <v>49.098263947412775</v>
      </c>
      <c r="AA26" s="23">
        <v>49.44536423841059</v>
      </c>
      <c r="AB26" s="23">
        <v>49.166864092237226</v>
      </c>
      <c r="AC26" s="23">
        <v>49.055999999999997</v>
      </c>
      <c r="AD26" s="23">
        <v>47.964291673619222</v>
      </c>
      <c r="AE26" s="23">
        <v>49.238952536824875</v>
      </c>
      <c r="AF26" s="23">
        <v>50.057292519233911</v>
      </c>
      <c r="AG26" s="23">
        <v>49.416374854093711</v>
      </c>
      <c r="AH26" s="23" t="s">
        <v>54</v>
      </c>
    </row>
    <row r="27" spans="1:34" x14ac:dyDescent="0.25">
      <c r="A27" s="10" t="s">
        <v>22</v>
      </c>
      <c r="B27" s="11" t="s">
        <v>54</v>
      </c>
      <c r="C27" s="12" t="s">
        <v>54</v>
      </c>
      <c r="D27" s="12" t="s">
        <v>54</v>
      </c>
      <c r="E27" s="12" t="s">
        <v>54</v>
      </c>
      <c r="F27" s="12" t="s">
        <v>54</v>
      </c>
      <c r="G27" s="12" t="s">
        <v>54</v>
      </c>
      <c r="H27" s="12" t="s">
        <v>54</v>
      </c>
      <c r="I27" s="12" t="s">
        <v>54</v>
      </c>
      <c r="J27" s="12" t="s">
        <v>54</v>
      </c>
      <c r="K27" s="12">
        <v>39.764392588747711</v>
      </c>
      <c r="L27" s="12" t="s">
        <v>54</v>
      </c>
      <c r="M27" s="12">
        <v>41.015417894937755</v>
      </c>
      <c r="N27" s="12" t="s">
        <v>54</v>
      </c>
      <c r="O27" s="12">
        <v>41.893242898868913</v>
      </c>
      <c r="P27" s="12" t="s">
        <v>54</v>
      </c>
      <c r="Q27" s="12">
        <v>43.357576873503959</v>
      </c>
      <c r="R27" s="12" t="s">
        <v>54</v>
      </c>
      <c r="S27" s="12" t="s">
        <v>54</v>
      </c>
      <c r="T27" s="12" t="s">
        <v>54</v>
      </c>
      <c r="U27" s="12" t="s">
        <v>54</v>
      </c>
      <c r="V27" s="12" t="s">
        <v>54</v>
      </c>
      <c r="W27" s="12">
        <v>42.696162002578063</v>
      </c>
      <c r="X27" s="12" t="s">
        <v>54</v>
      </c>
      <c r="Y27" s="12">
        <v>42.425408373850082</v>
      </c>
      <c r="Z27" s="12" t="s">
        <v>54</v>
      </c>
      <c r="AA27" s="12">
        <v>44.23963133640553</v>
      </c>
      <c r="AB27" s="12" t="s">
        <v>54</v>
      </c>
      <c r="AC27" s="12">
        <v>42.476747364149119</v>
      </c>
      <c r="AD27" s="12" t="s">
        <v>54</v>
      </c>
      <c r="AE27" s="12">
        <v>44.116927416917342</v>
      </c>
      <c r="AF27" s="12">
        <v>44.10823413048854</v>
      </c>
      <c r="AG27" s="12">
        <v>43.964285246030592</v>
      </c>
      <c r="AH27" s="12" t="s">
        <v>54</v>
      </c>
    </row>
    <row r="28" spans="1:34" x14ac:dyDescent="0.25">
      <c r="A28" s="21" t="s">
        <v>23</v>
      </c>
      <c r="B28" s="22" t="s">
        <v>54</v>
      </c>
      <c r="C28" s="23" t="s">
        <v>54</v>
      </c>
      <c r="D28" s="23" t="s">
        <v>54</v>
      </c>
      <c r="E28" s="23" t="s">
        <v>54</v>
      </c>
      <c r="F28" s="23" t="s">
        <v>54</v>
      </c>
      <c r="G28" s="23" t="s">
        <v>54</v>
      </c>
      <c r="H28" s="23" t="s">
        <v>54</v>
      </c>
      <c r="I28" s="23" t="s">
        <v>54</v>
      </c>
      <c r="J28" s="23">
        <v>54.305260674687425</v>
      </c>
      <c r="K28" s="23">
        <v>55.153883732291156</v>
      </c>
      <c r="L28" s="23">
        <v>55.239914060635002</v>
      </c>
      <c r="M28" s="23">
        <v>54.67770253323301</v>
      </c>
      <c r="N28" s="23">
        <v>56.48075412411626</v>
      </c>
      <c r="O28" s="23">
        <v>54.919312857886517</v>
      </c>
      <c r="P28" s="23">
        <v>52.469012108894177</v>
      </c>
      <c r="Q28" s="23">
        <v>52.01484908807231</v>
      </c>
      <c r="R28" s="23">
        <v>52.571214191923254</v>
      </c>
      <c r="S28" s="23">
        <v>52.600854295206453</v>
      </c>
      <c r="T28" s="23">
        <v>53.562005277044875</v>
      </c>
      <c r="U28" s="23">
        <v>52.820318423047766</v>
      </c>
      <c r="V28" s="23">
        <v>52.916752689652</v>
      </c>
      <c r="W28" s="23">
        <v>52.537044258139986</v>
      </c>
      <c r="X28" s="23">
        <v>53.242329007029241</v>
      </c>
      <c r="Y28" s="23">
        <v>52.777542671744961</v>
      </c>
      <c r="Z28" s="23">
        <v>53.531553690708719</v>
      </c>
      <c r="AA28" s="23">
        <v>55.024453261972859</v>
      </c>
      <c r="AB28" s="23">
        <v>54.770750271837635</v>
      </c>
      <c r="AC28" s="23">
        <v>54.165282194901977</v>
      </c>
      <c r="AD28" s="23">
        <v>54.569190600522198</v>
      </c>
      <c r="AE28" s="23">
        <v>54.721098443055048</v>
      </c>
      <c r="AF28" s="23">
        <v>54.755154951418675</v>
      </c>
      <c r="AG28" s="23">
        <v>54.777735562310035</v>
      </c>
      <c r="AH28" s="23" t="s">
        <v>54</v>
      </c>
    </row>
    <row r="29" spans="1:34" x14ac:dyDescent="0.25">
      <c r="A29" s="10" t="s">
        <v>24</v>
      </c>
      <c r="B29" s="11" t="s">
        <v>54</v>
      </c>
      <c r="C29" s="12" t="s">
        <v>54</v>
      </c>
      <c r="D29" s="12" t="s">
        <v>54</v>
      </c>
      <c r="E29" s="12" t="s">
        <v>54</v>
      </c>
      <c r="F29" s="12">
        <v>45.231513476157566</v>
      </c>
      <c r="G29" s="12">
        <v>44.742489270386265</v>
      </c>
      <c r="H29" s="12">
        <v>43.870545930042496</v>
      </c>
      <c r="I29" s="12">
        <v>42.954287873063848</v>
      </c>
      <c r="J29" s="12">
        <v>44.232209737827716</v>
      </c>
      <c r="K29" s="12">
        <v>44.389312977099237</v>
      </c>
      <c r="L29" s="12">
        <v>45.302144249512665</v>
      </c>
      <c r="M29" s="12">
        <v>46.063651591289791</v>
      </c>
      <c r="N29" s="12">
        <v>46.170774647887328</v>
      </c>
      <c r="O29" s="12">
        <v>44.165170556552965</v>
      </c>
      <c r="P29" s="12">
        <v>44.342857142857142</v>
      </c>
      <c r="Q29" s="12">
        <v>45.848232022248709</v>
      </c>
      <c r="R29" s="12">
        <v>44.581280788177338</v>
      </c>
      <c r="S29" s="12">
        <v>44.928940568475454</v>
      </c>
      <c r="T29" s="12">
        <v>45.429447852760738</v>
      </c>
      <c r="U29" s="12">
        <v>46.002460024600254</v>
      </c>
      <c r="V29" s="12">
        <v>47.691817892390958</v>
      </c>
      <c r="W29" s="12">
        <v>50.304414003044137</v>
      </c>
      <c r="X29" s="12">
        <v>50.213260953858075</v>
      </c>
      <c r="Y29" s="12">
        <v>50.654853620955308</v>
      </c>
      <c r="Z29" s="12">
        <v>51.365461847389547</v>
      </c>
      <c r="AA29" s="12">
        <v>51.826015592942142</v>
      </c>
      <c r="AB29" s="12">
        <v>50.899640143942428</v>
      </c>
      <c r="AC29" s="12">
        <v>50.365906155832974</v>
      </c>
      <c r="AD29" s="12">
        <v>50.9310054859248</v>
      </c>
      <c r="AE29" s="12">
        <v>52.355568902736593</v>
      </c>
      <c r="AF29" s="12">
        <v>52.285735523675022</v>
      </c>
      <c r="AG29" s="12">
        <v>53.136663795578521</v>
      </c>
      <c r="AH29" s="12" t="s">
        <v>54</v>
      </c>
    </row>
    <row r="30" spans="1:34" x14ac:dyDescent="0.25">
      <c r="A30" s="21" t="s">
        <v>25</v>
      </c>
      <c r="B30" s="22" t="s">
        <v>54</v>
      </c>
      <c r="C30" s="23" t="s">
        <v>54</v>
      </c>
      <c r="D30" s="23" t="s">
        <v>54</v>
      </c>
      <c r="E30" s="23" t="s">
        <v>54</v>
      </c>
      <c r="F30" s="23" t="s">
        <v>54</v>
      </c>
      <c r="G30" s="23" t="s">
        <v>54</v>
      </c>
      <c r="H30" s="23" t="s">
        <v>54</v>
      </c>
      <c r="I30" s="23">
        <v>39.470529991140758</v>
      </c>
      <c r="J30" s="23" t="s">
        <v>54</v>
      </c>
      <c r="K30" s="23">
        <v>40.560068213436253</v>
      </c>
      <c r="L30" s="23">
        <v>40.203304479037847</v>
      </c>
      <c r="M30" s="23">
        <v>44.027271758815381</v>
      </c>
      <c r="N30" s="23">
        <v>45.685506628237114</v>
      </c>
      <c r="O30" s="23">
        <v>47.452988400441001</v>
      </c>
      <c r="P30" s="23">
        <v>48.561226555741655</v>
      </c>
      <c r="Q30" s="23">
        <v>49.571807573721735</v>
      </c>
      <c r="R30" s="23">
        <v>49.285154635002407</v>
      </c>
      <c r="S30" s="23">
        <v>49.716629086066163</v>
      </c>
      <c r="T30" s="23">
        <v>50.867060453584187</v>
      </c>
      <c r="U30" s="23">
        <v>51.485999916213366</v>
      </c>
      <c r="V30" s="23">
        <v>51.417480117458595</v>
      </c>
      <c r="W30" s="23">
        <v>51.266606850881068</v>
      </c>
      <c r="X30" s="23">
        <v>51.174539206348449</v>
      </c>
      <c r="Y30" s="23">
        <v>51.393551567888473</v>
      </c>
      <c r="Z30" s="23">
        <v>50.97022510460684</v>
      </c>
      <c r="AA30" s="23">
        <v>51.085745681464189</v>
      </c>
      <c r="AB30" s="23">
        <v>51.209090317770858</v>
      </c>
      <c r="AC30" s="23">
        <v>51.953061969222681</v>
      </c>
      <c r="AD30" s="23">
        <v>52.56196011147366</v>
      </c>
      <c r="AE30" s="23">
        <v>53.250878011403877</v>
      </c>
      <c r="AF30" s="23">
        <v>53.735495868160633</v>
      </c>
      <c r="AG30" s="23">
        <v>54.014995356422858</v>
      </c>
      <c r="AH30" s="23" t="s">
        <v>54</v>
      </c>
    </row>
    <row r="31" spans="1:34" x14ac:dyDescent="0.25">
      <c r="A31" s="10" t="s">
        <v>26</v>
      </c>
      <c r="B31" s="11" t="s">
        <v>54</v>
      </c>
      <c r="C31" s="12" t="s">
        <v>54</v>
      </c>
      <c r="D31" s="12" t="s">
        <v>54</v>
      </c>
      <c r="E31" s="12" t="s">
        <v>54</v>
      </c>
      <c r="F31" s="12" t="s">
        <v>54</v>
      </c>
      <c r="G31" s="12" t="s">
        <v>54</v>
      </c>
      <c r="H31" s="12" t="s">
        <v>54</v>
      </c>
      <c r="I31" s="12">
        <v>33.083383323335333</v>
      </c>
      <c r="J31" s="12" t="s">
        <v>54</v>
      </c>
      <c r="K31" s="12">
        <v>33.42723004694836</v>
      </c>
      <c r="L31" s="12" t="s">
        <v>54</v>
      </c>
      <c r="M31" s="12">
        <v>31.948881789137378</v>
      </c>
      <c r="N31" s="12" t="s">
        <v>54</v>
      </c>
      <c r="O31" s="12">
        <v>33.666666666666664</v>
      </c>
      <c r="P31" s="12" t="s">
        <v>54</v>
      </c>
      <c r="Q31" s="12">
        <v>37.020905923344941</v>
      </c>
      <c r="R31" s="12" t="s">
        <v>54</v>
      </c>
      <c r="S31" s="12">
        <v>36.028281586228097</v>
      </c>
      <c r="T31" s="12" t="s">
        <v>54</v>
      </c>
      <c r="U31" s="12">
        <v>34.399232245681382</v>
      </c>
      <c r="V31" s="12" t="s">
        <v>54</v>
      </c>
      <c r="W31" s="12">
        <v>40.495867768595048</v>
      </c>
      <c r="X31" s="12" t="s">
        <v>54</v>
      </c>
      <c r="Y31" s="12">
        <v>47.311159465340381</v>
      </c>
      <c r="Z31" s="12" t="s">
        <v>54</v>
      </c>
      <c r="AA31" s="12">
        <v>47.142182333490787</v>
      </c>
      <c r="AB31" s="12" t="s">
        <v>54</v>
      </c>
      <c r="AC31" s="12">
        <v>52.125051082958727</v>
      </c>
      <c r="AD31" s="12" t="s">
        <v>54</v>
      </c>
      <c r="AE31" s="12">
        <v>47.174401197604787</v>
      </c>
      <c r="AF31" s="12" t="s">
        <v>54</v>
      </c>
      <c r="AG31" s="12">
        <v>49.769780994614067</v>
      </c>
      <c r="AH31" s="12" t="s">
        <v>54</v>
      </c>
    </row>
    <row r="32" spans="1:34" s="13" customFormat="1" ht="15.75" thickBot="1" x14ac:dyDescent="0.3">
      <c r="A32" s="24" t="s">
        <v>27</v>
      </c>
      <c r="B32" s="25" t="s">
        <v>54</v>
      </c>
      <c r="C32" s="26" t="s">
        <v>54</v>
      </c>
      <c r="D32" s="26" t="s">
        <v>54</v>
      </c>
      <c r="E32" s="26" t="s">
        <v>54</v>
      </c>
      <c r="F32" s="26" t="s">
        <v>54</v>
      </c>
      <c r="G32" s="26" t="s">
        <v>54</v>
      </c>
      <c r="H32" s="26" t="s">
        <v>54</v>
      </c>
      <c r="I32" s="26" t="s">
        <v>54</v>
      </c>
      <c r="J32" s="26" t="s">
        <v>54</v>
      </c>
      <c r="K32" s="26" t="s">
        <v>54</v>
      </c>
      <c r="L32" s="26" t="s">
        <v>54</v>
      </c>
      <c r="M32" s="26" t="s">
        <v>54</v>
      </c>
      <c r="N32" s="26" t="s">
        <v>54</v>
      </c>
      <c r="O32" s="26" t="s">
        <v>54</v>
      </c>
      <c r="P32" s="26" t="s">
        <v>54</v>
      </c>
      <c r="Q32" s="26" t="s">
        <v>54</v>
      </c>
      <c r="R32" s="26" t="s">
        <v>54</v>
      </c>
      <c r="S32" s="26" t="s">
        <v>54</v>
      </c>
      <c r="T32" s="26" t="s">
        <v>54</v>
      </c>
      <c r="U32" s="26" t="s">
        <v>54</v>
      </c>
      <c r="V32" s="26" t="s">
        <v>54</v>
      </c>
      <c r="W32" s="26" t="s">
        <v>54</v>
      </c>
      <c r="X32" s="26" t="s">
        <v>54</v>
      </c>
      <c r="Y32" s="26" t="s">
        <v>54</v>
      </c>
      <c r="Z32" s="26" t="s">
        <v>54</v>
      </c>
      <c r="AA32" s="26" t="s">
        <v>54</v>
      </c>
      <c r="AB32" s="26" t="s">
        <v>54</v>
      </c>
      <c r="AC32" s="26" t="s">
        <v>54</v>
      </c>
      <c r="AD32" s="26" t="s">
        <v>54</v>
      </c>
      <c r="AE32" s="26" t="s">
        <v>54</v>
      </c>
      <c r="AF32" s="26" t="s">
        <v>54</v>
      </c>
      <c r="AG32" s="26" t="s">
        <v>54</v>
      </c>
      <c r="AH32" s="26" t="s">
        <v>54</v>
      </c>
    </row>
    <row r="33" spans="1:34" x14ac:dyDescent="0.25">
      <c r="A33" s="10" t="s">
        <v>28</v>
      </c>
      <c r="B33" s="11" t="s">
        <v>54</v>
      </c>
      <c r="C33" s="12" t="s">
        <v>54</v>
      </c>
      <c r="D33" s="12" t="s">
        <v>54</v>
      </c>
      <c r="E33" s="12" t="s">
        <v>54</v>
      </c>
      <c r="F33" s="12" t="s">
        <v>54</v>
      </c>
      <c r="G33" s="12" t="s">
        <v>54</v>
      </c>
      <c r="H33" s="12" t="s">
        <v>54</v>
      </c>
      <c r="I33" s="12" t="s">
        <v>54</v>
      </c>
      <c r="J33" s="12" t="s">
        <v>54</v>
      </c>
      <c r="K33" s="12" t="s">
        <v>54</v>
      </c>
      <c r="L33" s="12" t="s">
        <v>54</v>
      </c>
      <c r="M33" s="12" t="s">
        <v>54</v>
      </c>
      <c r="N33" s="12" t="s">
        <v>54</v>
      </c>
      <c r="O33" s="12" t="s">
        <v>54</v>
      </c>
      <c r="P33" s="12" t="s">
        <v>54</v>
      </c>
      <c r="Q33" s="12" t="s">
        <v>54</v>
      </c>
      <c r="R33" s="12" t="s">
        <v>54</v>
      </c>
      <c r="S33" s="12" t="s">
        <v>54</v>
      </c>
      <c r="T33" s="12" t="s">
        <v>54</v>
      </c>
      <c r="U33" s="12" t="s">
        <v>54</v>
      </c>
      <c r="V33" s="12" t="s">
        <v>54</v>
      </c>
      <c r="W33" s="12" t="s">
        <v>54</v>
      </c>
      <c r="X33" s="12" t="s">
        <v>54</v>
      </c>
      <c r="Y33" s="12" t="s">
        <v>54</v>
      </c>
      <c r="Z33" s="12" t="s">
        <v>54</v>
      </c>
      <c r="AA33" s="12" t="s">
        <v>54</v>
      </c>
      <c r="AB33" s="12" t="s">
        <v>54</v>
      </c>
      <c r="AC33" s="12" t="s">
        <v>54</v>
      </c>
      <c r="AD33" s="12" t="s">
        <v>54</v>
      </c>
      <c r="AE33" s="12" t="s">
        <v>54</v>
      </c>
      <c r="AF33" s="12" t="s">
        <v>54</v>
      </c>
      <c r="AG33" s="12" t="s">
        <v>54</v>
      </c>
      <c r="AH33" s="12" t="s">
        <v>54</v>
      </c>
    </row>
    <row r="34" spans="1:34" x14ac:dyDescent="0.25">
      <c r="A34" s="21" t="s">
        <v>29</v>
      </c>
      <c r="B34" s="22" t="s">
        <v>54</v>
      </c>
      <c r="C34" s="23" t="s">
        <v>54</v>
      </c>
      <c r="D34" s="23" t="s">
        <v>54</v>
      </c>
      <c r="E34" s="23" t="s">
        <v>54</v>
      </c>
      <c r="F34" s="23" t="s">
        <v>54</v>
      </c>
      <c r="G34" s="23" t="s">
        <v>54</v>
      </c>
      <c r="H34" s="23" t="s">
        <v>54</v>
      </c>
      <c r="I34" s="23" t="s">
        <v>54</v>
      </c>
      <c r="J34" s="23" t="s">
        <v>54</v>
      </c>
      <c r="K34" s="23" t="s">
        <v>54</v>
      </c>
      <c r="L34" s="23" t="s">
        <v>54</v>
      </c>
      <c r="M34" s="23" t="s">
        <v>54</v>
      </c>
      <c r="N34" s="23" t="s">
        <v>54</v>
      </c>
      <c r="O34" s="23" t="s">
        <v>54</v>
      </c>
      <c r="P34" s="23" t="s">
        <v>54</v>
      </c>
      <c r="Q34" s="23" t="s">
        <v>54</v>
      </c>
      <c r="R34" s="23" t="s">
        <v>54</v>
      </c>
      <c r="S34" s="23" t="s">
        <v>54</v>
      </c>
      <c r="T34" s="23" t="s">
        <v>54</v>
      </c>
      <c r="U34" s="23" t="s">
        <v>54</v>
      </c>
      <c r="V34" s="23" t="s">
        <v>54</v>
      </c>
      <c r="W34" s="23" t="s">
        <v>54</v>
      </c>
      <c r="X34" s="23" t="s">
        <v>54</v>
      </c>
      <c r="Y34" s="23" t="s">
        <v>54</v>
      </c>
      <c r="Z34" s="23" t="s">
        <v>54</v>
      </c>
      <c r="AA34" s="23" t="s">
        <v>54</v>
      </c>
      <c r="AB34" s="23" t="s">
        <v>54</v>
      </c>
      <c r="AC34" s="23" t="s">
        <v>54</v>
      </c>
      <c r="AD34" s="23" t="s">
        <v>54</v>
      </c>
      <c r="AE34" s="23" t="s">
        <v>54</v>
      </c>
      <c r="AF34" s="23" t="s">
        <v>54</v>
      </c>
      <c r="AG34" s="23" t="s">
        <v>54</v>
      </c>
      <c r="AH34" s="23" t="s">
        <v>54</v>
      </c>
    </row>
    <row r="35" spans="1:34" x14ac:dyDescent="0.25">
      <c r="A35" s="10" t="s">
        <v>30</v>
      </c>
      <c r="B35" s="11" t="s">
        <v>54</v>
      </c>
      <c r="C35" s="12" t="s">
        <v>54</v>
      </c>
      <c r="D35" s="12" t="s">
        <v>54</v>
      </c>
      <c r="E35" s="12" t="s">
        <v>54</v>
      </c>
      <c r="F35" s="12" t="s">
        <v>54</v>
      </c>
      <c r="G35" s="12" t="s">
        <v>54</v>
      </c>
      <c r="H35" s="12" t="s">
        <v>54</v>
      </c>
      <c r="I35" s="12" t="s">
        <v>54</v>
      </c>
      <c r="J35" s="12" t="s">
        <v>54</v>
      </c>
      <c r="K35" s="12" t="s">
        <v>54</v>
      </c>
      <c r="L35" s="12" t="s">
        <v>54</v>
      </c>
      <c r="M35" s="12" t="s">
        <v>54</v>
      </c>
      <c r="N35" s="12" t="s">
        <v>54</v>
      </c>
      <c r="O35" s="12" t="s">
        <v>54</v>
      </c>
      <c r="P35" s="12" t="s">
        <v>54</v>
      </c>
      <c r="Q35" s="12" t="s">
        <v>54</v>
      </c>
      <c r="R35" s="12" t="s">
        <v>54</v>
      </c>
      <c r="S35" s="12" t="s">
        <v>54</v>
      </c>
      <c r="T35" s="12" t="s">
        <v>54</v>
      </c>
      <c r="U35" s="12" t="s">
        <v>54</v>
      </c>
      <c r="V35" s="12" t="s">
        <v>54</v>
      </c>
      <c r="W35" s="12" t="s">
        <v>54</v>
      </c>
      <c r="X35" s="12">
        <v>41.699761715647334</v>
      </c>
      <c r="Y35" s="12">
        <v>42.976190476190474</v>
      </c>
      <c r="Z35" s="12">
        <v>43.091028159790433</v>
      </c>
      <c r="AA35" s="12" t="s">
        <v>54</v>
      </c>
      <c r="AB35" s="12" t="s">
        <v>54</v>
      </c>
      <c r="AC35" s="12" t="s">
        <v>54</v>
      </c>
      <c r="AD35" s="12" t="s">
        <v>54</v>
      </c>
      <c r="AE35" s="12">
        <v>44.077961019490246</v>
      </c>
      <c r="AF35" s="12">
        <v>35.904499540863178</v>
      </c>
      <c r="AG35" s="12">
        <v>61.486486486486491</v>
      </c>
      <c r="AH35" s="12" t="s">
        <v>54</v>
      </c>
    </row>
    <row r="36" spans="1:34" x14ac:dyDescent="0.25">
      <c r="A36" s="21" t="s">
        <v>31</v>
      </c>
      <c r="B36" s="22" t="s">
        <v>54</v>
      </c>
      <c r="C36" s="23" t="s">
        <v>54</v>
      </c>
      <c r="D36" s="23" t="s">
        <v>54</v>
      </c>
      <c r="E36" s="23" t="s">
        <v>54</v>
      </c>
      <c r="F36" s="23" t="s">
        <v>54</v>
      </c>
      <c r="G36" s="23" t="s">
        <v>54</v>
      </c>
      <c r="H36" s="23" t="s">
        <v>54</v>
      </c>
      <c r="I36" s="23" t="s">
        <v>54</v>
      </c>
      <c r="J36" s="23" t="s">
        <v>54</v>
      </c>
      <c r="K36" s="23" t="s">
        <v>54</v>
      </c>
      <c r="L36" s="23" t="s">
        <v>54</v>
      </c>
      <c r="M36" s="23" t="s">
        <v>54</v>
      </c>
      <c r="N36" s="23" t="s">
        <v>54</v>
      </c>
      <c r="O36" s="23" t="s">
        <v>54</v>
      </c>
      <c r="P36" s="23" t="s">
        <v>54</v>
      </c>
      <c r="Q36" s="23" t="s">
        <v>54</v>
      </c>
      <c r="R36" s="23" t="s">
        <v>54</v>
      </c>
      <c r="S36" s="23" t="s">
        <v>54</v>
      </c>
      <c r="T36" s="23" t="s">
        <v>54</v>
      </c>
      <c r="U36" s="23" t="s">
        <v>54</v>
      </c>
      <c r="V36" s="23" t="s">
        <v>54</v>
      </c>
      <c r="W36" s="23">
        <v>60.585305105853053</v>
      </c>
      <c r="X36" s="23" t="s">
        <v>54</v>
      </c>
      <c r="Y36" s="23">
        <v>62.415094339622648</v>
      </c>
      <c r="Z36" s="23">
        <v>61.904761904761898</v>
      </c>
      <c r="AA36" s="23">
        <v>60.344827586206904</v>
      </c>
      <c r="AB36" s="23" t="s">
        <v>54</v>
      </c>
      <c r="AC36" s="23">
        <v>64.750957854406138</v>
      </c>
      <c r="AD36" s="23">
        <v>64.367816091954026</v>
      </c>
      <c r="AE36" s="23">
        <v>59.122322045611611</v>
      </c>
      <c r="AF36" s="23" t="s">
        <v>54</v>
      </c>
      <c r="AG36" s="23" t="s">
        <v>54</v>
      </c>
      <c r="AH36" s="23" t="s">
        <v>54</v>
      </c>
    </row>
    <row r="37" spans="1:34" s="9" customFormat="1" x14ac:dyDescent="0.25">
      <c r="A37" s="10" t="s">
        <v>32</v>
      </c>
      <c r="B37" s="11" t="s">
        <v>54</v>
      </c>
      <c r="C37" s="12" t="s">
        <v>54</v>
      </c>
      <c r="D37" s="12" t="s">
        <v>54</v>
      </c>
      <c r="E37" s="12" t="s">
        <v>54</v>
      </c>
      <c r="F37" s="12" t="s">
        <v>54</v>
      </c>
      <c r="G37" s="12" t="s">
        <v>54</v>
      </c>
      <c r="H37" s="12" t="s">
        <v>54</v>
      </c>
      <c r="I37" s="12" t="s">
        <v>54</v>
      </c>
      <c r="J37" s="12" t="s">
        <v>54</v>
      </c>
      <c r="K37" s="12" t="s">
        <v>54</v>
      </c>
      <c r="L37" s="12" t="s">
        <v>54</v>
      </c>
      <c r="M37" s="12" t="s">
        <v>54</v>
      </c>
      <c r="N37" s="12" t="s">
        <v>54</v>
      </c>
      <c r="O37" s="12" t="s">
        <v>54</v>
      </c>
      <c r="P37" s="12" t="s">
        <v>54</v>
      </c>
      <c r="Q37" s="12" t="s">
        <v>54</v>
      </c>
      <c r="R37" s="12" t="s">
        <v>54</v>
      </c>
      <c r="S37" s="12" t="s">
        <v>54</v>
      </c>
      <c r="T37" s="12" t="s">
        <v>54</v>
      </c>
      <c r="U37" s="12" t="s">
        <v>54</v>
      </c>
      <c r="V37" s="12" t="s">
        <v>54</v>
      </c>
      <c r="W37" s="12" t="s">
        <v>54</v>
      </c>
      <c r="X37" s="12" t="s">
        <v>54</v>
      </c>
      <c r="Y37" s="12" t="s">
        <v>54</v>
      </c>
      <c r="Z37" s="12" t="s">
        <v>54</v>
      </c>
      <c r="AA37" s="12" t="s">
        <v>54</v>
      </c>
      <c r="AB37" s="12" t="s">
        <v>54</v>
      </c>
      <c r="AC37" s="12" t="s">
        <v>54</v>
      </c>
      <c r="AD37" s="12" t="s">
        <v>54</v>
      </c>
      <c r="AE37" s="12" t="s">
        <v>54</v>
      </c>
      <c r="AF37" s="12" t="s">
        <v>54</v>
      </c>
      <c r="AG37" s="12" t="s">
        <v>54</v>
      </c>
      <c r="AH37" s="12" t="s">
        <v>54</v>
      </c>
    </row>
    <row r="38" spans="1:34" x14ac:dyDescent="0.25">
      <c r="A38" s="21" t="s">
        <v>33</v>
      </c>
      <c r="B38" s="22" t="s">
        <v>54</v>
      </c>
      <c r="C38" s="23" t="s">
        <v>54</v>
      </c>
      <c r="D38" s="23" t="s">
        <v>54</v>
      </c>
      <c r="E38" s="23" t="s">
        <v>54</v>
      </c>
      <c r="F38" s="23" t="s">
        <v>54</v>
      </c>
      <c r="G38" s="23" t="s">
        <v>54</v>
      </c>
      <c r="H38" s="23" t="s">
        <v>54</v>
      </c>
      <c r="I38" s="23" t="s">
        <v>54</v>
      </c>
      <c r="J38" s="23" t="s">
        <v>54</v>
      </c>
      <c r="K38" s="23" t="s">
        <v>54</v>
      </c>
      <c r="L38" s="23" t="s">
        <v>54</v>
      </c>
      <c r="M38" s="23" t="s">
        <v>54</v>
      </c>
      <c r="N38" s="23" t="s">
        <v>54</v>
      </c>
      <c r="O38" s="23" t="s">
        <v>54</v>
      </c>
      <c r="P38" s="23" t="s">
        <v>54</v>
      </c>
      <c r="Q38" s="23" t="s">
        <v>54</v>
      </c>
      <c r="R38" s="23" t="s">
        <v>54</v>
      </c>
      <c r="S38" s="23" t="s">
        <v>54</v>
      </c>
      <c r="T38" s="23" t="s">
        <v>54</v>
      </c>
      <c r="U38" s="23" t="s">
        <v>54</v>
      </c>
      <c r="V38" s="23" t="s">
        <v>54</v>
      </c>
      <c r="W38" s="23" t="s">
        <v>54</v>
      </c>
      <c r="X38" s="23" t="s">
        <v>54</v>
      </c>
      <c r="Y38" s="23" t="s">
        <v>54</v>
      </c>
      <c r="Z38" s="23" t="s">
        <v>54</v>
      </c>
      <c r="AA38" s="23" t="s">
        <v>54</v>
      </c>
      <c r="AB38" s="23" t="s">
        <v>54</v>
      </c>
      <c r="AC38" s="23" t="s">
        <v>54</v>
      </c>
      <c r="AD38" s="23" t="s">
        <v>54</v>
      </c>
      <c r="AE38" s="23" t="s">
        <v>54</v>
      </c>
      <c r="AF38" s="23" t="s">
        <v>54</v>
      </c>
      <c r="AG38" s="23" t="s">
        <v>54</v>
      </c>
      <c r="AH38" s="23" t="s">
        <v>54</v>
      </c>
    </row>
    <row r="39" spans="1:34" s="9" customFormat="1" x14ac:dyDescent="0.25">
      <c r="A39" s="10" t="s">
        <v>34</v>
      </c>
      <c r="B39" s="11" t="s">
        <v>54</v>
      </c>
      <c r="C39" s="12" t="s">
        <v>54</v>
      </c>
      <c r="D39" s="12" t="s">
        <v>54</v>
      </c>
      <c r="E39" s="12" t="s">
        <v>54</v>
      </c>
      <c r="F39" s="12" t="s">
        <v>54</v>
      </c>
      <c r="G39" s="12" t="s">
        <v>54</v>
      </c>
      <c r="H39" s="12" t="s">
        <v>54</v>
      </c>
      <c r="I39" s="12" t="s">
        <v>54</v>
      </c>
      <c r="J39" s="12" t="s">
        <v>54</v>
      </c>
      <c r="K39" s="12">
        <v>36.611852311511015</v>
      </c>
      <c r="L39" s="12" t="s">
        <v>54</v>
      </c>
      <c r="M39" s="12">
        <v>34.636563876651984</v>
      </c>
      <c r="N39" s="12" t="s">
        <v>54</v>
      </c>
      <c r="O39" s="12">
        <v>38.232258064516131</v>
      </c>
      <c r="P39" s="12" t="s">
        <v>54</v>
      </c>
      <c r="Q39" s="12">
        <v>41.248527679623088</v>
      </c>
      <c r="R39" s="12">
        <v>40.917086900433915</v>
      </c>
      <c r="S39" s="12">
        <v>40.510480536147163</v>
      </c>
      <c r="T39" s="12">
        <v>40.510301541820162</v>
      </c>
      <c r="U39" s="12">
        <v>42.022058823529413</v>
      </c>
      <c r="V39" s="12" t="s">
        <v>54</v>
      </c>
      <c r="W39" s="12">
        <v>44.612794612794616</v>
      </c>
      <c r="X39" s="12" t="s">
        <v>54</v>
      </c>
      <c r="Y39" s="12" t="s">
        <v>54</v>
      </c>
      <c r="Z39" s="12" t="s">
        <v>54</v>
      </c>
      <c r="AA39" s="12" t="s">
        <v>54</v>
      </c>
      <c r="AB39" s="12" t="s">
        <v>54</v>
      </c>
      <c r="AC39" s="12" t="s">
        <v>54</v>
      </c>
      <c r="AD39" s="12" t="s">
        <v>54</v>
      </c>
      <c r="AE39" s="12" t="s">
        <v>54</v>
      </c>
      <c r="AF39" s="12" t="s">
        <v>54</v>
      </c>
      <c r="AG39" s="12">
        <v>47.953216374269005</v>
      </c>
      <c r="AH39" s="12">
        <v>49.358974358974358</v>
      </c>
    </row>
    <row r="40" spans="1:34" x14ac:dyDescent="0.25">
      <c r="A40" s="21" t="s">
        <v>35</v>
      </c>
      <c r="B40" s="22" t="s">
        <v>54</v>
      </c>
      <c r="C40" s="23" t="s">
        <v>54</v>
      </c>
      <c r="D40" s="23" t="s">
        <v>54</v>
      </c>
      <c r="E40" s="23" t="s">
        <v>54</v>
      </c>
      <c r="F40" s="23" t="s">
        <v>54</v>
      </c>
      <c r="G40" s="23" t="s">
        <v>54</v>
      </c>
      <c r="H40" s="23" t="s">
        <v>54</v>
      </c>
      <c r="I40" s="23" t="s">
        <v>54</v>
      </c>
      <c r="J40" s="23" t="s">
        <v>54</v>
      </c>
      <c r="K40" s="23" t="s">
        <v>54</v>
      </c>
      <c r="L40" s="23" t="s">
        <v>54</v>
      </c>
      <c r="M40" s="23" t="s">
        <v>54</v>
      </c>
      <c r="N40" s="23" t="s">
        <v>54</v>
      </c>
      <c r="O40" s="23" t="s">
        <v>54</v>
      </c>
      <c r="P40" s="23" t="s">
        <v>54</v>
      </c>
      <c r="Q40" s="23" t="s">
        <v>54</v>
      </c>
      <c r="R40" s="23" t="s">
        <v>54</v>
      </c>
      <c r="S40" s="23" t="s">
        <v>54</v>
      </c>
      <c r="T40" s="23" t="s">
        <v>54</v>
      </c>
      <c r="U40" s="23" t="s">
        <v>54</v>
      </c>
      <c r="V40" s="23" t="s">
        <v>54</v>
      </c>
      <c r="W40" s="23" t="s">
        <v>54</v>
      </c>
      <c r="X40" s="23" t="s">
        <v>54</v>
      </c>
      <c r="Y40" s="23" t="s">
        <v>54</v>
      </c>
      <c r="Z40" s="23" t="s">
        <v>54</v>
      </c>
      <c r="AA40" s="23" t="s">
        <v>54</v>
      </c>
      <c r="AB40" s="23" t="s">
        <v>54</v>
      </c>
      <c r="AC40" s="23" t="s">
        <v>54</v>
      </c>
      <c r="AD40" s="23" t="s">
        <v>54</v>
      </c>
      <c r="AE40" s="23" t="s">
        <v>54</v>
      </c>
      <c r="AF40" s="23" t="s">
        <v>54</v>
      </c>
      <c r="AG40" s="23" t="s">
        <v>54</v>
      </c>
      <c r="AH40" s="23" t="s">
        <v>54</v>
      </c>
    </row>
    <row r="41" spans="1:34" s="9" customFormat="1" x14ac:dyDescent="0.25">
      <c r="A41" s="10" t="s">
        <v>36</v>
      </c>
      <c r="B41" s="11" t="s">
        <v>54</v>
      </c>
      <c r="C41" s="12" t="s">
        <v>54</v>
      </c>
      <c r="D41" s="12" t="s">
        <v>54</v>
      </c>
      <c r="E41" s="12" t="s">
        <v>54</v>
      </c>
      <c r="F41" s="12" t="s">
        <v>54</v>
      </c>
      <c r="G41" s="12" t="s">
        <v>54</v>
      </c>
      <c r="H41" s="12" t="s">
        <v>54</v>
      </c>
      <c r="I41" s="12" t="s">
        <v>54</v>
      </c>
      <c r="J41" s="12" t="s">
        <v>54</v>
      </c>
      <c r="K41" s="12" t="s">
        <v>54</v>
      </c>
      <c r="L41" s="12" t="s">
        <v>54</v>
      </c>
      <c r="M41" s="12" t="s">
        <v>54</v>
      </c>
      <c r="N41" s="12" t="s">
        <v>54</v>
      </c>
      <c r="O41" s="12" t="s">
        <v>54</v>
      </c>
      <c r="P41" s="12" t="s">
        <v>54</v>
      </c>
      <c r="Q41" s="12" t="s">
        <v>54</v>
      </c>
      <c r="R41" s="12" t="s">
        <v>54</v>
      </c>
      <c r="S41" s="12" t="s">
        <v>54</v>
      </c>
      <c r="T41" s="12" t="s">
        <v>54</v>
      </c>
      <c r="U41" s="12" t="s">
        <v>54</v>
      </c>
      <c r="V41" s="12" t="s">
        <v>54</v>
      </c>
      <c r="W41" s="12" t="s">
        <v>54</v>
      </c>
      <c r="X41" s="12" t="s">
        <v>54</v>
      </c>
      <c r="Y41" s="12" t="s">
        <v>54</v>
      </c>
      <c r="Z41" s="12" t="s">
        <v>54</v>
      </c>
      <c r="AA41" s="12" t="s">
        <v>54</v>
      </c>
      <c r="AB41" s="12" t="s">
        <v>54</v>
      </c>
      <c r="AC41" s="12" t="s">
        <v>54</v>
      </c>
      <c r="AD41" s="12" t="s">
        <v>54</v>
      </c>
      <c r="AE41" s="12" t="s">
        <v>54</v>
      </c>
      <c r="AF41" s="12" t="s">
        <v>54</v>
      </c>
      <c r="AG41" s="12" t="s">
        <v>54</v>
      </c>
      <c r="AH41" s="12" t="s">
        <v>54</v>
      </c>
    </row>
    <row r="42" spans="1:34" x14ac:dyDescent="0.25">
      <c r="A42" s="21" t="s">
        <v>37</v>
      </c>
      <c r="B42" s="22" t="s">
        <v>54</v>
      </c>
      <c r="C42" s="23" t="s">
        <v>54</v>
      </c>
      <c r="D42" s="23" t="s">
        <v>54</v>
      </c>
      <c r="E42" s="23" t="s">
        <v>54</v>
      </c>
      <c r="F42" s="23" t="s">
        <v>54</v>
      </c>
      <c r="G42" s="23" t="s">
        <v>54</v>
      </c>
      <c r="H42" s="23" t="s">
        <v>54</v>
      </c>
      <c r="I42" s="23" t="s">
        <v>54</v>
      </c>
      <c r="J42" s="23" t="s">
        <v>54</v>
      </c>
      <c r="K42" s="23" t="s">
        <v>54</v>
      </c>
      <c r="L42" s="23" t="s">
        <v>54</v>
      </c>
      <c r="M42" s="23" t="s">
        <v>54</v>
      </c>
      <c r="N42" s="23" t="s">
        <v>54</v>
      </c>
      <c r="O42" s="23" t="s">
        <v>54</v>
      </c>
      <c r="P42" s="23" t="s">
        <v>54</v>
      </c>
      <c r="Q42" s="23" t="s">
        <v>54</v>
      </c>
      <c r="R42" s="23" t="s">
        <v>54</v>
      </c>
      <c r="S42" s="23" t="s">
        <v>54</v>
      </c>
      <c r="T42" s="23" t="s">
        <v>54</v>
      </c>
      <c r="U42" s="23" t="s">
        <v>54</v>
      </c>
      <c r="V42" s="23" t="s">
        <v>54</v>
      </c>
      <c r="W42" s="23" t="s">
        <v>54</v>
      </c>
      <c r="X42" s="23" t="s">
        <v>54</v>
      </c>
      <c r="Y42" s="23" t="s">
        <v>54</v>
      </c>
      <c r="Z42" s="23" t="s">
        <v>54</v>
      </c>
      <c r="AA42" s="23" t="s">
        <v>54</v>
      </c>
      <c r="AB42" s="23" t="s">
        <v>54</v>
      </c>
      <c r="AC42" s="23" t="s">
        <v>54</v>
      </c>
      <c r="AD42" s="23" t="s">
        <v>54</v>
      </c>
      <c r="AE42" s="23" t="s">
        <v>54</v>
      </c>
      <c r="AF42" s="23" t="s">
        <v>54</v>
      </c>
      <c r="AG42" s="23" t="s">
        <v>54</v>
      </c>
      <c r="AH42" s="23" t="s">
        <v>54</v>
      </c>
    </row>
    <row r="43" spans="1:34" s="9" customFormat="1" x14ac:dyDescent="0.25">
      <c r="A43" s="10" t="s">
        <v>38</v>
      </c>
      <c r="B43" s="11" t="s">
        <v>54</v>
      </c>
      <c r="C43" s="12" t="s">
        <v>54</v>
      </c>
      <c r="D43" s="12" t="s">
        <v>54</v>
      </c>
      <c r="E43" s="12" t="s">
        <v>54</v>
      </c>
      <c r="F43" s="12" t="s">
        <v>54</v>
      </c>
      <c r="G43" s="12" t="s">
        <v>54</v>
      </c>
      <c r="H43" s="12" t="s">
        <v>54</v>
      </c>
      <c r="I43" s="12" t="s">
        <v>54</v>
      </c>
      <c r="J43" s="12" t="s">
        <v>54</v>
      </c>
      <c r="K43" s="12" t="s">
        <v>54</v>
      </c>
      <c r="L43" s="12" t="s">
        <v>54</v>
      </c>
      <c r="M43" s="12" t="s">
        <v>54</v>
      </c>
      <c r="N43" s="12" t="s">
        <v>54</v>
      </c>
      <c r="O43" s="12" t="s">
        <v>54</v>
      </c>
      <c r="P43" s="12" t="s">
        <v>54</v>
      </c>
      <c r="Q43" s="12" t="s">
        <v>54</v>
      </c>
      <c r="R43" s="12" t="s">
        <v>54</v>
      </c>
      <c r="S43" s="12" t="s">
        <v>54</v>
      </c>
      <c r="T43" s="12" t="s">
        <v>54</v>
      </c>
      <c r="U43" s="12" t="s">
        <v>54</v>
      </c>
      <c r="V43" s="12" t="s">
        <v>54</v>
      </c>
      <c r="W43" s="12" t="s">
        <v>54</v>
      </c>
      <c r="X43" s="12" t="s">
        <v>54</v>
      </c>
      <c r="Y43" s="12" t="s">
        <v>54</v>
      </c>
      <c r="Z43" s="12" t="s">
        <v>54</v>
      </c>
      <c r="AA43" s="12" t="s">
        <v>54</v>
      </c>
      <c r="AB43" s="12" t="s">
        <v>54</v>
      </c>
      <c r="AC43" s="12" t="s">
        <v>54</v>
      </c>
      <c r="AD43" s="12" t="s">
        <v>54</v>
      </c>
      <c r="AE43" s="12" t="s">
        <v>54</v>
      </c>
      <c r="AF43" s="12" t="s">
        <v>54</v>
      </c>
      <c r="AG43" s="12" t="s">
        <v>54</v>
      </c>
      <c r="AH43" s="12" t="s">
        <v>54</v>
      </c>
    </row>
    <row r="44" spans="1:34" x14ac:dyDescent="0.25">
      <c r="A44" s="21" t="s">
        <v>39</v>
      </c>
      <c r="B44" s="22" t="s">
        <v>54</v>
      </c>
      <c r="C44" s="23" t="s">
        <v>54</v>
      </c>
      <c r="D44" s="23" t="s">
        <v>54</v>
      </c>
      <c r="E44" s="23" t="s">
        <v>54</v>
      </c>
      <c r="F44" s="23" t="s">
        <v>54</v>
      </c>
      <c r="G44" s="23" t="s">
        <v>54</v>
      </c>
      <c r="H44" s="23" t="s">
        <v>54</v>
      </c>
      <c r="I44" s="23" t="s">
        <v>54</v>
      </c>
      <c r="J44" s="23" t="s">
        <v>54</v>
      </c>
      <c r="K44" s="23" t="s">
        <v>54</v>
      </c>
      <c r="L44" s="23" t="s">
        <v>54</v>
      </c>
      <c r="M44" s="23" t="s">
        <v>54</v>
      </c>
      <c r="N44" s="23" t="s">
        <v>54</v>
      </c>
      <c r="O44" s="23" t="s">
        <v>54</v>
      </c>
      <c r="P44" s="23" t="s">
        <v>54</v>
      </c>
      <c r="Q44" s="23" t="s">
        <v>54</v>
      </c>
      <c r="R44" s="23" t="s">
        <v>54</v>
      </c>
      <c r="S44" s="23" t="s">
        <v>54</v>
      </c>
      <c r="T44" s="23" t="s">
        <v>54</v>
      </c>
      <c r="U44" s="23" t="s">
        <v>54</v>
      </c>
      <c r="V44" s="23" t="s">
        <v>54</v>
      </c>
      <c r="W44" s="23" t="s">
        <v>54</v>
      </c>
      <c r="X44" s="23" t="s">
        <v>54</v>
      </c>
      <c r="Y44" s="23" t="s">
        <v>54</v>
      </c>
      <c r="Z44" s="23" t="s">
        <v>54</v>
      </c>
      <c r="AA44" s="23" t="s">
        <v>54</v>
      </c>
      <c r="AB44" s="23" t="s">
        <v>54</v>
      </c>
      <c r="AC44" s="23" t="s">
        <v>54</v>
      </c>
      <c r="AD44" s="23" t="s">
        <v>54</v>
      </c>
      <c r="AE44" s="23" t="s">
        <v>54</v>
      </c>
      <c r="AF44" s="23" t="s">
        <v>54</v>
      </c>
      <c r="AG44" s="23" t="s">
        <v>54</v>
      </c>
      <c r="AH44" s="23" t="s">
        <v>54</v>
      </c>
    </row>
    <row r="45" spans="1:34" s="9" customFormat="1" x14ac:dyDescent="0.25">
      <c r="A45" s="10" t="s">
        <v>40</v>
      </c>
      <c r="B45" s="11" t="s">
        <v>54</v>
      </c>
      <c r="C45" s="12" t="s">
        <v>54</v>
      </c>
      <c r="D45" s="12" t="s">
        <v>54</v>
      </c>
      <c r="E45" s="12" t="s">
        <v>54</v>
      </c>
      <c r="F45" s="12" t="s">
        <v>54</v>
      </c>
      <c r="G45" s="12" t="s">
        <v>54</v>
      </c>
      <c r="H45" s="12" t="s">
        <v>54</v>
      </c>
      <c r="I45" s="12" t="s">
        <v>54</v>
      </c>
      <c r="J45" s="12" t="s">
        <v>54</v>
      </c>
      <c r="K45" s="12" t="s">
        <v>54</v>
      </c>
      <c r="L45" s="12" t="s">
        <v>54</v>
      </c>
      <c r="M45" s="12" t="s">
        <v>54</v>
      </c>
      <c r="N45" s="12" t="s">
        <v>54</v>
      </c>
      <c r="O45" s="12" t="s">
        <v>54</v>
      </c>
      <c r="P45" s="12" t="s">
        <v>54</v>
      </c>
      <c r="Q45" s="12" t="s">
        <v>54</v>
      </c>
      <c r="R45" s="12" t="s">
        <v>54</v>
      </c>
      <c r="S45" s="12" t="s">
        <v>54</v>
      </c>
      <c r="T45" s="12" t="s">
        <v>54</v>
      </c>
      <c r="U45" s="12" t="s">
        <v>54</v>
      </c>
      <c r="V45" s="12" t="s">
        <v>54</v>
      </c>
      <c r="W45" s="12" t="s">
        <v>54</v>
      </c>
      <c r="X45" s="12" t="s">
        <v>54</v>
      </c>
      <c r="Y45" s="12" t="s">
        <v>54</v>
      </c>
      <c r="Z45" s="12" t="s">
        <v>54</v>
      </c>
      <c r="AA45" s="12" t="s">
        <v>54</v>
      </c>
      <c r="AB45" s="12" t="s">
        <v>54</v>
      </c>
      <c r="AC45" s="12" t="s">
        <v>54</v>
      </c>
      <c r="AD45" s="12" t="s">
        <v>54</v>
      </c>
      <c r="AE45" s="12" t="s">
        <v>54</v>
      </c>
      <c r="AF45" s="12" t="s">
        <v>54</v>
      </c>
      <c r="AG45" s="12" t="s">
        <v>54</v>
      </c>
      <c r="AH45" s="12" t="s">
        <v>54</v>
      </c>
    </row>
    <row r="46" spans="1:34" x14ac:dyDescent="0.25">
      <c r="A46" s="21" t="s">
        <v>257</v>
      </c>
      <c r="B46" s="22" t="s">
        <v>54</v>
      </c>
      <c r="C46" s="23" t="s">
        <v>54</v>
      </c>
      <c r="D46" s="23" t="s">
        <v>54</v>
      </c>
      <c r="E46" s="23" t="s">
        <v>54</v>
      </c>
      <c r="F46" s="23" t="s">
        <v>54</v>
      </c>
      <c r="G46" s="23" t="s">
        <v>54</v>
      </c>
      <c r="H46" s="23" t="s">
        <v>54</v>
      </c>
      <c r="I46" s="23" t="s">
        <v>54</v>
      </c>
      <c r="J46" s="23" t="s">
        <v>54</v>
      </c>
      <c r="K46" s="23" t="s">
        <v>54</v>
      </c>
      <c r="L46" s="23" t="s">
        <v>54</v>
      </c>
      <c r="M46" s="23" t="s">
        <v>54</v>
      </c>
      <c r="N46" s="23" t="s">
        <v>54</v>
      </c>
      <c r="O46" s="23" t="s">
        <v>54</v>
      </c>
      <c r="P46" s="23" t="s">
        <v>54</v>
      </c>
      <c r="Q46" s="23" t="s">
        <v>54</v>
      </c>
      <c r="R46" s="23" t="s">
        <v>54</v>
      </c>
      <c r="S46" s="23" t="s">
        <v>54</v>
      </c>
      <c r="T46" s="23" t="s">
        <v>54</v>
      </c>
      <c r="U46" s="23" t="s">
        <v>54</v>
      </c>
      <c r="V46" s="23" t="s">
        <v>54</v>
      </c>
      <c r="W46" s="23" t="s">
        <v>54</v>
      </c>
      <c r="X46" s="23" t="s">
        <v>54</v>
      </c>
      <c r="Y46" s="23" t="s">
        <v>54</v>
      </c>
      <c r="Z46" s="23" t="s">
        <v>54</v>
      </c>
      <c r="AA46" s="23" t="s">
        <v>54</v>
      </c>
      <c r="AB46" s="23" t="s">
        <v>54</v>
      </c>
      <c r="AC46" s="23" t="s">
        <v>54</v>
      </c>
      <c r="AD46" s="23" t="s">
        <v>54</v>
      </c>
      <c r="AE46" s="23" t="s">
        <v>54</v>
      </c>
      <c r="AF46" s="23" t="s">
        <v>54</v>
      </c>
      <c r="AG46" s="23" t="s">
        <v>54</v>
      </c>
      <c r="AH46" s="23" t="s">
        <v>54</v>
      </c>
    </row>
    <row r="47" spans="1:34" s="9" customFormat="1" x14ac:dyDescent="0.25">
      <c r="A47" s="10" t="s">
        <v>41</v>
      </c>
      <c r="B47" s="11" t="s">
        <v>54</v>
      </c>
      <c r="C47" s="12" t="s">
        <v>54</v>
      </c>
      <c r="D47" s="12" t="s">
        <v>54</v>
      </c>
      <c r="E47" s="12" t="s">
        <v>54</v>
      </c>
      <c r="F47" s="12" t="s">
        <v>54</v>
      </c>
      <c r="G47" s="12" t="s">
        <v>54</v>
      </c>
      <c r="H47" s="12" t="s">
        <v>54</v>
      </c>
      <c r="I47" s="12" t="s">
        <v>54</v>
      </c>
      <c r="J47" s="12" t="s">
        <v>54</v>
      </c>
      <c r="K47" s="12" t="s">
        <v>54</v>
      </c>
      <c r="L47" s="12" t="s">
        <v>54</v>
      </c>
      <c r="M47" s="12" t="s">
        <v>54</v>
      </c>
      <c r="N47" s="12" t="s">
        <v>54</v>
      </c>
      <c r="O47" s="12" t="s">
        <v>54</v>
      </c>
      <c r="P47" s="12" t="s">
        <v>54</v>
      </c>
      <c r="Q47" s="12" t="s">
        <v>54</v>
      </c>
      <c r="R47" s="12" t="s">
        <v>54</v>
      </c>
      <c r="S47" s="12" t="s">
        <v>54</v>
      </c>
      <c r="T47" s="12" t="s">
        <v>54</v>
      </c>
      <c r="U47" s="12" t="s">
        <v>54</v>
      </c>
      <c r="V47" s="12" t="s">
        <v>54</v>
      </c>
      <c r="W47" s="12" t="s">
        <v>54</v>
      </c>
      <c r="X47" s="12" t="s">
        <v>54</v>
      </c>
      <c r="Y47" s="12" t="s">
        <v>54</v>
      </c>
      <c r="Z47" s="12" t="s">
        <v>54</v>
      </c>
      <c r="AA47" s="12" t="s">
        <v>54</v>
      </c>
      <c r="AB47" s="12" t="s">
        <v>54</v>
      </c>
      <c r="AC47" s="12" t="s">
        <v>54</v>
      </c>
      <c r="AD47" s="12" t="s">
        <v>54</v>
      </c>
      <c r="AE47" s="12" t="s">
        <v>54</v>
      </c>
      <c r="AF47" s="12" t="s">
        <v>54</v>
      </c>
      <c r="AG47" s="12" t="s">
        <v>54</v>
      </c>
      <c r="AH47" s="12" t="s">
        <v>54</v>
      </c>
    </row>
    <row r="48" spans="1:34" x14ac:dyDescent="0.25">
      <c r="A48" s="21" t="s">
        <v>42</v>
      </c>
      <c r="B48" s="22" t="s">
        <v>54</v>
      </c>
      <c r="C48" s="23" t="s">
        <v>54</v>
      </c>
      <c r="D48" s="23" t="s">
        <v>54</v>
      </c>
      <c r="E48" s="23" t="s">
        <v>54</v>
      </c>
      <c r="F48" s="23" t="s">
        <v>54</v>
      </c>
      <c r="G48" s="23" t="s">
        <v>54</v>
      </c>
      <c r="H48" s="23" t="s">
        <v>54</v>
      </c>
      <c r="I48" s="23" t="s">
        <v>54</v>
      </c>
      <c r="J48" s="23" t="s">
        <v>54</v>
      </c>
      <c r="K48" s="23" t="s">
        <v>54</v>
      </c>
      <c r="L48" s="23" t="s">
        <v>54</v>
      </c>
      <c r="M48" s="23" t="s">
        <v>54</v>
      </c>
      <c r="N48" s="23" t="s">
        <v>54</v>
      </c>
      <c r="O48" s="23" t="s">
        <v>54</v>
      </c>
      <c r="P48" s="23" t="s">
        <v>54</v>
      </c>
      <c r="Q48" s="23" t="s">
        <v>54</v>
      </c>
      <c r="R48" s="23" t="s">
        <v>54</v>
      </c>
      <c r="S48" s="23" t="s">
        <v>54</v>
      </c>
      <c r="T48" s="23" t="s">
        <v>54</v>
      </c>
      <c r="U48" s="23" t="s">
        <v>54</v>
      </c>
      <c r="V48" s="23" t="s">
        <v>54</v>
      </c>
      <c r="W48" s="23" t="s">
        <v>54</v>
      </c>
      <c r="X48" s="23" t="s">
        <v>54</v>
      </c>
      <c r="Y48" s="23" t="s">
        <v>54</v>
      </c>
      <c r="Z48" s="23" t="s">
        <v>54</v>
      </c>
      <c r="AA48" s="23" t="s">
        <v>54</v>
      </c>
      <c r="AB48" s="23" t="s">
        <v>54</v>
      </c>
      <c r="AC48" s="23" t="s">
        <v>54</v>
      </c>
      <c r="AD48" s="23" t="s">
        <v>54</v>
      </c>
      <c r="AE48" s="23" t="s">
        <v>54</v>
      </c>
      <c r="AF48" s="23" t="s">
        <v>54</v>
      </c>
      <c r="AG48" s="23" t="s">
        <v>54</v>
      </c>
      <c r="AH48" s="23" t="s">
        <v>54</v>
      </c>
    </row>
    <row r="49" spans="1:34" s="9" customFormat="1" x14ac:dyDescent="0.25">
      <c r="A49" s="10" t="s">
        <v>43</v>
      </c>
      <c r="B49" s="11" t="s">
        <v>54</v>
      </c>
      <c r="C49" s="12" t="s">
        <v>54</v>
      </c>
      <c r="D49" s="12" t="s">
        <v>54</v>
      </c>
      <c r="E49" s="12" t="s">
        <v>54</v>
      </c>
      <c r="F49" s="12" t="s">
        <v>54</v>
      </c>
      <c r="G49" s="12" t="s">
        <v>54</v>
      </c>
      <c r="H49" s="12" t="s">
        <v>54</v>
      </c>
      <c r="I49" s="12" t="s">
        <v>54</v>
      </c>
      <c r="J49" s="12" t="s">
        <v>54</v>
      </c>
      <c r="K49" s="12" t="s">
        <v>54</v>
      </c>
      <c r="L49" s="12" t="s">
        <v>54</v>
      </c>
      <c r="M49" s="12" t="s">
        <v>54</v>
      </c>
      <c r="N49" s="12" t="s">
        <v>54</v>
      </c>
      <c r="O49" s="12" t="s">
        <v>54</v>
      </c>
      <c r="P49" s="12" t="s">
        <v>54</v>
      </c>
      <c r="Q49" s="12" t="s">
        <v>54</v>
      </c>
      <c r="R49" s="12" t="s">
        <v>54</v>
      </c>
      <c r="S49" s="12" t="s">
        <v>54</v>
      </c>
      <c r="T49" s="12" t="s">
        <v>54</v>
      </c>
      <c r="U49" s="12" t="s">
        <v>54</v>
      </c>
      <c r="V49" s="12" t="s">
        <v>54</v>
      </c>
      <c r="W49" s="12" t="s">
        <v>54</v>
      </c>
      <c r="X49" s="12" t="s">
        <v>54</v>
      </c>
      <c r="Y49" s="12" t="s">
        <v>54</v>
      </c>
      <c r="Z49" s="12" t="s">
        <v>54</v>
      </c>
      <c r="AA49" s="12" t="s">
        <v>54</v>
      </c>
      <c r="AB49" s="12" t="s">
        <v>54</v>
      </c>
      <c r="AC49" s="12" t="s">
        <v>54</v>
      </c>
      <c r="AD49" s="12" t="s">
        <v>54</v>
      </c>
      <c r="AE49" s="12" t="s">
        <v>54</v>
      </c>
      <c r="AF49" s="12" t="s">
        <v>54</v>
      </c>
      <c r="AG49" s="12" t="s">
        <v>54</v>
      </c>
      <c r="AH49" s="12" t="s">
        <v>54</v>
      </c>
    </row>
    <row r="50" spans="1:34" x14ac:dyDescent="0.25">
      <c r="A50" s="21" t="s">
        <v>44</v>
      </c>
      <c r="B50" s="22" t="s">
        <v>54</v>
      </c>
      <c r="C50" s="23" t="s">
        <v>54</v>
      </c>
      <c r="D50" s="23" t="s">
        <v>54</v>
      </c>
      <c r="E50" s="23" t="s">
        <v>54</v>
      </c>
      <c r="F50" s="23" t="s">
        <v>54</v>
      </c>
      <c r="G50" s="23" t="s">
        <v>54</v>
      </c>
      <c r="H50" s="23" t="s">
        <v>54</v>
      </c>
      <c r="I50" s="23" t="s">
        <v>54</v>
      </c>
      <c r="J50" s="23" t="s">
        <v>54</v>
      </c>
      <c r="K50" s="23" t="s">
        <v>54</v>
      </c>
      <c r="L50" s="23" t="s">
        <v>54</v>
      </c>
      <c r="M50" s="23" t="s">
        <v>54</v>
      </c>
      <c r="N50" s="23" t="s">
        <v>54</v>
      </c>
      <c r="O50" s="23" t="s">
        <v>54</v>
      </c>
      <c r="P50" s="23" t="s">
        <v>54</v>
      </c>
      <c r="Q50" s="23" t="s">
        <v>54</v>
      </c>
      <c r="R50" s="23" t="s">
        <v>54</v>
      </c>
      <c r="S50" s="23" t="s">
        <v>54</v>
      </c>
      <c r="T50" s="23" t="s">
        <v>54</v>
      </c>
      <c r="U50" s="23" t="s">
        <v>54</v>
      </c>
      <c r="V50" s="23" t="s">
        <v>54</v>
      </c>
      <c r="W50" s="23" t="s">
        <v>54</v>
      </c>
      <c r="X50" s="23" t="s">
        <v>54</v>
      </c>
      <c r="Y50" s="23" t="s">
        <v>54</v>
      </c>
      <c r="Z50" s="23" t="s">
        <v>54</v>
      </c>
      <c r="AA50" s="23" t="s">
        <v>54</v>
      </c>
      <c r="AB50" s="23" t="s">
        <v>54</v>
      </c>
      <c r="AC50" s="23" t="s">
        <v>54</v>
      </c>
      <c r="AD50" s="23" t="s">
        <v>54</v>
      </c>
      <c r="AE50" s="23" t="s">
        <v>54</v>
      </c>
      <c r="AF50" s="23" t="s">
        <v>54</v>
      </c>
      <c r="AG50" s="23" t="s">
        <v>54</v>
      </c>
      <c r="AH50" s="23" t="s">
        <v>54</v>
      </c>
    </row>
    <row r="51" spans="1:34" s="9" customFormat="1" x14ac:dyDescent="0.25">
      <c r="A51" s="10" t="s">
        <v>45</v>
      </c>
      <c r="B51" s="11" t="s">
        <v>54</v>
      </c>
      <c r="C51" s="12" t="s">
        <v>54</v>
      </c>
      <c r="D51" s="12" t="s">
        <v>54</v>
      </c>
      <c r="E51" s="12" t="s">
        <v>54</v>
      </c>
      <c r="F51" s="12" t="s">
        <v>54</v>
      </c>
      <c r="G51" s="12" t="s">
        <v>54</v>
      </c>
      <c r="H51" s="12" t="s">
        <v>54</v>
      </c>
      <c r="I51" s="12" t="s">
        <v>54</v>
      </c>
      <c r="J51" s="12" t="s">
        <v>54</v>
      </c>
      <c r="K51" s="12" t="s">
        <v>54</v>
      </c>
      <c r="L51" s="12" t="s">
        <v>54</v>
      </c>
      <c r="M51" s="12" t="s">
        <v>54</v>
      </c>
      <c r="N51" s="12" t="s">
        <v>54</v>
      </c>
      <c r="O51" s="12" t="s">
        <v>54</v>
      </c>
      <c r="P51" s="12" t="s">
        <v>54</v>
      </c>
      <c r="Q51" s="12">
        <v>50.887573964497037</v>
      </c>
      <c r="R51" s="12">
        <v>52.307692307692314</v>
      </c>
      <c r="S51" s="12">
        <v>53.070866141732289</v>
      </c>
      <c r="T51" s="12">
        <v>53.6</v>
      </c>
      <c r="U51" s="12">
        <v>54.014598540145975</v>
      </c>
      <c r="V51" s="12">
        <v>56.277463904582547</v>
      </c>
      <c r="W51" s="12">
        <v>58.182358182358186</v>
      </c>
      <c r="X51" s="12">
        <v>62.95843520782396</v>
      </c>
      <c r="Y51" s="12" t="s">
        <v>54</v>
      </c>
      <c r="Z51" s="12" t="s">
        <v>54</v>
      </c>
      <c r="AA51" s="12">
        <v>52.411417322834644</v>
      </c>
      <c r="AB51" s="12">
        <v>48.903272204243081</v>
      </c>
      <c r="AC51" s="12">
        <v>48.874364560639073</v>
      </c>
      <c r="AD51" s="12">
        <v>56.176853055916773</v>
      </c>
      <c r="AE51" s="12">
        <v>57.342657342657347</v>
      </c>
      <c r="AF51" s="12">
        <v>49.11102331094429</v>
      </c>
      <c r="AG51" s="12" t="s">
        <v>54</v>
      </c>
      <c r="AH51" s="12" t="s">
        <v>54</v>
      </c>
    </row>
    <row r="52" spans="1:34" x14ac:dyDescent="0.25">
      <c r="A52" s="21" t="s">
        <v>46</v>
      </c>
      <c r="B52" s="22" t="s">
        <v>54</v>
      </c>
      <c r="C52" s="23" t="s">
        <v>54</v>
      </c>
      <c r="D52" s="23" t="s">
        <v>54</v>
      </c>
      <c r="E52" s="23" t="s">
        <v>54</v>
      </c>
      <c r="F52" s="23" t="s">
        <v>54</v>
      </c>
      <c r="G52" s="23" t="s">
        <v>54</v>
      </c>
      <c r="H52" s="23" t="s">
        <v>54</v>
      </c>
      <c r="I52" s="23" t="s">
        <v>54</v>
      </c>
      <c r="J52" s="23" t="s">
        <v>54</v>
      </c>
      <c r="K52" s="23" t="s">
        <v>54</v>
      </c>
      <c r="L52" s="23" t="s">
        <v>54</v>
      </c>
      <c r="M52" s="23" t="s">
        <v>54</v>
      </c>
      <c r="N52" s="23" t="s">
        <v>54</v>
      </c>
      <c r="O52" s="23" t="s">
        <v>54</v>
      </c>
      <c r="P52" s="23" t="s">
        <v>54</v>
      </c>
      <c r="Q52" s="23" t="s">
        <v>54</v>
      </c>
      <c r="R52" s="23" t="s">
        <v>54</v>
      </c>
      <c r="S52" s="23" t="s">
        <v>54</v>
      </c>
      <c r="T52" s="23" t="s">
        <v>54</v>
      </c>
      <c r="U52" s="23" t="s">
        <v>54</v>
      </c>
      <c r="V52" s="23" t="s">
        <v>54</v>
      </c>
      <c r="W52" s="23" t="s">
        <v>54</v>
      </c>
      <c r="X52" s="23" t="s">
        <v>54</v>
      </c>
      <c r="Y52" s="23" t="s">
        <v>54</v>
      </c>
      <c r="Z52" s="23" t="s">
        <v>54</v>
      </c>
      <c r="AA52" s="23" t="s">
        <v>54</v>
      </c>
      <c r="AB52" s="23" t="s">
        <v>54</v>
      </c>
      <c r="AC52" s="23" t="s">
        <v>54</v>
      </c>
      <c r="AD52" s="23" t="s">
        <v>54</v>
      </c>
      <c r="AE52" s="23" t="s">
        <v>54</v>
      </c>
      <c r="AF52" s="23" t="s">
        <v>54</v>
      </c>
      <c r="AG52" s="23" t="s">
        <v>54</v>
      </c>
      <c r="AH52" s="23" t="s">
        <v>54</v>
      </c>
    </row>
    <row r="53" spans="1:34" s="9" customFormat="1" x14ac:dyDescent="0.25">
      <c r="A53" s="10" t="s">
        <v>47</v>
      </c>
      <c r="B53" s="11" t="s">
        <v>54</v>
      </c>
      <c r="C53" s="12" t="s">
        <v>54</v>
      </c>
      <c r="D53" s="12" t="s">
        <v>54</v>
      </c>
      <c r="E53" s="12" t="s">
        <v>54</v>
      </c>
      <c r="F53" s="12" t="s">
        <v>54</v>
      </c>
      <c r="G53" s="12" t="s">
        <v>54</v>
      </c>
      <c r="H53" s="12" t="s">
        <v>54</v>
      </c>
      <c r="I53" s="12" t="s">
        <v>54</v>
      </c>
      <c r="J53" s="12" t="s">
        <v>54</v>
      </c>
      <c r="K53" s="12" t="s">
        <v>54</v>
      </c>
      <c r="L53" s="12" t="s">
        <v>54</v>
      </c>
      <c r="M53" s="12" t="s">
        <v>54</v>
      </c>
      <c r="N53" s="12" t="s">
        <v>54</v>
      </c>
      <c r="O53" s="12" t="s">
        <v>54</v>
      </c>
      <c r="P53" s="12" t="s">
        <v>54</v>
      </c>
      <c r="Q53" s="12" t="s">
        <v>54</v>
      </c>
      <c r="R53" s="12" t="s">
        <v>54</v>
      </c>
      <c r="S53" s="12" t="s">
        <v>54</v>
      </c>
      <c r="T53" s="12" t="s">
        <v>54</v>
      </c>
      <c r="U53" s="12" t="s">
        <v>54</v>
      </c>
      <c r="V53" s="12" t="s">
        <v>54</v>
      </c>
      <c r="W53" s="12" t="s">
        <v>54</v>
      </c>
      <c r="X53" s="12" t="s">
        <v>54</v>
      </c>
      <c r="Y53" s="12" t="s">
        <v>54</v>
      </c>
      <c r="Z53" s="12" t="s">
        <v>54</v>
      </c>
      <c r="AA53" s="12" t="s">
        <v>54</v>
      </c>
      <c r="AB53" s="12" t="s">
        <v>54</v>
      </c>
      <c r="AC53" s="12" t="s">
        <v>54</v>
      </c>
      <c r="AD53" s="12" t="s">
        <v>54</v>
      </c>
      <c r="AE53" s="12" t="s">
        <v>54</v>
      </c>
      <c r="AF53" s="12" t="s">
        <v>54</v>
      </c>
      <c r="AG53" s="12" t="s">
        <v>54</v>
      </c>
      <c r="AH53" s="12" t="s">
        <v>54</v>
      </c>
    </row>
    <row r="54" spans="1:34" x14ac:dyDescent="0.25">
      <c r="A54" s="21" t="s">
        <v>48</v>
      </c>
      <c r="B54" s="22" t="s">
        <v>54</v>
      </c>
      <c r="C54" s="23" t="s">
        <v>54</v>
      </c>
      <c r="D54" s="23" t="s">
        <v>54</v>
      </c>
      <c r="E54" s="23" t="s">
        <v>54</v>
      </c>
      <c r="F54" s="23" t="s">
        <v>54</v>
      </c>
      <c r="G54" s="23" t="s">
        <v>54</v>
      </c>
      <c r="H54" s="23" t="s">
        <v>54</v>
      </c>
      <c r="I54" s="23" t="s">
        <v>54</v>
      </c>
      <c r="J54" s="23" t="s">
        <v>54</v>
      </c>
      <c r="K54" s="23" t="s">
        <v>54</v>
      </c>
      <c r="L54" s="23" t="s">
        <v>54</v>
      </c>
      <c r="M54" s="23" t="s">
        <v>54</v>
      </c>
      <c r="N54" s="23" t="s">
        <v>54</v>
      </c>
      <c r="O54" s="23" t="s">
        <v>54</v>
      </c>
      <c r="P54" s="23" t="s">
        <v>54</v>
      </c>
      <c r="Q54" s="23" t="s">
        <v>54</v>
      </c>
      <c r="R54" s="23" t="s">
        <v>54</v>
      </c>
      <c r="S54" s="23" t="s">
        <v>54</v>
      </c>
      <c r="T54" s="23">
        <v>53.014253723385337</v>
      </c>
      <c r="U54" s="23">
        <v>53.193139553330617</v>
      </c>
      <c r="V54" s="23">
        <v>52.177066829556949</v>
      </c>
      <c r="W54" s="23">
        <v>53.541997570774555</v>
      </c>
      <c r="X54" s="23">
        <v>52.387020352489323</v>
      </c>
      <c r="Y54" s="23">
        <v>53.35174355642193</v>
      </c>
      <c r="Z54" s="23">
        <v>56.181775790076095</v>
      </c>
      <c r="AA54" s="23">
        <v>53.468659379879547</v>
      </c>
      <c r="AB54" s="23">
        <v>53.215998791403862</v>
      </c>
      <c r="AC54" s="23">
        <v>54.544403998382151</v>
      </c>
      <c r="AD54" s="23">
        <v>55.629710172097035</v>
      </c>
      <c r="AE54" s="23">
        <v>55.848122008901122</v>
      </c>
      <c r="AF54" s="23">
        <v>57.508888763474239</v>
      </c>
      <c r="AG54" s="23">
        <v>57.658959537572265</v>
      </c>
      <c r="AH54" s="23">
        <v>57.673924588422729</v>
      </c>
    </row>
    <row r="55" spans="1:34" s="9" customFormat="1" x14ac:dyDescent="0.25">
      <c r="A55" s="10" t="s">
        <v>49</v>
      </c>
      <c r="B55" s="11" t="s">
        <v>54</v>
      </c>
      <c r="C55" s="12" t="s">
        <v>54</v>
      </c>
      <c r="D55" s="12" t="s">
        <v>54</v>
      </c>
      <c r="E55" s="12" t="s">
        <v>54</v>
      </c>
      <c r="F55" s="12" t="s">
        <v>54</v>
      </c>
      <c r="G55" s="12" t="s">
        <v>54</v>
      </c>
      <c r="H55" s="12" t="s">
        <v>54</v>
      </c>
      <c r="I55" s="12" t="s">
        <v>54</v>
      </c>
      <c r="J55" s="12" t="s">
        <v>54</v>
      </c>
      <c r="K55" s="12" t="s">
        <v>54</v>
      </c>
      <c r="L55" s="12" t="s">
        <v>54</v>
      </c>
      <c r="M55" s="12" t="s">
        <v>54</v>
      </c>
      <c r="N55" s="12" t="s">
        <v>54</v>
      </c>
      <c r="O55" s="12" t="s">
        <v>54</v>
      </c>
      <c r="P55" s="12" t="s">
        <v>54</v>
      </c>
      <c r="Q55" s="12" t="s">
        <v>54</v>
      </c>
      <c r="R55" s="12" t="s">
        <v>54</v>
      </c>
      <c r="S55" s="12" t="s">
        <v>54</v>
      </c>
      <c r="T55" s="12" t="s">
        <v>54</v>
      </c>
      <c r="U55" s="12" t="s">
        <v>54</v>
      </c>
      <c r="V55" s="12" t="s">
        <v>54</v>
      </c>
      <c r="W55" s="12" t="s">
        <v>54</v>
      </c>
      <c r="X55" s="12" t="s">
        <v>54</v>
      </c>
      <c r="Y55" s="12" t="s">
        <v>54</v>
      </c>
      <c r="Z55" s="12" t="s">
        <v>54</v>
      </c>
      <c r="AA55" s="12" t="s">
        <v>54</v>
      </c>
      <c r="AB55" s="12" t="s">
        <v>54</v>
      </c>
      <c r="AC55" s="12" t="s">
        <v>54</v>
      </c>
      <c r="AD55" s="12" t="s">
        <v>54</v>
      </c>
      <c r="AE55" s="12" t="s">
        <v>54</v>
      </c>
      <c r="AF55" s="12" t="s">
        <v>54</v>
      </c>
      <c r="AG55" s="12" t="s">
        <v>54</v>
      </c>
      <c r="AH55" s="12" t="s">
        <v>54</v>
      </c>
    </row>
    <row r="56" spans="1:34" x14ac:dyDescent="0.25">
      <c r="A56" s="21" t="s">
        <v>50</v>
      </c>
      <c r="B56" s="22" t="s">
        <v>54</v>
      </c>
      <c r="C56" s="23" t="s">
        <v>54</v>
      </c>
      <c r="D56" s="23" t="s">
        <v>54</v>
      </c>
      <c r="E56" s="23" t="s">
        <v>54</v>
      </c>
      <c r="F56" s="23" t="s">
        <v>54</v>
      </c>
      <c r="G56" s="23" t="s">
        <v>54</v>
      </c>
      <c r="H56" s="23" t="s">
        <v>54</v>
      </c>
      <c r="I56" s="23" t="s">
        <v>54</v>
      </c>
      <c r="J56" s="23" t="s">
        <v>54</v>
      </c>
      <c r="K56" s="23" t="s">
        <v>54</v>
      </c>
      <c r="L56" s="23" t="s">
        <v>54</v>
      </c>
      <c r="M56" s="23" t="s">
        <v>54</v>
      </c>
      <c r="N56" s="23" t="s">
        <v>54</v>
      </c>
      <c r="O56" s="23" t="s">
        <v>54</v>
      </c>
      <c r="P56" s="23" t="s">
        <v>54</v>
      </c>
      <c r="Q56" s="23" t="s">
        <v>54</v>
      </c>
      <c r="R56" s="23" t="s">
        <v>54</v>
      </c>
      <c r="S56" s="23" t="s">
        <v>54</v>
      </c>
      <c r="T56" s="23" t="s">
        <v>54</v>
      </c>
      <c r="U56" s="23" t="s">
        <v>54</v>
      </c>
      <c r="V56" s="23" t="s">
        <v>54</v>
      </c>
      <c r="W56" s="23" t="s">
        <v>54</v>
      </c>
      <c r="X56" s="23" t="s">
        <v>54</v>
      </c>
      <c r="Y56" s="23" t="s">
        <v>54</v>
      </c>
      <c r="Z56" s="23" t="s">
        <v>54</v>
      </c>
      <c r="AA56" s="23" t="s">
        <v>54</v>
      </c>
      <c r="AB56" s="23" t="s">
        <v>54</v>
      </c>
      <c r="AC56" s="23" t="s">
        <v>54</v>
      </c>
      <c r="AD56" s="23" t="s">
        <v>54</v>
      </c>
      <c r="AE56" s="23" t="s">
        <v>54</v>
      </c>
      <c r="AF56" s="23" t="s">
        <v>54</v>
      </c>
      <c r="AG56" s="23" t="s">
        <v>54</v>
      </c>
      <c r="AH56" s="23" t="s">
        <v>54</v>
      </c>
    </row>
    <row r="57" spans="1:34" s="9" customFormat="1" x14ac:dyDescent="0.25">
      <c r="A57" s="10" t="s">
        <v>51</v>
      </c>
      <c r="B57" s="11" t="s">
        <v>54</v>
      </c>
      <c r="C57" s="12" t="s">
        <v>54</v>
      </c>
      <c r="D57" s="12" t="s">
        <v>54</v>
      </c>
      <c r="E57" s="12" t="s">
        <v>54</v>
      </c>
      <c r="F57" s="12" t="s">
        <v>54</v>
      </c>
      <c r="G57" s="12" t="s">
        <v>54</v>
      </c>
      <c r="H57" s="12" t="s">
        <v>54</v>
      </c>
      <c r="I57" s="12" t="s">
        <v>54</v>
      </c>
      <c r="J57" s="12" t="s">
        <v>54</v>
      </c>
      <c r="K57" s="12" t="s">
        <v>54</v>
      </c>
      <c r="L57" s="12" t="s">
        <v>54</v>
      </c>
      <c r="M57" s="12">
        <v>23.276024938598148</v>
      </c>
      <c r="N57" s="12">
        <v>23.100690657942565</v>
      </c>
      <c r="O57" s="12">
        <v>24.691753402722178</v>
      </c>
      <c r="P57" s="12">
        <v>24.76106915676997</v>
      </c>
      <c r="Q57" s="12">
        <v>21.647101482119385</v>
      </c>
      <c r="R57" s="12">
        <v>23.410395687531569</v>
      </c>
      <c r="S57" s="12">
        <v>23.121924720286664</v>
      </c>
      <c r="T57" s="12">
        <v>22.859342707784581</v>
      </c>
      <c r="U57" s="12">
        <v>23.30865319100613</v>
      </c>
      <c r="V57" s="12">
        <v>23.541894128834567</v>
      </c>
      <c r="W57" s="12">
        <v>24.782527279846107</v>
      </c>
      <c r="X57" s="12">
        <v>25.344131564144135</v>
      </c>
      <c r="Y57" s="12">
        <v>25.231597187510413</v>
      </c>
      <c r="Z57" s="12">
        <v>25.714636140637776</v>
      </c>
      <c r="AA57" s="12">
        <v>25.778715120051913</v>
      </c>
      <c r="AB57" s="12">
        <v>26.832782439189764</v>
      </c>
      <c r="AC57" s="12">
        <v>28.611723226090785</v>
      </c>
      <c r="AD57" s="12">
        <v>28.157131558133408</v>
      </c>
      <c r="AE57" s="12">
        <v>28.483006977267618</v>
      </c>
      <c r="AF57" s="12">
        <v>30.066744358512555</v>
      </c>
      <c r="AG57" s="12">
        <v>30.358252226133775</v>
      </c>
      <c r="AH57" s="12" t="s">
        <v>54</v>
      </c>
    </row>
    <row r="58" spans="1:34" x14ac:dyDescent="0.25">
      <c r="A58" s="21" t="s">
        <v>52</v>
      </c>
      <c r="B58" s="22" t="s">
        <v>54</v>
      </c>
      <c r="C58" s="23" t="s">
        <v>54</v>
      </c>
      <c r="D58" s="23" t="s">
        <v>54</v>
      </c>
      <c r="E58" s="23" t="s">
        <v>54</v>
      </c>
      <c r="F58" s="23" t="s">
        <v>54</v>
      </c>
      <c r="G58" s="23" t="s">
        <v>54</v>
      </c>
      <c r="H58" s="23" t="s">
        <v>54</v>
      </c>
      <c r="I58" s="23" t="s">
        <v>54</v>
      </c>
      <c r="J58" s="23" t="s">
        <v>54</v>
      </c>
      <c r="K58" s="23" t="s">
        <v>54</v>
      </c>
      <c r="L58" s="23">
        <v>32.136360574007952</v>
      </c>
      <c r="M58" s="23">
        <v>35.493181449443675</v>
      </c>
      <c r="N58" s="23">
        <v>37.084224630356601</v>
      </c>
      <c r="O58" s="23">
        <v>37.316697952098004</v>
      </c>
      <c r="P58" s="23">
        <v>37.302602473600182</v>
      </c>
      <c r="Q58" s="23">
        <v>36.958300065148485</v>
      </c>
      <c r="R58" s="23">
        <v>38.067814252569427</v>
      </c>
      <c r="S58" s="23">
        <v>36.411564995973798</v>
      </c>
      <c r="T58" s="23">
        <v>36.648305881720724</v>
      </c>
      <c r="U58" s="23">
        <v>36.373792993376419</v>
      </c>
      <c r="V58" s="23">
        <v>35.417222358551967</v>
      </c>
      <c r="W58" s="23">
        <v>34.893727687542849</v>
      </c>
      <c r="X58" s="23">
        <v>34.903229246272247</v>
      </c>
      <c r="Y58" s="23">
        <v>34.052965922925786</v>
      </c>
      <c r="Z58" s="23">
        <v>34.337037994313775</v>
      </c>
      <c r="AA58" s="23">
        <v>38.772075074068248</v>
      </c>
      <c r="AB58" s="23">
        <v>38.91125563469943</v>
      </c>
      <c r="AC58" s="23">
        <v>38.648269856172867</v>
      </c>
      <c r="AD58" s="23">
        <v>39.034392257641201</v>
      </c>
      <c r="AE58" s="23" t="s">
        <v>54</v>
      </c>
      <c r="AF58" s="23" t="s">
        <v>54</v>
      </c>
      <c r="AG58" s="23" t="s">
        <v>54</v>
      </c>
      <c r="AH58" s="23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6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2:AG57"/>
  <sheetViews>
    <sheetView showGridLines="0" workbookViewId="0"/>
  </sheetViews>
  <sheetFormatPr defaultRowHeight="15" x14ac:dyDescent="0.25"/>
  <sheetData>
    <row r="2" spans="1:33" x14ac:dyDescent="0.25">
      <c r="A2" s="62"/>
      <c r="B2" s="58" t="s">
        <v>241</v>
      </c>
    </row>
    <row r="4" spans="1:33" x14ac:dyDescent="0.25">
      <c r="A4" s="60"/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</row>
    <row r="5" spans="1:33" x14ac:dyDescent="0.25">
      <c r="A5" s="60"/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</row>
    <row r="6" spans="1:33" x14ac:dyDescent="0.25">
      <c r="A6" s="60"/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</row>
    <row r="7" spans="1:33" x14ac:dyDescent="0.25">
      <c r="A7" s="60"/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</row>
    <row r="8" spans="1:33" x14ac:dyDescent="0.25">
      <c r="A8" s="60"/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</row>
    <row r="9" spans="1:33" x14ac:dyDescent="0.25">
      <c r="A9" s="60"/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</row>
    <row r="10" spans="1:33" x14ac:dyDescent="0.25">
      <c r="A10" s="60"/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</row>
    <row r="11" spans="1:33" x14ac:dyDescent="0.25">
      <c r="A11" s="60"/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60"/>
      <c r="AG11" s="60"/>
    </row>
    <row r="12" spans="1:33" x14ac:dyDescent="0.25">
      <c r="A12" s="60"/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  <c r="AF12" s="60"/>
      <c r="AG12" s="60"/>
    </row>
    <row r="13" spans="1:33" x14ac:dyDescent="0.25">
      <c r="A13" s="60"/>
      <c r="B13" s="60"/>
      <c r="C13" s="60"/>
      <c r="D13" s="60"/>
      <c r="E13" s="60"/>
      <c r="F13" s="60"/>
      <c r="G13" s="60"/>
      <c r="H13" s="60"/>
      <c r="I13" s="60"/>
      <c r="J13" s="60"/>
      <c r="K13" s="60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  <c r="AF13" s="60"/>
      <c r="AG13" s="60"/>
    </row>
    <row r="14" spans="1:33" x14ac:dyDescent="0.25">
      <c r="A14" s="60"/>
      <c r="B14" s="60"/>
      <c r="C14" s="60"/>
      <c r="D14" s="60"/>
      <c r="E14" s="60"/>
      <c r="F14" s="60"/>
      <c r="G14" s="60"/>
      <c r="H14" s="60"/>
      <c r="I14" s="60"/>
      <c r="J14" s="60"/>
      <c r="K14" s="6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60"/>
      <c r="AG14" s="60"/>
    </row>
    <row r="15" spans="1:33" x14ac:dyDescent="0.25">
      <c r="A15" s="60"/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60"/>
      <c r="AG15" s="60"/>
    </row>
    <row r="16" spans="1:33" x14ac:dyDescent="0.25">
      <c r="A16" s="60"/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60"/>
      <c r="AG16" s="60"/>
    </row>
    <row r="17" spans="1:33" x14ac:dyDescent="0.25">
      <c r="A17" s="60"/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60"/>
      <c r="AG17" s="60"/>
    </row>
    <row r="18" spans="1:33" x14ac:dyDescent="0.25">
      <c r="A18" s="60"/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60"/>
      <c r="AG18" s="60"/>
    </row>
    <row r="19" spans="1:33" x14ac:dyDescent="0.25">
      <c r="A19" s="60"/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</row>
    <row r="20" spans="1:33" x14ac:dyDescent="0.25">
      <c r="A20" s="60"/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</row>
    <row r="21" spans="1:33" x14ac:dyDescent="0.25">
      <c r="A21" s="60"/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60"/>
      <c r="AG21" s="60"/>
    </row>
    <row r="22" spans="1:33" x14ac:dyDescent="0.25">
      <c r="A22" s="60"/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60"/>
      <c r="AG22" s="60"/>
    </row>
    <row r="23" spans="1:33" x14ac:dyDescent="0.25">
      <c r="A23" s="60"/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</row>
    <row r="24" spans="1:33" x14ac:dyDescent="0.25">
      <c r="A24" s="60"/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60"/>
      <c r="AG24" s="60"/>
    </row>
    <row r="25" spans="1:33" x14ac:dyDescent="0.25">
      <c r="A25" s="60"/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60"/>
      <c r="AG25" s="60"/>
    </row>
    <row r="26" spans="1:33" x14ac:dyDescent="0.25">
      <c r="A26" s="60"/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60"/>
      <c r="AG26" s="60"/>
    </row>
    <row r="27" spans="1:33" x14ac:dyDescent="0.25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60"/>
      <c r="AG27" s="60"/>
    </row>
    <row r="28" spans="1:33" x14ac:dyDescent="0.25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60"/>
      <c r="AG28" s="60"/>
    </row>
    <row r="29" spans="1:33" x14ac:dyDescent="0.25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60"/>
      <c r="AG29" s="60"/>
    </row>
    <row r="30" spans="1:33" x14ac:dyDescent="0.25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</row>
    <row r="31" spans="1:33" x14ac:dyDescent="0.25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</row>
    <row r="32" spans="1:33" x14ac:dyDescent="0.25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</row>
    <row r="33" spans="1:33" x14ac:dyDescent="0.25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60"/>
      <c r="AF33" s="60"/>
      <c r="AG33" s="60"/>
    </row>
    <row r="34" spans="1:33" x14ac:dyDescent="0.25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  <c r="AD34" s="60"/>
      <c r="AE34" s="60"/>
      <c r="AF34" s="60"/>
      <c r="AG34" s="60"/>
    </row>
    <row r="35" spans="1:33" x14ac:dyDescent="0.25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  <c r="AD35" s="60"/>
      <c r="AE35" s="60"/>
      <c r="AF35" s="60"/>
      <c r="AG35" s="60"/>
    </row>
    <row r="36" spans="1:33" x14ac:dyDescent="0.25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  <c r="AD36" s="60"/>
      <c r="AE36" s="60"/>
      <c r="AF36" s="60"/>
      <c r="AG36" s="60"/>
    </row>
    <row r="37" spans="1:33" x14ac:dyDescent="0.25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  <c r="AD37" s="60"/>
      <c r="AE37" s="60"/>
      <c r="AF37" s="60"/>
      <c r="AG37" s="60"/>
    </row>
    <row r="38" spans="1:33" x14ac:dyDescent="0.25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0"/>
      <c r="AG38" s="60"/>
    </row>
    <row r="39" spans="1:33" x14ac:dyDescent="0.25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</row>
    <row r="40" spans="1:33" x14ac:dyDescent="0.25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  <c r="AD40" s="60"/>
      <c r="AE40" s="60"/>
      <c r="AF40" s="60"/>
      <c r="AG40" s="60"/>
    </row>
    <row r="41" spans="1:33" x14ac:dyDescent="0.25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</row>
    <row r="42" spans="1:33" x14ac:dyDescent="0.25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</row>
    <row r="43" spans="1:33" x14ac:dyDescent="0.25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</row>
    <row r="44" spans="1:33" x14ac:dyDescent="0.25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</row>
    <row r="45" spans="1:33" x14ac:dyDescent="0.25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60"/>
      <c r="AG45" s="60"/>
    </row>
    <row r="46" spans="1:33" x14ac:dyDescent="0.25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  <c r="AF46" s="60"/>
      <c r="AG46" s="60"/>
    </row>
    <row r="47" spans="1:33" x14ac:dyDescent="0.25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</row>
    <row r="48" spans="1:33" x14ac:dyDescent="0.25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0"/>
    </row>
    <row r="49" spans="1:33" x14ac:dyDescent="0.25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</row>
    <row r="50" spans="1:33" x14ac:dyDescent="0.25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</row>
    <row r="51" spans="1:33" x14ac:dyDescent="0.25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</row>
    <row r="52" spans="1:33" x14ac:dyDescent="0.25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</row>
    <row r="53" spans="1:33" x14ac:dyDescent="0.25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</row>
    <row r="54" spans="1:33" x14ac:dyDescent="0.25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60"/>
      <c r="AF54" s="60"/>
      <c r="AG54" s="60"/>
    </row>
    <row r="55" spans="1:33" x14ac:dyDescent="0.25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/>
      <c r="AE55" s="60"/>
      <c r="AF55" s="60"/>
      <c r="AG55" s="60"/>
    </row>
    <row r="56" spans="1:33" x14ac:dyDescent="0.25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  <c r="AD56" s="60"/>
      <c r="AE56" s="60"/>
      <c r="AF56" s="60"/>
      <c r="AG56" s="60"/>
    </row>
    <row r="57" spans="1:33" x14ac:dyDescent="0.25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60"/>
      <c r="AG57" s="60"/>
    </row>
  </sheetData>
  <pageMargins left="0.7" right="0.7" top="0.78740157499999996" bottom="0.78740157499999996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1"/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4" x14ac:dyDescent="0.25">
      <c r="A1" s="1" t="s">
        <v>202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ht="15" customHeight="1" x14ac:dyDescent="0.25">
      <c r="A2" s="27" t="s">
        <v>258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4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4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  <c r="AH4" s="20">
        <v>2022</v>
      </c>
    </row>
    <row r="5" spans="1:34" x14ac:dyDescent="0.25">
      <c r="A5" s="10" t="s">
        <v>0</v>
      </c>
      <c r="B5" s="11" t="s">
        <v>54</v>
      </c>
      <c r="C5" s="12" t="s">
        <v>54</v>
      </c>
      <c r="D5" s="12" t="s">
        <v>54</v>
      </c>
      <c r="E5" s="12" t="s">
        <v>54</v>
      </c>
      <c r="F5" s="12" t="s">
        <v>54</v>
      </c>
      <c r="G5" s="12" t="s">
        <v>54</v>
      </c>
      <c r="H5" s="12" t="s">
        <v>54</v>
      </c>
      <c r="I5" s="12" t="s">
        <v>54</v>
      </c>
      <c r="J5" s="12" t="s">
        <v>54</v>
      </c>
      <c r="K5" s="12" t="s">
        <v>54</v>
      </c>
      <c r="L5" s="12" t="s">
        <v>54</v>
      </c>
      <c r="M5" s="12" t="s">
        <v>54</v>
      </c>
      <c r="N5" s="12">
        <v>3.8460000000000001</v>
      </c>
      <c r="O5" s="12">
        <v>3.9159999999999999</v>
      </c>
      <c r="P5" s="12">
        <v>3.8959999999999999</v>
      </c>
      <c r="Q5" s="12">
        <v>4.0279999999999996</v>
      </c>
      <c r="R5" s="12">
        <v>3.863</v>
      </c>
      <c r="S5" s="12">
        <v>3.9710000000000001</v>
      </c>
      <c r="T5" s="12">
        <v>5.157</v>
      </c>
      <c r="U5" s="12">
        <v>5.4219999999999997</v>
      </c>
      <c r="V5" s="12">
        <v>5.2320000000000002</v>
      </c>
      <c r="W5" s="12">
        <v>5.4029999999999996</v>
      </c>
      <c r="X5" s="12">
        <v>6.4480000000000004</v>
      </c>
      <c r="Y5" s="12">
        <v>6.5839999999999996</v>
      </c>
      <c r="Z5" s="12">
        <v>7.0510000000000002</v>
      </c>
      <c r="AA5" s="12">
        <v>7.2480000000000002</v>
      </c>
      <c r="AB5" s="12">
        <v>7.3559999999999999</v>
      </c>
      <c r="AC5" s="12">
        <v>7.6040000000000001</v>
      </c>
      <c r="AD5" s="12">
        <v>8.2840000000000007</v>
      </c>
      <c r="AE5" s="12">
        <v>8.548</v>
      </c>
      <c r="AF5" s="12">
        <v>9.4930000000000003</v>
      </c>
      <c r="AG5" s="12">
        <v>9.6769999999999996</v>
      </c>
      <c r="AH5" s="12" t="s">
        <v>54</v>
      </c>
    </row>
    <row r="6" spans="1:34" x14ac:dyDescent="0.25">
      <c r="A6" s="21" t="s">
        <v>1</v>
      </c>
      <c r="B6" s="22">
        <v>34.993000000000002</v>
      </c>
      <c r="C6" s="23">
        <v>35.539000000000001</v>
      </c>
      <c r="D6" s="23">
        <v>19.359000000000002</v>
      </c>
      <c r="E6" s="23">
        <v>19.863</v>
      </c>
      <c r="F6" s="23">
        <v>15.262</v>
      </c>
      <c r="G6" s="23">
        <v>14.974</v>
      </c>
      <c r="H6" s="23">
        <v>16.695</v>
      </c>
      <c r="I6" s="23">
        <v>12.99</v>
      </c>
      <c r="J6" s="23">
        <v>13.409000000000001</v>
      </c>
      <c r="K6" s="23">
        <v>11.544</v>
      </c>
      <c r="L6" s="23">
        <v>11.353</v>
      </c>
      <c r="M6" s="23">
        <v>10.974</v>
      </c>
      <c r="N6" s="23">
        <v>11.039</v>
      </c>
      <c r="O6" s="23">
        <v>10.977</v>
      </c>
      <c r="P6" s="23">
        <v>11.053000000000001</v>
      </c>
      <c r="Q6" s="23">
        <v>10.893000000000001</v>
      </c>
      <c r="R6" s="23">
        <v>10.912000000000001</v>
      </c>
      <c r="S6" s="23">
        <v>10.691000000000001</v>
      </c>
      <c r="T6" s="23">
        <v>10.164999999999999</v>
      </c>
      <c r="U6" s="23">
        <v>9.8350000000000009</v>
      </c>
      <c r="V6" s="23">
        <v>9.6669999999999998</v>
      </c>
      <c r="W6" s="23">
        <v>9.4369999999999994</v>
      </c>
      <c r="X6" s="23">
        <v>9.5820000000000007</v>
      </c>
      <c r="Y6" s="23">
        <v>9.2270000000000003</v>
      </c>
      <c r="Z6" s="23">
        <v>9.125</v>
      </c>
      <c r="AA6" s="23">
        <v>8.7129999999999992</v>
      </c>
      <c r="AB6" s="23">
        <v>8.6440000000000001</v>
      </c>
      <c r="AC6" s="23">
        <v>8.577</v>
      </c>
      <c r="AD6" s="23">
        <v>8.7189999999999994</v>
      </c>
      <c r="AE6" s="23">
        <v>8.8819999999999997</v>
      </c>
      <c r="AF6" s="23">
        <v>8.7870000000000008</v>
      </c>
      <c r="AG6" s="23">
        <v>8.7330000000000005</v>
      </c>
      <c r="AH6" s="23" t="s">
        <v>54</v>
      </c>
    </row>
    <row r="7" spans="1:34" s="13" customFormat="1" x14ac:dyDescent="0.25">
      <c r="A7" s="14" t="s">
        <v>2</v>
      </c>
      <c r="B7" s="15" t="s">
        <v>54</v>
      </c>
      <c r="C7" s="16">
        <v>24.663</v>
      </c>
      <c r="D7" s="16">
        <v>19.448</v>
      </c>
      <c r="E7" s="16">
        <v>10.798999999999999</v>
      </c>
      <c r="F7" s="16">
        <v>11.268000000000001</v>
      </c>
      <c r="G7" s="16">
        <v>13.837</v>
      </c>
      <c r="H7" s="16">
        <v>16.242000000000001</v>
      </c>
      <c r="I7" s="16">
        <v>16.126000000000001</v>
      </c>
      <c r="J7" s="16">
        <v>15.131</v>
      </c>
      <c r="K7" s="16">
        <v>13.516</v>
      </c>
      <c r="L7" s="16">
        <v>13.852</v>
      </c>
      <c r="M7" s="16">
        <v>13.747</v>
      </c>
      <c r="N7" s="16">
        <v>13.507999999999999</v>
      </c>
      <c r="O7" s="16">
        <v>13.356999999999999</v>
      </c>
      <c r="P7" s="16">
        <v>13.632</v>
      </c>
      <c r="Q7" s="16">
        <v>14.712</v>
      </c>
      <c r="R7" s="16">
        <v>15.065</v>
      </c>
      <c r="S7" s="16">
        <v>15.47</v>
      </c>
      <c r="T7" s="16">
        <v>15.558999999999999</v>
      </c>
      <c r="U7" s="16">
        <v>15.401999999999999</v>
      </c>
      <c r="V7" s="16">
        <v>15.029</v>
      </c>
      <c r="W7" s="16">
        <v>15.313000000000001</v>
      </c>
      <c r="X7" s="16">
        <v>15.481999999999999</v>
      </c>
      <c r="Y7" s="16">
        <v>15.996</v>
      </c>
      <c r="Z7" s="16">
        <v>16.177</v>
      </c>
      <c r="AA7" s="16">
        <v>16.704999999999998</v>
      </c>
      <c r="AB7" s="16">
        <v>16.614999999999998</v>
      </c>
      <c r="AC7" s="16">
        <v>17.940999999999999</v>
      </c>
      <c r="AD7" s="16">
        <v>18.597999999999999</v>
      </c>
      <c r="AE7" s="16">
        <v>19.009</v>
      </c>
      <c r="AF7" s="16">
        <v>19.065000000000001</v>
      </c>
      <c r="AG7" s="16">
        <v>18.815000000000001</v>
      </c>
      <c r="AH7" s="16">
        <v>18.866</v>
      </c>
    </row>
    <row r="8" spans="1:34" x14ac:dyDescent="0.25">
      <c r="A8" s="21" t="s">
        <v>3</v>
      </c>
      <c r="B8" s="22" t="s">
        <v>54</v>
      </c>
      <c r="C8" s="23">
        <v>10.122</v>
      </c>
      <c r="D8" s="23" t="s">
        <v>54</v>
      </c>
      <c r="E8" s="23">
        <v>9.9120000000000008</v>
      </c>
      <c r="F8" s="23" t="s">
        <v>54</v>
      </c>
      <c r="G8" s="23">
        <v>11.509</v>
      </c>
      <c r="H8" s="23" t="s">
        <v>54</v>
      </c>
      <c r="I8" s="23">
        <v>10.488</v>
      </c>
      <c r="J8" s="23" t="s">
        <v>54</v>
      </c>
      <c r="K8" s="23">
        <v>10.723000000000001</v>
      </c>
      <c r="L8" s="23">
        <v>9.52</v>
      </c>
      <c r="M8" s="23">
        <v>9.8460000000000001</v>
      </c>
      <c r="N8" s="23">
        <v>4.7590000000000003</v>
      </c>
      <c r="O8" s="23">
        <v>5.01</v>
      </c>
      <c r="P8" s="23">
        <v>4.8819999999999997</v>
      </c>
      <c r="Q8" s="23">
        <v>4.8739999999999997</v>
      </c>
      <c r="R8" s="23">
        <v>5.0019999999999998</v>
      </c>
      <c r="S8" s="23">
        <v>2.9049999999999998</v>
      </c>
      <c r="T8" s="23">
        <v>2.589</v>
      </c>
      <c r="U8" s="23">
        <v>2.5299999999999998</v>
      </c>
      <c r="V8" s="23">
        <v>2.613</v>
      </c>
      <c r="W8" s="23">
        <v>2.6219999999999999</v>
      </c>
      <c r="X8" s="23">
        <v>2.7120000000000002</v>
      </c>
      <c r="Y8" s="23">
        <v>2.8130000000000002</v>
      </c>
      <c r="Z8" s="23">
        <v>2.96</v>
      </c>
      <c r="AA8" s="23">
        <v>3.2229999999999999</v>
      </c>
      <c r="AB8" s="23">
        <v>3.04</v>
      </c>
      <c r="AC8" s="23">
        <v>3.5619999999999998</v>
      </c>
      <c r="AD8" s="23">
        <v>3.6339999999999999</v>
      </c>
      <c r="AE8" s="23">
        <v>3.6779999999999999</v>
      </c>
      <c r="AF8" s="23">
        <v>3.698</v>
      </c>
      <c r="AG8" s="23" t="s">
        <v>54</v>
      </c>
      <c r="AH8" s="23" t="s">
        <v>54</v>
      </c>
    </row>
    <row r="9" spans="1:34" x14ac:dyDescent="0.25">
      <c r="A9" s="10" t="s">
        <v>4</v>
      </c>
      <c r="B9" s="11" t="s">
        <v>54</v>
      </c>
      <c r="C9" s="12" t="s">
        <v>54</v>
      </c>
      <c r="D9" s="12">
        <v>3.53</v>
      </c>
      <c r="E9" s="12">
        <v>3.827</v>
      </c>
      <c r="F9" s="12">
        <v>3.931</v>
      </c>
      <c r="G9" s="12">
        <v>3.0880000000000001</v>
      </c>
      <c r="H9" s="12">
        <v>2.59</v>
      </c>
      <c r="I9" s="12">
        <v>1.4930000000000001</v>
      </c>
      <c r="J9" s="12">
        <v>1.28</v>
      </c>
      <c r="K9" s="12">
        <v>1.1990000000000001</v>
      </c>
      <c r="L9" s="12">
        <v>1.1180000000000001</v>
      </c>
      <c r="M9" s="12">
        <v>0.94499999999999995</v>
      </c>
      <c r="N9" s="12">
        <v>0.98</v>
      </c>
      <c r="O9" s="12">
        <v>1.145</v>
      </c>
      <c r="P9" s="12">
        <v>1.099</v>
      </c>
      <c r="Q9" s="12">
        <v>0.99099999999999999</v>
      </c>
      <c r="R9" s="12">
        <v>1.08</v>
      </c>
      <c r="S9" s="12">
        <v>1.097</v>
      </c>
      <c r="T9" s="12">
        <v>1.1080000000000001</v>
      </c>
      <c r="U9" s="12">
        <v>1.0720000000000001</v>
      </c>
      <c r="V9" s="12">
        <v>1.0900000000000001</v>
      </c>
      <c r="W9" s="12">
        <v>1.089</v>
      </c>
      <c r="X9" s="12">
        <v>1.1200000000000001</v>
      </c>
      <c r="Y9" s="12">
        <v>1.1399999999999999</v>
      </c>
      <c r="Z9" s="12">
        <v>1.085</v>
      </c>
      <c r="AA9" s="12">
        <v>1.095</v>
      </c>
      <c r="AB9" s="12">
        <v>0.95899999999999996</v>
      </c>
      <c r="AC9" s="12">
        <v>0.97</v>
      </c>
      <c r="AD9" s="12">
        <v>0.81299999999999994</v>
      </c>
      <c r="AE9" s="12">
        <v>0.80700000000000005</v>
      </c>
      <c r="AF9" s="12">
        <v>0.86599999999999999</v>
      </c>
      <c r="AG9" s="12">
        <v>0.82899999999999996</v>
      </c>
      <c r="AH9" s="12" t="s">
        <v>54</v>
      </c>
    </row>
    <row r="10" spans="1:34" x14ac:dyDescent="0.25">
      <c r="A10" s="21" t="s">
        <v>5</v>
      </c>
      <c r="B10" s="22" t="s">
        <v>54</v>
      </c>
      <c r="C10" s="23">
        <v>8.6010000000000009</v>
      </c>
      <c r="D10" s="23" t="s">
        <v>54</v>
      </c>
      <c r="E10" s="23">
        <v>9.077</v>
      </c>
      <c r="F10" s="23" t="s">
        <v>54</v>
      </c>
      <c r="G10" s="23">
        <v>8.5210000000000008</v>
      </c>
      <c r="H10" s="23" t="s">
        <v>54</v>
      </c>
      <c r="I10" s="23">
        <v>9.2240000000000002</v>
      </c>
      <c r="J10" s="23">
        <v>9.7539999999999996</v>
      </c>
      <c r="K10" s="23">
        <v>9.7859999999999996</v>
      </c>
      <c r="L10" s="23">
        <v>9.4619999999999997</v>
      </c>
      <c r="M10" s="23">
        <v>9.64</v>
      </c>
      <c r="N10" s="23">
        <v>10.064</v>
      </c>
      <c r="O10" s="23">
        <v>9.9030000000000005</v>
      </c>
      <c r="P10" s="23">
        <v>9.9429999999999996</v>
      </c>
      <c r="Q10" s="23">
        <v>9.9260000000000002</v>
      </c>
      <c r="R10" s="23">
        <v>9.5809999999999995</v>
      </c>
      <c r="S10" s="23">
        <v>9.2219999999999995</v>
      </c>
      <c r="T10" s="23">
        <v>8.7100000000000009</v>
      </c>
      <c r="U10" s="23">
        <v>8.5470000000000006</v>
      </c>
      <c r="V10" s="23">
        <v>8.8149999999999995</v>
      </c>
      <c r="W10" s="23">
        <v>8.6950000000000003</v>
      </c>
      <c r="X10" s="23">
        <v>8.25</v>
      </c>
      <c r="Y10" s="23">
        <v>8.1029999999999998</v>
      </c>
      <c r="Z10" s="23">
        <v>7.3769999999999998</v>
      </c>
      <c r="AA10" s="23">
        <v>6.468</v>
      </c>
      <c r="AB10" s="23">
        <v>5.8529999999999998</v>
      </c>
      <c r="AC10" s="23">
        <v>6.2510000000000003</v>
      </c>
      <c r="AD10" s="23">
        <v>6.2839999999999998</v>
      </c>
      <c r="AE10" s="23">
        <v>6.1580000000000004</v>
      </c>
      <c r="AF10" s="23">
        <v>6.274</v>
      </c>
      <c r="AG10" s="23">
        <v>6.5350000000000001</v>
      </c>
      <c r="AH10" s="23" t="s">
        <v>54</v>
      </c>
    </row>
    <row r="11" spans="1:34" x14ac:dyDescent="0.25">
      <c r="A11" s="10" t="s">
        <v>6</v>
      </c>
      <c r="B11" s="11">
        <v>68.588999999999999</v>
      </c>
      <c r="C11" s="12">
        <v>68.915999999999997</v>
      </c>
      <c r="D11" s="12">
        <v>63.847000000000001</v>
      </c>
      <c r="E11" s="12">
        <v>64.173000000000002</v>
      </c>
      <c r="F11" s="12">
        <v>64.358000000000004</v>
      </c>
      <c r="G11" s="12">
        <v>64.573999999999998</v>
      </c>
      <c r="H11" s="12">
        <v>65.683000000000007</v>
      </c>
      <c r="I11" s="12">
        <v>51.594000000000001</v>
      </c>
      <c r="J11" s="12">
        <v>50.363999999999997</v>
      </c>
      <c r="K11" s="12" t="s">
        <v>54</v>
      </c>
      <c r="L11" s="12">
        <v>50.808</v>
      </c>
      <c r="M11" s="12">
        <v>48.887</v>
      </c>
      <c r="N11" s="12">
        <v>50.587000000000003</v>
      </c>
      <c r="O11" s="12">
        <v>50.69</v>
      </c>
      <c r="P11" s="12">
        <v>51.283999999999999</v>
      </c>
      <c r="Q11" s="12">
        <v>56.347000000000001</v>
      </c>
      <c r="R11" s="12">
        <v>53.505000000000003</v>
      </c>
      <c r="S11" s="12">
        <v>54.116999999999997</v>
      </c>
      <c r="T11" s="12">
        <v>55.109000000000002</v>
      </c>
      <c r="U11" s="12">
        <v>56.152000000000001</v>
      </c>
      <c r="V11" s="12">
        <v>52.081000000000003</v>
      </c>
      <c r="W11" s="12">
        <v>52.140999999999998</v>
      </c>
      <c r="X11" s="12">
        <v>51.716000000000001</v>
      </c>
      <c r="Y11" s="12">
        <v>51.764000000000003</v>
      </c>
      <c r="Z11" s="12">
        <v>51.564</v>
      </c>
      <c r="AA11" s="12" t="s">
        <v>54</v>
      </c>
      <c r="AB11" s="12">
        <v>52.28</v>
      </c>
      <c r="AC11" s="12">
        <v>51.753999999999998</v>
      </c>
      <c r="AD11" s="12">
        <v>52.326999999999998</v>
      </c>
      <c r="AE11" s="12" t="s">
        <v>54</v>
      </c>
      <c r="AF11" s="12">
        <v>52.194000000000003</v>
      </c>
      <c r="AG11" s="12">
        <v>53.776000000000003</v>
      </c>
      <c r="AH11" s="12" t="s">
        <v>54</v>
      </c>
    </row>
    <row r="12" spans="1:34" x14ac:dyDescent="0.25">
      <c r="A12" s="21" t="s">
        <v>7</v>
      </c>
      <c r="B12" s="22" t="s">
        <v>54</v>
      </c>
      <c r="C12" s="23" t="s">
        <v>54</v>
      </c>
      <c r="D12" s="23" t="s">
        <v>54</v>
      </c>
      <c r="E12" s="23" t="s">
        <v>54</v>
      </c>
      <c r="F12" s="23" t="s">
        <v>54</v>
      </c>
      <c r="G12" s="23" t="s">
        <v>54</v>
      </c>
      <c r="H12" s="23" t="s">
        <v>54</v>
      </c>
      <c r="I12" s="23" t="s">
        <v>54</v>
      </c>
      <c r="J12" s="23" t="s">
        <v>54</v>
      </c>
      <c r="K12" s="23" t="s">
        <v>54</v>
      </c>
      <c r="L12" s="23" t="s">
        <v>54</v>
      </c>
      <c r="M12" s="23" t="s">
        <v>54</v>
      </c>
      <c r="N12" s="23">
        <v>4.8579999999999997</v>
      </c>
      <c r="O12" s="23">
        <v>5.4870000000000001</v>
      </c>
      <c r="P12" s="23">
        <v>6.3979999999999997</v>
      </c>
      <c r="Q12" s="23">
        <v>4.6159999999999997</v>
      </c>
      <c r="R12" s="23">
        <v>4.8159999999999998</v>
      </c>
      <c r="S12" s="23">
        <v>4.6959999999999997</v>
      </c>
      <c r="T12" s="23">
        <v>4.6349999999999998</v>
      </c>
      <c r="U12" s="23">
        <v>5.1269999999999998</v>
      </c>
      <c r="V12" s="23">
        <v>5.0090000000000003</v>
      </c>
      <c r="W12" s="23">
        <v>4.835</v>
      </c>
      <c r="X12" s="23">
        <v>4.7850000000000001</v>
      </c>
      <c r="Y12" s="23">
        <v>4.6660000000000004</v>
      </c>
      <c r="Z12" s="23">
        <v>4.4720000000000004</v>
      </c>
      <c r="AA12" s="23">
        <v>4.3159999999999998</v>
      </c>
      <c r="AB12" s="23">
        <v>4.101</v>
      </c>
      <c r="AC12" s="23">
        <v>4.2889999999999997</v>
      </c>
      <c r="AD12" s="23">
        <v>4.3369999999999997</v>
      </c>
      <c r="AE12" s="23">
        <v>4.5880000000000001</v>
      </c>
      <c r="AF12" s="23">
        <v>4.8259999999999996</v>
      </c>
      <c r="AG12" s="23">
        <v>4.5620000000000003</v>
      </c>
      <c r="AH12" s="23" t="s">
        <v>54</v>
      </c>
    </row>
    <row r="13" spans="1:34" x14ac:dyDescent="0.25">
      <c r="A13" s="10" t="s">
        <v>8</v>
      </c>
      <c r="B13" s="11" t="s">
        <v>54</v>
      </c>
      <c r="C13" s="12" t="s">
        <v>54</v>
      </c>
      <c r="D13" s="12" t="s">
        <v>54</v>
      </c>
      <c r="E13" s="12" t="s">
        <v>54</v>
      </c>
      <c r="F13" s="12" t="s">
        <v>54</v>
      </c>
      <c r="G13" s="12" t="s">
        <v>54</v>
      </c>
      <c r="H13" s="12" t="s">
        <v>54</v>
      </c>
      <c r="I13" s="12" t="s">
        <v>54</v>
      </c>
      <c r="J13" s="12" t="s">
        <v>54</v>
      </c>
      <c r="K13" s="12" t="s">
        <v>54</v>
      </c>
      <c r="L13" s="12">
        <v>1.768</v>
      </c>
      <c r="M13" s="12">
        <v>2.0270000000000001</v>
      </c>
      <c r="N13" s="12">
        <v>1.609</v>
      </c>
      <c r="O13" s="12">
        <v>1.657</v>
      </c>
      <c r="P13" s="12">
        <v>1.609</v>
      </c>
      <c r="Q13" s="12">
        <v>1.2490000000000001</v>
      </c>
      <c r="R13" s="12">
        <v>1.2969999999999999</v>
      </c>
      <c r="S13" s="12">
        <v>1.306</v>
      </c>
      <c r="T13" s="12">
        <v>1.2509999999999999</v>
      </c>
      <c r="U13" s="12">
        <v>1.2030000000000001</v>
      </c>
      <c r="V13" s="12">
        <v>1.133</v>
      </c>
      <c r="W13" s="12">
        <v>1.196</v>
      </c>
      <c r="X13" s="12">
        <v>1.103</v>
      </c>
      <c r="Y13" s="12">
        <v>1.022</v>
      </c>
      <c r="Z13" s="12">
        <v>1.014</v>
      </c>
      <c r="AA13" s="12">
        <v>1.1419999999999999</v>
      </c>
      <c r="AB13" s="12" t="s">
        <v>54</v>
      </c>
      <c r="AC13" s="12">
        <v>1.288</v>
      </c>
      <c r="AD13" s="12" t="s">
        <v>54</v>
      </c>
      <c r="AE13" s="12">
        <v>1.5209999999999999</v>
      </c>
      <c r="AF13" s="12" t="s">
        <v>54</v>
      </c>
      <c r="AG13" s="12">
        <v>1.776</v>
      </c>
      <c r="AH13" s="12" t="s">
        <v>54</v>
      </c>
    </row>
    <row r="14" spans="1:34" x14ac:dyDescent="0.25">
      <c r="A14" s="21" t="s">
        <v>9</v>
      </c>
      <c r="B14" s="22">
        <v>39.65</v>
      </c>
      <c r="C14" s="23">
        <v>39.192999999999998</v>
      </c>
      <c r="D14" s="23">
        <v>39.308</v>
      </c>
      <c r="E14" s="23">
        <v>39.549999999999997</v>
      </c>
      <c r="F14" s="23">
        <v>40.713000000000001</v>
      </c>
      <c r="G14" s="23">
        <v>40.984999999999999</v>
      </c>
      <c r="H14" s="23">
        <v>41.878</v>
      </c>
      <c r="I14" s="23">
        <v>40.435000000000002</v>
      </c>
      <c r="J14" s="23">
        <v>43.128</v>
      </c>
      <c r="K14" s="23">
        <v>41.106999999999999</v>
      </c>
      <c r="L14" s="23">
        <v>41.470999999999997</v>
      </c>
      <c r="M14" s="23">
        <v>38.872999999999998</v>
      </c>
      <c r="N14" s="23">
        <v>39.343000000000004</v>
      </c>
      <c r="O14" s="23">
        <v>42.61</v>
      </c>
      <c r="P14" s="23">
        <v>44.061</v>
      </c>
      <c r="Q14" s="23">
        <v>45.552</v>
      </c>
      <c r="R14" s="23">
        <v>50.52</v>
      </c>
      <c r="S14" s="23">
        <v>48.878</v>
      </c>
      <c r="T14" s="23">
        <v>48.356000000000002</v>
      </c>
      <c r="U14" s="23">
        <v>45.776000000000003</v>
      </c>
      <c r="V14" s="23">
        <v>45.332999999999998</v>
      </c>
      <c r="W14" s="23">
        <v>46.587000000000003</v>
      </c>
      <c r="X14" s="23">
        <v>49.093000000000004</v>
      </c>
      <c r="Y14" s="23">
        <v>51.274000000000001</v>
      </c>
      <c r="Z14" s="23">
        <v>51.33</v>
      </c>
      <c r="AA14" s="23">
        <v>51.951999999999998</v>
      </c>
      <c r="AB14" s="23">
        <v>52.874000000000002</v>
      </c>
      <c r="AC14" s="23">
        <v>53.223999999999997</v>
      </c>
      <c r="AD14" s="23">
        <v>54.283999999999999</v>
      </c>
      <c r="AE14" s="23">
        <v>54.526000000000003</v>
      </c>
      <c r="AF14" s="23">
        <v>56.307000000000002</v>
      </c>
      <c r="AG14" s="23">
        <v>57.414999999999999</v>
      </c>
      <c r="AH14" s="23" t="s">
        <v>54</v>
      </c>
    </row>
    <row r="15" spans="1:34" x14ac:dyDescent="0.25">
      <c r="A15" s="10" t="s">
        <v>10</v>
      </c>
      <c r="B15" s="11" t="s">
        <v>54</v>
      </c>
      <c r="C15" s="12" t="s">
        <v>54</v>
      </c>
      <c r="D15" s="12" t="s">
        <v>54</v>
      </c>
      <c r="E15" s="12" t="s">
        <v>54</v>
      </c>
      <c r="F15" s="12" t="s">
        <v>54</v>
      </c>
      <c r="G15" s="12" t="s">
        <v>54</v>
      </c>
      <c r="H15" s="12" t="s">
        <v>54</v>
      </c>
      <c r="I15" s="12" t="s">
        <v>54</v>
      </c>
      <c r="J15" s="12">
        <v>0.60199999999999998</v>
      </c>
      <c r="K15" s="12">
        <v>0.63400000000000001</v>
      </c>
      <c r="L15" s="12">
        <v>0.64300000000000002</v>
      </c>
      <c r="M15" s="12">
        <v>0.67900000000000005</v>
      </c>
      <c r="N15" s="12">
        <v>0.75</v>
      </c>
      <c r="O15" s="12">
        <v>0.72399999999999998</v>
      </c>
      <c r="P15" s="12">
        <v>0.70499999999999996</v>
      </c>
      <c r="Q15" s="12">
        <v>0.72399999999999998</v>
      </c>
      <c r="R15" s="12">
        <v>0.71299999999999997</v>
      </c>
      <c r="S15" s="12">
        <v>0.66400000000000003</v>
      </c>
      <c r="T15" s="12">
        <v>0.63900000000000001</v>
      </c>
      <c r="U15" s="12">
        <v>0.56000000000000005</v>
      </c>
      <c r="V15" s="12">
        <v>0.59299999999999997</v>
      </c>
      <c r="W15" s="12">
        <v>0.59</v>
      </c>
      <c r="X15" s="12">
        <v>0.55900000000000005</v>
      </c>
      <c r="Y15" s="12">
        <v>0.51500000000000001</v>
      </c>
      <c r="Z15" s="12">
        <v>0.49199999999999999</v>
      </c>
      <c r="AA15" s="12">
        <v>0.498</v>
      </c>
      <c r="AB15" s="12">
        <v>0.51400000000000001</v>
      </c>
      <c r="AC15" s="12">
        <v>0.52700000000000002</v>
      </c>
      <c r="AD15" s="12">
        <v>0.503</v>
      </c>
      <c r="AE15" s="12">
        <v>0.51300000000000001</v>
      </c>
      <c r="AF15" s="12">
        <v>0.45800000000000002</v>
      </c>
      <c r="AG15" s="12">
        <v>0.45100000000000001</v>
      </c>
      <c r="AH15" s="12" t="s">
        <v>54</v>
      </c>
    </row>
    <row r="16" spans="1:34" x14ac:dyDescent="0.25">
      <c r="A16" s="21" t="s">
        <v>11</v>
      </c>
      <c r="B16" s="22" t="s">
        <v>54</v>
      </c>
      <c r="C16" s="23" t="s">
        <v>54</v>
      </c>
      <c r="D16" s="23" t="s">
        <v>54</v>
      </c>
      <c r="E16" s="23" t="s">
        <v>54</v>
      </c>
      <c r="F16" s="23" t="s">
        <v>54</v>
      </c>
      <c r="G16" s="23" t="s">
        <v>54</v>
      </c>
      <c r="H16" s="23">
        <v>6.2329999999999997</v>
      </c>
      <c r="I16" s="23">
        <v>6.024</v>
      </c>
      <c r="J16" s="23">
        <v>5.819</v>
      </c>
      <c r="K16" s="23">
        <v>5.5720000000000001</v>
      </c>
      <c r="L16" s="23">
        <v>5.077</v>
      </c>
      <c r="M16" s="23">
        <v>4.82</v>
      </c>
      <c r="N16" s="23">
        <v>3.504</v>
      </c>
      <c r="O16" s="23">
        <v>3.3010000000000002</v>
      </c>
      <c r="P16" s="23">
        <v>3.33</v>
      </c>
      <c r="Q16" s="23">
        <v>3.2589999999999999</v>
      </c>
      <c r="R16" s="23">
        <v>3.0659999999999998</v>
      </c>
      <c r="S16" s="23">
        <v>3.0720000000000001</v>
      </c>
      <c r="T16" s="23">
        <v>3.0230000000000001</v>
      </c>
      <c r="U16" s="23">
        <v>3.0259999999999998</v>
      </c>
      <c r="V16" s="23">
        <v>2.76</v>
      </c>
      <c r="W16" s="23">
        <v>2.72</v>
      </c>
      <c r="X16" s="23">
        <v>2.6560000000000001</v>
      </c>
      <c r="Y16" s="23">
        <v>2.7690000000000001</v>
      </c>
      <c r="Z16" s="23">
        <v>2.8530000000000002</v>
      </c>
      <c r="AA16" s="23">
        <v>2.831</v>
      </c>
      <c r="AB16" s="23">
        <v>3.8849999999999998</v>
      </c>
      <c r="AC16" s="23">
        <v>4.0250000000000004</v>
      </c>
      <c r="AD16" s="23">
        <v>3.97</v>
      </c>
      <c r="AE16" s="23">
        <v>3.9740000000000002</v>
      </c>
      <c r="AF16" s="23">
        <v>3.9990000000000001</v>
      </c>
      <c r="AG16" s="23">
        <v>3.9849999999999999</v>
      </c>
      <c r="AH16" s="23" t="s">
        <v>54</v>
      </c>
    </row>
    <row r="17" spans="1:34" x14ac:dyDescent="0.25">
      <c r="A17" s="10" t="s">
        <v>12</v>
      </c>
      <c r="B17" s="11" t="s">
        <v>54</v>
      </c>
      <c r="C17" s="12" t="s">
        <v>54</v>
      </c>
      <c r="D17" s="12" t="s">
        <v>54</v>
      </c>
      <c r="E17" s="12">
        <v>3.32</v>
      </c>
      <c r="F17" s="12">
        <v>2.7229999999999999</v>
      </c>
      <c r="G17" s="12">
        <v>2.6440000000000001</v>
      </c>
      <c r="H17" s="12">
        <v>2.3769999999999998</v>
      </c>
      <c r="I17" s="12">
        <v>1.994</v>
      </c>
      <c r="J17" s="12">
        <v>1.72</v>
      </c>
      <c r="K17" s="12">
        <v>1.5880000000000001</v>
      </c>
      <c r="L17" s="12">
        <v>1.4059999999999999</v>
      </c>
      <c r="M17" s="12">
        <v>1.5569999999999999</v>
      </c>
      <c r="N17" s="12">
        <v>1.58</v>
      </c>
      <c r="O17" s="12">
        <v>1.472</v>
      </c>
      <c r="P17" s="12">
        <v>1.4430000000000001</v>
      </c>
      <c r="Q17" s="12">
        <v>1.9590000000000001</v>
      </c>
      <c r="R17" s="12">
        <v>2.1419999999999999</v>
      </c>
      <c r="S17" s="12">
        <v>2.1520000000000001</v>
      </c>
      <c r="T17" s="12">
        <v>1.7969999999999999</v>
      </c>
      <c r="U17" s="12">
        <v>1.4850000000000001</v>
      </c>
      <c r="V17" s="12">
        <v>1.3140000000000001</v>
      </c>
      <c r="W17" s="12">
        <v>1.593</v>
      </c>
      <c r="X17" s="12">
        <v>1.589</v>
      </c>
      <c r="Y17" s="12">
        <v>1.595</v>
      </c>
      <c r="Z17" s="12">
        <v>1.589</v>
      </c>
      <c r="AA17" s="12">
        <v>1.63</v>
      </c>
      <c r="AB17" s="12">
        <v>1.599</v>
      </c>
      <c r="AC17" s="12">
        <v>1.581</v>
      </c>
      <c r="AD17" s="12">
        <v>1.7490000000000001</v>
      </c>
      <c r="AE17" s="12">
        <v>1.661</v>
      </c>
      <c r="AF17" s="12">
        <v>1.8140000000000001</v>
      </c>
      <c r="AG17" s="12">
        <v>1.861</v>
      </c>
      <c r="AH17" s="12" t="s">
        <v>54</v>
      </c>
    </row>
    <row r="18" spans="1:34" x14ac:dyDescent="0.25">
      <c r="A18" s="21" t="s">
        <v>13</v>
      </c>
      <c r="B18" s="22" t="s">
        <v>54</v>
      </c>
      <c r="C18" s="23" t="s">
        <v>54</v>
      </c>
      <c r="D18" s="23" t="s">
        <v>54</v>
      </c>
      <c r="E18" s="23" t="s">
        <v>54</v>
      </c>
      <c r="F18" s="23" t="s">
        <v>54</v>
      </c>
      <c r="G18" s="23" t="s">
        <v>54</v>
      </c>
      <c r="H18" s="23" t="s">
        <v>54</v>
      </c>
      <c r="I18" s="23" t="s">
        <v>54</v>
      </c>
      <c r="J18" s="23" t="s">
        <v>54</v>
      </c>
      <c r="K18" s="23" t="s">
        <v>54</v>
      </c>
      <c r="L18" s="23">
        <v>0.35499999999999998</v>
      </c>
      <c r="M18" s="23">
        <v>0.42</v>
      </c>
      <c r="N18" s="23">
        <v>0.47799999999999998</v>
      </c>
      <c r="O18" s="23">
        <v>0.54800000000000004</v>
      </c>
      <c r="P18" s="23" t="s">
        <v>54</v>
      </c>
      <c r="Q18" s="23">
        <v>0.64100000000000001</v>
      </c>
      <c r="R18" s="23">
        <v>0.71199999999999997</v>
      </c>
      <c r="S18" s="23">
        <v>0.79900000000000004</v>
      </c>
      <c r="T18" s="23" t="s">
        <v>54</v>
      </c>
      <c r="U18" s="23">
        <v>1.0009999999999999</v>
      </c>
      <c r="V18" s="23">
        <v>1.1479999999999999</v>
      </c>
      <c r="W18" s="23">
        <v>1.2909999999999999</v>
      </c>
      <c r="X18" s="23">
        <v>1.2849999999999999</v>
      </c>
      <c r="Y18" s="23">
        <v>1.3109999999999999</v>
      </c>
      <c r="Z18" s="23">
        <v>1.323</v>
      </c>
      <c r="AA18" s="23">
        <v>1.306</v>
      </c>
      <c r="AB18" s="23" t="s">
        <v>54</v>
      </c>
      <c r="AC18" s="23">
        <v>1.2849999999999999</v>
      </c>
      <c r="AD18" s="23" t="s">
        <v>54</v>
      </c>
      <c r="AE18" s="23">
        <v>1.3859999999999999</v>
      </c>
      <c r="AF18" s="23" t="s">
        <v>54</v>
      </c>
      <c r="AG18" s="23">
        <v>1.333</v>
      </c>
      <c r="AH18" s="23" t="s">
        <v>54</v>
      </c>
    </row>
    <row r="19" spans="1:34" x14ac:dyDescent="0.25">
      <c r="A19" s="10" t="s">
        <v>14</v>
      </c>
      <c r="B19" s="11">
        <v>12.468999999999999</v>
      </c>
      <c r="C19" s="12">
        <v>11.058</v>
      </c>
      <c r="D19" s="12">
        <v>9.3290000000000006</v>
      </c>
      <c r="E19" s="12">
        <v>8.5009999999999994</v>
      </c>
      <c r="F19" s="12">
        <v>8.0129999999999999</v>
      </c>
      <c r="G19" s="12">
        <v>7.5890000000000004</v>
      </c>
      <c r="H19" s="12">
        <v>8.1259999999999994</v>
      </c>
      <c r="I19" s="12">
        <v>8.1329999999999991</v>
      </c>
      <c r="J19" s="12">
        <v>8.8710000000000004</v>
      </c>
      <c r="K19" s="12">
        <v>9.9949999999999992</v>
      </c>
      <c r="L19" s="12">
        <v>11.255000000000001</v>
      </c>
      <c r="M19" s="12">
        <v>10.461</v>
      </c>
      <c r="N19" s="12">
        <v>11.766999999999999</v>
      </c>
      <c r="O19" s="12">
        <v>11.474</v>
      </c>
      <c r="P19" s="12">
        <v>11.483000000000001</v>
      </c>
      <c r="Q19" s="12">
        <v>11.627000000000001</v>
      </c>
      <c r="R19" s="12">
        <v>11.497999999999999</v>
      </c>
      <c r="S19" s="12">
        <v>10.429</v>
      </c>
      <c r="T19" s="12">
        <v>9.9960000000000004</v>
      </c>
      <c r="U19" s="12">
        <v>10.1</v>
      </c>
      <c r="V19" s="12">
        <v>10.292999999999999</v>
      </c>
      <c r="W19" s="12">
        <v>10.156000000000001</v>
      </c>
      <c r="X19" s="12">
        <v>9.5410000000000004</v>
      </c>
      <c r="Y19" s="12">
        <v>9.3089999999999993</v>
      </c>
      <c r="Z19" s="12">
        <v>9.3789999999999996</v>
      </c>
      <c r="AA19" s="12">
        <v>10.531000000000001</v>
      </c>
      <c r="AB19" s="12">
        <v>9.3179999999999996</v>
      </c>
      <c r="AC19" s="12">
        <v>9.0990000000000002</v>
      </c>
      <c r="AD19" s="12">
        <v>12.627000000000001</v>
      </c>
      <c r="AE19" s="12">
        <v>12.846</v>
      </c>
      <c r="AF19" s="12">
        <v>12.13</v>
      </c>
      <c r="AG19" s="12">
        <v>11.53</v>
      </c>
      <c r="AH19" s="12" t="s">
        <v>54</v>
      </c>
    </row>
    <row r="20" spans="1:34" x14ac:dyDescent="0.25">
      <c r="A20" s="21" t="s">
        <v>15</v>
      </c>
      <c r="B20" s="22" t="s">
        <v>54</v>
      </c>
      <c r="C20" s="23" t="s">
        <v>54</v>
      </c>
      <c r="D20" s="23" t="s">
        <v>54</v>
      </c>
      <c r="E20" s="23" t="s">
        <v>54</v>
      </c>
      <c r="F20" s="23" t="s">
        <v>54</v>
      </c>
      <c r="G20" s="23" t="s">
        <v>54</v>
      </c>
      <c r="H20" s="23" t="s">
        <v>54</v>
      </c>
      <c r="I20" s="23" t="s">
        <v>54</v>
      </c>
      <c r="J20" s="23" t="s">
        <v>54</v>
      </c>
      <c r="K20" s="23" t="s">
        <v>54</v>
      </c>
      <c r="L20" s="23" t="s">
        <v>54</v>
      </c>
      <c r="M20" s="23" t="s">
        <v>54</v>
      </c>
      <c r="N20" s="23">
        <v>0.251</v>
      </c>
      <c r="O20" s="23">
        <v>3.6999999999999998E-2</v>
      </c>
      <c r="P20" s="23">
        <v>5.1999999999999998E-2</v>
      </c>
      <c r="Q20" s="23">
        <v>6.4000000000000001E-2</v>
      </c>
      <c r="R20" s="23">
        <v>7.2999999999999995E-2</v>
      </c>
      <c r="S20" s="23">
        <v>4.8000000000000001E-2</v>
      </c>
      <c r="T20" s="23">
        <v>6.9000000000000006E-2</v>
      </c>
      <c r="U20" s="23">
        <v>9.0999999999999998E-2</v>
      </c>
      <c r="V20" s="23">
        <v>4.9000000000000002E-2</v>
      </c>
      <c r="W20" s="23">
        <v>0.05</v>
      </c>
      <c r="X20" s="23">
        <v>4.7E-2</v>
      </c>
      <c r="Y20" s="23">
        <v>4.7E-2</v>
      </c>
      <c r="Z20" s="23">
        <v>5.2999999999999999E-2</v>
      </c>
      <c r="AA20" s="23">
        <v>7.1999999999999995E-2</v>
      </c>
      <c r="AB20" s="23">
        <v>7.9000000000000001E-2</v>
      </c>
      <c r="AC20" s="23">
        <v>8.2000000000000003E-2</v>
      </c>
      <c r="AD20" s="23">
        <v>8.3000000000000004E-2</v>
      </c>
      <c r="AE20" s="23">
        <v>3.3000000000000002E-2</v>
      </c>
      <c r="AF20" s="23">
        <v>5.0999999999999997E-2</v>
      </c>
      <c r="AG20" s="23">
        <v>0.16400000000000001</v>
      </c>
      <c r="AH20" s="23" t="s">
        <v>54</v>
      </c>
    </row>
    <row r="21" spans="1:34" x14ac:dyDescent="0.25">
      <c r="A21" s="10" t="s">
        <v>16</v>
      </c>
      <c r="B21" s="11" t="s">
        <v>54</v>
      </c>
      <c r="C21" s="12" t="s">
        <v>54</v>
      </c>
      <c r="D21" s="12" t="s">
        <v>54</v>
      </c>
      <c r="E21" s="12" t="s">
        <v>54</v>
      </c>
      <c r="F21" s="12" t="s">
        <v>54</v>
      </c>
      <c r="G21" s="12" t="s">
        <v>54</v>
      </c>
      <c r="H21" s="12" t="s">
        <v>54</v>
      </c>
      <c r="I21" s="12" t="s">
        <v>54</v>
      </c>
      <c r="J21" s="12" t="s">
        <v>54</v>
      </c>
      <c r="K21" s="12" t="s">
        <v>54</v>
      </c>
      <c r="L21" s="12" t="s">
        <v>54</v>
      </c>
      <c r="M21" s="12" t="s">
        <v>54</v>
      </c>
      <c r="N21" s="12" t="s">
        <v>54</v>
      </c>
      <c r="O21" s="12">
        <v>84.694999999999993</v>
      </c>
      <c r="P21" s="12">
        <v>86.700999999999993</v>
      </c>
      <c r="Q21" s="12">
        <v>87.531999999999996</v>
      </c>
      <c r="R21" s="12">
        <v>92.716999999999999</v>
      </c>
      <c r="S21" s="12">
        <v>95.564999999999998</v>
      </c>
      <c r="T21" s="12">
        <v>98.703000000000003</v>
      </c>
      <c r="U21" s="12">
        <v>102.976</v>
      </c>
      <c r="V21" s="12">
        <v>107.997</v>
      </c>
      <c r="W21" s="12">
        <v>111.908</v>
      </c>
      <c r="X21" s="12">
        <v>114.389</v>
      </c>
      <c r="Y21" s="12">
        <v>116.40300000000001</v>
      </c>
      <c r="Z21" s="12">
        <v>120.001</v>
      </c>
      <c r="AA21" s="12">
        <v>121.157</v>
      </c>
      <c r="AB21" s="12">
        <v>123.39100000000001</v>
      </c>
      <c r="AC21" s="12">
        <v>127.273</v>
      </c>
      <c r="AD21" s="12">
        <v>132.07</v>
      </c>
      <c r="AE21" s="12">
        <v>136.357</v>
      </c>
      <c r="AF21" s="12">
        <v>139.32499999999999</v>
      </c>
      <c r="AG21" s="12">
        <v>145.41300000000001</v>
      </c>
      <c r="AH21" s="12" t="s">
        <v>54</v>
      </c>
    </row>
    <row r="22" spans="1:34" x14ac:dyDescent="0.25">
      <c r="A22" s="21" t="s">
        <v>17</v>
      </c>
      <c r="B22" s="22" t="s">
        <v>54</v>
      </c>
      <c r="C22" s="23" t="s">
        <v>54</v>
      </c>
      <c r="D22" s="23" t="s">
        <v>54</v>
      </c>
      <c r="E22" s="23" t="s">
        <v>54</v>
      </c>
      <c r="F22" s="23">
        <v>18.908999999999999</v>
      </c>
      <c r="G22" s="23">
        <v>17.704999999999998</v>
      </c>
      <c r="H22" s="23">
        <v>17.91</v>
      </c>
      <c r="I22" s="23">
        <v>18.068999999999999</v>
      </c>
      <c r="J22" s="23">
        <v>18.512</v>
      </c>
      <c r="K22" s="23">
        <v>15.601000000000001</v>
      </c>
      <c r="L22" s="23">
        <v>13.82</v>
      </c>
      <c r="M22" s="23">
        <v>13.893000000000001</v>
      </c>
      <c r="N22" s="23">
        <v>13.923999999999999</v>
      </c>
      <c r="O22" s="23">
        <v>15.957000000000001</v>
      </c>
      <c r="P22" s="23">
        <v>15.137</v>
      </c>
      <c r="Q22" s="23">
        <v>14.132999999999999</v>
      </c>
      <c r="R22" s="23">
        <v>14.627000000000001</v>
      </c>
      <c r="S22" s="23">
        <v>14.125999999999999</v>
      </c>
      <c r="T22" s="23">
        <v>13.848000000000001</v>
      </c>
      <c r="U22" s="23">
        <v>13.116</v>
      </c>
      <c r="V22" s="23">
        <v>13.382999999999999</v>
      </c>
      <c r="W22" s="23">
        <v>13.446999999999999</v>
      </c>
      <c r="X22" s="23">
        <v>17.78</v>
      </c>
      <c r="Y22" s="23">
        <v>11.321999999999999</v>
      </c>
      <c r="Z22" s="23">
        <v>11.577</v>
      </c>
      <c r="AA22" s="23">
        <v>12.128</v>
      </c>
      <c r="AB22" s="23">
        <v>12.019</v>
      </c>
      <c r="AC22" s="23">
        <v>12.121</v>
      </c>
      <c r="AD22" s="23">
        <v>12.898999999999999</v>
      </c>
      <c r="AE22" s="23">
        <v>13.472</v>
      </c>
      <c r="AF22" s="23">
        <v>13.548999999999999</v>
      </c>
      <c r="AG22" s="23">
        <v>13.955</v>
      </c>
      <c r="AH22" s="23" t="s">
        <v>54</v>
      </c>
    </row>
    <row r="23" spans="1:34" x14ac:dyDescent="0.25">
      <c r="A23" s="10" t="s">
        <v>18</v>
      </c>
      <c r="B23" s="11" t="s">
        <v>54</v>
      </c>
      <c r="C23" s="12" t="s">
        <v>54</v>
      </c>
      <c r="D23" s="12" t="s">
        <v>54</v>
      </c>
      <c r="E23" s="12" t="s">
        <v>54</v>
      </c>
      <c r="F23" s="12">
        <v>24.567</v>
      </c>
      <c r="G23" s="12">
        <v>24.518999999999998</v>
      </c>
      <c r="H23" s="12">
        <v>24.26</v>
      </c>
      <c r="I23" s="12">
        <v>23.414000000000001</v>
      </c>
      <c r="J23" s="12">
        <v>23.238</v>
      </c>
      <c r="K23" s="12">
        <v>22.23</v>
      </c>
      <c r="L23" s="12">
        <v>21.891999999999999</v>
      </c>
      <c r="M23" s="12">
        <v>20.209</v>
      </c>
      <c r="N23" s="12">
        <v>28.542999999999999</v>
      </c>
      <c r="O23" s="12">
        <v>25.39</v>
      </c>
      <c r="P23" s="12">
        <v>23.577999999999999</v>
      </c>
      <c r="Q23" s="12">
        <v>21.966000000000001</v>
      </c>
      <c r="R23" s="12">
        <v>22.744</v>
      </c>
      <c r="S23" s="12">
        <v>22.84</v>
      </c>
      <c r="T23" s="12">
        <v>22.509</v>
      </c>
      <c r="U23" s="12">
        <v>23.114999999999998</v>
      </c>
      <c r="V23" s="12">
        <v>26.027000000000001</v>
      </c>
      <c r="W23" s="12">
        <v>26.952999999999999</v>
      </c>
      <c r="X23" s="12">
        <v>26.861000000000001</v>
      </c>
      <c r="Y23" s="12">
        <v>27.175999999999998</v>
      </c>
      <c r="Z23" s="12">
        <v>27.581</v>
      </c>
      <c r="AA23" s="12">
        <v>26.459</v>
      </c>
      <c r="AB23" s="12">
        <v>7.4269999999999996</v>
      </c>
      <c r="AC23" s="12">
        <v>8.6470000000000002</v>
      </c>
      <c r="AD23" s="12">
        <v>8.08</v>
      </c>
      <c r="AE23" s="12">
        <v>6.7240000000000002</v>
      </c>
      <c r="AF23" s="12">
        <v>8.8130000000000006</v>
      </c>
      <c r="AG23" s="12">
        <v>8.5329999999999995</v>
      </c>
      <c r="AH23" s="12" t="s">
        <v>54</v>
      </c>
    </row>
    <row r="24" spans="1:34" x14ac:dyDescent="0.25">
      <c r="A24" s="21" t="s">
        <v>19</v>
      </c>
      <c r="B24" s="22">
        <v>5.827</v>
      </c>
      <c r="C24" s="23">
        <v>5.6630000000000003</v>
      </c>
      <c r="D24" s="23">
        <v>5.4989999999999997</v>
      </c>
      <c r="E24" s="23">
        <v>5.726</v>
      </c>
      <c r="F24" s="23">
        <v>5.9630000000000001</v>
      </c>
      <c r="G24" s="23">
        <v>6.21</v>
      </c>
      <c r="H24" s="23">
        <v>6.5209999999999999</v>
      </c>
      <c r="I24" s="23">
        <v>6.8310000000000004</v>
      </c>
      <c r="J24" s="23">
        <v>8.0259999999999998</v>
      </c>
      <c r="K24" s="23">
        <v>9.2200000000000006</v>
      </c>
      <c r="L24" s="23">
        <v>8.8490000000000002</v>
      </c>
      <c r="M24" s="23">
        <v>8.4779999999999998</v>
      </c>
      <c r="N24" s="23">
        <v>7.8760000000000003</v>
      </c>
      <c r="O24" s="23">
        <v>7.2729999999999997</v>
      </c>
      <c r="P24" s="23">
        <v>7.3170000000000002</v>
      </c>
      <c r="Q24" s="23">
        <v>7.36</v>
      </c>
      <c r="R24" s="23">
        <v>6.859</v>
      </c>
      <c r="S24" s="23">
        <v>6.3570000000000002</v>
      </c>
      <c r="T24" s="23">
        <v>6.3070000000000004</v>
      </c>
      <c r="U24" s="23">
        <v>5.9960000000000004</v>
      </c>
      <c r="V24" s="23">
        <v>6.5010000000000003</v>
      </c>
      <c r="W24" s="23">
        <v>7.0259999999999998</v>
      </c>
      <c r="X24" s="23">
        <v>5.52</v>
      </c>
      <c r="Y24" s="23">
        <v>5.5270000000000001</v>
      </c>
      <c r="Z24" s="23">
        <v>5.9329999999999998</v>
      </c>
      <c r="AA24" s="23">
        <v>6.4539999999999997</v>
      </c>
      <c r="AB24" s="23">
        <v>6.431</v>
      </c>
      <c r="AC24" s="23">
        <v>7.1319999999999997</v>
      </c>
      <c r="AD24" s="23">
        <v>7.2690000000000001</v>
      </c>
      <c r="AE24" s="23">
        <v>7.6509999999999998</v>
      </c>
      <c r="AF24" s="23">
        <v>8.4610000000000003</v>
      </c>
      <c r="AG24" s="23">
        <v>9.0549999999999997</v>
      </c>
      <c r="AH24" s="23" t="s">
        <v>54</v>
      </c>
    </row>
    <row r="25" spans="1:34" x14ac:dyDescent="0.25">
      <c r="A25" s="10" t="s">
        <v>20</v>
      </c>
      <c r="B25" s="11" t="s">
        <v>54</v>
      </c>
      <c r="C25" s="12" t="s">
        <v>54</v>
      </c>
      <c r="D25" s="12" t="s">
        <v>54</v>
      </c>
      <c r="E25" s="12" t="s">
        <v>54</v>
      </c>
      <c r="F25" s="12" t="s">
        <v>54</v>
      </c>
      <c r="G25" s="12" t="s">
        <v>54</v>
      </c>
      <c r="H25" s="12" t="s">
        <v>54</v>
      </c>
      <c r="I25" s="12" t="s">
        <v>54</v>
      </c>
      <c r="J25" s="12">
        <v>5.734</v>
      </c>
      <c r="K25" s="12" t="s">
        <v>54</v>
      </c>
      <c r="L25" s="12" t="s">
        <v>54</v>
      </c>
      <c r="M25" s="12" t="s">
        <v>54</v>
      </c>
      <c r="N25" s="12">
        <v>6.01</v>
      </c>
      <c r="O25" s="12" t="s">
        <v>54</v>
      </c>
      <c r="P25" s="12">
        <v>5.5309999999999997</v>
      </c>
      <c r="Q25" s="12" t="s">
        <v>54</v>
      </c>
      <c r="R25" s="12">
        <v>5.5110000000000001</v>
      </c>
      <c r="S25" s="12">
        <v>5.5</v>
      </c>
      <c r="T25" s="12" t="s">
        <v>54</v>
      </c>
      <c r="U25" s="12">
        <v>6.008</v>
      </c>
      <c r="V25" s="12" t="s">
        <v>54</v>
      </c>
      <c r="W25" s="12">
        <v>6.1849999999999996</v>
      </c>
      <c r="X25" s="12" t="s">
        <v>54</v>
      </c>
      <c r="Y25" s="12">
        <v>6.2320000000000002</v>
      </c>
      <c r="Z25" s="12" t="s">
        <v>54</v>
      </c>
      <c r="AA25" s="12">
        <v>6.6319999999999997</v>
      </c>
      <c r="AB25" s="12" t="s">
        <v>54</v>
      </c>
      <c r="AC25" s="12">
        <v>10.314</v>
      </c>
      <c r="AD25" s="12" t="s">
        <v>54</v>
      </c>
      <c r="AE25" s="12">
        <v>10.952</v>
      </c>
      <c r="AF25" s="12" t="s">
        <v>54</v>
      </c>
      <c r="AG25" s="12">
        <v>10.784000000000001</v>
      </c>
      <c r="AH25" s="12" t="s">
        <v>54</v>
      </c>
    </row>
    <row r="26" spans="1:34" x14ac:dyDescent="0.25">
      <c r="A26" s="21" t="s">
        <v>21</v>
      </c>
      <c r="B26" s="22" t="s">
        <v>54</v>
      </c>
      <c r="C26" s="23" t="s">
        <v>54</v>
      </c>
      <c r="D26" s="23" t="s">
        <v>54</v>
      </c>
      <c r="E26" s="23">
        <v>16.736999999999998</v>
      </c>
      <c r="F26" s="23">
        <v>14.827</v>
      </c>
      <c r="G26" s="23">
        <v>14.294</v>
      </c>
      <c r="H26" s="23">
        <v>13.894</v>
      </c>
      <c r="I26" s="23">
        <v>10.701000000000001</v>
      </c>
      <c r="J26" s="23">
        <v>10.646000000000001</v>
      </c>
      <c r="K26" s="23">
        <v>8.9309999999999992</v>
      </c>
      <c r="L26" s="23">
        <v>7.7270000000000003</v>
      </c>
      <c r="M26" s="23">
        <v>8.5950000000000006</v>
      </c>
      <c r="N26" s="23">
        <v>9.1110000000000007</v>
      </c>
      <c r="O26" s="23">
        <v>9.641</v>
      </c>
      <c r="P26" s="23">
        <v>10.162000000000001</v>
      </c>
      <c r="Q26" s="23">
        <v>10.257999999999999</v>
      </c>
      <c r="R26" s="23">
        <v>8.7059999999999995</v>
      </c>
      <c r="S26" s="23">
        <v>9.1850000000000005</v>
      </c>
      <c r="T26" s="23">
        <v>10.795</v>
      </c>
      <c r="U26" s="23">
        <v>9.0180000000000007</v>
      </c>
      <c r="V26" s="23">
        <v>8.9870000000000001</v>
      </c>
      <c r="W26" s="23">
        <v>11.106</v>
      </c>
      <c r="X26" s="23">
        <v>11.867000000000001</v>
      </c>
      <c r="Y26" s="23">
        <v>12.965999999999999</v>
      </c>
      <c r="Z26" s="23">
        <v>12.555</v>
      </c>
      <c r="AA26" s="23">
        <v>12.621</v>
      </c>
      <c r="AB26" s="23">
        <v>13.116</v>
      </c>
      <c r="AC26" s="23">
        <v>13.05</v>
      </c>
      <c r="AD26" s="23">
        <v>12.89</v>
      </c>
      <c r="AE26" s="23">
        <v>12.989000000000001</v>
      </c>
      <c r="AF26" s="23">
        <v>12.930999999999999</v>
      </c>
      <c r="AG26" s="23">
        <v>12.635</v>
      </c>
      <c r="AH26" s="23" t="s">
        <v>54</v>
      </c>
    </row>
    <row r="27" spans="1:34" x14ac:dyDescent="0.25">
      <c r="A27" s="10" t="s">
        <v>22</v>
      </c>
      <c r="B27" s="11" t="s">
        <v>54</v>
      </c>
      <c r="C27" s="12">
        <v>5.6559999999999997</v>
      </c>
      <c r="D27" s="12" t="s">
        <v>54</v>
      </c>
      <c r="E27" s="12">
        <v>7.1449999999999996</v>
      </c>
      <c r="F27" s="12" t="s">
        <v>54</v>
      </c>
      <c r="G27" s="12">
        <v>10.259</v>
      </c>
      <c r="H27" s="12" t="s">
        <v>54</v>
      </c>
      <c r="I27" s="12">
        <v>9.7729999999999997</v>
      </c>
      <c r="J27" s="12" t="s">
        <v>54</v>
      </c>
      <c r="K27" s="12">
        <v>7.9109999999999996</v>
      </c>
      <c r="L27" s="12" t="s">
        <v>54</v>
      </c>
      <c r="M27" s="12">
        <v>8.8190000000000008</v>
      </c>
      <c r="N27" s="12" t="s">
        <v>54</v>
      </c>
      <c r="O27" s="12">
        <v>9.1479999999999997</v>
      </c>
      <c r="P27" s="12" t="s">
        <v>54</v>
      </c>
      <c r="Q27" s="12">
        <v>7.8609999999999998</v>
      </c>
      <c r="R27" s="12" t="s">
        <v>54</v>
      </c>
      <c r="S27" s="12" t="s">
        <v>54</v>
      </c>
      <c r="T27" s="12" t="s">
        <v>54</v>
      </c>
      <c r="U27" s="12" t="s">
        <v>54</v>
      </c>
      <c r="V27" s="12" t="s">
        <v>54</v>
      </c>
      <c r="W27" s="12">
        <v>13.26</v>
      </c>
      <c r="X27" s="12" t="s">
        <v>54</v>
      </c>
      <c r="Y27" s="12">
        <v>16.863</v>
      </c>
      <c r="Z27" s="12" t="s">
        <v>54</v>
      </c>
      <c r="AA27" s="12">
        <v>27.936</v>
      </c>
      <c r="AB27" s="12" t="s">
        <v>54</v>
      </c>
      <c r="AC27" s="12">
        <v>26.123999999999999</v>
      </c>
      <c r="AD27" s="12" t="s">
        <v>54</v>
      </c>
      <c r="AE27" s="12">
        <v>29.701000000000001</v>
      </c>
      <c r="AF27" s="12">
        <v>29.856000000000002</v>
      </c>
      <c r="AG27" s="12">
        <v>31.841000000000001</v>
      </c>
      <c r="AH27" s="12" t="s">
        <v>54</v>
      </c>
    </row>
    <row r="28" spans="1:34" x14ac:dyDescent="0.25">
      <c r="A28" s="21" t="s">
        <v>23</v>
      </c>
      <c r="B28" s="22" t="s">
        <v>54</v>
      </c>
      <c r="C28" s="23" t="s">
        <v>54</v>
      </c>
      <c r="D28" s="23" t="s">
        <v>54</v>
      </c>
      <c r="E28" s="23" t="s">
        <v>54</v>
      </c>
      <c r="F28" s="23">
        <v>8.4019999999999992</v>
      </c>
      <c r="G28" s="23">
        <v>7.819</v>
      </c>
      <c r="H28" s="23">
        <v>7.8490000000000002</v>
      </c>
      <c r="I28" s="23">
        <v>4.383</v>
      </c>
      <c r="J28" s="23">
        <v>4.7249999999999996</v>
      </c>
      <c r="K28" s="23">
        <v>4.5860000000000003</v>
      </c>
      <c r="L28" s="23">
        <v>4.7249999999999996</v>
      </c>
      <c r="M28" s="23">
        <v>4.5090000000000003</v>
      </c>
      <c r="N28" s="23">
        <v>4.4020000000000001</v>
      </c>
      <c r="O28" s="23">
        <v>4.4580000000000002</v>
      </c>
      <c r="P28" s="23">
        <v>4.0460000000000003</v>
      </c>
      <c r="Q28" s="23">
        <v>4.2519999999999998</v>
      </c>
      <c r="R28" s="23">
        <v>4.3150000000000004</v>
      </c>
      <c r="S28" s="23">
        <v>4.7610000000000001</v>
      </c>
      <c r="T28" s="23">
        <v>4.7699999999999996</v>
      </c>
      <c r="U28" s="23">
        <v>4.6449999999999996</v>
      </c>
      <c r="V28" s="23">
        <v>5.0439999999999996</v>
      </c>
      <c r="W28" s="23">
        <v>4.9420000000000002</v>
      </c>
      <c r="X28" s="23">
        <v>5.0789999999999997</v>
      </c>
      <c r="Y28" s="23">
        <v>4.3979999999999997</v>
      </c>
      <c r="Z28" s="23">
        <v>5.2270000000000003</v>
      </c>
      <c r="AA28" s="23">
        <v>5.5289999999999999</v>
      </c>
      <c r="AB28" s="23">
        <v>6.843</v>
      </c>
      <c r="AC28" s="23">
        <v>6.4870000000000001</v>
      </c>
      <c r="AD28" s="23">
        <v>6.4240000000000004</v>
      </c>
      <c r="AE28" s="23">
        <v>6.5149999999999997</v>
      </c>
      <c r="AF28" s="23">
        <v>6.6840000000000002</v>
      </c>
      <c r="AG28" s="23">
        <v>6.6760000000000002</v>
      </c>
      <c r="AH28" s="23" t="s">
        <v>54</v>
      </c>
    </row>
    <row r="29" spans="1:34" x14ac:dyDescent="0.25">
      <c r="A29" s="10" t="s">
        <v>24</v>
      </c>
      <c r="B29" s="11" t="s">
        <v>54</v>
      </c>
      <c r="C29" s="12" t="s">
        <v>54</v>
      </c>
      <c r="D29" s="12" t="s">
        <v>54</v>
      </c>
      <c r="E29" s="12">
        <v>3.0670000000000002</v>
      </c>
      <c r="F29" s="12">
        <v>3.2029999999999998</v>
      </c>
      <c r="G29" s="12">
        <v>3.0459999999999998</v>
      </c>
      <c r="H29" s="12">
        <v>3.1819999999999999</v>
      </c>
      <c r="I29" s="12">
        <v>3.4</v>
      </c>
      <c r="J29" s="12">
        <v>3.3180000000000001</v>
      </c>
      <c r="K29" s="12">
        <v>3.23</v>
      </c>
      <c r="L29" s="12">
        <v>3.1320000000000001</v>
      </c>
      <c r="M29" s="12">
        <v>2.9590000000000001</v>
      </c>
      <c r="N29" s="12">
        <v>2.8260000000000001</v>
      </c>
      <c r="O29" s="12">
        <v>1.9259999999999999</v>
      </c>
      <c r="P29" s="12">
        <v>2.0219999999999998</v>
      </c>
      <c r="Q29" s="12">
        <v>2.8410000000000002</v>
      </c>
      <c r="R29" s="12">
        <v>3.0880000000000001</v>
      </c>
      <c r="S29" s="12">
        <v>3.3780000000000001</v>
      </c>
      <c r="T29" s="12">
        <v>3.64</v>
      </c>
      <c r="U29" s="12">
        <v>3.64</v>
      </c>
      <c r="V29" s="12">
        <v>3.6419999999999999</v>
      </c>
      <c r="W29" s="12">
        <v>3.04</v>
      </c>
      <c r="X29" s="12">
        <v>2.9710000000000001</v>
      </c>
      <c r="Y29" s="12">
        <v>3.0179999999999998</v>
      </c>
      <c r="Z29" s="12">
        <v>2.907</v>
      </c>
      <c r="AA29" s="12">
        <v>2.907</v>
      </c>
      <c r="AB29" s="12">
        <v>2.8969999999999998</v>
      </c>
      <c r="AC29" s="12">
        <v>3.09</v>
      </c>
      <c r="AD29" s="12">
        <v>3.2320000000000002</v>
      </c>
      <c r="AE29" s="12">
        <v>3.3170000000000002</v>
      </c>
      <c r="AF29" s="12">
        <v>3.3220000000000001</v>
      </c>
      <c r="AG29" s="12">
        <v>3.4710000000000001</v>
      </c>
      <c r="AH29" s="12" t="s">
        <v>54</v>
      </c>
    </row>
    <row r="30" spans="1:34" x14ac:dyDescent="0.25">
      <c r="A30" s="21" t="s">
        <v>25</v>
      </c>
      <c r="B30" s="22">
        <v>23.882999999999999</v>
      </c>
      <c r="C30" s="23">
        <v>24.745999999999999</v>
      </c>
      <c r="D30" s="23">
        <v>24.452999999999999</v>
      </c>
      <c r="E30" s="23">
        <v>24.428000000000001</v>
      </c>
      <c r="F30" s="23">
        <v>23.497</v>
      </c>
      <c r="G30" s="23">
        <v>22.562000000000001</v>
      </c>
      <c r="H30" s="23" t="s">
        <v>54</v>
      </c>
      <c r="I30" s="23">
        <v>25.62</v>
      </c>
      <c r="J30" s="23" t="s">
        <v>54</v>
      </c>
      <c r="K30" s="23">
        <v>28.850999999999999</v>
      </c>
      <c r="L30" s="23">
        <v>29.683</v>
      </c>
      <c r="M30" s="23">
        <v>31.645</v>
      </c>
      <c r="N30" s="23">
        <v>31.536000000000001</v>
      </c>
      <c r="O30" s="23">
        <v>35.305999999999997</v>
      </c>
      <c r="P30" s="23">
        <v>39.499000000000002</v>
      </c>
      <c r="Q30" s="23">
        <v>43.945999999999998</v>
      </c>
      <c r="R30" s="23">
        <v>46.725000000000001</v>
      </c>
      <c r="S30" s="23">
        <v>50.695</v>
      </c>
      <c r="T30" s="23">
        <v>55.421999999999997</v>
      </c>
      <c r="U30" s="23">
        <v>60.709000000000003</v>
      </c>
      <c r="V30" s="23">
        <v>58.814999999999998</v>
      </c>
      <c r="W30" s="23">
        <v>58.171999999999997</v>
      </c>
      <c r="X30" s="23">
        <v>56.338000000000001</v>
      </c>
      <c r="Y30" s="23">
        <v>53.670999999999999</v>
      </c>
      <c r="Z30" s="23">
        <v>53.615000000000002</v>
      </c>
      <c r="AA30" s="23">
        <v>56.963000000000001</v>
      </c>
      <c r="AB30" s="23">
        <v>57.459000000000003</v>
      </c>
      <c r="AC30" s="23">
        <v>58.497</v>
      </c>
      <c r="AD30" s="23">
        <v>58.837000000000003</v>
      </c>
      <c r="AE30" s="23">
        <v>60.308999999999997</v>
      </c>
      <c r="AF30" s="23">
        <v>60.790999999999997</v>
      </c>
      <c r="AG30" s="23">
        <v>63.923999999999999</v>
      </c>
      <c r="AH30" s="23" t="s">
        <v>54</v>
      </c>
    </row>
    <row r="31" spans="1:34" x14ac:dyDescent="0.25">
      <c r="A31" s="10" t="s">
        <v>26</v>
      </c>
      <c r="B31" s="11" t="s">
        <v>54</v>
      </c>
      <c r="C31" s="12" t="s">
        <v>54</v>
      </c>
      <c r="D31" s="12" t="s">
        <v>54</v>
      </c>
      <c r="E31" s="12">
        <v>3.7229999999999999</v>
      </c>
      <c r="F31" s="12" t="s">
        <v>54</v>
      </c>
      <c r="G31" s="12">
        <v>5.36</v>
      </c>
      <c r="H31" s="12" t="s">
        <v>54</v>
      </c>
      <c r="I31" s="12">
        <v>5.1920000000000002</v>
      </c>
      <c r="J31" s="12" t="s">
        <v>54</v>
      </c>
      <c r="K31" s="12">
        <v>5.085</v>
      </c>
      <c r="L31" s="12" t="s">
        <v>54</v>
      </c>
      <c r="M31" s="12">
        <v>5.2389999999999999</v>
      </c>
      <c r="N31" s="12" t="s">
        <v>54</v>
      </c>
      <c r="O31" s="12">
        <v>5.5209999999999999</v>
      </c>
      <c r="P31" s="12" t="s">
        <v>54</v>
      </c>
      <c r="Q31" s="12">
        <v>5.6</v>
      </c>
      <c r="R31" s="12" t="s">
        <v>54</v>
      </c>
      <c r="S31" s="12">
        <v>5.36</v>
      </c>
      <c r="T31" s="12" t="s">
        <v>54</v>
      </c>
      <c r="U31" s="12">
        <v>4.7409999999999997</v>
      </c>
      <c r="V31" s="12" t="s">
        <v>54</v>
      </c>
      <c r="W31" s="12">
        <v>9.0690000000000008</v>
      </c>
      <c r="X31" s="12" t="s">
        <v>54</v>
      </c>
      <c r="Y31" s="12">
        <v>12.339</v>
      </c>
      <c r="Z31" s="12" t="s">
        <v>54</v>
      </c>
      <c r="AA31" s="12">
        <v>15.847</v>
      </c>
      <c r="AB31" s="12" t="s">
        <v>54</v>
      </c>
      <c r="AC31" s="12">
        <v>17.687999999999999</v>
      </c>
      <c r="AD31" s="12" t="s">
        <v>54</v>
      </c>
      <c r="AE31" s="12">
        <v>18.759</v>
      </c>
      <c r="AF31" s="12" t="s">
        <v>54</v>
      </c>
      <c r="AG31" s="12">
        <v>20.254000000000001</v>
      </c>
      <c r="AH31" s="12" t="s">
        <v>54</v>
      </c>
    </row>
    <row r="32" spans="1:34" s="13" customFormat="1" ht="15.75" thickBot="1" x14ac:dyDescent="0.3">
      <c r="A32" s="24" t="s">
        <v>27</v>
      </c>
      <c r="B32" s="25" t="s">
        <v>54</v>
      </c>
      <c r="C32" s="26" t="s">
        <v>54</v>
      </c>
      <c r="D32" s="26" t="s">
        <v>54</v>
      </c>
      <c r="E32" s="26" t="s">
        <v>54</v>
      </c>
      <c r="F32" s="26" t="s">
        <v>54</v>
      </c>
      <c r="G32" s="26" t="s">
        <v>54</v>
      </c>
      <c r="H32" s="26" t="s">
        <v>54</v>
      </c>
      <c r="I32" s="26" t="s">
        <v>54</v>
      </c>
      <c r="J32" s="26" t="s">
        <v>54</v>
      </c>
      <c r="K32" s="26" t="s">
        <v>54</v>
      </c>
      <c r="L32" s="26" t="s">
        <v>54</v>
      </c>
      <c r="M32" s="26" t="s">
        <v>54</v>
      </c>
      <c r="N32" s="26" t="s">
        <v>54</v>
      </c>
      <c r="O32" s="26" t="s">
        <v>54</v>
      </c>
      <c r="P32" s="26" t="s">
        <v>54</v>
      </c>
      <c r="Q32" s="26" t="s">
        <v>54</v>
      </c>
      <c r="R32" s="26" t="s">
        <v>54</v>
      </c>
      <c r="S32" s="26" t="s">
        <v>54</v>
      </c>
      <c r="T32" s="26" t="s">
        <v>54</v>
      </c>
      <c r="U32" s="26" t="s">
        <v>54</v>
      </c>
      <c r="V32" s="26" t="s">
        <v>54</v>
      </c>
      <c r="W32" s="26">
        <v>428.82599999999996</v>
      </c>
      <c r="X32" s="26" t="s">
        <v>54</v>
      </c>
      <c r="Y32" s="26">
        <v>438.05</v>
      </c>
      <c r="Z32" s="26" t="s">
        <v>54</v>
      </c>
      <c r="AA32" s="26" t="s">
        <v>54</v>
      </c>
      <c r="AB32" s="26" t="s">
        <v>54</v>
      </c>
      <c r="AC32" s="26">
        <v>462.48199999999997</v>
      </c>
      <c r="AD32" s="26" t="s">
        <v>54</v>
      </c>
      <c r="AE32" s="26" t="s">
        <v>54</v>
      </c>
      <c r="AF32" s="26" t="s">
        <v>54</v>
      </c>
      <c r="AG32" s="26" t="s">
        <v>54</v>
      </c>
      <c r="AH32" s="26" t="s">
        <v>54</v>
      </c>
    </row>
    <row r="33" spans="1:34" x14ac:dyDescent="0.25">
      <c r="A33" s="10" t="s">
        <v>28</v>
      </c>
      <c r="B33" s="11" t="s">
        <v>54</v>
      </c>
      <c r="C33" s="12" t="s">
        <v>54</v>
      </c>
      <c r="D33" s="12" t="s">
        <v>54</v>
      </c>
      <c r="E33" s="12" t="s">
        <v>54</v>
      </c>
      <c r="F33" s="12" t="s">
        <v>54</v>
      </c>
      <c r="G33" s="12" t="s">
        <v>54</v>
      </c>
      <c r="H33" s="12" t="s">
        <v>54</v>
      </c>
      <c r="I33" s="12" t="s">
        <v>54</v>
      </c>
      <c r="J33" s="12" t="s">
        <v>54</v>
      </c>
      <c r="K33" s="12" t="s">
        <v>54</v>
      </c>
      <c r="L33" s="12" t="s">
        <v>54</v>
      </c>
      <c r="M33" s="12" t="s">
        <v>54</v>
      </c>
      <c r="N33" s="12" t="s">
        <v>54</v>
      </c>
      <c r="O33" s="12" t="s">
        <v>54</v>
      </c>
      <c r="P33" s="12" t="s">
        <v>54</v>
      </c>
      <c r="Q33" s="12" t="s">
        <v>54</v>
      </c>
      <c r="R33" s="12" t="s">
        <v>54</v>
      </c>
      <c r="S33" s="12" t="s">
        <v>54</v>
      </c>
      <c r="T33" s="12" t="s">
        <v>54</v>
      </c>
      <c r="U33" s="12" t="s">
        <v>54</v>
      </c>
      <c r="V33" s="12" t="s">
        <v>54</v>
      </c>
      <c r="W33" s="12" t="s">
        <v>54</v>
      </c>
      <c r="X33" s="12" t="s">
        <v>54</v>
      </c>
      <c r="Y33" s="12" t="s">
        <v>54</v>
      </c>
      <c r="Z33" s="12" t="s">
        <v>54</v>
      </c>
      <c r="AA33" s="12" t="s">
        <v>54</v>
      </c>
      <c r="AB33" s="12" t="s">
        <v>54</v>
      </c>
      <c r="AC33" s="12" t="s">
        <v>54</v>
      </c>
      <c r="AD33" s="12" t="s">
        <v>54</v>
      </c>
      <c r="AE33" s="12" t="s">
        <v>54</v>
      </c>
      <c r="AF33" s="12" t="s">
        <v>54</v>
      </c>
      <c r="AG33" s="12" t="s">
        <v>54</v>
      </c>
      <c r="AH33" s="12" t="s">
        <v>54</v>
      </c>
    </row>
    <row r="34" spans="1:34" x14ac:dyDescent="0.25">
      <c r="A34" s="21" t="s">
        <v>29</v>
      </c>
      <c r="B34" s="22" t="s">
        <v>54</v>
      </c>
      <c r="C34" s="23" t="s">
        <v>54</v>
      </c>
      <c r="D34" s="23" t="s">
        <v>54</v>
      </c>
      <c r="E34" s="23" t="s">
        <v>54</v>
      </c>
      <c r="F34" s="23" t="s">
        <v>54</v>
      </c>
      <c r="G34" s="23" t="s">
        <v>54</v>
      </c>
      <c r="H34" s="23" t="s">
        <v>54</v>
      </c>
      <c r="I34" s="23" t="s">
        <v>54</v>
      </c>
      <c r="J34" s="23" t="s">
        <v>54</v>
      </c>
      <c r="K34" s="23" t="s">
        <v>54</v>
      </c>
      <c r="L34" s="23" t="s">
        <v>54</v>
      </c>
      <c r="M34" s="23" t="s">
        <v>54</v>
      </c>
      <c r="N34" s="23" t="s">
        <v>54</v>
      </c>
      <c r="O34" s="23" t="s">
        <v>54</v>
      </c>
      <c r="P34" s="23" t="s">
        <v>54</v>
      </c>
      <c r="Q34" s="23" t="s">
        <v>54</v>
      </c>
      <c r="R34" s="23" t="s">
        <v>54</v>
      </c>
      <c r="S34" s="23" t="s">
        <v>54</v>
      </c>
      <c r="T34" s="23" t="s">
        <v>54</v>
      </c>
      <c r="U34" s="23" t="s">
        <v>54</v>
      </c>
      <c r="V34" s="23" t="s">
        <v>54</v>
      </c>
      <c r="W34" s="23" t="s">
        <v>54</v>
      </c>
      <c r="X34" s="23" t="s">
        <v>54</v>
      </c>
      <c r="Y34" s="23" t="s">
        <v>54</v>
      </c>
      <c r="Z34" s="23" t="s">
        <v>54</v>
      </c>
      <c r="AA34" s="23" t="s">
        <v>54</v>
      </c>
      <c r="AB34" s="23" t="s">
        <v>54</v>
      </c>
      <c r="AC34" s="23" t="s">
        <v>54</v>
      </c>
      <c r="AD34" s="23" t="s">
        <v>54</v>
      </c>
      <c r="AE34" s="23" t="s">
        <v>54</v>
      </c>
      <c r="AF34" s="23" t="s">
        <v>54</v>
      </c>
      <c r="AG34" s="23" t="s">
        <v>54</v>
      </c>
      <c r="AH34" s="23" t="s">
        <v>54</v>
      </c>
    </row>
    <row r="35" spans="1:34" x14ac:dyDescent="0.25">
      <c r="A35" s="10" t="s">
        <v>30</v>
      </c>
      <c r="B35" s="11" t="s">
        <v>54</v>
      </c>
      <c r="C35" s="12" t="s">
        <v>54</v>
      </c>
      <c r="D35" s="12" t="s">
        <v>54</v>
      </c>
      <c r="E35" s="12" t="s">
        <v>54</v>
      </c>
      <c r="F35" s="12" t="s">
        <v>54</v>
      </c>
      <c r="G35" s="12" t="s">
        <v>54</v>
      </c>
      <c r="H35" s="12" t="s">
        <v>54</v>
      </c>
      <c r="I35" s="12" t="s">
        <v>54</v>
      </c>
      <c r="J35" s="12" t="s">
        <v>54</v>
      </c>
      <c r="K35" s="12" t="s">
        <v>54</v>
      </c>
      <c r="L35" s="12" t="s">
        <v>54</v>
      </c>
      <c r="M35" s="12" t="s">
        <v>54</v>
      </c>
      <c r="N35" s="12" t="s">
        <v>54</v>
      </c>
      <c r="O35" s="12" t="s">
        <v>54</v>
      </c>
      <c r="P35" s="12" t="s">
        <v>54</v>
      </c>
      <c r="Q35" s="12" t="s">
        <v>54</v>
      </c>
      <c r="R35" s="12" t="s">
        <v>54</v>
      </c>
      <c r="S35" s="12" t="s">
        <v>54</v>
      </c>
      <c r="T35" s="12" t="s">
        <v>54</v>
      </c>
      <c r="U35" s="12" t="s">
        <v>54</v>
      </c>
      <c r="V35" s="12" t="s">
        <v>54</v>
      </c>
      <c r="W35" s="12" t="s">
        <v>54</v>
      </c>
      <c r="X35" s="12">
        <v>0.16600000000000001</v>
      </c>
      <c r="Y35" s="12">
        <v>0.193</v>
      </c>
      <c r="Z35" s="12">
        <v>0.20399999999999999</v>
      </c>
      <c r="AA35" s="12" t="s">
        <v>54</v>
      </c>
      <c r="AB35" s="12" t="s">
        <v>54</v>
      </c>
      <c r="AC35" s="12" t="s">
        <v>54</v>
      </c>
      <c r="AD35" s="12" t="s">
        <v>54</v>
      </c>
      <c r="AE35" s="12">
        <v>0.104</v>
      </c>
      <c r="AF35" s="12">
        <v>0.14299999999999999</v>
      </c>
      <c r="AG35" s="12">
        <v>0.17299999999999999</v>
      </c>
      <c r="AH35" s="12" t="s">
        <v>54</v>
      </c>
    </row>
    <row r="36" spans="1:34" x14ac:dyDescent="0.25">
      <c r="A36" s="21" t="s">
        <v>31</v>
      </c>
      <c r="B36" s="22" t="s">
        <v>54</v>
      </c>
      <c r="C36" s="23" t="s">
        <v>54</v>
      </c>
      <c r="D36" s="23" t="s">
        <v>54</v>
      </c>
      <c r="E36" s="23" t="s">
        <v>54</v>
      </c>
      <c r="F36" s="23" t="s">
        <v>54</v>
      </c>
      <c r="G36" s="23" t="s">
        <v>54</v>
      </c>
      <c r="H36" s="23" t="s">
        <v>54</v>
      </c>
      <c r="I36" s="23" t="s">
        <v>54</v>
      </c>
      <c r="J36" s="23" t="s">
        <v>54</v>
      </c>
      <c r="K36" s="23" t="s">
        <v>54</v>
      </c>
      <c r="L36" s="23" t="s">
        <v>54</v>
      </c>
      <c r="M36" s="23" t="s">
        <v>54</v>
      </c>
      <c r="N36" s="23" t="s">
        <v>54</v>
      </c>
      <c r="O36" s="23" t="s">
        <v>54</v>
      </c>
      <c r="P36" s="23" t="s">
        <v>54</v>
      </c>
      <c r="Q36" s="23" t="s">
        <v>54</v>
      </c>
      <c r="R36" s="23" t="s">
        <v>54</v>
      </c>
      <c r="S36" s="23" t="s">
        <v>54</v>
      </c>
      <c r="T36" s="23" t="s">
        <v>54</v>
      </c>
      <c r="U36" s="23" t="s">
        <v>54</v>
      </c>
      <c r="V36" s="23" t="s">
        <v>54</v>
      </c>
      <c r="W36" s="23">
        <v>0.66100000000000003</v>
      </c>
      <c r="X36" s="23" t="s">
        <v>54</v>
      </c>
      <c r="Y36" s="23">
        <v>0.68400000000000005</v>
      </c>
      <c r="Z36" s="23">
        <v>0.65900000000000003</v>
      </c>
      <c r="AA36" s="23">
        <v>0.78</v>
      </c>
      <c r="AB36" s="23">
        <v>0.66400000000000003</v>
      </c>
      <c r="AC36" s="23">
        <v>0.76600000000000001</v>
      </c>
      <c r="AD36" s="23">
        <v>0.77200000000000002</v>
      </c>
      <c r="AE36" s="23">
        <v>0.85799999999999998</v>
      </c>
      <c r="AF36" s="23" t="s">
        <v>54</v>
      </c>
      <c r="AG36" s="23" t="s">
        <v>54</v>
      </c>
      <c r="AH36" s="23" t="s">
        <v>54</v>
      </c>
    </row>
    <row r="37" spans="1:34" s="9" customFormat="1" x14ac:dyDescent="0.25">
      <c r="A37" s="10" t="s">
        <v>32</v>
      </c>
      <c r="B37" s="11" t="s">
        <v>54</v>
      </c>
      <c r="C37" s="12" t="s">
        <v>54</v>
      </c>
      <c r="D37" s="12" t="s">
        <v>54</v>
      </c>
      <c r="E37" s="12" t="s">
        <v>54</v>
      </c>
      <c r="F37" s="12" t="s">
        <v>54</v>
      </c>
      <c r="G37" s="12" t="s">
        <v>54</v>
      </c>
      <c r="H37" s="12" t="s">
        <v>54</v>
      </c>
      <c r="I37" s="12" t="s">
        <v>54</v>
      </c>
      <c r="J37" s="12" t="s">
        <v>54</v>
      </c>
      <c r="K37" s="12" t="s">
        <v>54</v>
      </c>
      <c r="L37" s="12" t="s">
        <v>54</v>
      </c>
      <c r="M37" s="12" t="s">
        <v>54</v>
      </c>
      <c r="N37" s="12" t="s">
        <v>54</v>
      </c>
      <c r="O37" s="12" t="s">
        <v>54</v>
      </c>
      <c r="P37" s="12" t="s">
        <v>54</v>
      </c>
      <c r="Q37" s="12" t="s">
        <v>54</v>
      </c>
      <c r="R37" s="12" t="s">
        <v>54</v>
      </c>
      <c r="S37" s="12" t="s">
        <v>54</v>
      </c>
      <c r="T37" s="12" t="s">
        <v>54</v>
      </c>
      <c r="U37" s="12">
        <v>489.08</v>
      </c>
      <c r="V37" s="12">
        <v>515.77200000000005</v>
      </c>
      <c r="W37" s="12">
        <v>539.84299999999996</v>
      </c>
      <c r="X37" s="12">
        <v>572.90700000000004</v>
      </c>
      <c r="Y37" s="12">
        <v>590.41300000000001</v>
      </c>
      <c r="Z37" s="12">
        <v>607.06700000000001</v>
      </c>
      <c r="AA37" s="12">
        <v>625.82899999999995</v>
      </c>
      <c r="AB37" s="12">
        <v>647.74300000000005</v>
      </c>
      <c r="AC37" s="12">
        <v>673.36500000000001</v>
      </c>
      <c r="AD37" s="12">
        <v>683.88900000000001</v>
      </c>
      <c r="AE37" s="12">
        <v>718.72299999999996</v>
      </c>
      <c r="AF37" s="12">
        <v>674.23299999999995</v>
      </c>
      <c r="AG37" s="12" t="s">
        <v>54</v>
      </c>
      <c r="AH37" s="12" t="s">
        <v>54</v>
      </c>
    </row>
    <row r="38" spans="1:34" x14ac:dyDescent="0.25">
      <c r="A38" s="21" t="s">
        <v>33</v>
      </c>
      <c r="B38" s="22" t="s">
        <v>54</v>
      </c>
      <c r="C38" s="23" t="s">
        <v>54</v>
      </c>
      <c r="D38" s="23" t="s">
        <v>54</v>
      </c>
      <c r="E38" s="23" t="s">
        <v>54</v>
      </c>
      <c r="F38" s="23" t="s">
        <v>54</v>
      </c>
      <c r="G38" s="23" t="s">
        <v>54</v>
      </c>
      <c r="H38" s="23" t="s">
        <v>54</v>
      </c>
      <c r="I38" s="23" t="s">
        <v>54</v>
      </c>
      <c r="J38" s="23" t="s">
        <v>54</v>
      </c>
      <c r="K38" s="23" t="s">
        <v>54</v>
      </c>
      <c r="L38" s="23" t="s">
        <v>54</v>
      </c>
      <c r="M38" s="23" t="s">
        <v>54</v>
      </c>
      <c r="N38" s="23" t="s">
        <v>54</v>
      </c>
      <c r="O38" s="23" t="s">
        <v>54</v>
      </c>
      <c r="P38" s="23" t="s">
        <v>54</v>
      </c>
      <c r="Q38" s="23" t="s">
        <v>54</v>
      </c>
      <c r="R38" s="23" t="s">
        <v>54</v>
      </c>
      <c r="S38" s="23" t="s">
        <v>54</v>
      </c>
      <c r="T38" s="23" t="s">
        <v>54</v>
      </c>
      <c r="U38" s="23" t="s">
        <v>54</v>
      </c>
      <c r="V38" s="23" t="s">
        <v>54</v>
      </c>
      <c r="W38" s="23" t="s">
        <v>54</v>
      </c>
      <c r="X38" s="23" t="s">
        <v>54</v>
      </c>
      <c r="Y38" s="23" t="s">
        <v>54</v>
      </c>
      <c r="Z38" s="23" t="s">
        <v>54</v>
      </c>
      <c r="AA38" s="23" t="s">
        <v>54</v>
      </c>
      <c r="AB38" s="23" t="s">
        <v>54</v>
      </c>
      <c r="AC38" s="23" t="s">
        <v>54</v>
      </c>
      <c r="AD38" s="23" t="s">
        <v>54</v>
      </c>
      <c r="AE38" s="23" t="s">
        <v>54</v>
      </c>
      <c r="AF38" s="23" t="s">
        <v>54</v>
      </c>
      <c r="AG38" s="23" t="s">
        <v>54</v>
      </c>
      <c r="AH38" s="23" t="s">
        <v>54</v>
      </c>
    </row>
    <row r="39" spans="1:34" s="9" customFormat="1" x14ac:dyDescent="0.25">
      <c r="A39" s="10" t="s">
        <v>34</v>
      </c>
      <c r="B39" s="11" t="s">
        <v>54</v>
      </c>
      <c r="C39" s="12">
        <v>0.623</v>
      </c>
      <c r="D39" s="12" t="s">
        <v>54</v>
      </c>
      <c r="E39" s="12">
        <v>0.78</v>
      </c>
      <c r="F39" s="12" t="s">
        <v>54</v>
      </c>
      <c r="G39" s="12">
        <v>0.8</v>
      </c>
      <c r="H39" s="12" t="s">
        <v>54</v>
      </c>
      <c r="I39" s="12">
        <v>1.036</v>
      </c>
      <c r="J39" s="12">
        <v>1.0880000000000001</v>
      </c>
      <c r="K39" s="12">
        <v>1.2450000000000001</v>
      </c>
      <c r="L39" s="12">
        <v>1.296</v>
      </c>
      <c r="M39" s="12">
        <v>1.347</v>
      </c>
      <c r="N39" s="12">
        <v>1.2989999999999999</v>
      </c>
      <c r="O39" s="12">
        <v>1.74</v>
      </c>
      <c r="P39" s="12" t="s">
        <v>54</v>
      </c>
      <c r="Q39" s="12">
        <v>1.716</v>
      </c>
      <c r="R39" s="12">
        <v>1.8220000000000001</v>
      </c>
      <c r="S39" s="12">
        <v>1.5960000000000001</v>
      </c>
      <c r="T39" s="12">
        <v>1.6679999999999999</v>
      </c>
      <c r="U39" s="12">
        <v>1.774</v>
      </c>
      <c r="V39" s="12" t="s">
        <v>54</v>
      </c>
      <c r="W39" s="12">
        <v>0.74299999999999999</v>
      </c>
      <c r="X39" s="12" t="s">
        <v>54</v>
      </c>
      <c r="Y39" s="12">
        <v>0.29299999999999998</v>
      </c>
      <c r="Z39" s="12" t="s">
        <v>54</v>
      </c>
      <c r="AA39" s="12">
        <v>0.32900000000000001</v>
      </c>
      <c r="AB39" s="12">
        <v>0.33200000000000002</v>
      </c>
      <c r="AC39" s="12">
        <v>0.33800000000000002</v>
      </c>
      <c r="AD39" s="12">
        <v>0.33800000000000002</v>
      </c>
      <c r="AE39" s="12" t="s">
        <v>54</v>
      </c>
      <c r="AF39" s="12" t="s">
        <v>54</v>
      </c>
      <c r="AG39" s="12">
        <v>0.39700000000000002</v>
      </c>
      <c r="AH39" s="12">
        <v>0.38800000000000001</v>
      </c>
    </row>
    <row r="40" spans="1:34" x14ac:dyDescent="0.25">
      <c r="A40" s="21" t="s">
        <v>35</v>
      </c>
      <c r="B40" s="22" t="s">
        <v>54</v>
      </c>
      <c r="C40" s="23" t="s">
        <v>54</v>
      </c>
      <c r="D40" s="23" t="s">
        <v>54</v>
      </c>
      <c r="E40" s="23" t="s">
        <v>54</v>
      </c>
      <c r="F40" s="23" t="s">
        <v>54</v>
      </c>
      <c r="G40" s="23" t="s">
        <v>54</v>
      </c>
      <c r="H40" s="23" t="s">
        <v>54</v>
      </c>
      <c r="I40" s="23" t="s">
        <v>54</v>
      </c>
      <c r="J40" s="23" t="s">
        <v>54</v>
      </c>
      <c r="K40" s="23" t="s">
        <v>54</v>
      </c>
      <c r="L40" s="23" t="s">
        <v>54</v>
      </c>
      <c r="M40" s="23" t="s">
        <v>54</v>
      </c>
      <c r="N40" s="23" t="s">
        <v>54</v>
      </c>
      <c r="O40" s="23" t="s">
        <v>54</v>
      </c>
      <c r="P40" s="23" t="s">
        <v>54</v>
      </c>
      <c r="Q40" s="23" t="s">
        <v>54</v>
      </c>
      <c r="R40" s="23" t="s">
        <v>54</v>
      </c>
      <c r="S40" s="23" t="s">
        <v>54</v>
      </c>
      <c r="T40" s="23" t="s">
        <v>54</v>
      </c>
      <c r="U40" s="23" t="s">
        <v>54</v>
      </c>
      <c r="V40" s="23" t="s">
        <v>54</v>
      </c>
      <c r="W40" s="23" t="s">
        <v>54</v>
      </c>
      <c r="X40" s="23" t="s">
        <v>54</v>
      </c>
      <c r="Y40" s="23" t="s">
        <v>54</v>
      </c>
      <c r="Z40" s="23" t="s">
        <v>54</v>
      </c>
      <c r="AA40" s="23" t="s">
        <v>54</v>
      </c>
      <c r="AB40" s="23" t="s">
        <v>54</v>
      </c>
      <c r="AC40" s="23" t="s">
        <v>54</v>
      </c>
      <c r="AD40" s="23" t="s">
        <v>54</v>
      </c>
      <c r="AE40" s="23" t="s">
        <v>54</v>
      </c>
      <c r="AF40" s="23" t="s">
        <v>54</v>
      </c>
      <c r="AG40" s="23" t="s">
        <v>54</v>
      </c>
      <c r="AH40" s="23" t="s">
        <v>54</v>
      </c>
    </row>
    <row r="41" spans="1:34" s="9" customFormat="1" x14ac:dyDescent="0.25">
      <c r="A41" s="10" t="s">
        <v>36</v>
      </c>
      <c r="B41" s="11" t="s">
        <v>54</v>
      </c>
      <c r="C41" s="12" t="s">
        <v>54</v>
      </c>
      <c r="D41" s="12" t="s">
        <v>54</v>
      </c>
      <c r="E41" s="12" t="s">
        <v>54</v>
      </c>
      <c r="F41" s="12" t="s">
        <v>54</v>
      </c>
      <c r="G41" s="12" t="s">
        <v>54</v>
      </c>
      <c r="H41" s="12" t="s">
        <v>54</v>
      </c>
      <c r="I41" s="12" t="s">
        <v>54</v>
      </c>
      <c r="J41" s="12" t="s">
        <v>54</v>
      </c>
      <c r="K41" s="12" t="s">
        <v>54</v>
      </c>
      <c r="L41" s="12" t="s">
        <v>54</v>
      </c>
      <c r="M41" s="12">
        <v>68.887</v>
      </c>
      <c r="N41" s="12">
        <v>70.341999999999999</v>
      </c>
      <c r="O41" s="12">
        <v>72.367000000000004</v>
      </c>
      <c r="P41" s="12">
        <v>72.388000000000005</v>
      </c>
      <c r="Q41" s="12">
        <v>72.498999999999995</v>
      </c>
      <c r="R41" s="12">
        <v>72.328999999999994</v>
      </c>
      <c r="S41" s="12">
        <v>71.671999999999997</v>
      </c>
      <c r="T41" s="12">
        <v>70.653000000000006</v>
      </c>
      <c r="U41" s="12">
        <v>71.944999999999993</v>
      </c>
      <c r="V41" s="12">
        <v>70.941000000000003</v>
      </c>
      <c r="W41" s="12">
        <v>70.682000000000002</v>
      </c>
      <c r="X41" s="12">
        <v>70.643000000000001</v>
      </c>
      <c r="Y41" s="12">
        <v>69.924999999999997</v>
      </c>
      <c r="Z41" s="12">
        <v>70.453999999999994</v>
      </c>
      <c r="AA41" s="12">
        <v>71.278000000000006</v>
      </c>
      <c r="AB41" s="12">
        <v>72.076999999999998</v>
      </c>
      <c r="AC41" s="12">
        <v>73.02</v>
      </c>
      <c r="AD41" s="12">
        <v>73.265000000000001</v>
      </c>
      <c r="AE41" s="12">
        <v>73.971000000000004</v>
      </c>
      <c r="AF41" s="12">
        <v>74.123999999999995</v>
      </c>
      <c r="AG41" s="12">
        <v>76.638999999999996</v>
      </c>
      <c r="AH41" s="12" t="s">
        <v>54</v>
      </c>
    </row>
    <row r="42" spans="1:34" x14ac:dyDescent="0.25">
      <c r="A42" s="21" t="s">
        <v>37</v>
      </c>
      <c r="B42" s="22" t="s">
        <v>54</v>
      </c>
      <c r="C42" s="23" t="s">
        <v>54</v>
      </c>
      <c r="D42" s="23" t="s">
        <v>54</v>
      </c>
      <c r="E42" s="23" t="s">
        <v>54</v>
      </c>
      <c r="F42" s="23" t="s">
        <v>54</v>
      </c>
      <c r="G42" s="23" t="s">
        <v>54</v>
      </c>
      <c r="H42" s="23" t="s">
        <v>54</v>
      </c>
      <c r="I42" s="23" t="s">
        <v>54</v>
      </c>
      <c r="J42" s="23" t="s">
        <v>54</v>
      </c>
      <c r="K42" s="23" t="s">
        <v>54</v>
      </c>
      <c r="L42" s="23" t="s">
        <v>54</v>
      </c>
      <c r="M42" s="23" t="s">
        <v>54</v>
      </c>
      <c r="N42" s="23" t="s">
        <v>54</v>
      </c>
      <c r="O42" s="23" t="s">
        <v>54</v>
      </c>
      <c r="P42" s="23" t="s">
        <v>54</v>
      </c>
      <c r="Q42" s="23" t="s">
        <v>54</v>
      </c>
      <c r="R42" s="23" t="s">
        <v>54</v>
      </c>
      <c r="S42" s="23" t="s">
        <v>54</v>
      </c>
      <c r="T42" s="23" t="s">
        <v>54</v>
      </c>
      <c r="U42" s="23" t="s">
        <v>54</v>
      </c>
      <c r="V42" s="23" t="s">
        <v>54</v>
      </c>
      <c r="W42" s="23" t="s">
        <v>54</v>
      </c>
      <c r="X42" s="23" t="s">
        <v>54</v>
      </c>
      <c r="Y42" s="23" t="s">
        <v>54</v>
      </c>
      <c r="Z42" s="23" t="s">
        <v>54</v>
      </c>
      <c r="AA42" s="23" t="s">
        <v>54</v>
      </c>
      <c r="AB42" s="23" t="s">
        <v>54</v>
      </c>
      <c r="AC42" s="23" t="s">
        <v>54</v>
      </c>
      <c r="AD42" s="23" t="s">
        <v>54</v>
      </c>
      <c r="AE42" s="23" t="s">
        <v>54</v>
      </c>
      <c r="AF42" s="23" t="s">
        <v>54</v>
      </c>
      <c r="AG42" s="23" t="s">
        <v>54</v>
      </c>
      <c r="AH42" s="23" t="s">
        <v>54</v>
      </c>
    </row>
    <row r="43" spans="1:34" s="9" customFormat="1" x14ac:dyDescent="0.25">
      <c r="A43" s="10" t="s">
        <v>38</v>
      </c>
      <c r="B43" s="11" t="s">
        <v>54</v>
      </c>
      <c r="C43" s="12" t="s">
        <v>54</v>
      </c>
      <c r="D43" s="12" t="s">
        <v>54</v>
      </c>
      <c r="E43" s="12" t="s">
        <v>54</v>
      </c>
      <c r="F43" s="12" t="s">
        <v>54</v>
      </c>
      <c r="G43" s="12" t="s">
        <v>54</v>
      </c>
      <c r="H43" s="12" t="s">
        <v>54</v>
      </c>
      <c r="I43" s="12">
        <v>20.774999999999999</v>
      </c>
      <c r="J43" s="12">
        <v>17.739000000000001</v>
      </c>
      <c r="K43" s="12">
        <v>18.638000000000002</v>
      </c>
      <c r="L43" s="12">
        <v>19.151</v>
      </c>
      <c r="M43" s="12">
        <v>19.013999999999999</v>
      </c>
      <c r="N43" s="12">
        <v>18.62</v>
      </c>
      <c r="O43" s="12">
        <v>18.937000000000001</v>
      </c>
      <c r="P43" s="12">
        <v>19.431000000000001</v>
      </c>
      <c r="Q43" s="12">
        <v>19.271000000000001</v>
      </c>
      <c r="R43" s="12">
        <v>20.815999999999999</v>
      </c>
      <c r="S43" s="12">
        <v>24.818999999999999</v>
      </c>
      <c r="T43" s="12">
        <v>25.030999999999999</v>
      </c>
      <c r="U43" s="12">
        <v>31.135999999999999</v>
      </c>
      <c r="V43" s="12">
        <v>33.36</v>
      </c>
      <c r="W43" s="12">
        <v>35.646000000000001</v>
      </c>
      <c r="X43" s="12">
        <v>39.408000000000001</v>
      </c>
      <c r="Y43" s="12">
        <v>41.427999999999997</v>
      </c>
      <c r="Z43" s="12">
        <v>42.582000000000001</v>
      </c>
      <c r="AA43" s="12">
        <v>43.969000000000001</v>
      </c>
      <c r="AB43" s="12">
        <v>44.738999999999997</v>
      </c>
      <c r="AC43" s="12">
        <v>45.158000000000001</v>
      </c>
      <c r="AD43" s="12">
        <v>47.597999999999999</v>
      </c>
      <c r="AE43" s="12">
        <v>50.603999999999999</v>
      </c>
      <c r="AF43" s="12">
        <v>49.674999999999997</v>
      </c>
      <c r="AG43" s="12">
        <v>50.503999999999998</v>
      </c>
      <c r="AH43" s="12" t="s">
        <v>54</v>
      </c>
    </row>
    <row r="44" spans="1:34" x14ac:dyDescent="0.25">
      <c r="A44" s="21" t="s">
        <v>39</v>
      </c>
      <c r="B44" s="22" t="s">
        <v>54</v>
      </c>
      <c r="C44" s="23" t="s">
        <v>54</v>
      </c>
      <c r="D44" s="23" t="s">
        <v>54</v>
      </c>
      <c r="E44" s="23" t="s">
        <v>54</v>
      </c>
      <c r="F44" s="23" t="s">
        <v>54</v>
      </c>
      <c r="G44" s="23" t="s">
        <v>54</v>
      </c>
      <c r="H44" s="23" t="s">
        <v>54</v>
      </c>
      <c r="I44" s="23" t="s">
        <v>54</v>
      </c>
      <c r="J44" s="23" t="s">
        <v>54</v>
      </c>
      <c r="K44" s="23" t="s">
        <v>54</v>
      </c>
      <c r="L44" s="23" t="s">
        <v>54</v>
      </c>
      <c r="M44" s="23" t="s">
        <v>54</v>
      </c>
      <c r="N44" s="23" t="s">
        <v>54</v>
      </c>
      <c r="O44" s="23" t="s">
        <v>54</v>
      </c>
      <c r="P44" s="23" t="s">
        <v>54</v>
      </c>
      <c r="Q44" s="23" t="s">
        <v>54</v>
      </c>
      <c r="R44" s="23" t="s">
        <v>54</v>
      </c>
      <c r="S44" s="23" t="s">
        <v>54</v>
      </c>
      <c r="T44" s="23" t="s">
        <v>54</v>
      </c>
      <c r="U44" s="23" t="s">
        <v>54</v>
      </c>
      <c r="V44" s="23" t="s">
        <v>54</v>
      </c>
      <c r="W44" s="23" t="s">
        <v>54</v>
      </c>
      <c r="X44" s="23" t="s">
        <v>54</v>
      </c>
      <c r="Y44" s="23" t="s">
        <v>54</v>
      </c>
      <c r="Z44" s="23" t="s">
        <v>54</v>
      </c>
      <c r="AA44" s="23" t="s">
        <v>54</v>
      </c>
      <c r="AB44" s="23" t="s">
        <v>54</v>
      </c>
      <c r="AC44" s="23" t="s">
        <v>54</v>
      </c>
      <c r="AD44" s="23" t="s">
        <v>54</v>
      </c>
      <c r="AE44" s="23" t="s">
        <v>54</v>
      </c>
      <c r="AF44" s="23" t="s">
        <v>54</v>
      </c>
      <c r="AG44" s="23" t="s">
        <v>54</v>
      </c>
      <c r="AH44" s="23" t="s">
        <v>54</v>
      </c>
    </row>
    <row r="45" spans="1:34" s="9" customFormat="1" x14ac:dyDescent="0.25">
      <c r="A45" s="10" t="s">
        <v>40</v>
      </c>
      <c r="B45" s="11" t="s">
        <v>54</v>
      </c>
      <c r="C45" s="12" t="s">
        <v>54</v>
      </c>
      <c r="D45" s="12" t="s">
        <v>54</v>
      </c>
      <c r="E45" s="12" t="s">
        <v>54</v>
      </c>
      <c r="F45" s="12" t="s">
        <v>54</v>
      </c>
      <c r="G45" s="12" t="s">
        <v>54</v>
      </c>
      <c r="H45" s="12" t="s">
        <v>54</v>
      </c>
      <c r="I45" s="12" t="s">
        <v>54</v>
      </c>
      <c r="J45" s="12" t="s">
        <v>54</v>
      </c>
      <c r="K45" s="12" t="s">
        <v>54</v>
      </c>
      <c r="L45" s="12" t="s">
        <v>54</v>
      </c>
      <c r="M45" s="12" t="s">
        <v>54</v>
      </c>
      <c r="N45" s="12" t="s">
        <v>54</v>
      </c>
      <c r="O45" s="12" t="s">
        <v>54</v>
      </c>
      <c r="P45" s="12" t="s">
        <v>54</v>
      </c>
      <c r="Q45" s="12" t="s">
        <v>54</v>
      </c>
      <c r="R45" s="12" t="s">
        <v>54</v>
      </c>
      <c r="S45" s="12" t="s">
        <v>54</v>
      </c>
      <c r="T45" s="12" t="s">
        <v>54</v>
      </c>
      <c r="U45" s="12" t="s">
        <v>54</v>
      </c>
      <c r="V45" s="12" t="s">
        <v>54</v>
      </c>
      <c r="W45" s="12" t="s">
        <v>54</v>
      </c>
      <c r="X45" s="12" t="s">
        <v>54</v>
      </c>
      <c r="Y45" s="12" t="s">
        <v>54</v>
      </c>
      <c r="Z45" s="12" t="s">
        <v>54</v>
      </c>
      <c r="AA45" s="12" t="s">
        <v>54</v>
      </c>
      <c r="AB45" s="12" t="s">
        <v>54</v>
      </c>
      <c r="AC45" s="12" t="s">
        <v>54</v>
      </c>
      <c r="AD45" s="12" t="s">
        <v>54</v>
      </c>
      <c r="AE45" s="12" t="s">
        <v>54</v>
      </c>
      <c r="AF45" s="12" t="s">
        <v>54</v>
      </c>
      <c r="AG45" s="12" t="s">
        <v>54</v>
      </c>
      <c r="AH45" s="12" t="s">
        <v>54</v>
      </c>
    </row>
    <row r="46" spans="1:34" x14ac:dyDescent="0.25">
      <c r="A46" s="21" t="s">
        <v>257</v>
      </c>
      <c r="B46" s="22" t="s">
        <v>54</v>
      </c>
      <c r="C46" s="23" t="s">
        <v>54</v>
      </c>
      <c r="D46" s="23" t="s">
        <v>54</v>
      </c>
      <c r="E46" s="23" t="s">
        <v>54</v>
      </c>
      <c r="F46" s="23" t="s">
        <v>54</v>
      </c>
      <c r="G46" s="23" t="s">
        <v>54</v>
      </c>
      <c r="H46" s="23" t="s">
        <v>54</v>
      </c>
      <c r="I46" s="23" t="s">
        <v>54</v>
      </c>
      <c r="J46" s="23" t="s">
        <v>54</v>
      </c>
      <c r="K46" s="23" t="s">
        <v>54</v>
      </c>
      <c r="L46" s="23" t="s">
        <v>54</v>
      </c>
      <c r="M46" s="23" t="s">
        <v>54</v>
      </c>
      <c r="N46" s="23" t="s">
        <v>54</v>
      </c>
      <c r="O46" s="23" t="s">
        <v>54</v>
      </c>
      <c r="P46" s="23" t="s">
        <v>54</v>
      </c>
      <c r="Q46" s="23" t="s">
        <v>54</v>
      </c>
      <c r="R46" s="23" t="s">
        <v>54</v>
      </c>
      <c r="S46" s="23" t="s">
        <v>54</v>
      </c>
      <c r="T46" s="23" t="s">
        <v>54</v>
      </c>
      <c r="U46" s="23" t="s">
        <v>54</v>
      </c>
      <c r="V46" s="23" t="s">
        <v>54</v>
      </c>
      <c r="W46" s="23" t="s">
        <v>54</v>
      </c>
      <c r="X46" s="23" t="s">
        <v>54</v>
      </c>
      <c r="Y46" s="23" t="s">
        <v>54</v>
      </c>
      <c r="Z46" s="23" t="s">
        <v>54</v>
      </c>
      <c r="AA46" s="23" t="s">
        <v>54</v>
      </c>
      <c r="AB46" s="23" t="s">
        <v>54</v>
      </c>
      <c r="AC46" s="23" t="s">
        <v>54</v>
      </c>
      <c r="AD46" s="23" t="s">
        <v>54</v>
      </c>
      <c r="AE46" s="23" t="s">
        <v>54</v>
      </c>
      <c r="AF46" s="23" t="s">
        <v>54</v>
      </c>
      <c r="AG46" s="23" t="s">
        <v>54</v>
      </c>
      <c r="AH46" s="23" t="s">
        <v>54</v>
      </c>
    </row>
    <row r="47" spans="1:34" s="9" customFormat="1" x14ac:dyDescent="0.25">
      <c r="A47" s="10" t="s">
        <v>41</v>
      </c>
      <c r="B47" s="11" t="s">
        <v>54</v>
      </c>
      <c r="C47" s="12" t="s">
        <v>54</v>
      </c>
      <c r="D47" s="12" t="s">
        <v>54</v>
      </c>
      <c r="E47" s="12" t="s">
        <v>54</v>
      </c>
      <c r="F47" s="12" t="s">
        <v>54</v>
      </c>
      <c r="G47" s="12" t="s">
        <v>54</v>
      </c>
      <c r="H47" s="12" t="s">
        <v>54</v>
      </c>
      <c r="I47" s="12" t="s">
        <v>54</v>
      </c>
      <c r="J47" s="12" t="s">
        <v>54</v>
      </c>
      <c r="K47" s="12" t="s">
        <v>54</v>
      </c>
      <c r="L47" s="12" t="s">
        <v>54</v>
      </c>
      <c r="M47" s="12" t="s">
        <v>54</v>
      </c>
      <c r="N47" s="12" t="s">
        <v>54</v>
      </c>
      <c r="O47" s="12" t="s">
        <v>54</v>
      </c>
      <c r="P47" s="12" t="s">
        <v>54</v>
      </c>
      <c r="Q47" s="12" t="s">
        <v>54</v>
      </c>
      <c r="R47" s="12" t="s">
        <v>54</v>
      </c>
      <c r="S47" s="12" t="s">
        <v>54</v>
      </c>
      <c r="T47" s="12" t="s">
        <v>54</v>
      </c>
      <c r="U47" s="12" t="s">
        <v>54</v>
      </c>
      <c r="V47" s="12" t="s">
        <v>54</v>
      </c>
      <c r="W47" s="12" t="s">
        <v>54</v>
      </c>
      <c r="X47" s="12" t="s">
        <v>54</v>
      </c>
      <c r="Y47" s="12" t="s">
        <v>54</v>
      </c>
      <c r="Z47" s="12" t="s">
        <v>54</v>
      </c>
      <c r="AA47" s="12" t="s">
        <v>54</v>
      </c>
      <c r="AB47" s="12" t="s">
        <v>54</v>
      </c>
      <c r="AC47" s="12" t="s">
        <v>54</v>
      </c>
      <c r="AD47" s="12" t="s">
        <v>54</v>
      </c>
      <c r="AE47" s="12" t="s">
        <v>54</v>
      </c>
      <c r="AF47" s="12" t="s">
        <v>54</v>
      </c>
      <c r="AG47" s="12" t="s">
        <v>54</v>
      </c>
      <c r="AH47" s="12" t="s">
        <v>54</v>
      </c>
    </row>
    <row r="48" spans="1:34" x14ac:dyDescent="0.25">
      <c r="A48" s="21" t="s">
        <v>42</v>
      </c>
      <c r="B48" s="22" t="s">
        <v>54</v>
      </c>
      <c r="C48" s="23">
        <v>5.9969999999999999</v>
      </c>
      <c r="D48" s="23" t="s">
        <v>54</v>
      </c>
      <c r="E48" s="23">
        <v>6.6109999999999998</v>
      </c>
      <c r="F48" s="23" t="s">
        <v>54</v>
      </c>
      <c r="G48" s="23">
        <v>6.6920000000000002</v>
      </c>
      <c r="H48" s="23" t="s">
        <v>54</v>
      </c>
      <c r="I48" s="23">
        <v>6.6970000000000001</v>
      </c>
      <c r="J48" s="23" t="s">
        <v>54</v>
      </c>
      <c r="K48" s="23">
        <v>6.3840000000000003</v>
      </c>
      <c r="L48" s="23" t="s">
        <v>54</v>
      </c>
      <c r="M48" s="23">
        <v>6.45</v>
      </c>
      <c r="N48" s="23">
        <v>6.65</v>
      </c>
      <c r="O48" s="23">
        <v>6.6420000000000003</v>
      </c>
      <c r="P48" s="23" t="s">
        <v>54</v>
      </c>
      <c r="Q48" s="23">
        <v>6.8259999999999996</v>
      </c>
      <c r="R48" s="23" t="s">
        <v>54</v>
      </c>
      <c r="S48" s="23">
        <v>8</v>
      </c>
      <c r="T48" s="23">
        <v>8.08</v>
      </c>
      <c r="U48" s="23">
        <v>8.7170000000000005</v>
      </c>
      <c r="V48" s="23">
        <v>8.8149999999999995</v>
      </c>
      <c r="W48" s="23">
        <v>9.0860000000000003</v>
      </c>
      <c r="X48" s="23">
        <v>9.1370000000000005</v>
      </c>
      <c r="Y48" s="23">
        <v>9.3019999999999996</v>
      </c>
      <c r="Z48" s="23">
        <v>9.2739999999999991</v>
      </c>
      <c r="AA48" s="23">
        <v>9.5449999999999999</v>
      </c>
      <c r="AB48" s="23">
        <v>9.4649999999999999</v>
      </c>
      <c r="AC48" s="23">
        <v>9.8010000000000002</v>
      </c>
      <c r="AD48" s="23">
        <v>9.7829999999999995</v>
      </c>
      <c r="AE48" s="23">
        <v>9.8040000000000003</v>
      </c>
      <c r="AF48" s="23">
        <v>10.194000000000001</v>
      </c>
      <c r="AG48" s="23">
        <v>10.375999999999999</v>
      </c>
      <c r="AH48" s="23" t="s">
        <v>54</v>
      </c>
    </row>
    <row r="49" spans="1:34" s="9" customFormat="1" x14ac:dyDescent="0.25">
      <c r="A49" s="10" t="s">
        <v>43</v>
      </c>
      <c r="B49" s="11" t="s">
        <v>54</v>
      </c>
      <c r="C49" s="12" t="s">
        <v>54</v>
      </c>
      <c r="D49" s="12" t="s">
        <v>54</v>
      </c>
      <c r="E49" s="12" t="s">
        <v>54</v>
      </c>
      <c r="F49" s="12" t="s">
        <v>54</v>
      </c>
      <c r="G49" s="12" t="s">
        <v>54</v>
      </c>
      <c r="H49" s="12" t="s">
        <v>54</v>
      </c>
      <c r="I49" s="12" t="s">
        <v>54</v>
      </c>
      <c r="J49" s="12" t="s">
        <v>54</v>
      </c>
      <c r="K49" s="12" t="s">
        <v>54</v>
      </c>
      <c r="L49" s="12" t="s">
        <v>54</v>
      </c>
      <c r="M49" s="12" t="s">
        <v>54</v>
      </c>
      <c r="N49" s="12" t="s">
        <v>54</v>
      </c>
      <c r="O49" s="12" t="s">
        <v>54</v>
      </c>
      <c r="P49" s="12" t="s">
        <v>54</v>
      </c>
      <c r="Q49" s="12" t="s">
        <v>54</v>
      </c>
      <c r="R49" s="12" t="s">
        <v>54</v>
      </c>
      <c r="S49" s="12" t="s">
        <v>54</v>
      </c>
      <c r="T49" s="12" t="s">
        <v>54</v>
      </c>
      <c r="U49" s="12" t="s">
        <v>54</v>
      </c>
      <c r="V49" s="12" t="s">
        <v>54</v>
      </c>
      <c r="W49" s="12" t="s">
        <v>54</v>
      </c>
      <c r="X49" s="12" t="s">
        <v>54</v>
      </c>
      <c r="Y49" s="12" t="s">
        <v>54</v>
      </c>
      <c r="Z49" s="12" t="s">
        <v>54</v>
      </c>
      <c r="AA49" s="12" t="s">
        <v>54</v>
      </c>
      <c r="AB49" s="12" t="s">
        <v>54</v>
      </c>
      <c r="AC49" s="12" t="s">
        <v>54</v>
      </c>
      <c r="AD49" s="12" t="s">
        <v>54</v>
      </c>
      <c r="AE49" s="12" t="s">
        <v>54</v>
      </c>
      <c r="AF49" s="12" t="s">
        <v>54</v>
      </c>
      <c r="AG49" s="12" t="s">
        <v>54</v>
      </c>
      <c r="AH49" s="12" t="s">
        <v>54</v>
      </c>
    </row>
    <row r="50" spans="1:34" x14ac:dyDescent="0.25">
      <c r="A50" s="21" t="s">
        <v>44</v>
      </c>
      <c r="B50" s="22">
        <v>304.10000000000002</v>
      </c>
      <c r="C50" s="23">
        <v>294.5</v>
      </c>
      <c r="D50" s="23">
        <v>272.10000000000002</v>
      </c>
      <c r="E50" s="23">
        <v>252</v>
      </c>
      <c r="F50" s="23">
        <v>289.42399999999998</v>
      </c>
      <c r="G50" s="23">
        <v>282.166</v>
      </c>
      <c r="H50" s="23">
        <v>270.69600000000003</v>
      </c>
      <c r="I50" s="23">
        <v>266.97000000000003</v>
      </c>
      <c r="J50" s="23">
        <v>255.14699999999999</v>
      </c>
      <c r="K50" s="23">
        <v>258.63900000000001</v>
      </c>
      <c r="L50" s="23">
        <v>255.85</v>
      </c>
      <c r="M50" s="23">
        <v>256.137</v>
      </c>
      <c r="N50" s="23">
        <v>257.46199999999999</v>
      </c>
      <c r="O50" s="23">
        <v>256.09800000000001</v>
      </c>
      <c r="P50" s="23">
        <v>258.07799999999997</v>
      </c>
      <c r="Q50" s="23">
        <v>272.71800000000002</v>
      </c>
      <c r="R50" s="23">
        <v>274.80200000000002</v>
      </c>
      <c r="S50" s="23">
        <v>272.255</v>
      </c>
      <c r="T50" s="23">
        <v>260.85399999999998</v>
      </c>
      <c r="U50" s="23">
        <v>260.36</v>
      </c>
      <c r="V50" s="23">
        <v>259.00700000000001</v>
      </c>
      <c r="W50" s="23">
        <v>254.89599999999999</v>
      </c>
      <c r="X50" s="23">
        <v>271.57900000000001</v>
      </c>
      <c r="Y50" s="23">
        <v>262</v>
      </c>
      <c r="Z50" s="23">
        <v>263.84100000000001</v>
      </c>
      <c r="AA50" s="23">
        <v>265.42899999999997</v>
      </c>
      <c r="AB50" s="23" t="s">
        <v>54</v>
      </c>
      <c r="AC50" s="23">
        <v>268.08</v>
      </c>
      <c r="AD50" s="23">
        <v>270.35700000000003</v>
      </c>
      <c r="AE50" s="23">
        <v>227.48</v>
      </c>
      <c r="AF50" s="23" t="s">
        <v>54</v>
      </c>
      <c r="AG50" s="23" t="s">
        <v>54</v>
      </c>
      <c r="AH50" s="23" t="s">
        <v>54</v>
      </c>
    </row>
    <row r="51" spans="1:34" s="9" customFormat="1" x14ac:dyDescent="0.25">
      <c r="A51" s="10" t="s">
        <v>45</v>
      </c>
      <c r="B51" s="11" t="s">
        <v>54</v>
      </c>
      <c r="C51" s="12" t="s">
        <v>54</v>
      </c>
      <c r="D51" s="12" t="s">
        <v>54</v>
      </c>
      <c r="E51" s="12" t="s">
        <v>54</v>
      </c>
      <c r="F51" s="12" t="s">
        <v>54</v>
      </c>
      <c r="G51" s="12" t="s">
        <v>54</v>
      </c>
      <c r="H51" s="12" t="s">
        <v>54</v>
      </c>
      <c r="I51" s="12" t="s">
        <v>54</v>
      </c>
      <c r="J51" s="12" t="s">
        <v>54</v>
      </c>
      <c r="K51" s="12" t="s">
        <v>54</v>
      </c>
      <c r="L51" s="12" t="s">
        <v>54</v>
      </c>
      <c r="M51" s="12" t="s">
        <v>54</v>
      </c>
      <c r="N51" s="12" t="s">
        <v>54</v>
      </c>
      <c r="O51" s="12" t="s">
        <v>54</v>
      </c>
      <c r="P51" s="12" t="s">
        <v>54</v>
      </c>
      <c r="Q51" s="12">
        <v>1.1180000000000001</v>
      </c>
      <c r="R51" s="12">
        <v>1.0900000000000001</v>
      </c>
      <c r="S51" s="12">
        <v>1.071</v>
      </c>
      <c r="T51" s="12">
        <v>1.0760000000000001</v>
      </c>
      <c r="U51" s="12">
        <v>0.88900000000000001</v>
      </c>
      <c r="V51" s="12">
        <v>1.0429999999999999</v>
      </c>
      <c r="W51" s="12">
        <v>0.45200000000000001</v>
      </c>
      <c r="X51" s="12">
        <v>0.745</v>
      </c>
      <c r="Y51" s="12" t="s">
        <v>54</v>
      </c>
      <c r="Z51" s="12" t="s">
        <v>54</v>
      </c>
      <c r="AA51" s="12">
        <v>0.45400000000000001</v>
      </c>
      <c r="AB51" s="12">
        <v>0.621</v>
      </c>
      <c r="AC51" s="12">
        <v>0.58599999999999997</v>
      </c>
      <c r="AD51" s="12">
        <v>0.46300000000000002</v>
      </c>
      <c r="AE51" s="12">
        <v>0.42799999999999999</v>
      </c>
      <c r="AF51" s="12">
        <v>0.57099999999999995</v>
      </c>
      <c r="AG51" s="12" t="s">
        <v>54</v>
      </c>
      <c r="AH51" s="12" t="s">
        <v>54</v>
      </c>
    </row>
    <row r="52" spans="1:34" x14ac:dyDescent="0.25">
      <c r="A52" s="21" t="s">
        <v>46</v>
      </c>
      <c r="B52" s="22" t="s">
        <v>54</v>
      </c>
      <c r="C52" s="23" t="s">
        <v>54</v>
      </c>
      <c r="D52" s="23" t="s">
        <v>54</v>
      </c>
      <c r="E52" s="23" t="s">
        <v>54</v>
      </c>
      <c r="F52" s="23" t="s">
        <v>54</v>
      </c>
      <c r="G52" s="23" t="s">
        <v>54</v>
      </c>
      <c r="H52" s="23" t="s">
        <v>54</v>
      </c>
      <c r="I52" s="23" t="s">
        <v>54</v>
      </c>
      <c r="J52" s="23" t="s">
        <v>54</v>
      </c>
      <c r="K52" s="23" t="s">
        <v>54</v>
      </c>
      <c r="L52" s="23" t="s">
        <v>54</v>
      </c>
      <c r="M52" s="23" t="s">
        <v>54</v>
      </c>
      <c r="N52" s="23" t="s">
        <v>54</v>
      </c>
      <c r="O52" s="23" t="s">
        <v>54</v>
      </c>
      <c r="P52" s="23" t="s">
        <v>54</v>
      </c>
      <c r="Q52" s="23" t="s">
        <v>54</v>
      </c>
      <c r="R52" s="23" t="s">
        <v>54</v>
      </c>
      <c r="S52" s="23" t="s">
        <v>54</v>
      </c>
      <c r="T52" s="23" t="s">
        <v>54</v>
      </c>
      <c r="U52" s="23" t="s">
        <v>54</v>
      </c>
      <c r="V52" s="23" t="s">
        <v>54</v>
      </c>
      <c r="W52" s="23" t="s">
        <v>54</v>
      </c>
      <c r="X52" s="23" t="s">
        <v>54</v>
      </c>
      <c r="Y52" s="23" t="s">
        <v>54</v>
      </c>
      <c r="Z52" s="23" t="s">
        <v>54</v>
      </c>
      <c r="AA52" s="23" t="s">
        <v>54</v>
      </c>
      <c r="AB52" s="23" t="s">
        <v>54</v>
      </c>
      <c r="AC52" s="23" t="s">
        <v>54</v>
      </c>
      <c r="AD52" s="23" t="s">
        <v>54</v>
      </c>
      <c r="AE52" s="23" t="s">
        <v>54</v>
      </c>
      <c r="AF52" s="23" t="s">
        <v>54</v>
      </c>
      <c r="AG52" s="23" t="s">
        <v>54</v>
      </c>
      <c r="AH52" s="23" t="s">
        <v>54</v>
      </c>
    </row>
    <row r="53" spans="1:34" s="9" customFormat="1" x14ac:dyDescent="0.25">
      <c r="A53" s="10" t="s">
        <v>47</v>
      </c>
      <c r="B53" s="11" t="s">
        <v>54</v>
      </c>
      <c r="C53" s="12" t="s">
        <v>54</v>
      </c>
      <c r="D53" s="12" t="s">
        <v>54</v>
      </c>
      <c r="E53" s="12" t="s">
        <v>54</v>
      </c>
      <c r="F53" s="12" t="s">
        <v>54</v>
      </c>
      <c r="G53" s="12" t="s">
        <v>54</v>
      </c>
      <c r="H53" s="12" t="s">
        <v>54</v>
      </c>
      <c r="I53" s="12" t="s">
        <v>54</v>
      </c>
      <c r="J53" s="12" t="s">
        <v>54</v>
      </c>
      <c r="K53" s="12" t="s">
        <v>54</v>
      </c>
      <c r="L53" s="12" t="s">
        <v>54</v>
      </c>
      <c r="M53" s="12" t="s">
        <v>54</v>
      </c>
      <c r="N53" s="12" t="s">
        <v>54</v>
      </c>
      <c r="O53" s="12" t="s">
        <v>54</v>
      </c>
      <c r="P53" s="12" t="s">
        <v>54</v>
      </c>
      <c r="Q53" s="12" t="s">
        <v>54</v>
      </c>
      <c r="R53" s="12" t="s">
        <v>54</v>
      </c>
      <c r="S53" s="12" t="s">
        <v>54</v>
      </c>
      <c r="T53" s="12" t="s">
        <v>54</v>
      </c>
      <c r="U53" s="12" t="s">
        <v>54</v>
      </c>
      <c r="V53" s="12" t="s">
        <v>54</v>
      </c>
      <c r="W53" s="12" t="s">
        <v>54</v>
      </c>
      <c r="X53" s="12" t="s">
        <v>54</v>
      </c>
      <c r="Y53" s="12" t="s">
        <v>54</v>
      </c>
      <c r="Z53" s="12" t="s">
        <v>54</v>
      </c>
      <c r="AA53" s="12" t="s">
        <v>54</v>
      </c>
      <c r="AB53" s="12" t="s">
        <v>54</v>
      </c>
      <c r="AC53" s="12" t="s">
        <v>54</v>
      </c>
      <c r="AD53" s="12" t="s">
        <v>54</v>
      </c>
      <c r="AE53" s="12" t="s">
        <v>54</v>
      </c>
      <c r="AF53" s="12" t="s">
        <v>54</v>
      </c>
      <c r="AG53" s="12" t="s">
        <v>54</v>
      </c>
      <c r="AH53" s="12" t="s">
        <v>54</v>
      </c>
    </row>
    <row r="54" spans="1:34" x14ac:dyDescent="0.25">
      <c r="A54" s="21" t="s">
        <v>48</v>
      </c>
      <c r="B54" s="22" t="s">
        <v>54</v>
      </c>
      <c r="C54" s="23" t="s">
        <v>54</v>
      </c>
      <c r="D54" s="23" t="s">
        <v>54</v>
      </c>
      <c r="E54" s="23" t="s">
        <v>54</v>
      </c>
      <c r="F54" s="23" t="s">
        <v>54</v>
      </c>
      <c r="G54" s="23" t="s">
        <v>54</v>
      </c>
      <c r="H54" s="23" t="s">
        <v>54</v>
      </c>
      <c r="I54" s="23" t="s">
        <v>54</v>
      </c>
      <c r="J54" s="23" t="s">
        <v>54</v>
      </c>
      <c r="K54" s="23" t="s">
        <v>54</v>
      </c>
      <c r="L54" s="23" t="s">
        <v>54</v>
      </c>
      <c r="M54" s="23" t="s">
        <v>54</v>
      </c>
      <c r="N54" s="23" t="s">
        <v>54</v>
      </c>
      <c r="O54" s="23" t="s">
        <v>54</v>
      </c>
      <c r="P54" s="23" t="s">
        <v>54</v>
      </c>
      <c r="Q54" s="23" t="s">
        <v>54</v>
      </c>
      <c r="R54" s="23" t="s">
        <v>54</v>
      </c>
      <c r="S54" s="23" t="s">
        <v>54</v>
      </c>
      <c r="T54" s="23">
        <v>5.7670000000000003</v>
      </c>
      <c r="U54" s="23">
        <v>5.8150000000000004</v>
      </c>
      <c r="V54" s="23">
        <v>5.3339999999999996</v>
      </c>
      <c r="W54" s="23">
        <v>5.49</v>
      </c>
      <c r="X54" s="23">
        <v>5.7</v>
      </c>
      <c r="Y54" s="23">
        <v>5.6020000000000003</v>
      </c>
      <c r="Z54" s="23">
        <v>4.7670000000000003</v>
      </c>
      <c r="AA54" s="23">
        <v>5.5910000000000002</v>
      </c>
      <c r="AB54" s="23">
        <v>5.3780000000000001</v>
      </c>
      <c r="AC54" s="23">
        <v>5.2619999999999996</v>
      </c>
      <c r="AD54" s="23">
        <v>5.42</v>
      </c>
      <c r="AE54" s="23">
        <v>5.4690000000000003</v>
      </c>
      <c r="AF54" s="23">
        <v>5.5179999999999998</v>
      </c>
      <c r="AG54" s="23">
        <v>5.7240000000000002</v>
      </c>
      <c r="AH54" s="23">
        <v>5.867</v>
      </c>
    </row>
    <row r="55" spans="1:34" s="9" customFormat="1" x14ac:dyDescent="0.25">
      <c r="A55" s="10" t="s">
        <v>49</v>
      </c>
      <c r="B55" s="11" t="s">
        <v>54</v>
      </c>
      <c r="C55" s="12" t="s">
        <v>54</v>
      </c>
      <c r="D55" s="12" t="s">
        <v>54</v>
      </c>
      <c r="E55" s="12" t="s">
        <v>54</v>
      </c>
      <c r="F55" s="12" t="s">
        <v>54</v>
      </c>
      <c r="G55" s="12" t="s">
        <v>54</v>
      </c>
      <c r="H55" s="12">
        <v>2.8250000000000002</v>
      </c>
      <c r="I55" s="12" t="s">
        <v>54</v>
      </c>
      <c r="J55" s="12">
        <v>2.069</v>
      </c>
      <c r="K55" s="12" t="s">
        <v>54</v>
      </c>
      <c r="L55" s="12">
        <v>1.5649999999999999</v>
      </c>
      <c r="M55" s="12" t="s">
        <v>54</v>
      </c>
      <c r="N55" s="12">
        <v>1.635</v>
      </c>
      <c r="O55" s="12" t="s">
        <v>54</v>
      </c>
      <c r="P55" s="12">
        <v>1.595</v>
      </c>
      <c r="Q55" s="12" t="s">
        <v>54</v>
      </c>
      <c r="R55" s="12">
        <v>1.5449999999999999</v>
      </c>
      <c r="S55" s="12" t="s">
        <v>54</v>
      </c>
      <c r="T55" s="12">
        <v>1.5760000000000001</v>
      </c>
      <c r="U55" s="12" t="s">
        <v>54</v>
      </c>
      <c r="V55" s="12">
        <v>1.4830000000000001</v>
      </c>
      <c r="W55" s="12" t="s">
        <v>54</v>
      </c>
      <c r="X55" s="12">
        <v>1.56</v>
      </c>
      <c r="Y55" s="12" t="s">
        <v>54</v>
      </c>
      <c r="Z55" s="12">
        <v>1.8320000000000001</v>
      </c>
      <c r="AA55" s="12">
        <v>1.857</v>
      </c>
      <c r="AB55" s="12" t="s">
        <v>54</v>
      </c>
      <c r="AC55" s="12">
        <v>1.825</v>
      </c>
      <c r="AD55" s="12" t="s">
        <v>54</v>
      </c>
      <c r="AE55" s="12">
        <v>2.0760000000000001</v>
      </c>
      <c r="AF55" s="12" t="s">
        <v>54</v>
      </c>
      <c r="AG55" s="12">
        <v>2.1840000000000002</v>
      </c>
      <c r="AH55" s="12">
        <v>2.2770000000000001</v>
      </c>
    </row>
    <row r="56" spans="1:34" x14ac:dyDescent="0.25">
      <c r="A56" s="21" t="s">
        <v>50</v>
      </c>
      <c r="B56" s="22" t="s">
        <v>54</v>
      </c>
      <c r="C56" s="23" t="s">
        <v>54</v>
      </c>
      <c r="D56" s="23" t="s">
        <v>54</v>
      </c>
      <c r="E56" s="23" t="s">
        <v>54</v>
      </c>
      <c r="F56" s="23" t="s">
        <v>54</v>
      </c>
      <c r="G56" s="23" t="s">
        <v>54</v>
      </c>
      <c r="H56" s="23" t="s">
        <v>54</v>
      </c>
      <c r="I56" s="23" t="s">
        <v>54</v>
      </c>
      <c r="J56" s="23" t="s">
        <v>54</v>
      </c>
      <c r="K56" s="23" t="s">
        <v>54</v>
      </c>
      <c r="L56" s="23" t="s">
        <v>54</v>
      </c>
      <c r="M56" s="23" t="s">
        <v>54</v>
      </c>
      <c r="N56" s="23" t="s">
        <v>54</v>
      </c>
      <c r="O56" s="23" t="s">
        <v>54</v>
      </c>
      <c r="P56" s="23" t="s">
        <v>54</v>
      </c>
      <c r="Q56" s="23" t="s">
        <v>54</v>
      </c>
      <c r="R56" s="23" t="s">
        <v>54</v>
      </c>
      <c r="S56" s="23" t="s">
        <v>54</v>
      </c>
      <c r="T56" s="23" t="s">
        <v>54</v>
      </c>
      <c r="U56" s="23" t="s">
        <v>54</v>
      </c>
      <c r="V56" s="23" t="s">
        <v>54</v>
      </c>
      <c r="W56" s="23" t="s">
        <v>54</v>
      </c>
      <c r="X56" s="23" t="s">
        <v>54</v>
      </c>
      <c r="Y56" s="23" t="s">
        <v>54</v>
      </c>
      <c r="Z56" s="23" t="s">
        <v>54</v>
      </c>
      <c r="AA56" s="23" t="s">
        <v>54</v>
      </c>
      <c r="AB56" s="23" t="s">
        <v>54</v>
      </c>
      <c r="AC56" s="23" t="s">
        <v>54</v>
      </c>
      <c r="AD56" s="23" t="s">
        <v>54</v>
      </c>
      <c r="AE56" s="23" t="s">
        <v>54</v>
      </c>
      <c r="AF56" s="23" t="s">
        <v>54</v>
      </c>
      <c r="AG56" s="23" t="s">
        <v>54</v>
      </c>
      <c r="AH56" s="23" t="s">
        <v>54</v>
      </c>
    </row>
    <row r="57" spans="1:34" s="9" customFormat="1" x14ac:dyDescent="0.25">
      <c r="A57" s="10" t="s">
        <v>51</v>
      </c>
      <c r="B57" s="11" t="s">
        <v>54</v>
      </c>
      <c r="C57" s="12">
        <v>5.3609999999999998</v>
      </c>
      <c r="D57" s="12">
        <v>5.4630000000000001</v>
      </c>
      <c r="E57" s="12">
        <v>5.83</v>
      </c>
      <c r="F57" s="12">
        <v>6.1509999999999998</v>
      </c>
      <c r="G57" s="12">
        <v>6.27</v>
      </c>
      <c r="H57" s="12">
        <v>7.2229999999999999</v>
      </c>
      <c r="I57" s="12">
        <v>7.28</v>
      </c>
      <c r="J57" s="12">
        <v>6.09</v>
      </c>
      <c r="K57" s="12">
        <v>6.1159999999999997</v>
      </c>
      <c r="L57" s="12">
        <v>6.3390000000000004</v>
      </c>
      <c r="M57" s="12">
        <v>8.5440000000000005</v>
      </c>
      <c r="N57" s="12">
        <v>8.6440000000000001</v>
      </c>
      <c r="O57" s="12">
        <v>8.5719999999999992</v>
      </c>
      <c r="P57" s="12">
        <v>8.7469999999999999</v>
      </c>
      <c r="Q57" s="12">
        <v>11.372</v>
      </c>
      <c r="R57" s="12">
        <v>11.6</v>
      </c>
      <c r="S57" s="12">
        <v>11.798</v>
      </c>
      <c r="T57" s="12">
        <v>11.893000000000001</v>
      </c>
      <c r="U57" s="12">
        <v>13.105</v>
      </c>
      <c r="V57" s="12">
        <v>13.598000000000001</v>
      </c>
      <c r="W57" s="12">
        <v>14.076000000000001</v>
      </c>
      <c r="X57" s="12">
        <v>14.445</v>
      </c>
      <c r="Y57" s="12">
        <v>13.894</v>
      </c>
      <c r="Z57" s="12">
        <v>13.903</v>
      </c>
      <c r="AA57" s="12">
        <v>14.217000000000001</v>
      </c>
      <c r="AB57" s="12">
        <v>13.372</v>
      </c>
      <c r="AC57" s="12">
        <v>12.827999999999999</v>
      </c>
      <c r="AD57" s="12">
        <v>12.884</v>
      </c>
      <c r="AE57" s="12">
        <v>10.472</v>
      </c>
      <c r="AF57" s="12">
        <v>11.044</v>
      </c>
      <c r="AG57" s="12">
        <v>11.39</v>
      </c>
      <c r="AH57" s="12" t="s">
        <v>54</v>
      </c>
    </row>
    <row r="58" spans="1:34" x14ac:dyDescent="0.25">
      <c r="A58" s="21" t="s">
        <v>52</v>
      </c>
      <c r="B58" s="22" t="s">
        <v>54</v>
      </c>
      <c r="C58" s="23" t="s">
        <v>54</v>
      </c>
      <c r="D58" s="23" t="s">
        <v>54</v>
      </c>
      <c r="E58" s="23" t="s">
        <v>54</v>
      </c>
      <c r="F58" s="23" t="s">
        <v>54</v>
      </c>
      <c r="G58" s="23" t="s">
        <v>54</v>
      </c>
      <c r="H58" s="23" t="s">
        <v>54</v>
      </c>
      <c r="I58" s="23" t="s">
        <v>54</v>
      </c>
      <c r="J58" s="23" t="s">
        <v>54</v>
      </c>
      <c r="K58" s="23">
        <v>31.602</v>
      </c>
      <c r="L58" s="23">
        <v>31.181999999999999</v>
      </c>
      <c r="M58" s="23">
        <v>23.131</v>
      </c>
      <c r="N58" s="23">
        <v>23.4</v>
      </c>
      <c r="O58" s="23">
        <v>22.760999999999999</v>
      </c>
      <c r="P58" s="23">
        <v>22.577999999999999</v>
      </c>
      <c r="Q58" s="23">
        <v>22.292000000000002</v>
      </c>
      <c r="R58" s="23">
        <v>22.312999999999999</v>
      </c>
      <c r="S58" s="23">
        <v>20.827999999999999</v>
      </c>
      <c r="T58" s="23">
        <v>20.47</v>
      </c>
      <c r="U58" s="23">
        <v>20.577000000000002</v>
      </c>
      <c r="V58" s="23">
        <v>20.407</v>
      </c>
      <c r="W58" s="23">
        <v>18.353999999999999</v>
      </c>
      <c r="X58" s="23">
        <v>18.611000000000001</v>
      </c>
      <c r="Y58" s="23">
        <v>18.143000000000001</v>
      </c>
      <c r="Z58" s="23">
        <v>17.962</v>
      </c>
      <c r="AA58" s="23">
        <v>16.827000000000002</v>
      </c>
      <c r="AB58" s="23">
        <v>16.527000000000001</v>
      </c>
      <c r="AC58" s="23">
        <v>16.858000000000001</v>
      </c>
      <c r="AD58" s="23">
        <v>16.824000000000002</v>
      </c>
      <c r="AE58" s="23" t="s">
        <v>54</v>
      </c>
      <c r="AF58" s="23" t="s">
        <v>54</v>
      </c>
      <c r="AG58" s="23" t="s">
        <v>54</v>
      </c>
      <c r="AH58" s="23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6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8" tint="0.39997558519241921"/>
  </sheetPr>
  <dimension ref="B2"/>
  <sheetViews>
    <sheetView showGridLines="0" workbookViewId="0"/>
  </sheetViews>
  <sheetFormatPr defaultRowHeight="15" x14ac:dyDescent="0.25"/>
  <sheetData>
    <row r="2" spans="2:2" ht="15.75" x14ac:dyDescent="0.25">
      <c r="B2" s="54" t="s">
        <v>76</v>
      </c>
    </row>
  </sheetData>
  <pageMargins left="0.7" right="0.7" top="0.78740157499999996" bottom="0.78740157499999996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2"/>
  <dimension ref="A1:AH58"/>
  <sheetViews>
    <sheetView zoomScaleNormal="100" workbookViewId="0">
      <pane xSplit="1" ySplit="4" topLeftCell="I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4" x14ac:dyDescent="0.25">
      <c r="A1" s="1" t="s">
        <v>203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ht="15" customHeight="1" x14ac:dyDescent="0.25">
      <c r="A2" s="27" t="s">
        <v>258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4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4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  <c r="AH4" s="20">
        <v>2022</v>
      </c>
    </row>
    <row r="5" spans="1:34" x14ac:dyDescent="0.25">
      <c r="A5" s="10" t="s">
        <v>0</v>
      </c>
      <c r="B5" s="11" t="s">
        <v>54</v>
      </c>
      <c r="C5" s="12" t="s">
        <v>54</v>
      </c>
      <c r="D5" s="12" t="s">
        <v>54</v>
      </c>
      <c r="E5" s="12" t="s">
        <v>54</v>
      </c>
      <c r="F5" s="12" t="s">
        <v>54</v>
      </c>
      <c r="G5" s="12" t="s">
        <v>54</v>
      </c>
      <c r="H5" s="12" t="s">
        <v>54</v>
      </c>
      <c r="I5" s="12" t="s">
        <v>54</v>
      </c>
      <c r="J5" s="12" t="s">
        <v>54</v>
      </c>
      <c r="K5" s="12" t="s">
        <v>54</v>
      </c>
      <c r="L5" s="12" t="s">
        <v>54</v>
      </c>
      <c r="M5" s="12" t="s">
        <v>54</v>
      </c>
      <c r="N5" s="12">
        <v>5.2550316313006409</v>
      </c>
      <c r="O5" s="12">
        <v>5.318556547012725</v>
      </c>
      <c r="P5" s="12">
        <v>5.1034844118417606</v>
      </c>
      <c r="Q5" s="12">
        <v>5.1306219669082518</v>
      </c>
      <c r="R5" s="12">
        <v>4.7964935806699946</v>
      </c>
      <c r="S5" s="12">
        <v>4.7534115393823315</v>
      </c>
      <c r="T5" s="12">
        <v>5.9449427062919327</v>
      </c>
      <c r="U5" s="12">
        <v>6.1079193421200859</v>
      </c>
      <c r="V5" s="12">
        <v>5.8916928482145883</v>
      </c>
      <c r="W5" s="12">
        <v>5.7220621875794286</v>
      </c>
      <c r="X5" s="12" t="s">
        <v>54</v>
      </c>
      <c r="Y5" s="12">
        <v>6.556266990629636</v>
      </c>
      <c r="Z5" s="12" t="s">
        <v>54</v>
      </c>
      <c r="AA5" s="12">
        <v>6.3816299218144685</v>
      </c>
      <c r="AB5" s="12" t="s">
        <v>54</v>
      </c>
      <c r="AC5" s="12">
        <v>5.8944822560890522</v>
      </c>
      <c r="AD5" s="12" t="s">
        <v>54</v>
      </c>
      <c r="AE5" s="12">
        <v>5.7732571490321618</v>
      </c>
      <c r="AF5" s="12" t="s">
        <v>54</v>
      </c>
      <c r="AG5" s="12">
        <v>5.2528443633837067</v>
      </c>
      <c r="AH5" s="12" t="s">
        <v>54</v>
      </c>
    </row>
    <row r="6" spans="1:34" x14ac:dyDescent="0.25">
      <c r="A6" s="21" t="s">
        <v>1</v>
      </c>
      <c r="B6" s="22">
        <v>31.199736086592129</v>
      </c>
      <c r="C6" s="23">
        <v>40.051615520719466</v>
      </c>
      <c r="D6" s="23">
        <v>33.577313329286277</v>
      </c>
      <c r="E6" s="23">
        <v>36.56394963552021</v>
      </c>
      <c r="F6" s="23">
        <v>47.807292319258238</v>
      </c>
      <c r="G6" s="23">
        <v>48.834099729315462</v>
      </c>
      <c r="H6" s="23">
        <v>52.266608227412178</v>
      </c>
      <c r="I6" s="23">
        <v>59.293408800438193</v>
      </c>
      <c r="J6" s="23">
        <v>61.605255903703025</v>
      </c>
      <c r="K6" s="23">
        <v>62.565714595414882</v>
      </c>
      <c r="L6" s="23">
        <v>67.364860855634006</v>
      </c>
      <c r="M6" s="23">
        <v>65.826885009897424</v>
      </c>
      <c r="N6" s="23">
        <v>65.525019291268478</v>
      </c>
      <c r="O6" s="23">
        <v>63.08620689655173</v>
      </c>
      <c r="P6" s="23">
        <v>61.320388349514573</v>
      </c>
      <c r="Q6" s="23">
        <v>58.445112136495325</v>
      </c>
      <c r="R6" s="23">
        <v>57.449720964515116</v>
      </c>
      <c r="S6" s="23">
        <v>53.634676165153273</v>
      </c>
      <c r="T6" s="23">
        <v>50.579688510722988</v>
      </c>
      <c r="U6" s="23">
        <v>44.763551954849575</v>
      </c>
      <c r="V6" s="23">
        <v>46.424626614800943</v>
      </c>
      <c r="W6" s="23">
        <v>45.348390197020663</v>
      </c>
      <c r="X6" s="23">
        <v>44.203533699312644</v>
      </c>
      <c r="Y6" s="23">
        <v>41.363697494060162</v>
      </c>
      <c r="Z6" s="23">
        <v>35.806780725160877</v>
      </c>
      <c r="AA6" s="23">
        <v>29.444763610557263</v>
      </c>
      <c r="AB6" s="23">
        <v>26.756639633504616</v>
      </c>
      <c r="AC6" s="23">
        <v>27.471893917555491</v>
      </c>
      <c r="AD6" s="23">
        <v>25.192140999711064</v>
      </c>
      <c r="AE6" s="23">
        <v>25.387297776253359</v>
      </c>
      <c r="AF6" s="23">
        <v>25.043463390999516</v>
      </c>
      <c r="AG6" s="23">
        <v>25.230404761216885</v>
      </c>
      <c r="AH6" s="23" t="s">
        <v>54</v>
      </c>
    </row>
    <row r="7" spans="1:34" s="13" customFormat="1" x14ac:dyDescent="0.25">
      <c r="A7" s="14" t="s">
        <v>2</v>
      </c>
      <c r="B7" s="15" t="s">
        <v>54</v>
      </c>
      <c r="C7" s="16" t="s">
        <v>54</v>
      </c>
      <c r="D7" s="16" t="s">
        <v>54</v>
      </c>
      <c r="E7" s="16" t="s">
        <v>54</v>
      </c>
      <c r="F7" s="16" t="s">
        <v>54</v>
      </c>
      <c r="G7" s="16">
        <v>29.158149826151092</v>
      </c>
      <c r="H7" s="16">
        <v>32.535405941387396</v>
      </c>
      <c r="I7" s="16">
        <v>30.866111589625806</v>
      </c>
      <c r="J7" s="16">
        <v>29.553888823782181</v>
      </c>
      <c r="K7" s="16">
        <v>25.639274603535927</v>
      </c>
      <c r="L7" s="16">
        <v>25.888685381078758</v>
      </c>
      <c r="M7" s="16">
        <v>26.467586977030749</v>
      </c>
      <c r="N7" s="16">
        <v>25.156904739733676</v>
      </c>
      <c r="O7" s="16">
        <v>23.980681879387422</v>
      </c>
      <c r="P7" s="16">
        <v>22.664095231761653</v>
      </c>
      <c r="Q7" s="16">
        <v>22.502638461891429</v>
      </c>
      <c r="R7" s="16">
        <v>21.782192533472138</v>
      </c>
      <c r="S7" s="16">
        <v>21.168292716301089</v>
      </c>
      <c r="T7" s="16">
        <v>20.882321361464541</v>
      </c>
      <c r="U7" s="16">
        <v>20.322478492637359</v>
      </c>
      <c r="V7" s="16">
        <v>19.291939976637611</v>
      </c>
      <c r="W7" s="16">
        <v>18.610162487998736</v>
      </c>
      <c r="X7" s="16">
        <v>17.688054108399594</v>
      </c>
      <c r="Y7" s="16">
        <v>17.253057790624933</v>
      </c>
      <c r="Z7" s="16">
        <v>16.616847965650777</v>
      </c>
      <c r="AA7" s="16">
        <v>16.683644934483858</v>
      </c>
      <c r="AB7" s="16">
        <v>16.635794743429287</v>
      </c>
      <c r="AC7" s="16">
        <v>16.653052889524197</v>
      </c>
      <c r="AD7" s="16">
        <v>16.393558225426847</v>
      </c>
      <c r="AE7" s="16">
        <v>16.236600469784328</v>
      </c>
      <c r="AF7" s="16">
        <v>16.150757344718919</v>
      </c>
      <c r="AG7" s="16">
        <v>15.467773758632031</v>
      </c>
      <c r="AH7" s="16">
        <v>15.343949769832621</v>
      </c>
    </row>
    <row r="8" spans="1:34" x14ac:dyDescent="0.25">
      <c r="A8" s="21" t="s">
        <v>3</v>
      </c>
      <c r="B8" s="22" t="s">
        <v>54</v>
      </c>
      <c r="C8" s="23">
        <v>24.493055219474421</v>
      </c>
      <c r="D8" s="23" t="s">
        <v>54</v>
      </c>
      <c r="E8" s="23">
        <v>22.603817472805641</v>
      </c>
      <c r="F8" s="23" t="s">
        <v>54</v>
      </c>
      <c r="G8" s="23">
        <v>22.68856207861846</v>
      </c>
      <c r="H8" s="23" t="s">
        <v>54</v>
      </c>
      <c r="I8" s="23">
        <v>19.995805609044631</v>
      </c>
      <c r="J8" s="23" t="s">
        <v>54</v>
      </c>
      <c r="K8" s="23">
        <v>19.568946638440764</v>
      </c>
      <c r="L8" s="23">
        <v>16.979382178782906</v>
      </c>
      <c r="M8" s="23">
        <v>16.461854842754679</v>
      </c>
      <c r="N8" s="23">
        <v>7.6863441815392077</v>
      </c>
      <c r="O8" s="23">
        <v>8.277571251548947</v>
      </c>
      <c r="P8" s="23">
        <v>7.3976422098978682</v>
      </c>
      <c r="Q8" s="23">
        <v>7.2457520032110843</v>
      </c>
      <c r="R8" s="23">
        <v>7.3198214677690787</v>
      </c>
      <c r="S8" s="23">
        <v>4.2479454859181702</v>
      </c>
      <c r="T8" s="23">
        <v>3.0864418296913563</v>
      </c>
      <c r="U8" s="23">
        <v>3.0143808604687186</v>
      </c>
      <c r="V8" s="23">
        <v>3.0900404436981153</v>
      </c>
      <c r="W8" s="23">
        <v>3.0669895076674734</v>
      </c>
      <c r="X8" s="23">
        <v>3.1906257720679072</v>
      </c>
      <c r="Y8" s="23">
        <v>3.3030000587095638</v>
      </c>
      <c r="Z8" s="23">
        <v>3.5076492824724186</v>
      </c>
      <c r="AA8" s="23">
        <v>3.7296765607822713</v>
      </c>
      <c r="AB8" s="23">
        <v>3.4802917033967185</v>
      </c>
      <c r="AC8" s="23">
        <v>4.2523219444643408</v>
      </c>
      <c r="AD8" s="23">
        <v>4.3599280143971209</v>
      </c>
      <c r="AE8" s="23">
        <v>4.2401115940191145</v>
      </c>
      <c r="AF8" s="23">
        <v>4.2714902857670891</v>
      </c>
      <c r="AG8" s="23" t="s">
        <v>54</v>
      </c>
      <c r="AH8" s="23" t="s">
        <v>54</v>
      </c>
    </row>
    <row r="9" spans="1:34" x14ac:dyDescent="0.25">
      <c r="A9" s="10" t="s">
        <v>4</v>
      </c>
      <c r="B9" s="11" t="s">
        <v>54</v>
      </c>
      <c r="C9" s="12" t="s">
        <v>54</v>
      </c>
      <c r="D9" s="12" t="s">
        <v>54</v>
      </c>
      <c r="E9" s="12" t="s">
        <v>54</v>
      </c>
      <c r="F9" s="12" t="s">
        <v>54</v>
      </c>
      <c r="G9" s="12" t="s">
        <v>54</v>
      </c>
      <c r="H9" s="12" t="s">
        <v>54</v>
      </c>
      <c r="I9" s="12" t="s">
        <v>54</v>
      </c>
      <c r="J9" s="12">
        <v>19.50624809509296</v>
      </c>
      <c r="K9" s="12">
        <v>18.280225644153074</v>
      </c>
      <c r="L9" s="12">
        <v>17.118358597458279</v>
      </c>
      <c r="M9" s="12">
        <v>13.860369609856264</v>
      </c>
      <c r="N9" s="12">
        <v>14.159803496604537</v>
      </c>
      <c r="O9" s="12">
        <v>15.065789473684211</v>
      </c>
      <c r="P9" s="12">
        <v>13.943161634103019</v>
      </c>
      <c r="Q9" s="12">
        <v>12.457573852922691</v>
      </c>
      <c r="R9" s="12">
        <v>12.283894449499547</v>
      </c>
      <c r="S9" s="12">
        <v>11.826218197498923</v>
      </c>
      <c r="T9" s="12">
        <v>11.516474378962686</v>
      </c>
      <c r="U9" s="12">
        <v>10.823909531502423</v>
      </c>
      <c r="V9" s="12">
        <v>10.819932499503674</v>
      </c>
      <c r="W9" s="12">
        <v>10.749185667752442</v>
      </c>
      <c r="X9" s="12">
        <v>10.975012248897601</v>
      </c>
      <c r="Y9" s="12">
        <v>11.085180863477245</v>
      </c>
      <c r="Z9" s="12">
        <v>10.341212352268393</v>
      </c>
      <c r="AA9" s="12">
        <v>11.072909293154009</v>
      </c>
      <c r="AB9" s="12">
        <v>10.385531730560968</v>
      </c>
      <c r="AC9" s="12">
        <v>10.111539664338579</v>
      </c>
      <c r="AD9" s="12">
        <v>8.5768540985336017</v>
      </c>
      <c r="AE9" s="12">
        <v>7.8091736017031161</v>
      </c>
      <c r="AF9" s="12">
        <v>7.6691462982642582</v>
      </c>
      <c r="AG9" s="12">
        <v>7.024233180816811</v>
      </c>
      <c r="AH9" s="12" t="s">
        <v>54</v>
      </c>
    </row>
    <row r="10" spans="1:34" x14ac:dyDescent="0.25">
      <c r="A10" s="21" t="s">
        <v>5</v>
      </c>
      <c r="B10" s="22" t="s">
        <v>54</v>
      </c>
      <c r="C10" s="23">
        <v>18.624542560793405</v>
      </c>
      <c r="D10" s="23" t="s">
        <v>54</v>
      </c>
      <c r="E10" s="23">
        <v>21.353627552460711</v>
      </c>
      <c r="F10" s="23" t="s">
        <v>54</v>
      </c>
      <c r="G10" s="23">
        <v>17.80177996908035</v>
      </c>
      <c r="H10" s="23" t="s">
        <v>54</v>
      </c>
      <c r="I10" s="23">
        <v>16.622814921607496</v>
      </c>
      <c r="J10" s="23">
        <v>16.019050747249135</v>
      </c>
      <c r="K10" s="23">
        <v>14.613604121556033</v>
      </c>
      <c r="L10" s="23">
        <v>13.750308807928732</v>
      </c>
      <c r="M10" s="23">
        <v>13.81326302516192</v>
      </c>
      <c r="N10" s="23">
        <v>13.763487917287783</v>
      </c>
      <c r="O10" s="23">
        <v>13.244085431907241</v>
      </c>
      <c r="P10" s="23">
        <v>12.965691707851395</v>
      </c>
      <c r="Q10" s="23">
        <v>12.845033969589128</v>
      </c>
      <c r="R10" s="23">
        <v>11.989588417114039</v>
      </c>
      <c r="S10" s="23">
        <v>11.598978706277434</v>
      </c>
      <c r="T10" s="23">
        <v>10.985130345949628</v>
      </c>
      <c r="U10" s="23">
        <v>10.754325259515571</v>
      </c>
      <c r="V10" s="23">
        <v>11.021643181335101</v>
      </c>
      <c r="W10" s="23">
        <v>10.758874989173071</v>
      </c>
      <c r="X10" s="23">
        <v>10.394093635035025</v>
      </c>
      <c r="Y10" s="23">
        <v>10.26436796169388</v>
      </c>
      <c r="Z10" s="23">
        <v>9.5425969523710954</v>
      </c>
      <c r="AA10" s="23">
        <v>8.500459981600736</v>
      </c>
      <c r="AB10" s="23">
        <v>8.085705996933152</v>
      </c>
      <c r="AC10" s="23">
        <v>8.6077030060175446</v>
      </c>
      <c r="AD10" s="23">
        <v>8.5028076584804815</v>
      </c>
      <c r="AE10" s="23">
        <v>8.0807285515576197</v>
      </c>
      <c r="AF10" s="23">
        <v>7.7879841112214496</v>
      </c>
      <c r="AG10" s="23">
        <v>7.4801977931413397</v>
      </c>
      <c r="AH10" s="23" t="s">
        <v>54</v>
      </c>
    </row>
    <row r="11" spans="1:34" x14ac:dyDescent="0.25">
      <c r="A11" s="10" t="s">
        <v>6</v>
      </c>
      <c r="B11" s="11">
        <v>20.580116299305683</v>
      </c>
      <c r="C11" s="12">
        <v>20.160426868867706</v>
      </c>
      <c r="D11" s="12">
        <v>17.935205499077213</v>
      </c>
      <c r="E11" s="12">
        <v>17.996601081372134</v>
      </c>
      <c r="F11" s="12">
        <v>17.793444753176018</v>
      </c>
      <c r="G11" s="12">
        <v>17.670979464950303</v>
      </c>
      <c r="H11" s="12">
        <v>17.748180813493189</v>
      </c>
      <c r="I11" s="12">
        <v>13.624768272780569</v>
      </c>
      <c r="J11" s="12">
        <v>13.21549837574587</v>
      </c>
      <c r="K11" s="12" t="s">
        <v>54</v>
      </c>
      <c r="L11" s="12">
        <v>13.314151395800414</v>
      </c>
      <c r="M11" s="12">
        <v>12.51487977144671</v>
      </c>
      <c r="N11" s="12">
        <v>12.36341151656903</v>
      </c>
      <c r="O11" s="12">
        <v>12.21266271704641</v>
      </c>
      <c r="P11" s="12">
        <v>12.078532601015572</v>
      </c>
      <c r="Q11" s="12">
        <v>13.122660909622322</v>
      </c>
      <c r="R11" s="12">
        <v>11.813240190407221</v>
      </c>
      <c r="S11" s="12">
        <v>12.096130677639916</v>
      </c>
      <c r="T11" s="12">
        <v>11.676254038879177</v>
      </c>
      <c r="U11" s="12">
        <v>11.726256481580096</v>
      </c>
      <c r="V11" s="12">
        <v>9.9458032877047167</v>
      </c>
      <c r="W11" s="12">
        <v>9.6121833100745313</v>
      </c>
      <c r="X11" s="12">
        <v>9.138523303976589</v>
      </c>
      <c r="Y11" s="12">
        <v>8.9969427358256091</v>
      </c>
      <c r="Z11" s="12">
        <v>8.9547262212805858</v>
      </c>
      <c r="AA11" s="12" t="s">
        <v>54</v>
      </c>
      <c r="AB11" s="12">
        <v>8.7242968663954361</v>
      </c>
      <c r="AC11" s="12">
        <v>8.3661487329699398</v>
      </c>
      <c r="AD11" s="12">
        <v>8.3005896246991995</v>
      </c>
      <c r="AE11" s="12" t="s">
        <v>54</v>
      </c>
      <c r="AF11" s="12">
        <v>7.8414816996036736</v>
      </c>
      <c r="AG11" s="12">
        <v>8.008399169018384</v>
      </c>
      <c r="AH11" s="12" t="s">
        <v>54</v>
      </c>
    </row>
    <row r="12" spans="1:34" x14ac:dyDescent="0.25">
      <c r="A12" s="21" t="s">
        <v>7</v>
      </c>
      <c r="B12" s="22" t="s">
        <v>54</v>
      </c>
      <c r="C12" s="23" t="s">
        <v>54</v>
      </c>
      <c r="D12" s="23" t="s">
        <v>54</v>
      </c>
      <c r="E12" s="23" t="s">
        <v>54</v>
      </c>
      <c r="F12" s="23" t="s">
        <v>54</v>
      </c>
      <c r="G12" s="23" t="s">
        <v>54</v>
      </c>
      <c r="H12" s="23" t="s">
        <v>54</v>
      </c>
      <c r="I12" s="23" t="s">
        <v>54</v>
      </c>
      <c r="J12" s="23" t="s">
        <v>54</v>
      </c>
      <c r="K12" s="23" t="s">
        <v>54</v>
      </c>
      <c r="L12" s="23" t="s">
        <v>54</v>
      </c>
      <c r="M12" s="23" t="s">
        <v>54</v>
      </c>
      <c r="N12" s="23">
        <v>29.415682712685438</v>
      </c>
      <c r="O12" s="23">
        <v>31.871514869888472</v>
      </c>
      <c r="P12" s="23">
        <v>32.412989513146563</v>
      </c>
      <c r="Q12" s="23">
        <v>28.801397641479998</v>
      </c>
      <c r="R12" s="23">
        <v>29.407095316602554</v>
      </c>
      <c r="S12" s="23">
        <v>27.529604877476842</v>
      </c>
      <c r="T12" s="23">
        <v>26.443404837973528</v>
      </c>
      <c r="U12" s="23">
        <v>28.322837255551867</v>
      </c>
      <c r="V12" s="23">
        <v>27.135814507828158</v>
      </c>
      <c r="W12" s="23">
        <v>28.015992583149846</v>
      </c>
      <c r="X12" s="23">
        <v>28.345477163675138</v>
      </c>
      <c r="Y12" s="23">
        <v>27.442216079515379</v>
      </c>
      <c r="Z12" s="23">
        <v>27.024413826444288</v>
      </c>
      <c r="AA12" s="23">
        <v>24.864615739140454</v>
      </c>
      <c r="AB12" s="23">
        <v>22.010519536281663</v>
      </c>
      <c r="AC12" s="23">
        <v>21.872609516038548</v>
      </c>
      <c r="AD12" s="23">
        <v>20.432488457552058</v>
      </c>
      <c r="AE12" s="23">
        <v>19.229640806404291</v>
      </c>
      <c r="AF12" s="23">
        <v>19.137883174049254</v>
      </c>
      <c r="AG12" s="23">
        <v>16.635064177362896</v>
      </c>
      <c r="AH12" s="23" t="s">
        <v>54</v>
      </c>
    </row>
    <row r="13" spans="1:34" x14ac:dyDescent="0.25">
      <c r="A13" s="10" t="s">
        <v>8</v>
      </c>
      <c r="B13" s="11" t="s">
        <v>54</v>
      </c>
      <c r="C13" s="12" t="s">
        <v>54</v>
      </c>
      <c r="D13" s="12" t="s">
        <v>54</v>
      </c>
      <c r="E13" s="12" t="s">
        <v>54</v>
      </c>
      <c r="F13" s="12" t="s">
        <v>54</v>
      </c>
      <c r="G13" s="12" t="s">
        <v>54</v>
      </c>
      <c r="H13" s="12" t="s">
        <v>54</v>
      </c>
      <c r="I13" s="12" t="s">
        <v>54</v>
      </c>
      <c r="J13" s="12" t="s">
        <v>54</v>
      </c>
      <c r="K13" s="12" t="s">
        <v>54</v>
      </c>
      <c r="L13" s="12">
        <v>8.3815302929743059</v>
      </c>
      <c r="M13" s="12">
        <v>8.369116432700249</v>
      </c>
      <c r="N13" s="12">
        <v>6.5711018541207213</v>
      </c>
      <c r="O13" s="12">
        <v>6.5769627689132335</v>
      </c>
      <c r="P13" s="12">
        <v>6.0525127896479081</v>
      </c>
      <c r="Q13" s="12">
        <v>4.4181110718075702</v>
      </c>
      <c r="R13" s="12">
        <v>4.3299726246911927</v>
      </c>
      <c r="S13" s="12">
        <v>4.2325641690432976</v>
      </c>
      <c r="T13" s="12">
        <v>3.8431999016927278</v>
      </c>
      <c r="U13" s="12">
        <v>3.5512915129151295</v>
      </c>
      <c r="V13" s="12">
        <v>3.3690157597383288</v>
      </c>
      <c r="W13" s="12">
        <v>3.3025901585022366</v>
      </c>
      <c r="X13" s="12">
        <v>4.8586027662760989</v>
      </c>
      <c r="Y13" s="12">
        <v>2.1534830797758016</v>
      </c>
      <c r="Z13" s="12" t="s">
        <v>54</v>
      </c>
      <c r="AA13" s="12">
        <v>2.4426762491444212</v>
      </c>
      <c r="AB13" s="12" t="s">
        <v>54</v>
      </c>
      <c r="AC13" s="12">
        <v>2.5525168450257629</v>
      </c>
      <c r="AD13" s="12" t="s">
        <v>54</v>
      </c>
      <c r="AE13" s="12">
        <v>3.0443136783955804</v>
      </c>
      <c r="AF13" s="12" t="s">
        <v>54</v>
      </c>
      <c r="AG13" s="12">
        <v>3.2010381745430951</v>
      </c>
      <c r="AH13" s="12" t="s">
        <v>54</v>
      </c>
    </row>
    <row r="14" spans="1:34" x14ac:dyDescent="0.25">
      <c r="A14" s="21" t="s">
        <v>9</v>
      </c>
      <c r="B14" s="22">
        <v>22.030470390825542</v>
      </c>
      <c r="C14" s="23">
        <v>21.78599221789883</v>
      </c>
      <c r="D14" s="23">
        <v>21.86936686324691</v>
      </c>
      <c r="E14" s="23">
        <v>22.026431718061673</v>
      </c>
      <c r="F14" s="23">
        <v>22.144683165624151</v>
      </c>
      <c r="G14" s="23">
        <v>22.297238482797642</v>
      </c>
      <c r="H14" s="23">
        <v>22.558594276048936</v>
      </c>
      <c r="I14" s="23" t="s">
        <v>54</v>
      </c>
      <c r="J14" s="23">
        <v>19.50751750465886</v>
      </c>
      <c r="K14" s="23">
        <v>19.069687607277718</v>
      </c>
      <c r="L14" s="23">
        <v>18.133203907267973</v>
      </c>
      <c r="M14" s="23">
        <v>16.466237710577481</v>
      </c>
      <c r="N14" s="23">
        <v>15.545431556321224</v>
      </c>
      <c r="O14" s="23">
        <v>17.051570897478481</v>
      </c>
      <c r="P14" s="23">
        <v>17.242647778190857</v>
      </c>
      <c r="Q14" s="23">
        <v>16.422828712550022</v>
      </c>
      <c r="R14" s="23">
        <v>16.505057369122607</v>
      </c>
      <c r="S14" s="23">
        <v>14.612126049691632</v>
      </c>
      <c r="T14" s="23">
        <v>13.688230148867572</v>
      </c>
      <c r="U14" s="23">
        <v>12.912361464882812</v>
      </c>
      <c r="V14" s="23">
        <v>13.018680987321051</v>
      </c>
      <c r="W14" s="23">
        <v>13.425454964625871</v>
      </c>
      <c r="X14" s="23">
        <v>13.475426485321771</v>
      </c>
      <c r="Y14" s="23">
        <v>13.766901869811299</v>
      </c>
      <c r="Z14" s="23">
        <v>13.831217648342706</v>
      </c>
      <c r="AA14" s="23">
        <v>13.334565353538464</v>
      </c>
      <c r="AB14" s="23">
        <v>12.147039971696575</v>
      </c>
      <c r="AC14" s="23">
        <v>11.026241809145581</v>
      </c>
      <c r="AD14" s="23">
        <v>10.308001974858531</v>
      </c>
      <c r="AE14" s="23">
        <v>10.021430120530644</v>
      </c>
      <c r="AF14" s="23">
        <v>10.812674027844455</v>
      </c>
      <c r="AG14" s="23">
        <v>11.460217088428204</v>
      </c>
      <c r="AH14" s="23" t="s">
        <v>54</v>
      </c>
    </row>
    <row r="15" spans="1:34" x14ac:dyDescent="0.25">
      <c r="A15" s="10" t="s">
        <v>10</v>
      </c>
      <c r="B15" s="11" t="s">
        <v>54</v>
      </c>
      <c r="C15" s="12" t="s">
        <v>54</v>
      </c>
      <c r="D15" s="12" t="s">
        <v>54</v>
      </c>
      <c r="E15" s="12" t="s">
        <v>54</v>
      </c>
      <c r="F15" s="12" t="s">
        <v>54</v>
      </c>
      <c r="G15" s="12" t="s">
        <v>54</v>
      </c>
      <c r="H15" s="12" t="s">
        <v>54</v>
      </c>
      <c r="I15" s="12" t="s">
        <v>54</v>
      </c>
      <c r="J15" s="12">
        <v>46.594427244582043</v>
      </c>
      <c r="K15" s="12">
        <v>41.710526315789473</v>
      </c>
      <c r="L15" s="12">
        <v>39.447852760736204</v>
      </c>
      <c r="M15" s="12">
        <v>39.180611656087713</v>
      </c>
      <c r="N15" s="12">
        <v>38.719669592152812</v>
      </c>
      <c r="O15" s="12">
        <v>34.443387250237869</v>
      </c>
      <c r="P15" s="12">
        <v>31.543624161073826</v>
      </c>
      <c r="Q15" s="12">
        <v>29.311740890688252</v>
      </c>
      <c r="R15" s="12">
        <v>28.13733228097869</v>
      </c>
      <c r="S15" s="12">
        <v>26.613226452905813</v>
      </c>
      <c r="T15" s="12">
        <v>25.818181818181817</v>
      </c>
      <c r="U15" s="12">
        <v>21.613276727132384</v>
      </c>
      <c r="V15" s="12">
        <v>22.564687975646876</v>
      </c>
      <c r="W15" s="12">
        <v>21.124239169351949</v>
      </c>
      <c r="X15" s="12">
        <v>20.423821702594083</v>
      </c>
      <c r="Y15" s="12">
        <v>17.183850517183853</v>
      </c>
      <c r="Z15" s="12">
        <v>16.632860040567952</v>
      </c>
      <c r="AA15" s="12">
        <v>17.048955837042108</v>
      </c>
      <c r="AB15" s="12">
        <v>16.628922678744743</v>
      </c>
      <c r="AC15" s="12">
        <v>15.873493975903616</v>
      </c>
      <c r="AD15" s="12">
        <v>13.399041022908897</v>
      </c>
      <c r="AE15" s="12">
        <v>12.56736893679569</v>
      </c>
      <c r="AF15" s="12">
        <v>10.915157292659677</v>
      </c>
      <c r="AG15" s="12">
        <v>10.715134236160608</v>
      </c>
      <c r="AH15" s="12" t="s">
        <v>54</v>
      </c>
    </row>
    <row r="16" spans="1:34" x14ac:dyDescent="0.25">
      <c r="A16" s="21" t="s">
        <v>11</v>
      </c>
      <c r="B16" s="22" t="s">
        <v>54</v>
      </c>
      <c r="C16" s="23" t="s">
        <v>54</v>
      </c>
      <c r="D16" s="23" t="s">
        <v>54</v>
      </c>
      <c r="E16" s="23" t="s">
        <v>54</v>
      </c>
      <c r="F16" s="23" t="s">
        <v>54</v>
      </c>
      <c r="G16" s="23" t="s">
        <v>54</v>
      </c>
      <c r="H16" s="23">
        <v>38.793800958486337</v>
      </c>
      <c r="I16" s="23">
        <v>39.025654314589268</v>
      </c>
      <c r="J16" s="23">
        <v>37.394768973716339</v>
      </c>
      <c r="K16" s="23">
        <v>36.427824267782427</v>
      </c>
      <c r="L16" s="23">
        <v>34.793037280701753</v>
      </c>
      <c r="M16" s="23">
        <v>32.176234979973302</v>
      </c>
      <c r="N16" s="23">
        <v>25.878877400295426</v>
      </c>
      <c r="O16" s="23">
        <v>22.712260905463051</v>
      </c>
      <c r="P16" s="23">
        <v>20.260403991238746</v>
      </c>
      <c r="Q16" s="23">
        <v>19.965692581020644</v>
      </c>
      <c r="R16" s="23">
        <v>18.71909151962879</v>
      </c>
      <c r="S16" s="23">
        <v>16.635078789191532</v>
      </c>
      <c r="T16" s="23">
        <v>16.254435960856007</v>
      </c>
      <c r="U16" s="23">
        <v>16.371801114537682</v>
      </c>
      <c r="V16" s="23">
        <v>14.593136995717229</v>
      </c>
      <c r="W16" s="23">
        <v>12.147737930418472</v>
      </c>
      <c r="X16" s="23">
        <v>12.0164683527123</v>
      </c>
      <c r="Y16" s="23">
        <v>12.170893587095073</v>
      </c>
      <c r="Z16" s="23">
        <v>11.659174499387005</v>
      </c>
      <c r="AA16" s="23">
        <v>13.022678136068816</v>
      </c>
      <c r="AB16" s="23">
        <v>17.378662491612612</v>
      </c>
      <c r="AC16" s="23">
        <v>16.930972111218612</v>
      </c>
      <c r="AD16" s="23">
        <v>16.1441177666626</v>
      </c>
      <c r="AE16" s="23">
        <v>16.089720231588323</v>
      </c>
      <c r="AF16" s="23">
        <v>15.263941371808084</v>
      </c>
      <c r="AG16" s="23">
        <v>15.250086104626687</v>
      </c>
      <c r="AH16" s="23" t="s">
        <v>54</v>
      </c>
    </row>
    <row r="17" spans="1:34" x14ac:dyDescent="0.25">
      <c r="A17" s="10" t="s">
        <v>12</v>
      </c>
      <c r="B17" s="11" t="s">
        <v>54</v>
      </c>
      <c r="C17" s="12" t="s">
        <v>54</v>
      </c>
      <c r="D17" s="12" t="s">
        <v>54</v>
      </c>
      <c r="E17" s="12">
        <v>37.999313265422913</v>
      </c>
      <c r="F17" s="12">
        <v>39.361087019369755</v>
      </c>
      <c r="G17" s="12">
        <v>38.598540145985403</v>
      </c>
      <c r="H17" s="12">
        <v>39.25033025099075</v>
      </c>
      <c r="I17" s="12">
        <v>32.980482963943103</v>
      </c>
      <c r="J17" s="12">
        <v>28.192099655794134</v>
      </c>
      <c r="K17" s="12">
        <v>25.428342674139316</v>
      </c>
      <c r="L17" s="12">
        <v>17.085915664114719</v>
      </c>
      <c r="M17" s="12">
        <v>18.504872830995957</v>
      </c>
      <c r="N17" s="12">
        <v>17.262099857970064</v>
      </c>
      <c r="O17" s="12">
        <v>18.395401149712569</v>
      </c>
      <c r="P17" s="12">
        <v>17.442282122567391</v>
      </c>
      <c r="Q17" s="12">
        <v>20.647133220910625</v>
      </c>
      <c r="R17" s="12">
        <v>19.953423381462507</v>
      </c>
      <c r="S17" s="12">
        <v>19.429396894185626</v>
      </c>
      <c r="T17" s="12">
        <v>16.813248502994011</v>
      </c>
      <c r="U17" s="12">
        <v>16.220644456581105</v>
      </c>
      <c r="V17" s="12">
        <v>14.32308698495749</v>
      </c>
      <c r="W17" s="12">
        <v>15.759794222398099</v>
      </c>
      <c r="X17" s="12">
        <v>14.726598702502317</v>
      </c>
      <c r="Y17" s="12">
        <v>15.446445864807282</v>
      </c>
      <c r="Z17" s="12">
        <v>14.351517341040463</v>
      </c>
      <c r="AA17" s="12">
        <v>14.44651245236196</v>
      </c>
      <c r="AB17" s="12">
        <v>14.499455930359083</v>
      </c>
      <c r="AC17" s="12">
        <v>13.999822899141062</v>
      </c>
      <c r="AD17" s="12">
        <v>14.419985159535001</v>
      </c>
      <c r="AE17" s="12">
        <v>13.235059760956174</v>
      </c>
      <c r="AF17" s="12">
        <v>13.385478158205434</v>
      </c>
      <c r="AG17" s="12">
        <v>13.392343120322394</v>
      </c>
      <c r="AH17" s="12" t="s">
        <v>54</v>
      </c>
    </row>
    <row r="18" spans="1:34" x14ac:dyDescent="0.25">
      <c r="A18" s="21" t="s">
        <v>13</v>
      </c>
      <c r="B18" s="22" t="s">
        <v>54</v>
      </c>
      <c r="C18" s="23" t="s">
        <v>54</v>
      </c>
      <c r="D18" s="23" t="s">
        <v>54</v>
      </c>
      <c r="E18" s="23" t="s">
        <v>54</v>
      </c>
      <c r="F18" s="23" t="s">
        <v>54</v>
      </c>
      <c r="G18" s="23" t="s">
        <v>54</v>
      </c>
      <c r="H18" s="23" t="s">
        <v>54</v>
      </c>
      <c r="I18" s="23" t="s">
        <v>54</v>
      </c>
      <c r="J18" s="23" t="s">
        <v>54</v>
      </c>
      <c r="K18" s="23" t="s">
        <v>54</v>
      </c>
      <c r="L18" s="23" t="s">
        <v>54</v>
      </c>
      <c r="M18" s="23" t="s">
        <v>54</v>
      </c>
      <c r="N18" s="23" t="s">
        <v>54</v>
      </c>
      <c r="O18" s="23">
        <v>13.252720677146312</v>
      </c>
      <c r="P18" s="23" t="s">
        <v>54</v>
      </c>
      <c r="Q18" s="23">
        <v>12.781655034895314</v>
      </c>
      <c r="R18" s="23" t="s">
        <v>54</v>
      </c>
      <c r="S18" s="23">
        <v>14.393802918393083</v>
      </c>
      <c r="T18" s="23" t="s">
        <v>54</v>
      </c>
      <c r="U18" s="23">
        <v>17.411723778048355</v>
      </c>
      <c r="V18" s="23" t="s">
        <v>54</v>
      </c>
      <c r="W18" s="23">
        <v>21.268533772652386</v>
      </c>
      <c r="X18" s="23" t="s">
        <v>54</v>
      </c>
      <c r="Y18" s="23">
        <v>22.8397212543554</v>
      </c>
      <c r="Z18" s="23">
        <v>49.886877828054295</v>
      </c>
      <c r="AA18" s="23">
        <v>19.993876301285976</v>
      </c>
      <c r="AB18" s="23" t="s">
        <v>54</v>
      </c>
      <c r="AC18" s="23">
        <v>18.742707117852973</v>
      </c>
      <c r="AD18" s="23" t="s">
        <v>54</v>
      </c>
      <c r="AE18" s="23">
        <v>19.626168224299061</v>
      </c>
      <c r="AF18" s="23" t="s">
        <v>54</v>
      </c>
      <c r="AG18" s="23">
        <v>19.279722302574488</v>
      </c>
      <c r="AH18" s="23" t="s">
        <v>54</v>
      </c>
    </row>
    <row r="19" spans="1:34" x14ac:dyDescent="0.25">
      <c r="A19" s="10" t="s">
        <v>14</v>
      </c>
      <c r="B19" s="11">
        <v>20.878053681161362</v>
      </c>
      <c r="C19" s="12">
        <v>21.590065992424538</v>
      </c>
      <c r="D19" s="12">
        <v>21.260739761617177</v>
      </c>
      <c r="E19" s="12">
        <v>20.734652064684504</v>
      </c>
      <c r="F19" s="12">
        <v>20.128108515448378</v>
      </c>
      <c r="G19" s="12">
        <v>19.924910733039276</v>
      </c>
      <c r="H19" s="12">
        <v>21.793702730247276</v>
      </c>
      <c r="I19" s="12">
        <v>20.524403169636095</v>
      </c>
      <c r="J19" s="12">
        <v>21.470581116731612</v>
      </c>
      <c r="K19" s="12">
        <v>23.747861623265536</v>
      </c>
      <c r="L19" s="12">
        <v>24.831770546056262</v>
      </c>
      <c r="M19" s="12">
        <v>22.902618442945965</v>
      </c>
      <c r="N19" s="12">
        <v>24.148829191208161</v>
      </c>
      <c r="O19" s="12">
        <v>23.569770547030672</v>
      </c>
      <c r="P19" s="12">
        <v>23.144210420235815</v>
      </c>
      <c r="Q19" s="12">
        <v>23.383544838404763</v>
      </c>
      <c r="R19" s="12">
        <v>22.808514014798355</v>
      </c>
      <c r="S19" s="12">
        <v>21.075073254521573</v>
      </c>
      <c r="T19" s="12">
        <v>19.881063664750691</v>
      </c>
      <c r="U19" s="12">
        <v>19.230036936902632</v>
      </c>
      <c r="V19" s="12">
        <v>19.064288492526533</v>
      </c>
      <c r="W19" s="12">
        <v>18.336763803127141</v>
      </c>
      <c r="X19" s="12">
        <v>16.890911022200193</v>
      </c>
      <c r="Y19" s="12">
        <v>15.984683276954511</v>
      </c>
      <c r="Z19" s="12">
        <v>16.401154148815248</v>
      </c>
      <c r="AA19" s="12">
        <v>18.726771583533388</v>
      </c>
      <c r="AB19" s="12">
        <v>17.054689215901604</v>
      </c>
      <c r="AC19" s="12">
        <v>14.933040110286877</v>
      </c>
      <c r="AD19" s="12">
        <v>15.90562686585965</v>
      </c>
      <c r="AE19" s="12">
        <v>15.175248963390864</v>
      </c>
      <c r="AF19" s="12">
        <v>13.873480264888544</v>
      </c>
      <c r="AG19" s="12">
        <v>12.687059859154928</v>
      </c>
      <c r="AH19" s="12" t="s">
        <v>54</v>
      </c>
    </row>
    <row r="20" spans="1:34" x14ac:dyDescent="0.25">
      <c r="A20" s="21" t="s">
        <v>15</v>
      </c>
      <c r="B20" s="22" t="s">
        <v>54</v>
      </c>
      <c r="C20" s="23" t="s">
        <v>54</v>
      </c>
      <c r="D20" s="23" t="s">
        <v>54</v>
      </c>
      <c r="E20" s="23" t="s">
        <v>54</v>
      </c>
      <c r="F20" s="23" t="s">
        <v>54</v>
      </c>
      <c r="G20" s="23" t="s">
        <v>54</v>
      </c>
      <c r="H20" s="23" t="s">
        <v>54</v>
      </c>
      <c r="I20" s="23" t="s">
        <v>54</v>
      </c>
      <c r="J20" s="23" t="s">
        <v>54</v>
      </c>
      <c r="K20" s="23" t="s">
        <v>54</v>
      </c>
      <c r="L20" s="23" t="s">
        <v>54</v>
      </c>
      <c r="M20" s="23" t="s">
        <v>54</v>
      </c>
      <c r="N20" s="23">
        <v>22.390722569134702</v>
      </c>
      <c r="O20" s="23">
        <v>3.7948717948717943</v>
      </c>
      <c r="P20" s="23">
        <v>3.9127163280662152</v>
      </c>
      <c r="Q20" s="23">
        <v>4.2895442359249332</v>
      </c>
      <c r="R20" s="23">
        <v>4.6202531645569618</v>
      </c>
      <c r="S20" s="23">
        <v>3.096774193548387</v>
      </c>
      <c r="T20" s="23">
        <v>4.0828402366863905</v>
      </c>
      <c r="U20" s="23">
        <v>5.8072750478621575</v>
      </c>
      <c r="V20" s="23">
        <v>2.7116768123962371</v>
      </c>
      <c r="W20" s="23">
        <v>2.3441162681669012</v>
      </c>
      <c r="X20" s="23">
        <v>2.031114952463267</v>
      </c>
      <c r="Y20" s="23">
        <v>2.1076233183856501</v>
      </c>
      <c r="Z20" s="23">
        <v>2.2933794893985291</v>
      </c>
      <c r="AA20" s="23">
        <v>3.0315789473684207</v>
      </c>
      <c r="AB20" s="23">
        <v>3.2807308970099669</v>
      </c>
      <c r="AC20" s="23">
        <v>3.3077853973376361</v>
      </c>
      <c r="AD20" s="23">
        <v>3.3173461231015193</v>
      </c>
      <c r="AE20" s="23">
        <v>1.284046692607004</v>
      </c>
      <c r="AF20" s="23">
        <v>1.7782426778242679</v>
      </c>
      <c r="AG20" s="23">
        <v>5.3126012309685775</v>
      </c>
      <c r="AH20" s="23" t="s">
        <v>54</v>
      </c>
    </row>
    <row r="21" spans="1:34" x14ac:dyDescent="0.25">
      <c r="A21" s="10" t="s">
        <v>16</v>
      </c>
      <c r="B21" s="11" t="s">
        <v>54</v>
      </c>
      <c r="C21" s="12" t="s">
        <v>54</v>
      </c>
      <c r="D21" s="12" t="s">
        <v>54</v>
      </c>
      <c r="E21" s="12" t="s">
        <v>54</v>
      </c>
      <c r="F21" s="12" t="s">
        <v>54</v>
      </c>
      <c r="G21" s="12" t="s">
        <v>54</v>
      </c>
      <c r="H21" s="12" t="s">
        <v>54</v>
      </c>
      <c r="I21" s="12" t="s">
        <v>54</v>
      </c>
      <c r="J21" s="12" t="s">
        <v>54</v>
      </c>
      <c r="K21" s="12" t="s">
        <v>54</v>
      </c>
      <c r="L21" s="12" t="s">
        <v>54</v>
      </c>
      <c r="M21" s="12" t="s">
        <v>54</v>
      </c>
      <c r="N21" s="12" t="s">
        <v>54</v>
      </c>
      <c r="O21" s="12">
        <v>12.741244202542079</v>
      </c>
      <c r="P21" s="12" t="s">
        <v>54</v>
      </c>
      <c r="Q21" s="12">
        <v>12.998244764736105</v>
      </c>
      <c r="R21" s="12" t="s">
        <v>54</v>
      </c>
      <c r="S21" s="12">
        <v>13.241431485135344</v>
      </c>
      <c r="T21" s="12" t="s">
        <v>54</v>
      </c>
      <c r="U21" s="12">
        <v>13.247449271670739</v>
      </c>
      <c r="V21" s="12" t="s">
        <v>54</v>
      </c>
      <c r="W21" s="12">
        <v>13.400117586905944</v>
      </c>
      <c r="X21" s="12" t="s">
        <v>54</v>
      </c>
      <c r="Y21" s="12">
        <v>13.52199358302685</v>
      </c>
      <c r="Z21" s="12" t="s">
        <v>54</v>
      </c>
      <c r="AA21" s="12">
        <v>13.228811921511765</v>
      </c>
      <c r="AB21" s="12" t="s">
        <v>54</v>
      </c>
      <c r="AC21" s="12">
        <v>13.105296054088061</v>
      </c>
      <c r="AD21" s="12" t="s">
        <v>54</v>
      </c>
      <c r="AE21" s="12">
        <v>13.13712002096436</v>
      </c>
      <c r="AF21" s="12" t="s">
        <v>54</v>
      </c>
      <c r="AG21" s="12">
        <v>13.537167093660631</v>
      </c>
      <c r="AH21" s="12" t="s">
        <v>54</v>
      </c>
    </row>
    <row r="22" spans="1:34" x14ac:dyDescent="0.25">
      <c r="A22" s="21" t="s">
        <v>17</v>
      </c>
      <c r="B22" s="22" t="s">
        <v>54</v>
      </c>
      <c r="C22" s="23" t="s">
        <v>54</v>
      </c>
      <c r="D22" s="23" t="s">
        <v>54</v>
      </c>
      <c r="E22" s="23" t="s">
        <v>54</v>
      </c>
      <c r="F22" s="23" t="s">
        <v>54</v>
      </c>
      <c r="G22" s="23" t="s">
        <v>54</v>
      </c>
      <c r="H22" s="23" t="s">
        <v>54</v>
      </c>
      <c r="I22" s="23" t="s">
        <v>54</v>
      </c>
      <c r="J22" s="23" t="s">
        <v>54</v>
      </c>
      <c r="K22" s="23">
        <v>13.610231446343358</v>
      </c>
      <c r="L22" s="23">
        <v>12.046827465371909</v>
      </c>
      <c r="M22" s="23">
        <v>12.175521006783168</v>
      </c>
      <c r="N22" s="23">
        <v>12.186348558975659</v>
      </c>
      <c r="O22" s="23">
        <v>14.243887634231033</v>
      </c>
      <c r="P22" s="23">
        <v>12.326446853038656</v>
      </c>
      <c r="Q22" s="23">
        <v>12.08134584807919</v>
      </c>
      <c r="R22" s="23">
        <v>12.035612312907817</v>
      </c>
      <c r="S22" s="23">
        <v>12.421409917079218</v>
      </c>
      <c r="T22" s="23">
        <v>11.798384623249158</v>
      </c>
      <c r="U22" s="23">
        <v>12.465666194626342</v>
      </c>
      <c r="V22" s="23">
        <v>10.525032637589064</v>
      </c>
      <c r="W22" s="23">
        <v>7.8132535370849183</v>
      </c>
      <c r="X22" s="23">
        <v>9.6077467186140648</v>
      </c>
      <c r="Y22" s="23">
        <v>5.8023748635504049</v>
      </c>
      <c r="Z22" s="23">
        <v>5.9386894563511197</v>
      </c>
      <c r="AA22" s="23">
        <v>5.9891062266359176</v>
      </c>
      <c r="AB22" s="23">
        <v>5.7930987945303203</v>
      </c>
      <c r="AC22" s="23">
        <v>5.786011609256855</v>
      </c>
      <c r="AD22" s="23">
        <v>5.9444039927371257</v>
      </c>
      <c r="AE22" s="23">
        <v>5.9418167704602789</v>
      </c>
      <c r="AF22" s="23">
        <v>5.8509306041369777</v>
      </c>
      <c r="AG22" s="23">
        <v>5.8392786158127077</v>
      </c>
      <c r="AH22" s="23" t="s">
        <v>54</v>
      </c>
    </row>
    <row r="23" spans="1:34" x14ac:dyDescent="0.25">
      <c r="A23" s="10" t="s">
        <v>18</v>
      </c>
      <c r="B23" s="11" t="s">
        <v>54</v>
      </c>
      <c r="C23" s="12" t="s">
        <v>54</v>
      </c>
      <c r="D23" s="12" t="s">
        <v>54</v>
      </c>
      <c r="E23" s="12" t="s">
        <v>54</v>
      </c>
      <c r="F23" s="12">
        <v>20.850767676939139</v>
      </c>
      <c r="G23" s="12">
        <v>20.431818939368686</v>
      </c>
      <c r="H23" s="12">
        <v>18.921933375451403</v>
      </c>
      <c r="I23" s="12">
        <v>18.235770584753421</v>
      </c>
      <c r="J23" s="12">
        <v>18.121982983833863</v>
      </c>
      <c r="K23" s="12">
        <v>17.642857142857142</v>
      </c>
      <c r="L23" s="12">
        <v>17.427993694970304</v>
      </c>
      <c r="M23" s="12">
        <v>16.318636950904391</v>
      </c>
      <c r="N23" s="12">
        <v>23.208143950173596</v>
      </c>
      <c r="O23" s="12">
        <v>20.112324838998425</v>
      </c>
      <c r="P23" s="12">
        <v>18.513458337259337</v>
      </c>
      <c r="Q23" s="12">
        <v>17.796177621505134</v>
      </c>
      <c r="R23" s="12">
        <v>18.75283428015468</v>
      </c>
      <c r="S23" s="12">
        <v>18.779342723004692</v>
      </c>
      <c r="T23" s="12">
        <v>18.807339449541285</v>
      </c>
      <c r="U23" s="12">
        <v>19.11547017523548</v>
      </c>
      <c r="V23" s="12">
        <v>20.052853796844182</v>
      </c>
      <c r="W23" s="12">
        <v>20.031809499743595</v>
      </c>
      <c r="X23" s="12">
        <v>19.234101666272835</v>
      </c>
      <c r="Y23" s="12">
        <v>18.660349503896729</v>
      </c>
      <c r="Z23" s="12">
        <v>17.971005049682358</v>
      </c>
      <c r="AA23" s="12">
        <v>16.754579821556348</v>
      </c>
      <c r="AB23" s="12">
        <v>4.327836373171726</v>
      </c>
      <c r="AC23" s="12">
        <v>3.6137126331582272</v>
      </c>
      <c r="AD23" s="12">
        <v>3.0343656936417269</v>
      </c>
      <c r="AE23" s="12">
        <v>2.4809519417027954</v>
      </c>
      <c r="AF23" s="12">
        <v>3.1093987601920752</v>
      </c>
      <c r="AG23" s="12">
        <v>2.7925501451419183</v>
      </c>
      <c r="AH23" s="12" t="s">
        <v>54</v>
      </c>
    </row>
    <row r="24" spans="1:34" x14ac:dyDescent="0.25">
      <c r="A24" s="21" t="s">
        <v>19</v>
      </c>
      <c r="B24" s="22">
        <v>30.744473170474336</v>
      </c>
      <c r="C24" s="23">
        <v>27.924063116370807</v>
      </c>
      <c r="D24" s="23">
        <v>25.450085620400799</v>
      </c>
      <c r="E24" s="23">
        <v>25.287051757639993</v>
      </c>
      <c r="F24" s="23">
        <v>24.802429082439065</v>
      </c>
      <c r="G24" s="23">
        <v>24.816176470588232</v>
      </c>
      <c r="H24" s="23">
        <v>23.957529666776882</v>
      </c>
      <c r="I24" s="23">
        <v>23.224424574167887</v>
      </c>
      <c r="J24" s="23">
        <v>24.216274929849437</v>
      </c>
      <c r="K24" s="23">
        <v>25.005424170101975</v>
      </c>
      <c r="L24" s="23">
        <v>23.275816718396548</v>
      </c>
      <c r="M24" s="23">
        <v>21.64798406659347</v>
      </c>
      <c r="N24" s="23">
        <v>18.932237205836401</v>
      </c>
      <c r="O24" s="23">
        <v>16.516032337178672</v>
      </c>
      <c r="P24" s="23">
        <v>16.512829771388596</v>
      </c>
      <c r="Q24" s="23">
        <v>16.507794101155095</v>
      </c>
      <c r="R24" s="23">
        <v>12.780189681193985</v>
      </c>
      <c r="S24" s="23">
        <v>10.130354411014789</v>
      </c>
      <c r="T24" s="23">
        <v>7.2026494604008455</v>
      </c>
      <c r="U24" s="23">
        <v>6.7726923598246973</v>
      </c>
      <c r="V24" s="23">
        <v>7.0726851398544346</v>
      </c>
      <c r="W24" s="23">
        <v>7.4683503938263343</v>
      </c>
      <c r="X24" s="23">
        <v>5.9369521494563164</v>
      </c>
      <c r="Y24" s="23">
        <v>5.7967214490230425</v>
      </c>
      <c r="Z24" s="23">
        <v>6.1195230629589901</v>
      </c>
      <c r="AA24" s="23">
        <v>6.2483662661800157</v>
      </c>
      <c r="AB24" s="23">
        <v>6.2027391975308639</v>
      </c>
      <c r="AC24" s="23">
        <v>6.5280866994352458</v>
      </c>
      <c r="AD24" s="23">
        <v>6.2200506571741512</v>
      </c>
      <c r="AE24" s="23">
        <v>6.2197184014567686</v>
      </c>
      <c r="AF24" s="23">
        <v>6.4524739186138742</v>
      </c>
      <c r="AG24" s="23">
        <v>6.5277727715099303</v>
      </c>
      <c r="AH24" s="23" t="s">
        <v>54</v>
      </c>
    </row>
    <row r="25" spans="1:34" x14ac:dyDescent="0.25">
      <c r="A25" s="10" t="s">
        <v>20</v>
      </c>
      <c r="B25" s="11" t="s">
        <v>54</v>
      </c>
      <c r="C25" s="12" t="s">
        <v>54</v>
      </c>
      <c r="D25" s="12" t="s">
        <v>54</v>
      </c>
      <c r="E25" s="12" t="s">
        <v>54</v>
      </c>
      <c r="F25" s="12" t="s">
        <v>54</v>
      </c>
      <c r="G25" s="12" t="s">
        <v>54</v>
      </c>
      <c r="H25" s="12" t="s">
        <v>54</v>
      </c>
      <c r="I25" s="12" t="s">
        <v>54</v>
      </c>
      <c r="J25" s="12">
        <v>10.827857088903995</v>
      </c>
      <c r="K25" s="12" t="s">
        <v>54</v>
      </c>
      <c r="L25" s="12" t="s">
        <v>54</v>
      </c>
      <c r="M25" s="12" t="s">
        <v>54</v>
      </c>
      <c r="N25" s="12">
        <v>9.1441612780524917</v>
      </c>
      <c r="O25" s="12" t="s">
        <v>54</v>
      </c>
      <c r="P25" s="12">
        <v>7.4550821528217694</v>
      </c>
      <c r="Q25" s="12" t="s">
        <v>54</v>
      </c>
      <c r="R25" s="12">
        <v>6.5633708882166601</v>
      </c>
      <c r="S25" s="12">
        <v>6.1481365557021173</v>
      </c>
      <c r="T25" s="12" t="s">
        <v>54</v>
      </c>
      <c r="U25" s="12">
        <v>6.225777704089035</v>
      </c>
      <c r="V25" s="12" t="s">
        <v>54</v>
      </c>
      <c r="W25" s="12">
        <v>5.7295574762156205</v>
      </c>
      <c r="X25" s="12" t="s">
        <v>54</v>
      </c>
      <c r="Y25" s="12">
        <v>5.324538844698103</v>
      </c>
      <c r="Z25" s="12" t="s">
        <v>54</v>
      </c>
      <c r="AA25" s="12">
        <v>5.2563584341885212</v>
      </c>
      <c r="AB25" s="12" t="s">
        <v>54</v>
      </c>
      <c r="AC25" s="12">
        <v>7.8713596678673907</v>
      </c>
      <c r="AD25" s="12" t="s">
        <v>54</v>
      </c>
      <c r="AE25" s="12">
        <v>7.5993810584455685</v>
      </c>
      <c r="AF25" s="12" t="s">
        <v>54</v>
      </c>
      <c r="AG25" s="12">
        <v>7.3324630113141875</v>
      </c>
      <c r="AH25" s="12" t="s">
        <v>54</v>
      </c>
    </row>
    <row r="26" spans="1:34" x14ac:dyDescent="0.25">
      <c r="A26" s="21" t="s">
        <v>21</v>
      </c>
      <c r="B26" s="22" t="s">
        <v>54</v>
      </c>
      <c r="C26" s="23" t="s">
        <v>54</v>
      </c>
      <c r="D26" s="23" t="s">
        <v>54</v>
      </c>
      <c r="E26" s="23">
        <v>22.022078656859776</v>
      </c>
      <c r="F26" s="23">
        <v>22.770832693429981</v>
      </c>
      <c r="G26" s="23">
        <v>22.571018017022219</v>
      </c>
      <c r="H26" s="23">
        <v>22.302839623095817</v>
      </c>
      <c r="I26" s="23">
        <v>18.541428422912986</v>
      </c>
      <c r="J26" s="23">
        <v>18.6363238512035</v>
      </c>
      <c r="K26" s="23">
        <v>18.562550661983245</v>
      </c>
      <c r="L26" s="23">
        <v>20.748637254638705</v>
      </c>
      <c r="M26" s="23">
        <v>22.800827674023772</v>
      </c>
      <c r="N26" s="23">
        <v>23.706189992974789</v>
      </c>
      <c r="O26" s="23">
        <v>24.111541828185569</v>
      </c>
      <c r="P26" s="23">
        <v>24.952731737262123</v>
      </c>
      <c r="Q26" s="23">
        <v>24.998172291945899</v>
      </c>
      <c r="R26" s="23">
        <v>21.360223759752685</v>
      </c>
      <c r="S26" s="23">
        <v>21.619903963845214</v>
      </c>
      <c r="T26" s="23">
        <v>24.814951036733941</v>
      </c>
      <c r="U26" s="23">
        <v>21.258840169731261</v>
      </c>
      <c r="V26" s="23">
        <v>23.005247664149497</v>
      </c>
      <c r="W26" s="23">
        <v>26.216273635011682</v>
      </c>
      <c r="X26" s="23">
        <v>27.808501663776543</v>
      </c>
      <c r="Y26" s="23">
        <v>29.892795389048988</v>
      </c>
      <c r="Z26" s="23">
        <v>29.222819635500315</v>
      </c>
      <c r="AA26" s="23">
        <v>29.048517768366782</v>
      </c>
      <c r="AB26" s="23">
        <v>29.549858063353305</v>
      </c>
      <c r="AC26" s="23">
        <v>29.128814088971229</v>
      </c>
      <c r="AD26" s="23">
        <v>28.815415912190108</v>
      </c>
      <c r="AE26" s="23">
        <v>29.53858049257499</v>
      </c>
      <c r="AF26" s="23">
        <v>28.542733533462826</v>
      </c>
      <c r="AG26" s="23">
        <v>26.876688434621681</v>
      </c>
      <c r="AH26" s="23" t="s">
        <v>54</v>
      </c>
    </row>
    <row r="27" spans="1:34" x14ac:dyDescent="0.25">
      <c r="A27" s="10" t="s">
        <v>22</v>
      </c>
      <c r="B27" s="11" t="s">
        <v>54</v>
      </c>
      <c r="C27" s="12">
        <v>25.721951885033423</v>
      </c>
      <c r="D27" s="12" t="s">
        <v>54</v>
      </c>
      <c r="E27" s="12">
        <v>23.391717138647895</v>
      </c>
      <c r="F27" s="12" t="s">
        <v>54</v>
      </c>
      <c r="G27" s="12">
        <v>28.195685035041919</v>
      </c>
      <c r="H27" s="12" t="s">
        <v>54</v>
      </c>
      <c r="I27" s="12">
        <v>22.595486913899933</v>
      </c>
      <c r="J27" s="12" t="s">
        <v>54</v>
      </c>
      <c r="K27" s="12">
        <v>13.852700147089724</v>
      </c>
      <c r="L27" s="12" t="s">
        <v>54</v>
      </c>
      <c r="M27" s="12">
        <v>15.854097004997666</v>
      </c>
      <c r="N27" s="12" t="s">
        <v>54</v>
      </c>
      <c r="O27" s="12">
        <v>16.131762714255483</v>
      </c>
      <c r="P27" s="12" t="s">
        <v>54</v>
      </c>
      <c r="Q27" s="12">
        <v>12.791681582972631</v>
      </c>
      <c r="R27" s="12" t="s">
        <v>54</v>
      </c>
      <c r="S27" s="12" t="s">
        <v>54</v>
      </c>
      <c r="T27" s="12" t="s">
        <v>54</v>
      </c>
      <c r="U27" s="12" t="s">
        <v>54</v>
      </c>
      <c r="V27" s="12" t="s">
        <v>54</v>
      </c>
      <c r="W27" s="12">
        <v>18.881089008814023</v>
      </c>
      <c r="X27" s="12" t="s">
        <v>54</v>
      </c>
      <c r="Y27" s="12">
        <v>20.39451405350491</v>
      </c>
      <c r="Z27" s="12" t="s">
        <v>54</v>
      </c>
      <c r="AA27" s="12">
        <v>29.094544772855091</v>
      </c>
      <c r="AB27" s="12" t="s">
        <v>54</v>
      </c>
      <c r="AC27" s="12">
        <v>27.626903553299492</v>
      </c>
      <c r="AD27" s="12" t="s">
        <v>54</v>
      </c>
      <c r="AE27" s="12">
        <v>28.689688481043223</v>
      </c>
      <c r="AF27" s="12">
        <v>27.108794740951929</v>
      </c>
      <c r="AG27" s="12">
        <v>27.535304444079316</v>
      </c>
      <c r="AH27" s="12" t="s">
        <v>54</v>
      </c>
    </row>
    <row r="28" spans="1:34" x14ac:dyDescent="0.25">
      <c r="A28" s="21" t="s">
        <v>23</v>
      </c>
      <c r="B28" s="22" t="s">
        <v>54</v>
      </c>
      <c r="C28" s="23" t="s">
        <v>54</v>
      </c>
      <c r="D28" s="23" t="s">
        <v>54</v>
      </c>
      <c r="E28" s="23" t="s">
        <v>54</v>
      </c>
      <c r="F28" s="23">
        <v>33.748393316195369</v>
      </c>
      <c r="G28" s="23">
        <v>32.658090385097317</v>
      </c>
      <c r="H28" s="23">
        <v>32.550906150209428</v>
      </c>
      <c r="I28" s="23">
        <v>17.660568941897008</v>
      </c>
      <c r="J28" s="23">
        <v>19.115624241443481</v>
      </c>
      <c r="K28" s="23">
        <v>20.41216005697245</v>
      </c>
      <c r="L28" s="23">
        <v>21.230230050323506</v>
      </c>
      <c r="M28" s="23">
        <v>20.498249761331092</v>
      </c>
      <c r="N28" s="23">
        <v>20.936979785969086</v>
      </c>
      <c r="O28" s="23">
        <v>21.301605504587158</v>
      </c>
      <c r="P28" s="23">
        <v>18.21127965071792</v>
      </c>
      <c r="Q28" s="23">
        <v>19.072396160401901</v>
      </c>
      <c r="R28" s="23">
        <v>18.663494809688583</v>
      </c>
      <c r="S28" s="23">
        <v>20.314033366045141</v>
      </c>
      <c r="T28" s="23">
        <v>20.176811471595958</v>
      </c>
      <c r="U28" s="23">
        <v>18.296045375768077</v>
      </c>
      <c r="V28" s="23">
        <v>17.932309442548348</v>
      </c>
      <c r="W28" s="23">
        <v>17.282137361868795</v>
      </c>
      <c r="X28" s="23">
        <v>17.586565096952906</v>
      </c>
      <c r="Y28" s="23">
        <v>15.807066096395067</v>
      </c>
      <c r="Z28" s="23">
        <v>18.133564614050304</v>
      </c>
      <c r="AA28" s="23">
        <v>19.229966611018366</v>
      </c>
      <c r="AB28" s="23">
        <v>20.579213280404186</v>
      </c>
      <c r="AC28" s="23">
        <v>19.383273074969374</v>
      </c>
      <c r="AD28" s="23">
        <v>17.959183673469386</v>
      </c>
      <c r="AE28" s="23">
        <v>17.94320967253298</v>
      </c>
      <c r="AF28" s="23">
        <v>17.973056548979539</v>
      </c>
      <c r="AG28" s="23">
        <v>17.468208697472392</v>
      </c>
      <c r="AH28" s="23" t="s">
        <v>54</v>
      </c>
    </row>
    <row r="29" spans="1:34" x14ac:dyDescent="0.25">
      <c r="A29" s="10" t="s">
        <v>24</v>
      </c>
      <c r="B29" s="11" t="s">
        <v>54</v>
      </c>
      <c r="C29" s="12" t="s">
        <v>54</v>
      </c>
      <c r="D29" s="12" t="s">
        <v>54</v>
      </c>
      <c r="E29" s="12">
        <v>29.607104932908584</v>
      </c>
      <c r="F29" s="12">
        <v>26.477639084070432</v>
      </c>
      <c r="G29" s="12">
        <v>24.532860824742269</v>
      </c>
      <c r="H29" s="12">
        <v>25.021624596996144</v>
      </c>
      <c r="I29" s="12">
        <v>29.345762126704646</v>
      </c>
      <c r="J29" s="12">
        <v>27.863621095062147</v>
      </c>
      <c r="K29" s="12">
        <v>26.290086277063324</v>
      </c>
      <c r="L29" s="12">
        <v>25.630114566284778</v>
      </c>
      <c r="M29" s="12">
        <v>23.961454368774803</v>
      </c>
      <c r="N29" s="12">
        <v>22.828984570643833</v>
      </c>
      <c r="O29" s="12">
        <v>20.260887860298755</v>
      </c>
      <c r="P29" s="12">
        <v>19.911373707533233</v>
      </c>
      <c r="Q29" s="12">
        <v>22.547619047619051</v>
      </c>
      <c r="R29" s="12">
        <v>22.838547444715626</v>
      </c>
      <c r="S29" s="12">
        <v>23.604220529662499</v>
      </c>
      <c r="T29" s="12">
        <v>22.409653389152254</v>
      </c>
      <c r="U29" s="12">
        <v>21.355236139630389</v>
      </c>
      <c r="V29" s="12">
        <v>20.264856443356329</v>
      </c>
      <c r="W29" s="12">
        <v>14.108037868943754</v>
      </c>
      <c r="X29" s="12">
        <v>14.169886011351171</v>
      </c>
      <c r="Y29" s="12">
        <v>14.187664535539676</v>
      </c>
      <c r="Z29" s="12">
        <v>13.808008359853702</v>
      </c>
      <c r="AA29" s="12">
        <v>14.089080599040374</v>
      </c>
      <c r="AB29" s="12">
        <v>14.469084007591649</v>
      </c>
      <c r="AC29" s="12">
        <v>14.04992497612877</v>
      </c>
      <c r="AD29" s="12">
        <v>13.675792324292305</v>
      </c>
      <c r="AE29" s="12">
        <v>13.235176761631154</v>
      </c>
      <c r="AF29" s="12">
        <v>13.19405830486933</v>
      </c>
      <c r="AG29" s="12">
        <v>13.685289595079448</v>
      </c>
      <c r="AH29" s="12" t="s">
        <v>54</v>
      </c>
    </row>
    <row r="30" spans="1:34" x14ac:dyDescent="0.25">
      <c r="A30" s="21" t="s">
        <v>25</v>
      </c>
      <c r="B30" s="22">
        <v>22.002653252998726</v>
      </c>
      <c r="C30" s="23">
        <v>21.467113139129378</v>
      </c>
      <c r="D30" s="23">
        <v>20.473040857334226</v>
      </c>
      <c r="E30" s="23">
        <v>19.977918626047842</v>
      </c>
      <c r="F30" s="23">
        <v>17.458595555291375</v>
      </c>
      <c r="G30" s="23">
        <v>15.343497953021505</v>
      </c>
      <c r="H30" s="23" t="s">
        <v>54</v>
      </c>
      <c r="I30" s="23">
        <v>16.516564915515385</v>
      </c>
      <c r="J30" s="23" t="s">
        <v>54</v>
      </c>
      <c r="K30" s="23">
        <v>16.191235149195517</v>
      </c>
      <c r="L30" s="23" t="s">
        <v>54</v>
      </c>
      <c r="M30" s="23">
        <v>15.140351464755444</v>
      </c>
      <c r="N30" s="23">
        <v>13.591990311138314</v>
      </c>
      <c r="O30" s="23">
        <v>14.124151394772952</v>
      </c>
      <c r="P30" s="23">
        <v>14.741568169349453</v>
      </c>
      <c r="Q30" s="23">
        <v>15.53938416712635</v>
      </c>
      <c r="R30" s="23">
        <v>15.07778491285702</v>
      </c>
      <c r="S30" s="23">
        <v>15.306831082876398</v>
      </c>
      <c r="T30" s="23">
        <v>15.717603818372087</v>
      </c>
      <c r="U30" s="23">
        <v>16.919869677789766</v>
      </c>
      <c r="V30" s="23">
        <v>16.327114141282351</v>
      </c>
      <c r="W30" s="23">
        <v>16.436900802744191</v>
      </c>
      <c r="X30" s="23">
        <v>16.429815019495422</v>
      </c>
      <c r="Y30" s="23">
        <v>16.110934338734562</v>
      </c>
      <c r="Z30" s="23">
        <v>16.106840187339841</v>
      </c>
      <c r="AA30" s="23">
        <v>16.844038216447505</v>
      </c>
      <c r="AB30" s="23">
        <v>16.810265382128613</v>
      </c>
      <c r="AC30" s="23">
        <v>16.509046574832148</v>
      </c>
      <c r="AD30" s="23">
        <v>15.932421857017909</v>
      </c>
      <c r="AE30" s="23">
        <v>15.960588786382329</v>
      </c>
      <c r="AF30" s="23">
        <v>16.069691458540404</v>
      </c>
      <c r="AG30" s="23">
        <v>16.034676078171682</v>
      </c>
      <c r="AH30" s="23" t="s">
        <v>54</v>
      </c>
    </row>
    <row r="31" spans="1:34" x14ac:dyDescent="0.25">
      <c r="A31" s="10" t="s">
        <v>26</v>
      </c>
      <c r="B31" s="11" t="s">
        <v>54</v>
      </c>
      <c r="C31" s="12" t="s">
        <v>54</v>
      </c>
      <c r="D31" s="12" t="s">
        <v>54</v>
      </c>
      <c r="E31" s="12">
        <v>4.6769594110774717</v>
      </c>
      <c r="F31" s="12" t="s">
        <v>54</v>
      </c>
      <c r="G31" s="12">
        <v>5.4719003624113114</v>
      </c>
      <c r="H31" s="12" t="s">
        <v>54</v>
      </c>
      <c r="I31" s="12">
        <v>4.9768984490328023</v>
      </c>
      <c r="J31" s="12" t="s">
        <v>54</v>
      </c>
      <c r="K31" s="12">
        <v>4.7293086931855175</v>
      </c>
      <c r="L31" s="12" t="s">
        <v>54</v>
      </c>
      <c r="M31" s="12">
        <v>4.7501609378825114</v>
      </c>
      <c r="N31" s="12" t="s">
        <v>54</v>
      </c>
      <c r="O31" s="12">
        <v>5.1051356499546907</v>
      </c>
      <c r="P31" s="12" t="s">
        <v>54</v>
      </c>
      <c r="Q31" s="12">
        <v>4.7603260823366398</v>
      </c>
      <c r="R31" s="12" t="s">
        <v>54</v>
      </c>
      <c r="S31" s="12">
        <v>4.6335517557357493</v>
      </c>
      <c r="T31" s="12" t="s">
        <v>54</v>
      </c>
      <c r="U31" s="12">
        <v>4.0797184383309375</v>
      </c>
      <c r="V31" s="12" t="s">
        <v>54</v>
      </c>
      <c r="W31" s="12">
        <v>7.217783012861327</v>
      </c>
      <c r="X31" s="12" t="s">
        <v>54</v>
      </c>
      <c r="Y31" s="12">
        <v>9.2146729795528213</v>
      </c>
      <c r="Z31" s="12" t="s">
        <v>54</v>
      </c>
      <c r="AA31" s="12">
        <v>11.431972298369644</v>
      </c>
      <c r="AB31" s="12" t="s">
        <v>54</v>
      </c>
      <c r="AC31" s="12">
        <v>13.422065061502622</v>
      </c>
      <c r="AD31" s="12" t="s">
        <v>54</v>
      </c>
      <c r="AE31" s="12">
        <v>13.825404429376867</v>
      </c>
      <c r="AF31" s="12" t="s">
        <v>54</v>
      </c>
      <c r="AG31" s="12">
        <v>12.265784915761298</v>
      </c>
      <c r="AH31" s="12" t="s">
        <v>54</v>
      </c>
    </row>
    <row r="32" spans="1:34" s="13" customFormat="1" ht="15.75" thickBot="1" x14ac:dyDescent="0.3">
      <c r="A32" s="24" t="s">
        <v>27</v>
      </c>
      <c r="B32" s="25" t="s">
        <v>54</v>
      </c>
      <c r="C32" s="26" t="s">
        <v>54</v>
      </c>
      <c r="D32" s="26" t="s">
        <v>54</v>
      </c>
      <c r="E32" s="26" t="s">
        <v>54</v>
      </c>
      <c r="F32" s="26" t="s">
        <v>54</v>
      </c>
      <c r="G32" s="26" t="s">
        <v>54</v>
      </c>
      <c r="H32" s="26" t="s">
        <v>54</v>
      </c>
      <c r="I32" s="26" t="s">
        <v>54</v>
      </c>
      <c r="J32" s="26" t="s">
        <v>54</v>
      </c>
      <c r="K32" s="26" t="s">
        <v>54</v>
      </c>
      <c r="L32" s="26" t="s">
        <v>54</v>
      </c>
      <c r="M32" s="26" t="s">
        <v>54</v>
      </c>
      <c r="N32" s="26" t="s">
        <v>54</v>
      </c>
      <c r="O32" s="26" t="s">
        <v>54</v>
      </c>
      <c r="P32" s="26" t="s">
        <v>54</v>
      </c>
      <c r="Q32" s="26" t="s">
        <v>54</v>
      </c>
      <c r="R32" s="26" t="s">
        <v>54</v>
      </c>
      <c r="S32" s="26" t="s">
        <v>54</v>
      </c>
      <c r="T32" s="26" t="s">
        <v>54</v>
      </c>
      <c r="U32" s="26" t="s">
        <v>54</v>
      </c>
      <c r="V32" s="26" t="s">
        <v>54</v>
      </c>
      <c r="W32" s="26">
        <v>12.605614861259925</v>
      </c>
      <c r="X32" s="26" t="s">
        <v>54</v>
      </c>
      <c r="Y32" s="26">
        <v>12.302836547386773</v>
      </c>
      <c r="Z32" s="26" t="s">
        <v>54</v>
      </c>
      <c r="AA32" s="26" t="s">
        <v>54</v>
      </c>
      <c r="AB32" s="26" t="s">
        <v>54</v>
      </c>
      <c r="AC32" s="26">
        <v>11.404884982498677</v>
      </c>
      <c r="AD32" s="26" t="s">
        <v>54</v>
      </c>
      <c r="AE32" s="26" t="s">
        <v>54</v>
      </c>
      <c r="AF32" s="26" t="s">
        <v>54</v>
      </c>
      <c r="AG32" s="26" t="s">
        <v>54</v>
      </c>
      <c r="AH32" s="26" t="s">
        <v>54</v>
      </c>
    </row>
    <row r="33" spans="1:34" x14ac:dyDescent="0.25">
      <c r="A33" s="10" t="s">
        <v>28</v>
      </c>
      <c r="B33" s="11" t="s">
        <v>54</v>
      </c>
      <c r="C33" s="12" t="s">
        <v>54</v>
      </c>
      <c r="D33" s="12" t="s">
        <v>54</v>
      </c>
      <c r="E33" s="12" t="s">
        <v>54</v>
      </c>
      <c r="F33" s="12" t="s">
        <v>54</v>
      </c>
      <c r="G33" s="12" t="s">
        <v>54</v>
      </c>
      <c r="H33" s="12" t="s">
        <v>54</v>
      </c>
      <c r="I33" s="12" t="s">
        <v>54</v>
      </c>
      <c r="J33" s="12" t="s">
        <v>54</v>
      </c>
      <c r="K33" s="12" t="s">
        <v>54</v>
      </c>
      <c r="L33" s="12" t="s">
        <v>54</v>
      </c>
      <c r="M33" s="12" t="s">
        <v>54</v>
      </c>
      <c r="N33" s="12" t="s">
        <v>54</v>
      </c>
      <c r="O33" s="12" t="s">
        <v>54</v>
      </c>
      <c r="P33" s="12" t="s">
        <v>54</v>
      </c>
      <c r="Q33" s="12" t="s">
        <v>54</v>
      </c>
      <c r="R33" s="12" t="s">
        <v>54</v>
      </c>
      <c r="S33" s="12" t="s">
        <v>54</v>
      </c>
      <c r="T33" s="12" t="s">
        <v>54</v>
      </c>
      <c r="U33" s="12" t="s">
        <v>54</v>
      </c>
      <c r="V33" s="12" t="s">
        <v>54</v>
      </c>
      <c r="W33" s="12" t="s">
        <v>54</v>
      </c>
      <c r="X33" s="12" t="s">
        <v>54</v>
      </c>
      <c r="Y33" s="12" t="s">
        <v>54</v>
      </c>
      <c r="Z33" s="12" t="s">
        <v>54</v>
      </c>
      <c r="AA33" s="12" t="s">
        <v>54</v>
      </c>
      <c r="AB33" s="12" t="s">
        <v>54</v>
      </c>
      <c r="AC33" s="12" t="s">
        <v>54</v>
      </c>
      <c r="AD33" s="12" t="s">
        <v>54</v>
      </c>
      <c r="AE33" s="12" t="s">
        <v>54</v>
      </c>
      <c r="AF33" s="12" t="s">
        <v>54</v>
      </c>
      <c r="AG33" s="12" t="s">
        <v>54</v>
      </c>
      <c r="AH33" s="12" t="s">
        <v>54</v>
      </c>
    </row>
    <row r="34" spans="1:34" x14ac:dyDescent="0.25">
      <c r="A34" s="21" t="s">
        <v>29</v>
      </c>
      <c r="B34" s="22" t="s">
        <v>54</v>
      </c>
      <c r="C34" s="23" t="s">
        <v>54</v>
      </c>
      <c r="D34" s="23" t="s">
        <v>54</v>
      </c>
      <c r="E34" s="23" t="s">
        <v>54</v>
      </c>
      <c r="F34" s="23" t="s">
        <v>54</v>
      </c>
      <c r="G34" s="23" t="s">
        <v>54</v>
      </c>
      <c r="H34" s="23" t="s">
        <v>54</v>
      </c>
      <c r="I34" s="23" t="s">
        <v>54</v>
      </c>
      <c r="J34" s="23" t="s">
        <v>54</v>
      </c>
      <c r="K34" s="23" t="s">
        <v>54</v>
      </c>
      <c r="L34" s="23" t="s">
        <v>54</v>
      </c>
      <c r="M34" s="23" t="s">
        <v>54</v>
      </c>
      <c r="N34" s="23" t="s">
        <v>54</v>
      </c>
      <c r="O34" s="23" t="s">
        <v>54</v>
      </c>
      <c r="P34" s="23" t="s">
        <v>54</v>
      </c>
      <c r="Q34" s="23" t="s">
        <v>54</v>
      </c>
      <c r="R34" s="23" t="s">
        <v>54</v>
      </c>
      <c r="S34" s="23" t="s">
        <v>54</v>
      </c>
      <c r="T34" s="23" t="s">
        <v>54</v>
      </c>
      <c r="U34" s="23" t="s">
        <v>54</v>
      </c>
      <c r="V34" s="23" t="s">
        <v>54</v>
      </c>
      <c r="W34" s="23" t="s">
        <v>54</v>
      </c>
      <c r="X34" s="23" t="s">
        <v>54</v>
      </c>
      <c r="Y34" s="23" t="s">
        <v>54</v>
      </c>
      <c r="Z34" s="23" t="s">
        <v>54</v>
      </c>
      <c r="AA34" s="23" t="s">
        <v>54</v>
      </c>
      <c r="AB34" s="23" t="s">
        <v>54</v>
      </c>
      <c r="AC34" s="23" t="s">
        <v>54</v>
      </c>
      <c r="AD34" s="23" t="s">
        <v>54</v>
      </c>
      <c r="AE34" s="23" t="s">
        <v>54</v>
      </c>
      <c r="AF34" s="23" t="s">
        <v>54</v>
      </c>
      <c r="AG34" s="23" t="s">
        <v>54</v>
      </c>
      <c r="AH34" s="23" t="s">
        <v>54</v>
      </c>
    </row>
    <row r="35" spans="1:34" x14ac:dyDescent="0.25">
      <c r="A35" s="10" t="s">
        <v>30</v>
      </c>
      <c r="B35" s="11" t="s">
        <v>54</v>
      </c>
      <c r="C35" s="12" t="s">
        <v>54</v>
      </c>
      <c r="D35" s="12" t="s">
        <v>54</v>
      </c>
      <c r="E35" s="12" t="s">
        <v>54</v>
      </c>
      <c r="F35" s="12" t="s">
        <v>54</v>
      </c>
      <c r="G35" s="12" t="s">
        <v>54</v>
      </c>
      <c r="H35" s="12" t="s">
        <v>54</v>
      </c>
      <c r="I35" s="12" t="s">
        <v>54</v>
      </c>
      <c r="J35" s="12" t="s">
        <v>54</v>
      </c>
      <c r="K35" s="12" t="s">
        <v>54</v>
      </c>
      <c r="L35" s="12" t="s">
        <v>54</v>
      </c>
      <c r="M35" s="12" t="s">
        <v>54</v>
      </c>
      <c r="N35" s="12" t="s">
        <v>54</v>
      </c>
      <c r="O35" s="12" t="s">
        <v>54</v>
      </c>
      <c r="P35" s="12" t="s">
        <v>54</v>
      </c>
      <c r="Q35" s="12" t="s">
        <v>54</v>
      </c>
      <c r="R35" s="12" t="s">
        <v>54</v>
      </c>
      <c r="S35" s="12" t="s">
        <v>54</v>
      </c>
      <c r="T35" s="12" t="s">
        <v>54</v>
      </c>
      <c r="U35" s="12" t="s">
        <v>54</v>
      </c>
      <c r="V35" s="12" t="s">
        <v>54</v>
      </c>
      <c r="W35" s="12" t="s">
        <v>54</v>
      </c>
      <c r="X35" s="12">
        <v>9.7360703812316718</v>
      </c>
      <c r="Y35" s="12">
        <v>8.9063221042916485</v>
      </c>
      <c r="Z35" s="12">
        <v>6.3969896519285045</v>
      </c>
      <c r="AA35" s="12" t="s">
        <v>54</v>
      </c>
      <c r="AB35" s="12" t="s">
        <v>54</v>
      </c>
      <c r="AC35" s="12" t="s">
        <v>54</v>
      </c>
      <c r="AD35" s="12" t="s">
        <v>54</v>
      </c>
      <c r="AE35" s="12">
        <v>3.6073534512660417</v>
      </c>
      <c r="AF35" s="12">
        <v>5.6277056277056277</v>
      </c>
      <c r="AG35" s="12">
        <v>6.942215088282504</v>
      </c>
      <c r="AH35" s="12" t="s">
        <v>54</v>
      </c>
    </row>
    <row r="36" spans="1:34" x14ac:dyDescent="0.25">
      <c r="A36" s="21" t="s">
        <v>31</v>
      </c>
      <c r="B36" s="22" t="s">
        <v>54</v>
      </c>
      <c r="C36" s="23" t="s">
        <v>54</v>
      </c>
      <c r="D36" s="23" t="s">
        <v>54</v>
      </c>
      <c r="E36" s="23" t="s">
        <v>54</v>
      </c>
      <c r="F36" s="23" t="s">
        <v>54</v>
      </c>
      <c r="G36" s="23" t="s">
        <v>54</v>
      </c>
      <c r="H36" s="23" t="s">
        <v>54</v>
      </c>
      <c r="I36" s="23" t="s">
        <v>54</v>
      </c>
      <c r="J36" s="23" t="s">
        <v>54</v>
      </c>
      <c r="K36" s="23" t="s">
        <v>54</v>
      </c>
      <c r="L36" s="23" t="s">
        <v>54</v>
      </c>
      <c r="M36" s="23" t="s">
        <v>54</v>
      </c>
      <c r="N36" s="23" t="s">
        <v>54</v>
      </c>
      <c r="O36" s="23" t="s">
        <v>54</v>
      </c>
      <c r="P36" s="23" t="s">
        <v>54</v>
      </c>
      <c r="Q36" s="23" t="s">
        <v>54</v>
      </c>
      <c r="R36" s="23" t="s">
        <v>54</v>
      </c>
      <c r="S36" s="23" t="s">
        <v>54</v>
      </c>
      <c r="T36" s="23" t="s">
        <v>54</v>
      </c>
      <c r="U36" s="23" t="s">
        <v>54</v>
      </c>
      <c r="V36" s="23" t="s">
        <v>54</v>
      </c>
      <c r="W36" s="23">
        <v>30.9746954076851</v>
      </c>
      <c r="X36" s="23" t="s">
        <v>54</v>
      </c>
      <c r="Y36" s="23">
        <v>30.672645739910315</v>
      </c>
      <c r="Z36" s="23">
        <v>28.174433518597692</v>
      </c>
      <c r="AA36" s="23">
        <v>33.106960950764005</v>
      </c>
      <c r="AB36" s="23">
        <v>30.264357338195079</v>
      </c>
      <c r="AC36" s="23">
        <v>34.288272157564911</v>
      </c>
      <c r="AD36" s="23">
        <v>32.409739714525607</v>
      </c>
      <c r="AE36" s="23">
        <v>36.824034334763944</v>
      </c>
      <c r="AF36" s="23" t="s">
        <v>54</v>
      </c>
      <c r="AG36" s="23" t="s">
        <v>54</v>
      </c>
      <c r="AH36" s="23" t="s">
        <v>54</v>
      </c>
    </row>
    <row r="37" spans="1:34" s="9" customFormat="1" x14ac:dyDescent="0.25">
      <c r="A37" s="10" t="s">
        <v>32</v>
      </c>
      <c r="B37" s="11" t="s">
        <v>54</v>
      </c>
      <c r="C37" s="12" t="s">
        <v>54</v>
      </c>
      <c r="D37" s="12" t="s">
        <v>54</v>
      </c>
      <c r="E37" s="12" t="s">
        <v>54</v>
      </c>
      <c r="F37" s="12" t="s">
        <v>54</v>
      </c>
      <c r="G37" s="12" t="s">
        <v>54</v>
      </c>
      <c r="H37" s="12" t="s">
        <v>54</v>
      </c>
      <c r="I37" s="12" t="s">
        <v>54</v>
      </c>
      <c r="J37" s="12" t="s">
        <v>54</v>
      </c>
      <c r="K37" s="12" t="s">
        <v>54</v>
      </c>
      <c r="L37" s="12" t="s">
        <v>54</v>
      </c>
      <c r="M37" s="12" t="s">
        <v>54</v>
      </c>
      <c r="N37" s="12" t="s">
        <v>54</v>
      </c>
      <c r="O37" s="12" t="s">
        <v>54</v>
      </c>
      <c r="P37" s="12" t="s">
        <v>54</v>
      </c>
      <c r="Q37" s="12" t="s">
        <v>54</v>
      </c>
      <c r="R37" s="12" t="s">
        <v>54</v>
      </c>
      <c r="S37" s="12" t="s">
        <v>54</v>
      </c>
      <c r="T37" s="12" t="s">
        <v>54</v>
      </c>
      <c r="U37" s="12">
        <v>15.362062916360811</v>
      </c>
      <c r="V37" s="12">
        <v>14.56060056845322</v>
      </c>
      <c r="W37" s="12">
        <v>13.437025989290063</v>
      </c>
      <c r="X37" s="12">
        <v>12.408319471878574</v>
      </c>
      <c r="Y37" s="12">
        <v>11.765391619096659</v>
      </c>
      <c r="Z37" s="12">
        <v>11.343925559173252</v>
      </c>
      <c r="AA37" s="12">
        <v>11.414971341687629</v>
      </c>
      <c r="AB37" s="12">
        <v>11.109102599480924</v>
      </c>
      <c r="AC37" s="12">
        <v>10.836907332866938</v>
      </c>
      <c r="AD37" s="12">
        <v>10.407096113262192</v>
      </c>
      <c r="AE37" s="12">
        <v>10.081318443327044</v>
      </c>
      <c r="AF37" s="12">
        <v>8.9267079271694669</v>
      </c>
      <c r="AG37" s="12" t="s">
        <v>54</v>
      </c>
      <c r="AH37" s="12" t="s">
        <v>54</v>
      </c>
    </row>
    <row r="38" spans="1:34" x14ac:dyDescent="0.25">
      <c r="A38" s="21" t="s">
        <v>33</v>
      </c>
      <c r="B38" s="22" t="s">
        <v>54</v>
      </c>
      <c r="C38" s="23" t="s">
        <v>54</v>
      </c>
      <c r="D38" s="23" t="s">
        <v>54</v>
      </c>
      <c r="E38" s="23" t="s">
        <v>54</v>
      </c>
      <c r="F38" s="23" t="s">
        <v>54</v>
      </c>
      <c r="G38" s="23" t="s">
        <v>54</v>
      </c>
      <c r="H38" s="23" t="s">
        <v>54</v>
      </c>
      <c r="I38" s="23" t="s">
        <v>54</v>
      </c>
      <c r="J38" s="23" t="s">
        <v>54</v>
      </c>
      <c r="K38" s="23" t="s">
        <v>54</v>
      </c>
      <c r="L38" s="23" t="s">
        <v>54</v>
      </c>
      <c r="M38" s="23" t="s">
        <v>54</v>
      </c>
      <c r="N38" s="23" t="s">
        <v>54</v>
      </c>
      <c r="O38" s="23" t="s">
        <v>54</v>
      </c>
      <c r="P38" s="23" t="s">
        <v>54</v>
      </c>
      <c r="Q38" s="23" t="s">
        <v>54</v>
      </c>
      <c r="R38" s="23" t="s">
        <v>54</v>
      </c>
      <c r="S38" s="23" t="s">
        <v>54</v>
      </c>
      <c r="T38" s="23" t="s">
        <v>54</v>
      </c>
      <c r="U38" s="23" t="s">
        <v>54</v>
      </c>
      <c r="V38" s="23" t="s">
        <v>54</v>
      </c>
      <c r="W38" s="23" t="s">
        <v>54</v>
      </c>
      <c r="X38" s="23" t="s">
        <v>54</v>
      </c>
      <c r="Y38" s="23" t="s">
        <v>54</v>
      </c>
      <c r="Z38" s="23" t="s">
        <v>54</v>
      </c>
      <c r="AA38" s="23" t="s">
        <v>54</v>
      </c>
      <c r="AB38" s="23" t="s">
        <v>54</v>
      </c>
      <c r="AC38" s="23" t="s">
        <v>54</v>
      </c>
      <c r="AD38" s="23" t="s">
        <v>54</v>
      </c>
      <c r="AE38" s="23" t="s">
        <v>54</v>
      </c>
      <c r="AF38" s="23" t="s">
        <v>54</v>
      </c>
      <c r="AG38" s="23" t="s">
        <v>54</v>
      </c>
      <c r="AH38" s="23" t="s">
        <v>54</v>
      </c>
    </row>
    <row r="39" spans="1:34" s="9" customFormat="1" x14ac:dyDescent="0.25">
      <c r="A39" s="10" t="s">
        <v>34</v>
      </c>
      <c r="B39" s="11" t="s">
        <v>54</v>
      </c>
      <c r="C39" s="12">
        <v>28.577981651376145</v>
      </c>
      <c r="D39" s="12" t="s">
        <v>54</v>
      </c>
      <c r="E39" s="12">
        <v>28.867505551443379</v>
      </c>
      <c r="F39" s="12" t="s">
        <v>54</v>
      </c>
      <c r="G39" s="12">
        <v>27.691242644513675</v>
      </c>
      <c r="H39" s="12" t="s">
        <v>54</v>
      </c>
      <c r="I39" s="12">
        <v>28.46153846153846</v>
      </c>
      <c r="J39" s="12">
        <v>28.474221408008376</v>
      </c>
      <c r="K39" s="12">
        <v>30.211113807328317</v>
      </c>
      <c r="L39" s="12">
        <v>27.751605995717345</v>
      </c>
      <c r="M39" s="12">
        <v>25.814488309697204</v>
      </c>
      <c r="N39" s="12">
        <v>26.136820925553323</v>
      </c>
      <c r="O39" s="12">
        <v>31.833150384193193</v>
      </c>
      <c r="P39" s="12" t="s">
        <v>54</v>
      </c>
      <c r="Q39" s="12">
        <v>29.979035639412999</v>
      </c>
      <c r="R39" s="12">
        <v>29.534770627330204</v>
      </c>
      <c r="S39" s="12">
        <v>29.060451565914057</v>
      </c>
      <c r="T39" s="12">
        <v>29.064296915838995</v>
      </c>
      <c r="U39" s="12">
        <v>34.709450205439254</v>
      </c>
      <c r="V39" s="12" t="s">
        <v>54</v>
      </c>
      <c r="W39" s="12">
        <v>15.505008347245408</v>
      </c>
      <c r="X39" s="12" t="s">
        <v>54</v>
      </c>
      <c r="Y39" s="12">
        <v>5.9734964322120279</v>
      </c>
      <c r="Z39" s="12" t="s">
        <v>54</v>
      </c>
      <c r="AA39" s="12">
        <v>5.7058619493583072</v>
      </c>
      <c r="AB39" s="12">
        <v>5.4542467553803196</v>
      </c>
      <c r="AC39" s="12">
        <v>5.4507337526205459</v>
      </c>
      <c r="AD39" s="12">
        <v>5.4507337526205459</v>
      </c>
      <c r="AE39" s="12" t="s">
        <v>54</v>
      </c>
      <c r="AF39" s="12" t="s">
        <v>54</v>
      </c>
      <c r="AG39" s="12">
        <v>5.0323234884015715</v>
      </c>
      <c r="AH39" s="12">
        <v>4.7848070045628317</v>
      </c>
    </row>
    <row r="40" spans="1:34" x14ac:dyDescent="0.25">
      <c r="A40" s="21" t="s">
        <v>35</v>
      </c>
      <c r="B40" s="22" t="s">
        <v>54</v>
      </c>
      <c r="C40" s="23" t="s">
        <v>54</v>
      </c>
      <c r="D40" s="23" t="s">
        <v>54</v>
      </c>
      <c r="E40" s="23" t="s">
        <v>54</v>
      </c>
      <c r="F40" s="23" t="s">
        <v>54</v>
      </c>
      <c r="G40" s="23" t="s">
        <v>54</v>
      </c>
      <c r="H40" s="23" t="s">
        <v>54</v>
      </c>
      <c r="I40" s="23" t="s">
        <v>54</v>
      </c>
      <c r="J40" s="23" t="s">
        <v>54</v>
      </c>
      <c r="K40" s="23" t="s">
        <v>54</v>
      </c>
      <c r="L40" s="23" t="s">
        <v>54</v>
      </c>
      <c r="M40" s="23" t="s">
        <v>54</v>
      </c>
      <c r="N40" s="23" t="s">
        <v>54</v>
      </c>
      <c r="O40" s="23" t="s">
        <v>54</v>
      </c>
      <c r="P40" s="23" t="s">
        <v>54</v>
      </c>
      <c r="Q40" s="23" t="s">
        <v>54</v>
      </c>
      <c r="R40" s="23" t="s">
        <v>54</v>
      </c>
      <c r="S40" s="23" t="s">
        <v>54</v>
      </c>
      <c r="T40" s="23" t="s">
        <v>54</v>
      </c>
      <c r="U40" s="23" t="s">
        <v>54</v>
      </c>
      <c r="V40" s="23" t="s">
        <v>54</v>
      </c>
      <c r="W40" s="23" t="s">
        <v>54</v>
      </c>
      <c r="X40" s="23" t="s">
        <v>54</v>
      </c>
      <c r="Y40" s="23" t="s">
        <v>54</v>
      </c>
      <c r="Z40" s="23" t="s">
        <v>54</v>
      </c>
      <c r="AA40" s="23" t="s">
        <v>54</v>
      </c>
      <c r="AB40" s="23" t="s">
        <v>54</v>
      </c>
      <c r="AC40" s="23" t="s">
        <v>54</v>
      </c>
      <c r="AD40" s="23" t="s">
        <v>54</v>
      </c>
      <c r="AE40" s="23" t="s">
        <v>54</v>
      </c>
      <c r="AF40" s="23" t="s">
        <v>54</v>
      </c>
      <c r="AG40" s="23" t="s">
        <v>54</v>
      </c>
      <c r="AH40" s="23" t="s">
        <v>54</v>
      </c>
    </row>
    <row r="41" spans="1:34" s="9" customFormat="1" x14ac:dyDescent="0.25">
      <c r="A41" s="10" t="s">
        <v>36</v>
      </c>
      <c r="B41" s="11" t="s">
        <v>54</v>
      </c>
      <c r="C41" s="12" t="s">
        <v>54</v>
      </c>
      <c r="D41" s="12" t="s">
        <v>54</v>
      </c>
      <c r="E41" s="12" t="s">
        <v>54</v>
      </c>
      <c r="F41" s="12" t="s">
        <v>54</v>
      </c>
      <c r="G41" s="12" t="s">
        <v>54</v>
      </c>
      <c r="H41" s="12" t="s">
        <v>54</v>
      </c>
      <c r="I41" s="12" t="s">
        <v>54</v>
      </c>
      <c r="J41" s="12" t="s">
        <v>54</v>
      </c>
      <c r="K41" s="12" t="s">
        <v>54</v>
      </c>
      <c r="L41" s="12" t="s">
        <v>54</v>
      </c>
      <c r="M41" s="12">
        <v>6.5580809090510979</v>
      </c>
      <c r="N41" s="12">
        <v>6.8106341242377706</v>
      </c>
      <c r="O41" s="12">
        <v>6.6938365496591903</v>
      </c>
      <c r="P41" s="12">
        <v>6.6042745133101848</v>
      </c>
      <c r="Q41" s="12">
        <v>6.4576727117255137</v>
      </c>
      <c r="R41" s="12">
        <v>6.2958507567659776</v>
      </c>
      <c r="S41" s="12">
        <v>6.1915910052955763</v>
      </c>
      <c r="T41" s="12">
        <v>6.0922358979134659</v>
      </c>
      <c r="U41" s="12">
        <v>6.2409621204958059</v>
      </c>
      <c r="V41" s="12">
        <v>6.1179979060770338</v>
      </c>
      <c r="W41" s="12">
        <v>6.1706483449808163</v>
      </c>
      <c r="X41" s="12">
        <v>6.2384755593548435</v>
      </c>
      <c r="Y41" s="12">
        <v>6.131421551563129</v>
      </c>
      <c r="Z41" s="12">
        <v>5.9253988799150887</v>
      </c>
      <c r="AA41" s="12">
        <v>6.0310223918988441</v>
      </c>
      <c r="AB41" s="12">
        <v>6.1061401115891023</v>
      </c>
      <c r="AC41" s="12">
        <v>6.0888715074668305</v>
      </c>
      <c r="AD41" s="12">
        <v>6.0578323932179403</v>
      </c>
      <c r="AE41" s="12">
        <v>6.0504362520683834</v>
      </c>
      <c r="AF41" s="12">
        <v>6.0221112974300972</v>
      </c>
      <c r="AG41" s="12">
        <v>5.9708341513732162</v>
      </c>
      <c r="AH41" s="12" t="s">
        <v>54</v>
      </c>
    </row>
    <row r="42" spans="1:34" x14ac:dyDescent="0.25">
      <c r="A42" s="21" t="s">
        <v>37</v>
      </c>
      <c r="B42" s="22" t="s">
        <v>54</v>
      </c>
      <c r="C42" s="23" t="s">
        <v>54</v>
      </c>
      <c r="D42" s="23" t="s">
        <v>54</v>
      </c>
      <c r="E42" s="23" t="s">
        <v>54</v>
      </c>
      <c r="F42" s="23" t="s">
        <v>54</v>
      </c>
      <c r="G42" s="23" t="s">
        <v>54</v>
      </c>
      <c r="H42" s="23" t="s">
        <v>54</v>
      </c>
      <c r="I42" s="23" t="s">
        <v>54</v>
      </c>
      <c r="J42" s="23" t="s">
        <v>54</v>
      </c>
      <c r="K42" s="23" t="s">
        <v>54</v>
      </c>
      <c r="L42" s="23" t="s">
        <v>54</v>
      </c>
      <c r="M42" s="23" t="s">
        <v>54</v>
      </c>
      <c r="N42" s="23" t="s">
        <v>54</v>
      </c>
      <c r="O42" s="23" t="s">
        <v>54</v>
      </c>
      <c r="P42" s="23" t="s">
        <v>54</v>
      </c>
      <c r="Q42" s="23" t="s">
        <v>54</v>
      </c>
      <c r="R42" s="23" t="s">
        <v>54</v>
      </c>
      <c r="S42" s="23" t="s">
        <v>54</v>
      </c>
      <c r="T42" s="23" t="s">
        <v>54</v>
      </c>
      <c r="U42" s="23" t="s">
        <v>54</v>
      </c>
      <c r="V42" s="23" t="s">
        <v>54</v>
      </c>
      <c r="W42" s="23" t="s">
        <v>54</v>
      </c>
      <c r="X42" s="23" t="s">
        <v>54</v>
      </c>
      <c r="Y42" s="23" t="s">
        <v>54</v>
      </c>
      <c r="Z42" s="23" t="s">
        <v>54</v>
      </c>
      <c r="AA42" s="23" t="s">
        <v>54</v>
      </c>
      <c r="AB42" s="23" t="s">
        <v>54</v>
      </c>
      <c r="AC42" s="23" t="s">
        <v>54</v>
      </c>
      <c r="AD42" s="23" t="s">
        <v>54</v>
      </c>
      <c r="AE42" s="23" t="s">
        <v>54</v>
      </c>
      <c r="AF42" s="23" t="s">
        <v>54</v>
      </c>
      <c r="AG42" s="23" t="s">
        <v>54</v>
      </c>
      <c r="AH42" s="23" t="s">
        <v>54</v>
      </c>
    </row>
    <row r="43" spans="1:34" s="9" customFormat="1" x14ac:dyDescent="0.25">
      <c r="A43" s="10" t="s">
        <v>38</v>
      </c>
      <c r="B43" s="11" t="s">
        <v>54</v>
      </c>
      <c r="C43" s="12" t="s">
        <v>54</v>
      </c>
      <c r="D43" s="12" t="s">
        <v>54</v>
      </c>
      <c r="E43" s="12" t="s">
        <v>54</v>
      </c>
      <c r="F43" s="12" t="s">
        <v>54</v>
      </c>
      <c r="G43" s="12" t="s">
        <v>54</v>
      </c>
      <c r="H43" s="12" t="s">
        <v>54</v>
      </c>
      <c r="I43" s="12">
        <v>9.7941230547292299</v>
      </c>
      <c r="J43" s="12">
        <v>8.9055228398873449</v>
      </c>
      <c r="K43" s="12">
        <v>8.7704108041974518</v>
      </c>
      <c r="L43" s="12">
        <v>8.0726883388413029</v>
      </c>
      <c r="M43" s="12">
        <v>7.2627405443808675</v>
      </c>
      <c r="N43" s="12">
        <v>6.6546106945526553</v>
      </c>
      <c r="O43" s="12">
        <v>6.3748064364101538</v>
      </c>
      <c r="P43" s="12">
        <v>6.2216231100751171</v>
      </c>
      <c r="Q43" s="12">
        <v>5.7451971809151301</v>
      </c>
      <c r="R43" s="12">
        <v>5.6906346194852837</v>
      </c>
      <c r="S43" s="12">
        <v>5.8875717888074695</v>
      </c>
      <c r="T43" s="12">
        <v>5.7380544119130361</v>
      </c>
      <c r="U43" s="12">
        <v>6.6697513409764708</v>
      </c>
      <c r="V43" s="12">
        <v>6.6703457542529447</v>
      </c>
      <c r="W43" s="12">
        <v>6.711338633971657</v>
      </c>
      <c r="X43" s="12">
        <v>7.0046089502151618</v>
      </c>
      <c r="Y43" s="12">
        <v>7.2765850565486279</v>
      </c>
      <c r="Z43" s="12">
        <v>7.031327402064715</v>
      </c>
      <c r="AA43" s="12">
        <v>7.0928381192662773</v>
      </c>
      <c r="AB43" s="12">
        <v>7.159270935014642</v>
      </c>
      <c r="AC43" s="12">
        <v>6.9447883329770557</v>
      </c>
      <c r="AD43" s="12">
        <v>6.8876797962550294</v>
      </c>
      <c r="AE43" s="12">
        <v>7.0404683628309348</v>
      </c>
      <c r="AF43" s="12">
        <v>6.6473702240635468</v>
      </c>
      <c r="AG43" s="12">
        <v>6.4287660038136742</v>
      </c>
      <c r="AH43" s="12" t="s">
        <v>54</v>
      </c>
    </row>
    <row r="44" spans="1:34" x14ac:dyDescent="0.25">
      <c r="A44" s="21" t="s">
        <v>39</v>
      </c>
      <c r="B44" s="22" t="s">
        <v>54</v>
      </c>
      <c r="C44" s="23" t="s">
        <v>54</v>
      </c>
      <c r="D44" s="23" t="s">
        <v>54</v>
      </c>
      <c r="E44" s="23" t="s">
        <v>54</v>
      </c>
      <c r="F44" s="23" t="s">
        <v>54</v>
      </c>
      <c r="G44" s="23" t="s">
        <v>54</v>
      </c>
      <c r="H44" s="23" t="s">
        <v>54</v>
      </c>
      <c r="I44" s="23" t="s">
        <v>54</v>
      </c>
      <c r="J44" s="23" t="s">
        <v>54</v>
      </c>
      <c r="K44" s="23" t="s">
        <v>54</v>
      </c>
      <c r="L44" s="23" t="s">
        <v>54</v>
      </c>
      <c r="M44" s="23" t="s">
        <v>54</v>
      </c>
      <c r="N44" s="23" t="s">
        <v>54</v>
      </c>
      <c r="O44" s="23" t="s">
        <v>54</v>
      </c>
      <c r="P44" s="23" t="s">
        <v>54</v>
      </c>
      <c r="Q44" s="23" t="s">
        <v>54</v>
      </c>
      <c r="R44" s="23" t="s">
        <v>54</v>
      </c>
      <c r="S44" s="23" t="s">
        <v>54</v>
      </c>
      <c r="T44" s="23" t="s">
        <v>54</v>
      </c>
      <c r="U44" s="23" t="s">
        <v>54</v>
      </c>
      <c r="V44" s="23" t="s">
        <v>54</v>
      </c>
      <c r="W44" s="23" t="s">
        <v>54</v>
      </c>
      <c r="X44" s="23" t="s">
        <v>54</v>
      </c>
      <c r="Y44" s="23" t="s">
        <v>54</v>
      </c>
      <c r="Z44" s="23" t="s">
        <v>54</v>
      </c>
      <c r="AA44" s="23" t="s">
        <v>54</v>
      </c>
      <c r="AB44" s="23" t="s">
        <v>54</v>
      </c>
      <c r="AC44" s="23" t="s">
        <v>54</v>
      </c>
      <c r="AD44" s="23" t="s">
        <v>54</v>
      </c>
      <c r="AE44" s="23" t="s">
        <v>54</v>
      </c>
      <c r="AF44" s="23" t="s">
        <v>54</v>
      </c>
      <c r="AG44" s="23" t="s">
        <v>54</v>
      </c>
      <c r="AH44" s="23" t="s">
        <v>54</v>
      </c>
    </row>
    <row r="45" spans="1:34" s="9" customFormat="1" x14ac:dyDescent="0.25">
      <c r="A45" s="10" t="s">
        <v>40</v>
      </c>
      <c r="B45" s="11" t="s">
        <v>54</v>
      </c>
      <c r="C45" s="12" t="s">
        <v>54</v>
      </c>
      <c r="D45" s="12" t="s">
        <v>54</v>
      </c>
      <c r="E45" s="12" t="s">
        <v>54</v>
      </c>
      <c r="F45" s="12" t="s">
        <v>54</v>
      </c>
      <c r="G45" s="12" t="s">
        <v>54</v>
      </c>
      <c r="H45" s="12" t="s">
        <v>54</v>
      </c>
      <c r="I45" s="12" t="s">
        <v>54</v>
      </c>
      <c r="J45" s="12" t="s">
        <v>54</v>
      </c>
      <c r="K45" s="12" t="s">
        <v>54</v>
      </c>
      <c r="L45" s="12" t="s">
        <v>54</v>
      </c>
      <c r="M45" s="12" t="s">
        <v>54</v>
      </c>
      <c r="N45" s="12" t="s">
        <v>54</v>
      </c>
      <c r="O45" s="12" t="s">
        <v>54</v>
      </c>
      <c r="P45" s="12" t="s">
        <v>54</v>
      </c>
      <c r="Q45" s="12" t="s">
        <v>54</v>
      </c>
      <c r="R45" s="12" t="s">
        <v>54</v>
      </c>
      <c r="S45" s="12" t="s">
        <v>54</v>
      </c>
      <c r="T45" s="12" t="s">
        <v>54</v>
      </c>
      <c r="U45" s="12" t="s">
        <v>54</v>
      </c>
      <c r="V45" s="12" t="s">
        <v>54</v>
      </c>
      <c r="W45" s="12" t="s">
        <v>54</v>
      </c>
      <c r="X45" s="12" t="s">
        <v>54</v>
      </c>
      <c r="Y45" s="12" t="s">
        <v>54</v>
      </c>
      <c r="Z45" s="12" t="s">
        <v>54</v>
      </c>
      <c r="AA45" s="12" t="s">
        <v>54</v>
      </c>
      <c r="AB45" s="12" t="s">
        <v>54</v>
      </c>
      <c r="AC45" s="12" t="s">
        <v>54</v>
      </c>
      <c r="AD45" s="12" t="s">
        <v>54</v>
      </c>
      <c r="AE45" s="12" t="s">
        <v>54</v>
      </c>
      <c r="AF45" s="12" t="s">
        <v>54</v>
      </c>
      <c r="AG45" s="12" t="s">
        <v>54</v>
      </c>
      <c r="AH45" s="12" t="s">
        <v>54</v>
      </c>
    </row>
    <row r="46" spans="1:34" x14ac:dyDescent="0.25">
      <c r="A46" s="21" t="s">
        <v>257</v>
      </c>
      <c r="B46" s="22" t="s">
        <v>54</v>
      </c>
      <c r="C46" s="23" t="s">
        <v>54</v>
      </c>
      <c r="D46" s="23" t="s">
        <v>54</v>
      </c>
      <c r="E46" s="23" t="s">
        <v>54</v>
      </c>
      <c r="F46" s="23" t="s">
        <v>54</v>
      </c>
      <c r="G46" s="23" t="s">
        <v>54</v>
      </c>
      <c r="H46" s="23" t="s">
        <v>54</v>
      </c>
      <c r="I46" s="23" t="s">
        <v>54</v>
      </c>
      <c r="J46" s="23" t="s">
        <v>54</v>
      </c>
      <c r="K46" s="23" t="s">
        <v>54</v>
      </c>
      <c r="L46" s="23" t="s">
        <v>54</v>
      </c>
      <c r="M46" s="23" t="s">
        <v>54</v>
      </c>
      <c r="N46" s="23" t="s">
        <v>54</v>
      </c>
      <c r="O46" s="23" t="s">
        <v>54</v>
      </c>
      <c r="P46" s="23" t="s">
        <v>54</v>
      </c>
      <c r="Q46" s="23" t="s">
        <v>54</v>
      </c>
      <c r="R46" s="23" t="s">
        <v>54</v>
      </c>
      <c r="S46" s="23" t="s">
        <v>54</v>
      </c>
      <c r="T46" s="23" t="s">
        <v>54</v>
      </c>
      <c r="U46" s="23" t="s">
        <v>54</v>
      </c>
      <c r="V46" s="23" t="s">
        <v>54</v>
      </c>
      <c r="W46" s="23" t="s">
        <v>54</v>
      </c>
      <c r="X46" s="23" t="s">
        <v>54</v>
      </c>
      <c r="Y46" s="23" t="s">
        <v>54</v>
      </c>
      <c r="Z46" s="23" t="s">
        <v>54</v>
      </c>
      <c r="AA46" s="23" t="s">
        <v>54</v>
      </c>
      <c r="AB46" s="23" t="s">
        <v>54</v>
      </c>
      <c r="AC46" s="23" t="s">
        <v>54</v>
      </c>
      <c r="AD46" s="23" t="s">
        <v>54</v>
      </c>
      <c r="AE46" s="23" t="s">
        <v>54</v>
      </c>
      <c r="AF46" s="23" t="s">
        <v>54</v>
      </c>
      <c r="AG46" s="23" t="s">
        <v>54</v>
      </c>
      <c r="AH46" s="23" t="s">
        <v>54</v>
      </c>
    </row>
    <row r="47" spans="1:34" s="9" customFormat="1" x14ac:dyDescent="0.25">
      <c r="A47" s="10" t="s">
        <v>41</v>
      </c>
      <c r="B47" s="11" t="s">
        <v>54</v>
      </c>
      <c r="C47" s="12" t="s">
        <v>54</v>
      </c>
      <c r="D47" s="12" t="s">
        <v>54</v>
      </c>
      <c r="E47" s="12" t="s">
        <v>54</v>
      </c>
      <c r="F47" s="12" t="s">
        <v>54</v>
      </c>
      <c r="G47" s="12" t="s">
        <v>54</v>
      </c>
      <c r="H47" s="12" t="s">
        <v>54</v>
      </c>
      <c r="I47" s="12" t="s">
        <v>54</v>
      </c>
      <c r="J47" s="12" t="s">
        <v>54</v>
      </c>
      <c r="K47" s="12" t="s">
        <v>54</v>
      </c>
      <c r="L47" s="12" t="s">
        <v>54</v>
      </c>
      <c r="M47" s="12" t="s">
        <v>54</v>
      </c>
      <c r="N47" s="12" t="s">
        <v>54</v>
      </c>
      <c r="O47" s="12" t="s">
        <v>54</v>
      </c>
      <c r="P47" s="12" t="s">
        <v>54</v>
      </c>
      <c r="Q47" s="12" t="s">
        <v>54</v>
      </c>
      <c r="R47" s="12" t="s">
        <v>54</v>
      </c>
      <c r="S47" s="12" t="s">
        <v>54</v>
      </c>
      <c r="T47" s="12" t="s">
        <v>54</v>
      </c>
      <c r="U47" s="12" t="s">
        <v>54</v>
      </c>
      <c r="V47" s="12" t="s">
        <v>54</v>
      </c>
      <c r="W47" s="12" t="s">
        <v>54</v>
      </c>
      <c r="X47" s="12" t="s">
        <v>54</v>
      </c>
      <c r="Y47" s="12" t="s">
        <v>54</v>
      </c>
      <c r="Z47" s="12" t="s">
        <v>54</v>
      </c>
      <c r="AA47" s="12" t="s">
        <v>54</v>
      </c>
      <c r="AB47" s="12" t="s">
        <v>54</v>
      </c>
      <c r="AC47" s="12" t="s">
        <v>54</v>
      </c>
      <c r="AD47" s="12" t="s">
        <v>54</v>
      </c>
      <c r="AE47" s="12" t="s">
        <v>54</v>
      </c>
      <c r="AF47" s="12" t="s">
        <v>54</v>
      </c>
      <c r="AG47" s="12" t="s">
        <v>54</v>
      </c>
      <c r="AH47" s="12" t="s">
        <v>54</v>
      </c>
    </row>
    <row r="48" spans="1:34" x14ac:dyDescent="0.25">
      <c r="A48" s="21" t="s">
        <v>42</v>
      </c>
      <c r="B48" s="22" t="s">
        <v>54</v>
      </c>
      <c r="C48" s="23">
        <v>19.251388398446277</v>
      </c>
      <c r="D48" s="23" t="s">
        <v>54</v>
      </c>
      <c r="E48" s="23">
        <v>19.515291061518482</v>
      </c>
      <c r="F48" s="23" t="s">
        <v>54</v>
      </c>
      <c r="G48" s="23">
        <v>16.393522941623186</v>
      </c>
      <c r="H48" s="23" t="s">
        <v>54</v>
      </c>
      <c r="I48" s="23">
        <v>15.257210552695129</v>
      </c>
      <c r="J48" s="23" t="s">
        <v>54</v>
      </c>
      <c r="K48" s="23">
        <v>14.566030847859816</v>
      </c>
      <c r="L48" s="23" t="s">
        <v>54</v>
      </c>
      <c r="M48" s="23">
        <v>13.344919620135313</v>
      </c>
      <c r="N48" s="23">
        <v>13.138916879062693</v>
      </c>
      <c r="O48" s="23">
        <v>13.107054760730144</v>
      </c>
      <c r="P48" s="23" t="s">
        <v>54</v>
      </c>
      <c r="Q48" s="23">
        <v>12.681603685951027</v>
      </c>
      <c r="R48" s="23" t="s">
        <v>54</v>
      </c>
      <c r="S48" s="23">
        <v>13.529053642697694</v>
      </c>
      <c r="T48" s="23">
        <v>12.896017875668342</v>
      </c>
      <c r="U48" s="23">
        <v>13.593550198047593</v>
      </c>
      <c r="V48" s="23">
        <v>13.800175339720708</v>
      </c>
      <c r="W48" s="23">
        <v>14.039587743560425</v>
      </c>
      <c r="X48" s="23">
        <v>13.826133010516761</v>
      </c>
      <c r="Y48" s="23">
        <v>13.638496275878248</v>
      </c>
      <c r="Z48" s="23">
        <v>12.890044060210986</v>
      </c>
      <c r="AA48" s="23">
        <v>12.46783442402393</v>
      </c>
      <c r="AB48" s="23">
        <v>11.730950374299736</v>
      </c>
      <c r="AC48" s="23">
        <v>11.533980582524272</v>
      </c>
      <c r="AD48" s="23">
        <v>11.295462417734672</v>
      </c>
      <c r="AE48" s="23">
        <v>10.90981928247129</v>
      </c>
      <c r="AF48" s="23">
        <v>11.301426813449963</v>
      </c>
      <c r="AG48" s="23">
        <v>11.010069927101791</v>
      </c>
      <c r="AH48" s="23" t="s">
        <v>54</v>
      </c>
    </row>
    <row r="49" spans="1:34" s="9" customFormat="1" x14ac:dyDescent="0.25">
      <c r="A49" s="10" t="s">
        <v>43</v>
      </c>
      <c r="B49" s="11" t="s">
        <v>54</v>
      </c>
      <c r="C49" s="12" t="s">
        <v>54</v>
      </c>
      <c r="D49" s="12" t="s">
        <v>54</v>
      </c>
      <c r="E49" s="12" t="s">
        <v>54</v>
      </c>
      <c r="F49" s="12" t="s">
        <v>54</v>
      </c>
      <c r="G49" s="12" t="s">
        <v>54</v>
      </c>
      <c r="H49" s="12" t="s">
        <v>54</v>
      </c>
      <c r="I49" s="12" t="s">
        <v>54</v>
      </c>
      <c r="J49" s="12" t="s">
        <v>54</v>
      </c>
      <c r="K49" s="12" t="s">
        <v>54</v>
      </c>
      <c r="L49" s="12" t="s">
        <v>54</v>
      </c>
      <c r="M49" s="12" t="s">
        <v>54</v>
      </c>
      <c r="N49" s="12" t="s">
        <v>54</v>
      </c>
      <c r="O49" s="12" t="s">
        <v>54</v>
      </c>
      <c r="P49" s="12" t="s">
        <v>54</v>
      </c>
      <c r="Q49" s="12" t="s">
        <v>54</v>
      </c>
      <c r="R49" s="12" t="s">
        <v>54</v>
      </c>
      <c r="S49" s="12" t="s">
        <v>54</v>
      </c>
      <c r="T49" s="12" t="s">
        <v>54</v>
      </c>
      <c r="U49" s="12" t="s">
        <v>54</v>
      </c>
      <c r="V49" s="12" t="s">
        <v>54</v>
      </c>
      <c r="W49" s="12" t="s">
        <v>54</v>
      </c>
      <c r="X49" s="12" t="s">
        <v>54</v>
      </c>
      <c r="Y49" s="12" t="s">
        <v>54</v>
      </c>
      <c r="Z49" s="12" t="s">
        <v>54</v>
      </c>
      <c r="AA49" s="12" t="s">
        <v>54</v>
      </c>
      <c r="AB49" s="12" t="s">
        <v>54</v>
      </c>
      <c r="AC49" s="12" t="s">
        <v>54</v>
      </c>
      <c r="AD49" s="12" t="s">
        <v>54</v>
      </c>
      <c r="AE49" s="12" t="s">
        <v>54</v>
      </c>
      <c r="AF49" s="12" t="s">
        <v>54</v>
      </c>
      <c r="AG49" s="12" t="s">
        <v>54</v>
      </c>
      <c r="AH49" s="12" t="s">
        <v>54</v>
      </c>
    </row>
    <row r="50" spans="1:34" x14ac:dyDescent="0.25">
      <c r="A50" s="21" t="s">
        <v>44</v>
      </c>
      <c r="B50" s="22">
        <v>15.647576040736183</v>
      </c>
      <c r="C50" s="23">
        <v>17.552915035546889</v>
      </c>
      <c r="D50" s="23">
        <v>17.753934770438558</v>
      </c>
      <c r="E50" s="23">
        <v>19.163381515549716</v>
      </c>
      <c r="F50" s="23">
        <v>26.162621468926549</v>
      </c>
      <c r="G50" s="23">
        <v>26.593242127564924</v>
      </c>
      <c r="H50" s="23">
        <v>27.322524610317711</v>
      </c>
      <c r="I50" s="23">
        <v>28.564030741346645</v>
      </c>
      <c r="J50" s="23">
        <v>29.835124358329722</v>
      </c>
      <c r="K50" s="23">
        <v>29.648093740793684</v>
      </c>
      <c r="L50" s="23">
        <v>28.820732453259946</v>
      </c>
      <c r="M50" s="23">
        <v>28.923470586109705</v>
      </c>
      <c r="N50" s="23">
        <v>29.563497987088887</v>
      </c>
      <c r="O50" s="23">
        <v>29.831910258949062</v>
      </c>
      <c r="P50" s="23">
        <v>30.747803626191118</v>
      </c>
      <c r="Q50" s="23">
        <v>33.536110731953862</v>
      </c>
      <c r="R50" s="23">
        <v>34.049507723036285</v>
      </c>
      <c r="S50" s="23">
        <v>33.983660681408253</v>
      </c>
      <c r="T50" s="23">
        <v>34.266445276991064</v>
      </c>
      <c r="U50" s="23">
        <v>35.068484294205675</v>
      </c>
      <c r="V50" s="23">
        <v>35.165367800798329</v>
      </c>
      <c r="W50" s="23">
        <v>34.666851631978865</v>
      </c>
      <c r="X50" s="23">
        <v>37.342611957434926</v>
      </c>
      <c r="Y50" s="23">
        <v>36.037076925404627</v>
      </c>
      <c r="Z50" s="23">
        <v>36.030365682790872</v>
      </c>
      <c r="AA50" s="23">
        <v>35.924272220470264</v>
      </c>
      <c r="AB50" s="23" t="s">
        <v>54</v>
      </c>
      <c r="AC50" s="23">
        <v>37.87045107481844</v>
      </c>
      <c r="AD50" s="23">
        <v>39.608104544522256</v>
      </c>
      <c r="AE50" s="23">
        <v>33.332161110329622</v>
      </c>
      <c r="AF50" s="23" t="s">
        <v>54</v>
      </c>
      <c r="AG50" s="23" t="s">
        <v>54</v>
      </c>
      <c r="AH50" s="23" t="s">
        <v>54</v>
      </c>
    </row>
    <row r="51" spans="1:34" s="9" customFormat="1" x14ac:dyDescent="0.25">
      <c r="A51" s="10" t="s">
        <v>45</v>
      </c>
      <c r="B51" s="11" t="s">
        <v>54</v>
      </c>
      <c r="C51" s="12" t="s">
        <v>54</v>
      </c>
      <c r="D51" s="12" t="s">
        <v>54</v>
      </c>
      <c r="E51" s="12" t="s">
        <v>54</v>
      </c>
      <c r="F51" s="12" t="s">
        <v>54</v>
      </c>
      <c r="G51" s="12" t="s">
        <v>54</v>
      </c>
      <c r="H51" s="12" t="s">
        <v>54</v>
      </c>
      <c r="I51" s="12" t="s">
        <v>54</v>
      </c>
      <c r="J51" s="12" t="s">
        <v>54</v>
      </c>
      <c r="K51" s="12" t="s">
        <v>54</v>
      </c>
      <c r="L51" s="12" t="s">
        <v>54</v>
      </c>
      <c r="M51" s="12" t="s">
        <v>54</v>
      </c>
      <c r="N51" s="12" t="s">
        <v>54</v>
      </c>
      <c r="O51" s="12" t="s">
        <v>54</v>
      </c>
      <c r="P51" s="12" t="s">
        <v>54</v>
      </c>
      <c r="Q51" s="12">
        <v>35.571110404072549</v>
      </c>
      <c r="R51" s="12">
        <v>37.087444709084728</v>
      </c>
      <c r="S51" s="12">
        <v>36.280487804878049</v>
      </c>
      <c r="T51" s="12">
        <v>39.184268026219961</v>
      </c>
      <c r="U51" s="12">
        <v>36.842105263157897</v>
      </c>
      <c r="V51" s="12">
        <v>39.432892249527406</v>
      </c>
      <c r="W51" s="12">
        <v>20.296362819937137</v>
      </c>
      <c r="X51" s="12">
        <v>26.866209880995314</v>
      </c>
      <c r="Y51" s="12" t="s">
        <v>54</v>
      </c>
      <c r="Z51" s="12" t="s">
        <v>54</v>
      </c>
      <c r="AA51" s="12">
        <v>10.592627158189455</v>
      </c>
      <c r="AB51" s="12">
        <v>14.204025617566332</v>
      </c>
      <c r="AC51" s="12">
        <v>14.419291338582676</v>
      </c>
      <c r="AD51" s="12">
        <v>11.276181198246469</v>
      </c>
      <c r="AE51" s="12">
        <v>10.742971887550201</v>
      </c>
      <c r="AF51" s="12">
        <v>13.670098156571703</v>
      </c>
      <c r="AG51" s="12" t="s">
        <v>54</v>
      </c>
      <c r="AH51" s="12" t="s">
        <v>54</v>
      </c>
    </row>
    <row r="52" spans="1:34" x14ac:dyDescent="0.25">
      <c r="A52" s="21" t="s">
        <v>46</v>
      </c>
      <c r="B52" s="22" t="s">
        <v>54</v>
      </c>
      <c r="C52" s="23" t="s">
        <v>54</v>
      </c>
      <c r="D52" s="23" t="s">
        <v>54</v>
      </c>
      <c r="E52" s="23" t="s">
        <v>54</v>
      </c>
      <c r="F52" s="23" t="s">
        <v>54</v>
      </c>
      <c r="G52" s="23" t="s">
        <v>54</v>
      </c>
      <c r="H52" s="23" t="s">
        <v>54</v>
      </c>
      <c r="I52" s="23" t="s">
        <v>54</v>
      </c>
      <c r="J52" s="23" t="s">
        <v>54</v>
      </c>
      <c r="K52" s="23" t="s">
        <v>54</v>
      </c>
      <c r="L52" s="23" t="s">
        <v>54</v>
      </c>
      <c r="M52" s="23" t="s">
        <v>54</v>
      </c>
      <c r="N52" s="23" t="s">
        <v>54</v>
      </c>
      <c r="O52" s="23" t="s">
        <v>54</v>
      </c>
      <c r="P52" s="23" t="s">
        <v>54</v>
      </c>
      <c r="Q52" s="23" t="s">
        <v>54</v>
      </c>
      <c r="R52" s="23" t="s">
        <v>54</v>
      </c>
      <c r="S52" s="23" t="s">
        <v>54</v>
      </c>
      <c r="T52" s="23" t="s">
        <v>54</v>
      </c>
      <c r="U52" s="23" t="s">
        <v>54</v>
      </c>
      <c r="V52" s="23" t="s">
        <v>54</v>
      </c>
      <c r="W52" s="23" t="s">
        <v>54</v>
      </c>
      <c r="X52" s="23" t="s">
        <v>54</v>
      </c>
      <c r="Y52" s="23" t="s">
        <v>54</v>
      </c>
      <c r="Z52" s="23" t="s">
        <v>54</v>
      </c>
      <c r="AA52" s="23" t="s">
        <v>54</v>
      </c>
      <c r="AB52" s="23" t="s">
        <v>54</v>
      </c>
      <c r="AC52" s="23" t="s">
        <v>54</v>
      </c>
      <c r="AD52" s="23" t="s">
        <v>54</v>
      </c>
      <c r="AE52" s="23" t="s">
        <v>54</v>
      </c>
      <c r="AF52" s="23" t="s">
        <v>54</v>
      </c>
      <c r="AG52" s="23" t="s">
        <v>54</v>
      </c>
      <c r="AH52" s="23" t="s">
        <v>54</v>
      </c>
    </row>
    <row r="53" spans="1:34" s="9" customFormat="1" x14ac:dyDescent="0.25">
      <c r="A53" s="10" t="s">
        <v>47</v>
      </c>
      <c r="B53" s="11" t="s">
        <v>54</v>
      </c>
      <c r="C53" s="12" t="s">
        <v>54</v>
      </c>
      <c r="D53" s="12" t="s">
        <v>54</v>
      </c>
      <c r="E53" s="12" t="s">
        <v>54</v>
      </c>
      <c r="F53" s="12" t="s">
        <v>54</v>
      </c>
      <c r="G53" s="12" t="s">
        <v>54</v>
      </c>
      <c r="H53" s="12" t="s">
        <v>54</v>
      </c>
      <c r="I53" s="12" t="s">
        <v>54</v>
      </c>
      <c r="J53" s="12" t="s">
        <v>54</v>
      </c>
      <c r="K53" s="12" t="s">
        <v>54</v>
      </c>
      <c r="L53" s="12" t="s">
        <v>54</v>
      </c>
      <c r="M53" s="12" t="s">
        <v>54</v>
      </c>
      <c r="N53" s="12" t="s">
        <v>54</v>
      </c>
      <c r="O53" s="12" t="s">
        <v>54</v>
      </c>
      <c r="P53" s="12" t="s">
        <v>54</v>
      </c>
      <c r="Q53" s="12" t="s">
        <v>54</v>
      </c>
      <c r="R53" s="12" t="s">
        <v>54</v>
      </c>
      <c r="S53" s="12" t="s">
        <v>54</v>
      </c>
      <c r="T53" s="12" t="s">
        <v>54</v>
      </c>
      <c r="U53" s="12" t="s">
        <v>54</v>
      </c>
      <c r="V53" s="12" t="s">
        <v>54</v>
      </c>
      <c r="W53" s="12" t="s">
        <v>54</v>
      </c>
      <c r="X53" s="12" t="s">
        <v>54</v>
      </c>
      <c r="Y53" s="12" t="s">
        <v>54</v>
      </c>
      <c r="Z53" s="12" t="s">
        <v>54</v>
      </c>
      <c r="AA53" s="12" t="s">
        <v>54</v>
      </c>
      <c r="AB53" s="12" t="s">
        <v>54</v>
      </c>
      <c r="AC53" s="12" t="s">
        <v>54</v>
      </c>
      <c r="AD53" s="12" t="s">
        <v>54</v>
      </c>
      <c r="AE53" s="12" t="s">
        <v>54</v>
      </c>
      <c r="AF53" s="12" t="s">
        <v>54</v>
      </c>
      <c r="AG53" s="12" t="s">
        <v>54</v>
      </c>
      <c r="AH53" s="12" t="s">
        <v>54</v>
      </c>
    </row>
    <row r="54" spans="1:34" x14ac:dyDescent="0.25">
      <c r="A54" s="21" t="s">
        <v>48</v>
      </c>
      <c r="B54" s="22" t="s">
        <v>54</v>
      </c>
      <c r="C54" s="23" t="s">
        <v>54</v>
      </c>
      <c r="D54" s="23" t="s">
        <v>54</v>
      </c>
      <c r="E54" s="23" t="s">
        <v>54</v>
      </c>
      <c r="F54" s="23" t="s">
        <v>54</v>
      </c>
      <c r="G54" s="23" t="s">
        <v>54</v>
      </c>
      <c r="H54" s="23" t="s">
        <v>54</v>
      </c>
      <c r="I54" s="23" t="s">
        <v>54</v>
      </c>
      <c r="J54" s="23" t="s">
        <v>54</v>
      </c>
      <c r="K54" s="23" t="s">
        <v>54</v>
      </c>
      <c r="L54" s="23" t="s">
        <v>54</v>
      </c>
      <c r="M54" s="23" t="s">
        <v>54</v>
      </c>
      <c r="N54" s="23" t="s">
        <v>54</v>
      </c>
      <c r="O54" s="23" t="s">
        <v>54</v>
      </c>
      <c r="P54" s="23" t="s">
        <v>54</v>
      </c>
      <c r="Q54" s="23" t="s">
        <v>54</v>
      </c>
      <c r="R54" s="23" t="s">
        <v>54</v>
      </c>
      <c r="S54" s="23" t="s">
        <v>54</v>
      </c>
      <c r="T54" s="23">
        <v>29.848351534599658</v>
      </c>
      <c r="U54" s="23">
        <v>28.977923954751581</v>
      </c>
      <c r="V54" s="23">
        <v>27.578718783930505</v>
      </c>
      <c r="W54" s="23">
        <v>27.808732651200486</v>
      </c>
      <c r="X54" s="23">
        <v>29.013539651837522</v>
      </c>
      <c r="Y54" s="23">
        <v>26.620414369891655</v>
      </c>
      <c r="Z54" s="23">
        <v>21.787020109689216</v>
      </c>
      <c r="AA54" s="23">
        <v>23.661602268399001</v>
      </c>
      <c r="AB54" s="23">
        <v>22.844278311103558</v>
      </c>
      <c r="AC54" s="23">
        <v>23.097181985778246</v>
      </c>
      <c r="AD54" s="23">
        <v>23.594967567802883</v>
      </c>
      <c r="AE54" s="23">
        <v>23.807243600905451</v>
      </c>
      <c r="AF54" s="23">
        <v>23.456895085869746</v>
      </c>
      <c r="AG54" s="23">
        <v>23.872878174917631</v>
      </c>
      <c r="AH54" s="23">
        <v>23.621064497946694</v>
      </c>
    </row>
    <row r="55" spans="1:34" s="9" customFormat="1" x14ac:dyDescent="0.25">
      <c r="A55" s="10" t="s">
        <v>49</v>
      </c>
      <c r="B55" s="11" t="s">
        <v>54</v>
      </c>
      <c r="C55" s="12" t="s">
        <v>54</v>
      </c>
      <c r="D55" s="12" t="s">
        <v>54</v>
      </c>
      <c r="E55" s="12" t="s">
        <v>54</v>
      </c>
      <c r="F55" s="12" t="s">
        <v>54</v>
      </c>
      <c r="G55" s="12" t="s">
        <v>54</v>
      </c>
      <c r="H55" s="12">
        <v>3.6306387353810567</v>
      </c>
      <c r="I55" s="12" t="s">
        <v>54</v>
      </c>
      <c r="J55" s="12" t="s">
        <v>54</v>
      </c>
      <c r="K55" s="12" t="s">
        <v>54</v>
      </c>
      <c r="L55" s="12">
        <v>1.7990573629152777</v>
      </c>
      <c r="M55" s="12" t="s">
        <v>54</v>
      </c>
      <c r="N55" s="12" t="s">
        <v>54</v>
      </c>
      <c r="O55" s="12" t="s">
        <v>54</v>
      </c>
      <c r="P55" s="12">
        <v>1.8967772624568915</v>
      </c>
      <c r="Q55" s="12" t="s">
        <v>54</v>
      </c>
      <c r="R55" s="12" t="s">
        <v>54</v>
      </c>
      <c r="S55" s="12" t="s">
        <v>54</v>
      </c>
      <c r="T55" s="12">
        <v>1.5734195918693343</v>
      </c>
      <c r="U55" s="12" t="s">
        <v>54</v>
      </c>
      <c r="V55" s="12" t="s">
        <v>54</v>
      </c>
      <c r="W55" s="12" t="s">
        <v>54</v>
      </c>
      <c r="X55" s="12">
        <v>1.3281456192478951</v>
      </c>
      <c r="Y55" s="12" t="s">
        <v>54</v>
      </c>
      <c r="Z55" s="12" t="s">
        <v>54</v>
      </c>
      <c r="AA55" s="12">
        <v>1.4946155208215959</v>
      </c>
      <c r="AB55" s="12" t="s">
        <v>54</v>
      </c>
      <c r="AC55" s="12">
        <v>1.4937956323871264</v>
      </c>
      <c r="AD55" s="12" t="s">
        <v>54</v>
      </c>
      <c r="AE55" s="12">
        <v>1.5603977661357606</v>
      </c>
      <c r="AF55" s="12" t="s">
        <v>54</v>
      </c>
      <c r="AG55" s="12">
        <v>1.5663661596058265</v>
      </c>
      <c r="AH55" s="12" t="s">
        <v>54</v>
      </c>
    </row>
    <row r="56" spans="1:34" x14ac:dyDescent="0.25">
      <c r="A56" s="21" t="s">
        <v>50</v>
      </c>
      <c r="B56" s="22" t="s">
        <v>54</v>
      </c>
      <c r="C56" s="23" t="s">
        <v>54</v>
      </c>
      <c r="D56" s="23" t="s">
        <v>54</v>
      </c>
      <c r="E56" s="23" t="s">
        <v>54</v>
      </c>
      <c r="F56" s="23" t="s">
        <v>54</v>
      </c>
      <c r="G56" s="23" t="s">
        <v>54</v>
      </c>
      <c r="H56" s="23" t="s">
        <v>54</v>
      </c>
      <c r="I56" s="23" t="s">
        <v>54</v>
      </c>
      <c r="J56" s="23" t="s">
        <v>54</v>
      </c>
      <c r="K56" s="23" t="s">
        <v>54</v>
      </c>
      <c r="L56" s="23" t="s">
        <v>54</v>
      </c>
      <c r="M56" s="23" t="s">
        <v>54</v>
      </c>
      <c r="N56" s="23" t="s">
        <v>54</v>
      </c>
      <c r="O56" s="23" t="s">
        <v>54</v>
      </c>
      <c r="P56" s="23" t="s">
        <v>54</v>
      </c>
      <c r="Q56" s="23" t="s">
        <v>54</v>
      </c>
      <c r="R56" s="23" t="s">
        <v>54</v>
      </c>
      <c r="S56" s="23" t="s">
        <v>54</v>
      </c>
      <c r="T56" s="23" t="s">
        <v>54</v>
      </c>
      <c r="U56" s="23" t="s">
        <v>54</v>
      </c>
      <c r="V56" s="23" t="s">
        <v>54</v>
      </c>
      <c r="W56" s="23" t="s">
        <v>54</v>
      </c>
      <c r="X56" s="23" t="s">
        <v>54</v>
      </c>
      <c r="Y56" s="23" t="s">
        <v>54</v>
      </c>
      <c r="Z56" s="23" t="s">
        <v>54</v>
      </c>
      <c r="AA56" s="23" t="s">
        <v>54</v>
      </c>
      <c r="AB56" s="23" t="s">
        <v>54</v>
      </c>
      <c r="AC56" s="23" t="s">
        <v>54</v>
      </c>
      <c r="AD56" s="23" t="s">
        <v>54</v>
      </c>
      <c r="AE56" s="23" t="s">
        <v>54</v>
      </c>
      <c r="AF56" s="23" t="s">
        <v>54</v>
      </c>
      <c r="AG56" s="23" t="s">
        <v>54</v>
      </c>
      <c r="AH56" s="23" t="s">
        <v>54</v>
      </c>
    </row>
    <row r="57" spans="1:34" s="9" customFormat="1" x14ac:dyDescent="0.25">
      <c r="A57" s="10" t="s">
        <v>51</v>
      </c>
      <c r="B57" s="11" t="s">
        <v>54</v>
      </c>
      <c r="C57" s="12">
        <v>13.988988335986221</v>
      </c>
      <c r="D57" s="12">
        <v>13.720270236331217</v>
      </c>
      <c r="E57" s="12">
        <v>13.145730456154592</v>
      </c>
      <c r="F57" s="12">
        <v>13.187402182535429</v>
      </c>
      <c r="G57" s="12">
        <v>12.24776824956537</v>
      </c>
      <c r="H57" s="12">
        <v>12.386178513247021</v>
      </c>
      <c r="I57" s="12">
        <v>11.446360906275059</v>
      </c>
      <c r="J57" s="12">
        <v>9.7939885173927728</v>
      </c>
      <c r="K57" s="12">
        <v>9.2205638474295188</v>
      </c>
      <c r="L57" s="12">
        <v>8.3326760785550924</v>
      </c>
      <c r="M57" s="12">
        <v>11.248025276461297</v>
      </c>
      <c r="N57" s="12">
        <v>10.810675604692465</v>
      </c>
      <c r="O57" s="12">
        <v>10.292863918540842</v>
      </c>
      <c r="P57" s="12">
        <v>10.091139824642362</v>
      </c>
      <c r="Q57" s="12">
        <v>11.680961429818703</v>
      </c>
      <c r="R57" s="12">
        <v>11.044253179983244</v>
      </c>
      <c r="S57" s="12">
        <v>9.8531794417812222</v>
      </c>
      <c r="T57" s="12">
        <v>9.5036039059628283</v>
      </c>
      <c r="U57" s="12">
        <v>9.7043164029235136</v>
      </c>
      <c r="V57" s="12">
        <v>9.224173602773087</v>
      </c>
      <c r="W57" s="12">
        <v>8.5679329466117231</v>
      </c>
      <c r="X57" s="12">
        <v>7.8377219874010455</v>
      </c>
      <c r="Y57" s="12">
        <v>7.0771848146657765</v>
      </c>
      <c r="Z57" s="12">
        <v>6.5062755632095692</v>
      </c>
      <c r="AA57" s="12">
        <v>6.3388382586363727</v>
      </c>
      <c r="AB57" s="12">
        <v>5.5207606528138458</v>
      </c>
      <c r="AC57" s="12">
        <v>4.8139058383806539</v>
      </c>
      <c r="AD57" s="12">
        <v>4.4459627800725352</v>
      </c>
      <c r="AE57" s="12">
        <v>3.4243372540556094</v>
      </c>
      <c r="AF57" s="12">
        <v>3.4363020859262212</v>
      </c>
      <c r="AG57" s="12">
        <v>3.1789979597475782</v>
      </c>
      <c r="AH57" s="12" t="s">
        <v>54</v>
      </c>
    </row>
    <row r="58" spans="1:34" x14ac:dyDescent="0.25">
      <c r="A58" s="21" t="s">
        <v>52</v>
      </c>
      <c r="B58" s="22" t="s">
        <v>54</v>
      </c>
      <c r="C58" s="23" t="s">
        <v>54</v>
      </c>
      <c r="D58" s="23" t="s">
        <v>54</v>
      </c>
      <c r="E58" s="23" t="s">
        <v>54</v>
      </c>
      <c r="F58" s="23" t="s">
        <v>54</v>
      </c>
      <c r="G58" s="23" t="s">
        <v>54</v>
      </c>
      <c r="H58" s="23" t="s">
        <v>54</v>
      </c>
      <c r="I58" s="23" t="s">
        <v>54</v>
      </c>
      <c r="J58" s="23" t="s">
        <v>54</v>
      </c>
      <c r="K58" s="23" t="s">
        <v>54</v>
      </c>
      <c r="L58" s="23" t="s">
        <v>54</v>
      </c>
      <c r="M58" s="23" t="s">
        <v>54</v>
      </c>
      <c r="N58" s="23" t="s">
        <v>54</v>
      </c>
      <c r="O58" s="23" t="s">
        <v>54</v>
      </c>
      <c r="P58" s="23" t="s">
        <v>54</v>
      </c>
      <c r="Q58" s="23">
        <v>4.7409915418431003</v>
      </c>
      <c r="R58" s="23" t="s">
        <v>54</v>
      </c>
      <c r="S58" s="23">
        <v>4.1723508636974627</v>
      </c>
      <c r="T58" s="23" t="s">
        <v>54</v>
      </c>
      <c r="U58" s="23">
        <v>4.0543895461101345</v>
      </c>
      <c r="V58" s="23">
        <v>3.8919923026015915</v>
      </c>
      <c r="W58" s="23">
        <v>3.2440801811339961</v>
      </c>
      <c r="X58" s="23">
        <v>3.2062944050498579</v>
      </c>
      <c r="Y58" s="23">
        <v>2.9729171719025493</v>
      </c>
      <c r="Z58" s="23">
        <v>2.7796304864894976</v>
      </c>
      <c r="AA58" s="23">
        <v>2.5104209247992655</v>
      </c>
      <c r="AB58" s="23">
        <v>2.3748248733699757</v>
      </c>
      <c r="AC58" s="23">
        <v>2.2786746974923493</v>
      </c>
      <c r="AD58" s="23">
        <v>2.181707837367842</v>
      </c>
      <c r="AE58" s="23" t="s">
        <v>54</v>
      </c>
      <c r="AF58" s="23" t="s">
        <v>54</v>
      </c>
      <c r="AG58" s="23" t="s">
        <v>54</v>
      </c>
      <c r="AH58" s="23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6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3"/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4" x14ac:dyDescent="0.25">
      <c r="A1" s="1" t="s">
        <v>204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ht="15" customHeight="1" x14ac:dyDescent="0.25">
      <c r="A2" s="27" t="s">
        <v>258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4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4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  <c r="AH4" s="20">
        <v>2022</v>
      </c>
    </row>
    <row r="5" spans="1:34" x14ac:dyDescent="0.25">
      <c r="A5" s="10" t="s">
        <v>0</v>
      </c>
      <c r="B5" s="64" t="s">
        <v>54</v>
      </c>
      <c r="C5" s="65" t="s">
        <v>54</v>
      </c>
      <c r="D5" s="65" t="s">
        <v>54</v>
      </c>
      <c r="E5" s="65" t="s">
        <v>54</v>
      </c>
      <c r="F5" s="65" t="s">
        <v>54</v>
      </c>
      <c r="G5" s="65" t="s">
        <v>54</v>
      </c>
      <c r="H5" s="65" t="s">
        <v>54</v>
      </c>
      <c r="I5" s="65" t="s">
        <v>54</v>
      </c>
      <c r="J5" s="65" t="s">
        <v>54</v>
      </c>
      <c r="K5" s="65" t="s">
        <v>54</v>
      </c>
      <c r="L5" s="65" t="s">
        <v>54</v>
      </c>
      <c r="M5" s="65" t="s">
        <v>54</v>
      </c>
      <c r="N5" s="65">
        <v>0.37138450521270894</v>
      </c>
      <c r="O5" s="65">
        <v>0.37666808606538732</v>
      </c>
      <c r="P5" s="65">
        <v>0.37297101280010475</v>
      </c>
      <c r="Q5" s="65">
        <v>0.38320365485718239</v>
      </c>
      <c r="R5" s="65">
        <v>0.36496646900090263</v>
      </c>
      <c r="S5" s="65">
        <v>0.37227429312414723</v>
      </c>
      <c r="T5" s="65">
        <v>0.47958352397638632</v>
      </c>
      <c r="U5" s="65">
        <v>0.5001888854191987</v>
      </c>
      <c r="V5" s="65">
        <v>0.47560877832722065</v>
      </c>
      <c r="W5" s="65">
        <v>0.4878163730243234</v>
      </c>
      <c r="X5" s="65">
        <v>0.57892036738458896</v>
      </c>
      <c r="Y5" s="65">
        <v>0.58886452180694826</v>
      </c>
      <c r="Z5" s="65">
        <v>0.62746534435308776</v>
      </c>
      <c r="AA5" s="65">
        <v>0.64078552100557351</v>
      </c>
      <c r="AB5" s="65">
        <v>0.64800712702128926</v>
      </c>
      <c r="AC5" s="65">
        <v>0.66710011212791342</v>
      </c>
      <c r="AD5" s="65">
        <v>0.72314488763014573</v>
      </c>
      <c r="AE5" s="65">
        <v>0.7418567595057991</v>
      </c>
      <c r="AF5" s="65">
        <v>0.82156567934256053</v>
      </c>
      <c r="AG5" s="65">
        <v>0.83295868698786324</v>
      </c>
      <c r="AH5" s="65" t="s">
        <v>54</v>
      </c>
    </row>
    <row r="6" spans="1:34" x14ac:dyDescent="0.25">
      <c r="A6" s="21" t="s">
        <v>1</v>
      </c>
      <c r="B6" s="66">
        <v>4.0364418268714468</v>
      </c>
      <c r="C6" s="67">
        <v>4.1346221524955311</v>
      </c>
      <c r="D6" s="67">
        <v>2.2815925254185014</v>
      </c>
      <c r="E6" s="67">
        <v>2.3479381159968664</v>
      </c>
      <c r="F6" s="67">
        <v>1.8109935925807881</v>
      </c>
      <c r="G6" s="67">
        <v>1.7858686908261043</v>
      </c>
      <c r="H6" s="67">
        <v>2.0015739240775856</v>
      </c>
      <c r="I6" s="67">
        <v>1.5682344987444465</v>
      </c>
      <c r="J6" s="67">
        <v>1.6292096674621352</v>
      </c>
      <c r="K6" s="67">
        <v>1.4093730633939521</v>
      </c>
      <c r="L6" s="67">
        <v>1.3930970708762831</v>
      </c>
      <c r="M6" s="67">
        <v>1.3946191389681928</v>
      </c>
      <c r="N6" s="67">
        <v>1.4142580890976191</v>
      </c>
      <c r="O6" s="67">
        <v>1.4172745849755983</v>
      </c>
      <c r="P6" s="67">
        <v>1.4375879633320774</v>
      </c>
      <c r="Q6" s="67">
        <v>1.4277716996591199</v>
      </c>
      <c r="R6" s="67">
        <v>1.440970711398736</v>
      </c>
      <c r="S6" s="67">
        <v>1.4220533593899016</v>
      </c>
      <c r="T6" s="67">
        <v>1.361301460442776</v>
      </c>
      <c r="U6" s="67">
        <v>1.3251563037692109</v>
      </c>
      <c r="V6" s="67">
        <v>1.3117702031540834</v>
      </c>
      <c r="W6" s="67">
        <v>1.2879366046404477</v>
      </c>
      <c r="X6" s="67">
        <v>1.3153863133930543</v>
      </c>
      <c r="Y6" s="67">
        <v>1.2734489820619936</v>
      </c>
      <c r="Z6" s="67">
        <v>1.2669743320025357</v>
      </c>
      <c r="AA6" s="67">
        <v>1.2179568183775189</v>
      </c>
      <c r="AB6" s="67">
        <v>1.2171461021684604</v>
      </c>
      <c r="AC6" s="67">
        <v>1.216589877438889</v>
      </c>
      <c r="AD6" s="67">
        <v>1.245564488997847</v>
      </c>
      <c r="AE6" s="67">
        <v>1.2777131552667473</v>
      </c>
      <c r="AF6" s="67">
        <v>1.2704314348718466</v>
      </c>
      <c r="AG6" s="67">
        <v>1.276952836383783</v>
      </c>
      <c r="AH6" s="67" t="s">
        <v>54</v>
      </c>
    </row>
    <row r="7" spans="1:34" s="13" customFormat="1" x14ac:dyDescent="0.25">
      <c r="A7" s="14" t="s">
        <v>2</v>
      </c>
      <c r="B7" s="68" t="s">
        <v>54</v>
      </c>
      <c r="C7" s="69">
        <v>2.391552504773796</v>
      </c>
      <c r="D7" s="69">
        <v>1.8834563904015389</v>
      </c>
      <c r="E7" s="69">
        <v>1.0449957823741851</v>
      </c>
      <c r="F7" s="69">
        <v>1.0904697991253596</v>
      </c>
      <c r="G7" s="69">
        <v>1.3406199812737567</v>
      </c>
      <c r="H7" s="69">
        <v>1.5754956016201938</v>
      </c>
      <c r="I7" s="69">
        <v>1.5657640819001617</v>
      </c>
      <c r="J7" s="69">
        <v>1.470510915805354</v>
      </c>
      <c r="K7" s="69">
        <v>1.3150292982222975</v>
      </c>
      <c r="L7" s="69">
        <v>1.3537884526692512</v>
      </c>
      <c r="M7" s="69">
        <v>1.347588936262484</v>
      </c>
      <c r="N7" s="69">
        <v>1.3252688285449641</v>
      </c>
      <c r="O7" s="69">
        <v>1.3101074441115148</v>
      </c>
      <c r="P7" s="69">
        <v>1.3366206304531245</v>
      </c>
      <c r="Q7" s="69">
        <v>1.4390266733453467</v>
      </c>
      <c r="R7" s="69">
        <v>1.4691493747021351</v>
      </c>
      <c r="S7" s="69">
        <v>1.4956365504568989</v>
      </c>
      <c r="T7" s="69">
        <v>1.4923579360897883</v>
      </c>
      <c r="U7" s="69">
        <v>1.4721726676357532</v>
      </c>
      <c r="V7" s="69">
        <v>1.4331444184083677</v>
      </c>
      <c r="W7" s="69">
        <v>1.457625069666254</v>
      </c>
      <c r="X7" s="69">
        <v>1.4722152884261075</v>
      </c>
      <c r="Y7" s="69">
        <v>1.5216288467953951</v>
      </c>
      <c r="Z7" s="69">
        <v>1.5350709674970524</v>
      </c>
      <c r="AA7" s="69">
        <v>1.5828357499727823</v>
      </c>
      <c r="AB7" s="69">
        <v>1.570591048907156</v>
      </c>
      <c r="AC7" s="69">
        <v>1.6909431666471098</v>
      </c>
      <c r="AD7" s="69">
        <v>1.7463238746267538</v>
      </c>
      <c r="AE7" s="69">
        <v>1.7775489461834408</v>
      </c>
      <c r="AF7" s="69">
        <v>1.8166077106874277</v>
      </c>
      <c r="AG7" s="69">
        <v>1.7890581148642821</v>
      </c>
      <c r="AH7" s="69">
        <v>1.7424104798056879</v>
      </c>
    </row>
    <row r="8" spans="1:34" x14ac:dyDescent="0.25">
      <c r="A8" s="21" t="s">
        <v>3</v>
      </c>
      <c r="B8" s="66" t="s">
        <v>54</v>
      </c>
      <c r="C8" s="67">
        <v>1.9608200187287175</v>
      </c>
      <c r="D8" s="67" t="s">
        <v>54</v>
      </c>
      <c r="E8" s="67">
        <v>1.9073855770707315</v>
      </c>
      <c r="F8" s="67" t="s">
        <v>54</v>
      </c>
      <c r="G8" s="67">
        <v>2.1917617258490578</v>
      </c>
      <c r="H8" s="67" t="s">
        <v>54</v>
      </c>
      <c r="I8" s="67">
        <v>1.980788916043106</v>
      </c>
      <c r="J8" s="67" t="s">
        <v>54</v>
      </c>
      <c r="K8" s="67">
        <v>2.0118123384152402</v>
      </c>
      <c r="L8" s="67">
        <v>1.7797013840543241</v>
      </c>
      <c r="M8" s="67">
        <v>1.8340817315698628</v>
      </c>
      <c r="N8" s="67">
        <v>0.88399625002809512</v>
      </c>
      <c r="O8" s="67">
        <v>0.92818342831311451</v>
      </c>
      <c r="P8" s="67">
        <v>0.90216866044955057</v>
      </c>
      <c r="Q8" s="67">
        <v>0.89802612972295137</v>
      </c>
      <c r="R8" s="67">
        <v>0.91828949213928046</v>
      </c>
      <c r="S8" s="67">
        <v>0.53051696092856715</v>
      </c>
      <c r="T8" s="67">
        <v>0.46974925477882323</v>
      </c>
      <c r="U8" s="67">
        <v>0.45711287508098847</v>
      </c>
      <c r="V8" s="67">
        <v>0.46991095250392584</v>
      </c>
      <c r="W8" s="67">
        <v>0.46984902471384371</v>
      </c>
      <c r="X8" s="67">
        <v>0.48405855252213786</v>
      </c>
      <c r="Y8" s="67">
        <v>0.49989026582326845</v>
      </c>
      <c r="Z8" s="67">
        <v>0.52299453241020089</v>
      </c>
      <c r="AA8" s="67">
        <v>0.56472021293614039</v>
      </c>
      <c r="AB8" s="67">
        <v>0.52880886325402876</v>
      </c>
      <c r="AC8" s="67">
        <v>0.61613612422355957</v>
      </c>
      <c r="AD8" s="67">
        <v>0.62589550507476555</v>
      </c>
      <c r="AE8" s="67">
        <v>0.63165888771361633</v>
      </c>
      <c r="AF8" s="67">
        <v>0.63321429886242309</v>
      </c>
      <c r="AG8" s="67" t="s">
        <v>54</v>
      </c>
      <c r="AH8" s="67" t="s">
        <v>54</v>
      </c>
    </row>
    <row r="9" spans="1:34" x14ac:dyDescent="0.25">
      <c r="A9" s="10" t="s">
        <v>4</v>
      </c>
      <c r="B9" s="64" t="s">
        <v>54</v>
      </c>
      <c r="C9" s="65" t="s">
        <v>54</v>
      </c>
      <c r="D9" s="65">
        <v>2.3357328080470956</v>
      </c>
      <c r="E9" s="65">
        <v>2.591147173367855</v>
      </c>
      <c r="F9" s="65">
        <v>2.714638399254182</v>
      </c>
      <c r="G9" s="65">
        <v>2.1667256060937756</v>
      </c>
      <c r="H9" s="65">
        <v>1.8421105038705656</v>
      </c>
      <c r="I9" s="65">
        <v>1.0717305756908821</v>
      </c>
      <c r="J9" s="65">
        <v>0.92804934902413427</v>
      </c>
      <c r="K9" s="65">
        <v>0.855664585191793</v>
      </c>
      <c r="L9" s="65">
        <v>0.80274570624389685</v>
      </c>
      <c r="M9" s="65">
        <v>0.6830452978294338</v>
      </c>
      <c r="N9" s="65">
        <v>0.71262880038394694</v>
      </c>
      <c r="O9" s="65">
        <v>0.83806038426349494</v>
      </c>
      <c r="P9" s="65">
        <v>0.80877212348677197</v>
      </c>
      <c r="Q9" s="65">
        <v>0.73369364033464124</v>
      </c>
      <c r="R9" s="65">
        <v>0.80421767491734431</v>
      </c>
      <c r="S9" s="65">
        <v>0.81961089029018852</v>
      </c>
      <c r="T9" s="65">
        <v>0.82950274754068909</v>
      </c>
      <c r="U9" s="65">
        <v>0.80402613084925267</v>
      </c>
      <c r="V9" s="65">
        <v>0.81975843448701169</v>
      </c>
      <c r="W9" s="65">
        <v>0.82175221114730634</v>
      </c>
      <c r="X9" s="65">
        <v>0.84837301749617855</v>
      </c>
      <c r="Y9" s="65">
        <v>0.86638055842026906</v>
      </c>
      <c r="Z9" s="65">
        <v>0.82517663343144199</v>
      </c>
      <c r="AA9" s="65">
        <v>0.83210227790848246</v>
      </c>
      <c r="AB9" s="65">
        <v>0.72892557586260631</v>
      </c>
      <c r="AC9" s="65">
        <v>0.73533146392365289</v>
      </c>
      <c r="AD9" s="65">
        <v>0.61366827191618489</v>
      </c>
      <c r="AE9" s="65">
        <v>0.60723444215696887</v>
      </c>
      <c r="AF9" s="65">
        <v>0.65109453050520727</v>
      </c>
      <c r="AG9" s="65">
        <v>0.62246770526416961</v>
      </c>
      <c r="AH9" s="65" t="s">
        <v>54</v>
      </c>
    </row>
    <row r="10" spans="1:34" x14ac:dyDescent="0.25">
      <c r="A10" s="21" t="s">
        <v>5</v>
      </c>
      <c r="B10" s="66" t="s">
        <v>54</v>
      </c>
      <c r="C10" s="67">
        <v>1.7102796936648661</v>
      </c>
      <c r="D10" s="67" t="s">
        <v>54</v>
      </c>
      <c r="E10" s="67">
        <v>1.7875457471496157</v>
      </c>
      <c r="F10" s="67" t="s">
        <v>54</v>
      </c>
      <c r="G10" s="67">
        <v>1.665290162299832</v>
      </c>
      <c r="H10" s="67" t="s">
        <v>54</v>
      </c>
      <c r="I10" s="67">
        <v>1.7919904012725774</v>
      </c>
      <c r="J10" s="67">
        <v>1.8904397704803779</v>
      </c>
      <c r="K10" s="67">
        <v>1.8923667579267274</v>
      </c>
      <c r="L10" s="67">
        <v>1.8262478250338008</v>
      </c>
      <c r="M10" s="67">
        <v>1.8556657768839098</v>
      </c>
      <c r="N10" s="67">
        <v>1.9330445163018999</v>
      </c>
      <c r="O10" s="67">
        <v>1.8972238421436196</v>
      </c>
      <c r="P10" s="67">
        <v>1.8987471095332458</v>
      </c>
      <c r="Q10" s="67">
        <v>1.8886592916481151</v>
      </c>
      <c r="R10" s="67">
        <v>1.8156304156469025</v>
      </c>
      <c r="S10" s="67">
        <v>1.7398411163961629</v>
      </c>
      <c r="T10" s="67">
        <v>1.6352772292433377</v>
      </c>
      <c r="U10" s="67">
        <v>1.597144088857047</v>
      </c>
      <c r="V10" s="67">
        <v>1.6399157922309477</v>
      </c>
      <c r="W10" s="67">
        <v>1.6098074766531631</v>
      </c>
      <c r="X10" s="67">
        <v>1.5202682158537624</v>
      </c>
      <c r="Y10" s="67">
        <v>1.4864426087865763</v>
      </c>
      <c r="Z10" s="67">
        <v>1.3481968210187851</v>
      </c>
      <c r="AA10" s="67">
        <v>1.1787200572666963</v>
      </c>
      <c r="AB10" s="67">
        <v>1.0635442717338353</v>
      </c>
      <c r="AC10" s="67">
        <v>1.1338386724056932</v>
      </c>
      <c r="AD10" s="67">
        <v>1.1388351296929151</v>
      </c>
      <c r="AE10" s="67">
        <v>1.1145112330714828</v>
      </c>
      <c r="AF10" s="67">
        <v>1.1337612375453872</v>
      </c>
      <c r="AG10" s="67">
        <v>1.1778507818964605</v>
      </c>
      <c r="AH10" s="67" t="s">
        <v>54</v>
      </c>
    </row>
    <row r="11" spans="1:34" x14ac:dyDescent="0.25">
      <c r="A11" s="10" t="s">
        <v>6</v>
      </c>
      <c r="B11" s="64">
        <v>1.1762125708277984</v>
      </c>
      <c r="C11" s="65">
        <v>1.1759436091732405</v>
      </c>
      <c r="D11" s="65">
        <v>1.0842488364240632</v>
      </c>
      <c r="E11" s="65">
        <v>1.0857581983854987</v>
      </c>
      <c r="F11" s="65">
        <v>1.0850181097948706</v>
      </c>
      <c r="G11" s="65">
        <v>1.0848707670001378</v>
      </c>
      <c r="H11" s="65">
        <v>1.099731699821918</v>
      </c>
      <c r="I11" s="65">
        <v>0.86083423470044595</v>
      </c>
      <c r="J11" s="65">
        <v>0.83718796799782336</v>
      </c>
      <c r="K11" s="65" t="s">
        <v>54</v>
      </c>
      <c r="L11" s="65">
        <v>0.83320056973417955</v>
      </c>
      <c r="M11" s="65">
        <v>0.79589364658486461</v>
      </c>
      <c r="N11" s="65">
        <v>0.81771188480140522</v>
      </c>
      <c r="O11" s="65">
        <v>0.81374500557782148</v>
      </c>
      <c r="P11" s="65">
        <v>0.81697714315117342</v>
      </c>
      <c r="Q11" s="65">
        <v>0.89114858879068337</v>
      </c>
      <c r="R11" s="65">
        <v>0.84067790644883467</v>
      </c>
      <c r="S11" s="65">
        <v>0.84548310062589371</v>
      </c>
      <c r="T11" s="65">
        <v>0.85639170870977199</v>
      </c>
      <c r="U11" s="65">
        <v>0.86843478950509112</v>
      </c>
      <c r="V11" s="65">
        <v>0.80150854308135744</v>
      </c>
      <c r="W11" s="65">
        <v>0.79876546990537234</v>
      </c>
      <c r="X11" s="65">
        <v>0.78834945240383614</v>
      </c>
      <c r="Y11" s="65">
        <v>0.78233557486793071</v>
      </c>
      <c r="Z11" s="65">
        <v>0.77588674485130504</v>
      </c>
      <c r="AA11" s="65" t="s">
        <v>54</v>
      </c>
      <c r="AB11" s="65">
        <v>0.78251974230852539</v>
      </c>
      <c r="AC11" s="65">
        <v>0.77214554112432165</v>
      </c>
      <c r="AD11" s="65">
        <v>0.77893482289254712</v>
      </c>
      <c r="AE11" s="65" t="s">
        <v>54</v>
      </c>
      <c r="AF11" s="65">
        <v>0.77145373460673106</v>
      </c>
      <c r="AG11" s="65">
        <v>0.79231582130608491</v>
      </c>
      <c r="AH11" s="65" t="s">
        <v>54</v>
      </c>
    </row>
    <row r="12" spans="1:34" x14ac:dyDescent="0.25">
      <c r="A12" s="21" t="s">
        <v>7</v>
      </c>
      <c r="B12" s="66" t="s">
        <v>54</v>
      </c>
      <c r="C12" s="67" t="s">
        <v>54</v>
      </c>
      <c r="D12" s="67" t="s">
        <v>54</v>
      </c>
      <c r="E12" s="67" t="s">
        <v>54</v>
      </c>
      <c r="F12" s="67" t="s">
        <v>54</v>
      </c>
      <c r="G12" s="67" t="s">
        <v>54</v>
      </c>
      <c r="H12" s="67" t="s">
        <v>54</v>
      </c>
      <c r="I12" s="67" t="s">
        <v>54</v>
      </c>
      <c r="J12" s="67" t="s">
        <v>54</v>
      </c>
      <c r="K12" s="67" t="s">
        <v>54</v>
      </c>
      <c r="L12" s="67" t="s">
        <v>54</v>
      </c>
      <c r="M12" s="67" t="s">
        <v>54</v>
      </c>
      <c r="N12" s="67">
        <v>1.1283546368918544</v>
      </c>
      <c r="O12" s="67">
        <v>1.2743498481672655</v>
      </c>
      <c r="P12" s="67">
        <v>1.4841582690789612</v>
      </c>
      <c r="Q12" s="67">
        <v>1.0703800382470718</v>
      </c>
      <c r="R12" s="67">
        <v>1.1164869607954506</v>
      </c>
      <c r="S12" s="67">
        <v>1.0890621379987371</v>
      </c>
      <c r="T12" s="67">
        <v>1.0754569357807191</v>
      </c>
      <c r="U12" s="67">
        <v>1.1915366732770187</v>
      </c>
      <c r="V12" s="67">
        <v>1.1676379888653632</v>
      </c>
      <c r="W12" s="67">
        <v>1.1307338848788957</v>
      </c>
      <c r="X12" s="67">
        <v>1.1226754634995564</v>
      </c>
      <c r="Y12" s="67">
        <v>1.0987072882251121</v>
      </c>
      <c r="Z12" s="67">
        <v>1.0583823789747324</v>
      </c>
      <c r="AA12" s="67">
        <v>1.029907158021786</v>
      </c>
      <c r="AB12" s="67">
        <v>0.98719059422326205</v>
      </c>
      <c r="AC12" s="67">
        <v>1.0446979205664215</v>
      </c>
      <c r="AD12" s="67">
        <v>1.0639691520089807</v>
      </c>
      <c r="AE12" s="67">
        <v>1.1305602408970556</v>
      </c>
      <c r="AF12" s="67">
        <v>1.195633188854796</v>
      </c>
      <c r="AG12" s="67">
        <v>1.1811599550009646</v>
      </c>
      <c r="AH12" s="67" t="s">
        <v>54</v>
      </c>
    </row>
    <row r="13" spans="1:34" x14ac:dyDescent="0.25">
      <c r="A13" s="10" t="s">
        <v>8</v>
      </c>
      <c r="B13" s="64" t="s">
        <v>54</v>
      </c>
      <c r="C13" s="65" t="s">
        <v>54</v>
      </c>
      <c r="D13" s="65" t="s">
        <v>54</v>
      </c>
      <c r="E13" s="65" t="s">
        <v>54</v>
      </c>
      <c r="F13" s="65" t="s">
        <v>54</v>
      </c>
      <c r="G13" s="65" t="s">
        <v>54</v>
      </c>
      <c r="H13" s="65" t="s">
        <v>54</v>
      </c>
      <c r="I13" s="65" t="s">
        <v>54</v>
      </c>
      <c r="J13" s="65" t="s">
        <v>54</v>
      </c>
      <c r="K13" s="65" t="s">
        <v>54</v>
      </c>
      <c r="L13" s="65">
        <v>0.46128361558689862</v>
      </c>
      <c r="M13" s="65">
        <v>0.5197833065193187</v>
      </c>
      <c r="N13" s="65">
        <v>0.40588357120027768</v>
      </c>
      <c r="O13" s="65">
        <v>0.41128351482842129</v>
      </c>
      <c r="P13" s="65">
        <v>0.39132498895826323</v>
      </c>
      <c r="Q13" s="65">
        <v>0.29680458614176852</v>
      </c>
      <c r="R13" s="65">
        <v>0.298839801129831</v>
      </c>
      <c r="S13" s="65">
        <v>0.29297192651474446</v>
      </c>
      <c r="T13" s="65">
        <v>0.27668898609742903</v>
      </c>
      <c r="U13" s="65">
        <v>0.26442884687921209</v>
      </c>
      <c r="V13" s="65">
        <v>0.24787344059055572</v>
      </c>
      <c r="W13" s="65">
        <v>0.26060693088054854</v>
      </c>
      <c r="X13" s="65">
        <v>0.23927394350141296</v>
      </c>
      <c r="Y13" s="65">
        <v>0.22036063246520157</v>
      </c>
      <c r="Z13" s="65">
        <v>0.21677658351125473</v>
      </c>
      <c r="AA13" s="65">
        <v>0.24162735814125511</v>
      </c>
      <c r="AB13" s="65" t="s">
        <v>54</v>
      </c>
      <c r="AC13" s="65">
        <v>0.26664502591094058</v>
      </c>
      <c r="AD13" s="65" t="s">
        <v>54</v>
      </c>
      <c r="AE13" s="65">
        <v>0.30637896721483193</v>
      </c>
      <c r="AF13" s="65" t="s">
        <v>54</v>
      </c>
      <c r="AG13" s="65">
        <v>0.35098786483172739</v>
      </c>
      <c r="AH13" s="65" t="s">
        <v>54</v>
      </c>
    </row>
    <row r="14" spans="1:34" x14ac:dyDescent="0.25">
      <c r="A14" s="21" t="s">
        <v>9</v>
      </c>
      <c r="B14" s="66">
        <v>0.69875082561419277</v>
      </c>
      <c r="C14" s="67">
        <v>0.69034669925309289</v>
      </c>
      <c r="D14" s="67">
        <v>0.69178344369404055</v>
      </c>
      <c r="E14" s="67">
        <v>0.6957835271956887</v>
      </c>
      <c r="F14" s="67">
        <v>0.71621820742684128</v>
      </c>
      <c r="G14" s="67">
        <v>0.72100587505880331</v>
      </c>
      <c r="H14" s="67">
        <v>0.73629882529058999</v>
      </c>
      <c r="I14" s="67">
        <v>0.71057800314453834</v>
      </c>
      <c r="J14" s="67">
        <v>0.75784001468025097</v>
      </c>
      <c r="K14" s="67">
        <v>0.72214432823941122</v>
      </c>
      <c r="L14" s="67">
        <v>0.72806348630736439</v>
      </c>
      <c r="M14" s="67">
        <v>0.68213196271245913</v>
      </c>
      <c r="N14" s="67">
        <v>0.6886513485457314</v>
      </c>
      <c r="O14" s="67">
        <v>0.74109632165076111</v>
      </c>
      <c r="P14" s="67">
        <v>0.76131642410638023</v>
      </c>
      <c r="Q14" s="67">
        <v>0.78451074873759596</v>
      </c>
      <c r="R14" s="67">
        <v>0.86768724457156177</v>
      </c>
      <c r="S14" s="67">
        <v>0.83334363405033429</v>
      </c>
      <c r="T14" s="67">
        <v>0.81958508005327269</v>
      </c>
      <c r="U14" s="67">
        <v>0.77337201229603392</v>
      </c>
      <c r="V14" s="67">
        <v>0.76363575721527388</v>
      </c>
      <c r="W14" s="67">
        <v>0.78436942511918706</v>
      </c>
      <c r="X14" s="67">
        <v>0.82253184695100512</v>
      </c>
      <c r="Y14" s="67">
        <v>0.84356283932781628</v>
      </c>
      <c r="Z14" s="67">
        <v>0.84430435538670123</v>
      </c>
      <c r="AA14" s="67">
        <v>0.85636739704218623</v>
      </c>
      <c r="AB14" s="67">
        <v>0.87266024635148909</v>
      </c>
      <c r="AC14" s="67">
        <v>0.87996864888488724</v>
      </c>
      <c r="AD14" s="67">
        <v>0.90750617306983949</v>
      </c>
      <c r="AE14" s="67">
        <v>0.91422936999828042</v>
      </c>
      <c r="AF14" s="67">
        <v>0.95055029935826585</v>
      </c>
      <c r="AG14" s="67">
        <v>0.97263883854030952</v>
      </c>
      <c r="AH14" s="67" t="s">
        <v>54</v>
      </c>
    </row>
    <row r="15" spans="1:34" x14ac:dyDescent="0.25">
      <c r="A15" s="10" t="s">
        <v>10</v>
      </c>
      <c r="B15" s="64" t="s">
        <v>54</v>
      </c>
      <c r="C15" s="65" t="s">
        <v>54</v>
      </c>
      <c r="D15" s="65" t="s">
        <v>54</v>
      </c>
      <c r="E15" s="65" t="s">
        <v>54</v>
      </c>
      <c r="F15" s="65" t="s">
        <v>54</v>
      </c>
      <c r="G15" s="65" t="s">
        <v>54</v>
      </c>
      <c r="H15" s="65" t="s">
        <v>54</v>
      </c>
      <c r="I15" s="65" t="s">
        <v>54</v>
      </c>
      <c r="J15" s="65">
        <v>0.88158368748004723</v>
      </c>
      <c r="K15" s="65">
        <v>0.91817922452957801</v>
      </c>
      <c r="L15" s="65">
        <v>0.92179904207446361</v>
      </c>
      <c r="M15" s="65">
        <v>0.96238478666664784</v>
      </c>
      <c r="N15" s="65">
        <v>1.0508322591492463</v>
      </c>
      <c r="O15" s="65">
        <v>1.0015313469628284</v>
      </c>
      <c r="P15" s="65">
        <v>0.96171291300795148</v>
      </c>
      <c r="Q15" s="65">
        <v>0.97310127645619093</v>
      </c>
      <c r="R15" s="65">
        <v>0.94073749597580725</v>
      </c>
      <c r="S15" s="65">
        <v>0.85530307226409286</v>
      </c>
      <c r="T15" s="65">
        <v>0.80182701115530852</v>
      </c>
      <c r="U15" s="65">
        <v>0.68364382156896253</v>
      </c>
      <c r="V15" s="65">
        <v>0.70616170745852047</v>
      </c>
      <c r="W15" s="65">
        <v>0.68444602215052941</v>
      </c>
      <c r="X15" s="65">
        <v>0.64558748461099602</v>
      </c>
      <c r="Y15" s="65">
        <v>0.60023310023310028</v>
      </c>
      <c r="Z15" s="65">
        <v>0.58086818542445873</v>
      </c>
      <c r="AA15" s="65">
        <v>0.58704331743129656</v>
      </c>
      <c r="AB15" s="65">
        <v>0.60130884111174288</v>
      </c>
      <c r="AC15" s="65">
        <v>0.60978714147524515</v>
      </c>
      <c r="AD15" s="65">
        <v>0.57426712440589611</v>
      </c>
      <c r="AE15" s="65">
        <v>0.57769944989048483</v>
      </c>
      <c r="AF15" s="65">
        <v>0.51115672087383246</v>
      </c>
      <c r="AG15" s="65">
        <v>0.4985050375536777</v>
      </c>
      <c r="AH15" s="65" t="s">
        <v>54</v>
      </c>
    </row>
    <row r="16" spans="1:34" x14ac:dyDescent="0.25">
      <c r="A16" s="21" t="s">
        <v>11</v>
      </c>
      <c r="B16" s="66" t="s">
        <v>54</v>
      </c>
      <c r="C16" s="67" t="s">
        <v>54</v>
      </c>
      <c r="D16" s="67" t="s">
        <v>54</v>
      </c>
      <c r="E16" s="67" t="s">
        <v>54</v>
      </c>
      <c r="F16" s="67" t="s">
        <v>54</v>
      </c>
      <c r="G16" s="67" t="s">
        <v>54</v>
      </c>
      <c r="H16" s="67">
        <v>1.7371731930737153</v>
      </c>
      <c r="I16" s="67">
        <v>1.6910608178345159</v>
      </c>
      <c r="J16" s="67">
        <v>1.6454581932309147</v>
      </c>
      <c r="K16" s="67">
        <v>1.586526935366396</v>
      </c>
      <c r="L16" s="67">
        <v>1.4559801869688482</v>
      </c>
      <c r="M16" s="67">
        <v>1.3952261844008502</v>
      </c>
      <c r="N16" s="67">
        <v>1.0211286794072676</v>
      </c>
      <c r="O16" s="67">
        <v>0.97118827724850976</v>
      </c>
      <c r="P16" s="67">
        <v>0.99248335429569456</v>
      </c>
      <c r="Q16" s="67">
        <v>0.99062718950950424</v>
      </c>
      <c r="R16" s="67">
        <v>0.94338955003764635</v>
      </c>
      <c r="S16" s="67">
        <v>0.95623333712049874</v>
      </c>
      <c r="T16" s="67">
        <v>0.94947761456548274</v>
      </c>
      <c r="U16" s="67">
        <v>0.96308819672715507</v>
      </c>
      <c r="V16" s="67">
        <v>0.90415083856714362</v>
      </c>
      <c r="W16" s="67">
        <v>0.90556760944467063</v>
      </c>
      <c r="X16" s="67">
        <v>0.89370286062306836</v>
      </c>
      <c r="Y16" s="67">
        <v>0.94072578234139814</v>
      </c>
      <c r="Z16" s="67">
        <v>0.97663270189390738</v>
      </c>
      <c r="AA16" s="67">
        <v>0.98007379460616684</v>
      </c>
      <c r="AB16" s="67">
        <v>1.3641611514994887</v>
      </c>
      <c r="AC16" s="67">
        <v>1.4329447709264231</v>
      </c>
      <c r="AD16" s="67">
        <v>1.4208083648034631</v>
      </c>
      <c r="AE16" s="67">
        <v>1.4222877573735992</v>
      </c>
      <c r="AF16" s="67">
        <v>1.4304212213128829</v>
      </c>
      <c r="AG16" s="67">
        <v>1.4201720742495183</v>
      </c>
      <c r="AH16" s="67" t="s">
        <v>54</v>
      </c>
    </row>
    <row r="17" spans="1:34" x14ac:dyDescent="0.25">
      <c r="A17" s="10" t="s">
        <v>12</v>
      </c>
      <c r="B17" s="64" t="s">
        <v>54</v>
      </c>
      <c r="C17" s="65" t="s">
        <v>54</v>
      </c>
      <c r="D17" s="65" t="s">
        <v>54</v>
      </c>
      <c r="E17" s="65">
        <v>1.3066215803509302</v>
      </c>
      <c r="F17" s="65">
        <v>1.0889473642115031</v>
      </c>
      <c r="G17" s="65">
        <v>1.0706486373323518</v>
      </c>
      <c r="H17" s="65">
        <v>0.97222313113928038</v>
      </c>
      <c r="I17" s="65">
        <v>0.82369838924416783</v>
      </c>
      <c r="J17" s="65">
        <v>0.71689129260501627</v>
      </c>
      <c r="K17" s="65">
        <v>0.66674644111491088</v>
      </c>
      <c r="L17" s="65">
        <v>0.59743756225078437</v>
      </c>
      <c r="M17" s="65">
        <v>0.67084425555676197</v>
      </c>
      <c r="N17" s="65">
        <v>0.6871387628892881</v>
      </c>
      <c r="O17" s="65">
        <v>0.64660095233075043</v>
      </c>
      <c r="P17" s="65">
        <v>0.64141201320695329</v>
      </c>
      <c r="Q17" s="65">
        <v>0.87931364161527992</v>
      </c>
      <c r="R17" s="65">
        <v>0.96973977291247893</v>
      </c>
      <c r="S17" s="65">
        <v>0.98183692929587874</v>
      </c>
      <c r="T17" s="65">
        <v>0.83085433278744469</v>
      </c>
      <c r="U17" s="65">
        <v>0.7003052104594002</v>
      </c>
      <c r="V17" s="65">
        <v>0.63337358195897531</v>
      </c>
      <c r="W17" s="65">
        <v>0.77904434293013591</v>
      </c>
      <c r="X17" s="65">
        <v>0.78514693711165739</v>
      </c>
      <c r="Y17" s="65">
        <v>0.79691506434277237</v>
      </c>
      <c r="Z17" s="65">
        <v>0.8000620312411888</v>
      </c>
      <c r="AA17" s="65">
        <v>0.82784946547842331</v>
      </c>
      <c r="AB17" s="65">
        <v>0.81995122341440208</v>
      </c>
      <c r="AC17" s="65">
        <v>0.81731656516122231</v>
      </c>
      <c r="AD17" s="65">
        <v>0.91095268254470907</v>
      </c>
      <c r="AE17" s="65">
        <v>0.87069338330690504</v>
      </c>
      <c r="AF17" s="65">
        <v>0.95815442766118941</v>
      </c>
      <c r="AG17" s="65">
        <v>0.99213277626046437</v>
      </c>
      <c r="AH17" s="65" t="s">
        <v>54</v>
      </c>
    </row>
    <row r="18" spans="1:34" x14ac:dyDescent="0.25">
      <c r="A18" s="21" t="s">
        <v>13</v>
      </c>
      <c r="B18" s="66" t="s">
        <v>54</v>
      </c>
      <c r="C18" s="67" t="s">
        <v>54</v>
      </c>
      <c r="D18" s="67" t="s">
        <v>54</v>
      </c>
      <c r="E18" s="67" t="s">
        <v>54</v>
      </c>
      <c r="F18" s="67" t="s">
        <v>54</v>
      </c>
      <c r="G18" s="67" t="s">
        <v>54</v>
      </c>
      <c r="H18" s="67" t="s">
        <v>54</v>
      </c>
      <c r="I18" s="67" t="s">
        <v>54</v>
      </c>
      <c r="J18" s="67" t="s">
        <v>54</v>
      </c>
      <c r="K18" s="67" t="s">
        <v>54</v>
      </c>
      <c r="L18" s="67">
        <v>0.80865603644646922</v>
      </c>
      <c r="M18" s="67">
        <v>0.9458394324963405</v>
      </c>
      <c r="N18" s="67">
        <v>1.0662502788311399</v>
      </c>
      <c r="O18" s="67">
        <v>1.2045014946368913</v>
      </c>
      <c r="P18" s="67" t="s">
        <v>54</v>
      </c>
      <c r="Q18" s="67">
        <v>1.3664871686641682</v>
      </c>
      <c r="R18" s="67">
        <v>1.4952109150396797</v>
      </c>
      <c r="S18" s="67">
        <v>1.6515123015963242</v>
      </c>
      <c r="T18" s="67" t="s">
        <v>54</v>
      </c>
      <c r="U18" s="67">
        <v>1.9937617763401623</v>
      </c>
      <c r="V18" s="67">
        <v>2.2428884026258209</v>
      </c>
      <c r="W18" s="67">
        <v>2.459736345224282</v>
      </c>
      <c r="X18" s="67">
        <v>2.3927498747763196</v>
      </c>
      <c r="Y18" s="67">
        <v>2.3850240139717656</v>
      </c>
      <c r="Z18" s="67">
        <v>2.3500865073415782</v>
      </c>
      <c r="AA18" s="67">
        <v>2.2663813733299318</v>
      </c>
      <c r="AB18" s="67" t="s">
        <v>54</v>
      </c>
      <c r="AC18" s="67">
        <v>2.1345337663308444</v>
      </c>
      <c r="AD18" s="67" t="s">
        <v>54</v>
      </c>
      <c r="AE18" s="67">
        <v>2.2136755959035823</v>
      </c>
      <c r="AF18" s="67" t="s">
        <v>54</v>
      </c>
      <c r="AG18" s="67">
        <v>2.0653954077877645</v>
      </c>
      <c r="AH18" s="67" t="s">
        <v>54</v>
      </c>
    </row>
    <row r="19" spans="1:34" x14ac:dyDescent="0.25">
      <c r="A19" s="10" t="s">
        <v>14</v>
      </c>
      <c r="B19" s="64">
        <v>1.2020453183328155</v>
      </c>
      <c r="C19" s="65">
        <v>1.0659703381077068</v>
      </c>
      <c r="D19" s="65">
        <v>0.90004520004032795</v>
      </c>
      <c r="E19" s="65">
        <v>0.82135186342815125</v>
      </c>
      <c r="F19" s="65">
        <v>0.77519904805208617</v>
      </c>
      <c r="G19" s="65">
        <v>0.7352806531082684</v>
      </c>
      <c r="H19" s="65">
        <v>0.78883653600384496</v>
      </c>
      <c r="I19" s="65">
        <v>0.79116910142723662</v>
      </c>
      <c r="J19" s="65">
        <v>0.86517507921262538</v>
      </c>
      <c r="K19" s="65">
        <v>0.97782705013009652</v>
      </c>
      <c r="L19" s="65">
        <v>1.1033991359860269</v>
      </c>
      <c r="M19" s="65">
        <v>1.0281229615798873</v>
      </c>
      <c r="N19" s="65">
        <v>1.1601833971218933</v>
      </c>
      <c r="O19" s="65">
        <v>1.1341595940669436</v>
      </c>
      <c r="P19" s="65">
        <v>1.1372066627257762</v>
      </c>
      <c r="Q19" s="65">
        <v>1.1538635971863869</v>
      </c>
      <c r="R19" s="65">
        <v>1.142243147782898</v>
      </c>
      <c r="S19" s="65">
        <v>1.0381865293381518</v>
      </c>
      <c r="T19" s="65">
        <v>0.99651330005308558</v>
      </c>
      <c r="U19" s="65">
        <v>1.0085553453233587</v>
      </c>
      <c r="V19" s="65">
        <v>1.0307717358844959</v>
      </c>
      <c r="W19" s="65">
        <v>1.0225610845833009</v>
      </c>
      <c r="X19" s="65">
        <v>0.96288167343809006</v>
      </c>
      <c r="Y19" s="65">
        <v>0.94245783161804797</v>
      </c>
      <c r="Z19" s="65">
        <v>0.95164450644209253</v>
      </c>
      <c r="AA19" s="65">
        <v>1.0712594546454217</v>
      </c>
      <c r="AB19" s="65">
        <v>0.95105302227768729</v>
      </c>
      <c r="AC19" s="65">
        <v>0.93052309019569834</v>
      </c>
      <c r="AD19" s="65">
        <v>1.2920613182197531</v>
      </c>
      <c r="AE19" s="65">
        <v>1.3149051448350719</v>
      </c>
      <c r="AF19" s="65">
        <v>1.2465609100696222</v>
      </c>
      <c r="AG19" s="65">
        <v>1.190008060679058</v>
      </c>
      <c r="AH19" s="65" t="s">
        <v>54</v>
      </c>
    </row>
    <row r="20" spans="1:34" x14ac:dyDescent="0.25">
      <c r="A20" s="21" t="s">
        <v>15</v>
      </c>
      <c r="B20" s="66" t="s">
        <v>54</v>
      </c>
      <c r="C20" s="67" t="s">
        <v>54</v>
      </c>
      <c r="D20" s="67" t="s">
        <v>54</v>
      </c>
      <c r="E20" s="67" t="s">
        <v>54</v>
      </c>
      <c r="F20" s="67" t="s">
        <v>54</v>
      </c>
      <c r="G20" s="67" t="s">
        <v>54</v>
      </c>
      <c r="H20" s="67" t="s">
        <v>54</v>
      </c>
      <c r="I20" s="67" t="s">
        <v>54</v>
      </c>
      <c r="J20" s="67" t="s">
        <v>54</v>
      </c>
      <c r="K20" s="67" t="s">
        <v>54</v>
      </c>
      <c r="L20" s="67" t="s">
        <v>54</v>
      </c>
      <c r="M20" s="67" t="s">
        <v>54</v>
      </c>
      <c r="N20" s="67">
        <v>0.63177077040795782</v>
      </c>
      <c r="O20" s="67">
        <v>9.2530766479854545E-2</v>
      </c>
      <c r="P20" s="67">
        <v>0.12913864523627405</v>
      </c>
      <c r="Q20" s="67">
        <v>0.15802508154341122</v>
      </c>
      <c r="R20" s="67">
        <v>0.17997317660052858</v>
      </c>
      <c r="S20" s="67">
        <v>0.11769552168539987</v>
      </c>
      <c r="T20" s="67">
        <v>0.1679134442697712</v>
      </c>
      <c r="U20" s="67">
        <v>0.2197924289961766</v>
      </c>
      <c r="V20" s="67">
        <v>0.11807541886652417</v>
      </c>
      <c r="W20" s="67">
        <v>0.11974728532904159</v>
      </c>
      <c r="X20" s="67">
        <v>0.11124023393584515</v>
      </c>
      <c r="Y20" s="67">
        <v>0.10944893624948769</v>
      </c>
      <c r="Z20" s="67">
        <v>0.12053919684505711</v>
      </c>
      <c r="AA20" s="67">
        <v>0.15985258039807732</v>
      </c>
      <c r="AB20" s="67">
        <v>0.1716283182380072</v>
      </c>
      <c r="AC20" s="67">
        <v>0.17237718651001363</v>
      </c>
      <c r="AD20" s="67">
        <v>0.16816631851511166</v>
      </c>
      <c r="AE20" s="67">
        <v>6.4131964148288659E-2</v>
      </c>
      <c r="AF20" s="67">
        <v>9.8818058515791507E-2</v>
      </c>
      <c r="AG20" s="67">
        <v>0.3147967929116976</v>
      </c>
      <c r="AH20" s="67" t="s">
        <v>54</v>
      </c>
    </row>
    <row r="21" spans="1:34" x14ac:dyDescent="0.25">
      <c r="A21" s="10" t="s">
        <v>16</v>
      </c>
      <c r="B21" s="64" t="s">
        <v>54</v>
      </c>
      <c r="C21" s="65" t="s">
        <v>54</v>
      </c>
      <c r="D21" s="65" t="s">
        <v>54</v>
      </c>
      <c r="E21" s="65" t="s">
        <v>54</v>
      </c>
      <c r="F21" s="65" t="s">
        <v>54</v>
      </c>
      <c r="G21" s="65" t="s">
        <v>54</v>
      </c>
      <c r="H21" s="65" t="s">
        <v>54</v>
      </c>
      <c r="I21" s="65" t="s">
        <v>54</v>
      </c>
      <c r="J21" s="65" t="s">
        <v>54</v>
      </c>
      <c r="K21" s="65" t="s">
        <v>54</v>
      </c>
      <c r="L21" s="65" t="s">
        <v>54</v>
      </c>
      <c r="M21" s="65" t="s">
        <v>54</v>
      </c>
      <c r="N21" s="65" t="s">
        <v>54</v>
      </c>
      <c r="O21" s="65">
        <v>1.0262121071073431</v>
      </c>
      <c r="P21" s="65">
        <v>1.0509103972978509</v>
      </c>
      <c r="Q21" s="65">
        <v>1.0617919564880247</v>
      </c>
      <c r="R21" s="65">
        <v>1.126369505906986</v>
      </c>
      <c r="S21" s="65">
        <v>1.1623390189649481</v>
      </c>
      <c r="T21" s="65">
        <v>1.2036605387289117</v>
      </c>
      <c r="U21" s="65">
        <v>1.2588405720883715</v>
      </c>
      <c r="V21" s="65">
        <v>1.3462256300682363</v>
      </c>
      <c r="W21" s="65">
        <v>1.3931398679661737</v>
      </c>
      <c r="X21" s="65">
        <v>1.420562327043255</v>
      </c>
      <c r="Y21" s="65">
        <v>1.4412115433166446</v>
      </c>
      <c r="Z21" s="65">
        <v>1.4778896556923888</v>
      </c>
      <c r="AA21" s="65">
        <v>1.4743655799688873</v>
      </c>
      <c r="AB21" s="65">
        <v>1.495256039042262</v>
      </c>
      <c r="AC21" s="65">
        <v>1.5372555370483441</v>
      </c>
      <c r="AD21" s="65">
        <v>1.5908365693613598</v>
      </c>
      <c r="AE21" s="65">
        <v>1.6395622522573967</v>
      </c>
      <c r="AF21" s="65">
        <v>1.6754849144365058</v>
      </c>
      <c r="AG21" s="65">
        <v>1.746972901178085</v>
      </c>
      <c r="AH21" s="65" t="s">
        <v>54</v>
      </c>
    </row>
    <row r="22" spans="1:34" x14ac:dyDescent="0.25">
      <c r="A22" s="21" t="s">
        <v>17</v>
      </c>
      <c r="B22" s="66" t="s">
        <v>54</v>
      </c>
      <c r="C22" s="67" t="s">
        <v>54</v>
      </c>
      <c r="D22" s="67" t="s">
        <v>54</v>
      </c>
      <c r="E22" s="67" t="s">
        <v>54</v>
      </c>
      <c r="F22" s="67">
        <v>1.2259368799079779</v>
      </c>
      <c r="G22" s="67">
        <v>1.1427085865917848</v>
      </c>
      <c r="H22" s="67">
        <v>1.1505027877048704</v>
      </c>
      <c r="I22" s="67">
        <v>1.1542595108070732</v>
      </c>
      <c r="J22" s="67">
        <v>1.1746025199513332</v>
      </c>
      <c r="K22" s="67">
        <v>0.98342468300769981</v>
      </c>
      <c r="L22" s="67">
        <v>0.86444831215216034</v>
      </c>
      <c r="M22" s="67">
        <v>0.86263608498700894</v>
      </c>
      <c r="N22" s="67">
        <v>0.85990045312134478</v>
      </c>
      <c r="O22" s="67">
        <v>0.9814841058253545</v>
      </c>
      <c r="P22" s="67">
        <v>0.92833558389959336</v>
      </c>
      <c r="Q22" s="67">
        <v>0.86523927389203403</v>
      </c>
      <c r="R22" s="67">
        <v>0.89418065493613152</v>
      </c>
      <c r="S22" s="67">
        <v>0.86105799682165607</v>
      </c>
      <c r="T22" s="67">
        <v>0.83999629499034534</v>
      </c>
      <c r="U22" s="67">
        <v>0.79131274234933124</v>
      </c>
      <c r="V22" s="67">
        <v>0.80350393277440491</v>
      </c>
      <c r="W22" s="67">
        <v>0.80374897162928105</v>
      </c>
      <c r="X22" s="67">
        <v>1.0596215935147344</v>
      </c>
      <c r="Y22" s="67">
        <v>0.67275569395712431</v>
      </c>
      <c r="Z22" s="67">
        <v>0.6850001591647602</v>
      </c>
      <c r="AA22" s="67">
        <v>0.71428907976385114</v>
      </c>
      <c r="AB22" s="67">
        <v>0.70362644232736604</v>
      </c>
      <c r="AC22" s="67">
        <v>0.70548517194840565</v>
      </c>
      <c r="AD22" s="67">
        <v>0.74637648076806129</v>
      </c>
      <c r="AE22" s="67">
        <v>0.77391550867050196</v>
      </c>
      <c r="AF22" s="67">
        <v>0.77531778215281288</v>
      </c>
      <c r="AG22" s="67">
        <v>0.79331818591126035</v>
      </c>
      <c r="AH22" s="67" t="s">
        <v>54</v>
      </c>
    </row>
    <row r="23" spans="1:34" x14ac:dyDescent="0.25">
      <c r="A23" s="10" t="s">
        <v>18</v>
      </c>
      <c r="B23" s="64" t="s">
        <v>54</v>
      </c>
      <c r="C23" s="65" t="s">
        <v>54</v>
      </c>
      <c r="D23" s="65" t="s">
        <v>54</v>
      </c>
      <c r="E23" s="65" t="s">
        <v>54</v>
      </c>
      <c r="F23" s="65">
        <v>0.63677086178837505</v>
      </c>
      <c r="G23" s="65">
        <v>0.6350526202182013</v>
      </c>
      <c r="H23" s="65">
        <v>0.62785749891541887</v>
      </c>
      <c r="I23" s="65">
        <v>0.60563923224065896</v>
      </c>
      <c r="J23" s="65">
        <v>0.60097784200024085</v>
      </c>
      <c r="K23" s="65">
        <v>0.58097441300349839</v>
      </c>
      <c r="L23" s="65">
        <v>0.57228069620513744</v>
      </c>
      <c r="M23" s="65">
        <v>0.52844767260625747</v>
      </c>
      <c r="N23" s="65">
        <v>0.74683665889722439</v>
      </c>
      <c r="O23" s="65">
        <v>0.66482314185728597</v>
      </c>
      <c r="P23" s="65">
        <v>0.61764818756093021</v>
      </c>
      <c r="Q23" s="65">
        <v>0.57567335843921918</v>
      </c>
      <c r="R23" s="65">
        <v>0.59655643933024427</v>
      </c>
      <c r="S23" s="65">
        <v>0.59922906714332835</v>
      </c>
      <c r="T23" s="65">
        <v>0.59023162336693147</v>
      </c>
      <c r="U23" s="65">
        <v>0.60792361565351638</v>
      </c>
      <c r="V23" s="65">
        <v>0.68379247115248043</v>
      </c>
      <c r="W23" s="65">
        <v>0.70810075885240231</v>
      </c>
      <c r="X23" s="65">
        <v>0.70570706864374633</v>
      </c>
      <c r="Y23" s="65">
        <v>0.71482200363955295</v>
      </c>
      <c r="Z23" s="65">
        <v>0.72570857558043922</v>
      </c>
      <c r="AA23" s="65">
        <v>0.69689083545751274</v>
      </c>
      <c r="AB23" s="65">
        <v>0.19558652308521399</v>
      </c>
      <c r="AC23" s="65">
        <v>0.22769232081776908</v>
      </c>
      <c r="AD23" s="65">
        <v>0.21278382017112665</v>
      </c>
      <c r="AE23" s="65">
        <v>0.17714251420867905</v>
      </c>
      <c r="AF23" s="65">
        <v>0.23290168517701679</v>
      </c>
      <c r="AG23" s="65">
        <v>0.22661454363965902</v>
      </c>
      <c r="AH23" s="65" t="s">
        <v>54</v>
      </c>
    </row>
    <row r="24" spans="1:34" x14ac:dyDescent="0.25">
      <c r="A24" s="21" t="s">
        <v>19</v>
      </c>
      <c r="B24" s="66">
        <v>0.58442750927466491</v>
      </c>
      <c r="C24" s="67">
        <v>0.56914406983135424</v>
      </c>
      <c r="D24" s="67">
        <v>0.55238806632835613</v>
      </c>
      <c r="E24" s="67">
        <v>0.5740701362118249</v>
      </c>
      <c r="F24" s="67">
        <v>0.59578411053868452</v>
      </c>
      <c r="G24" s="67">
        <v>0.6182984685015761</v>
      </c>
      <c r="H24" s="67">
        <v>0.64665542002555287</v>
      </c>
      <c r="I24" s="67">
        <v>0.67408359268101725</v>
      </c>
      <c r="J24" s="67">
        <v>0.78789519678433528</v>
      </c>
      <c r="K24" s="67">
        <v>0.89959802993885651</v>
      </c>
      <c r="L24" s="67">
        <v>0.85656699101151579</v>
      </c>
      <c r="M24" s="67">
        <v>0.81561038643943351</v>
      </c>
      <c r="N24" s="67">
        <v>0.75407445307581178</v>
      </c>
      <c r="O24" s="67">
        <v>0.69444908598736765</v>
      </c>
      <c r="P24" s="67">
        <v>0.69721092760212033</v>
      </c>
      <c r="Q24" s="67">
        <v>0.70015300626294474</v>
      </c>
      <c r="R24" s="67">
        <v>0.65121696585872346</v>
      </c>
      <c r="S24" s="67">
        <v>0.6023685963276646</v>
      </c>
      <c r="T24" s="67">
        <v>0.59708337033350523</v>
      </c>
      <c r="U24" s="67">
        <v>0.56707919881431645</v>
      </c>
      <c r="V24" s="67">
        <v>0.61488428570090903</v>
      </c>
      <c r="W24" s="67">
        <v>0.66645178829332763</v>
      </c>
      <c r="X24" s="67">
        <v>0.52635147176739383</v>
      </c>
      <c r="Y24" s="67">
        <v>0.5300508731837702</v>
      </c>
      <c r="Z24" s="67">
        <v>0.57186523296496072</v>
      </c>
      <c r="AA24" s="67">
        <v>0.62409767409027661</v>
      </c>
      <c r="AB24" s="67">
        <v>0.62378917148168989</v>
      </c>
      <c r="AC24" s="67">
        <v>0.69303092878873995</v>
      </c>
      <c r="AD24" s="67">
        <v>0.70733394073166289</v>
      </c>
      <c r="AE24" s="67">
        <v>0.74311068600159547</v>
      </c>
      <c r="AF24" s="67">
        <v>0.82159574265613233</v>
      </c>
      <c r="AG24" s="67">
        <v>0.87470665207888454</v>
      </c>
      <c r="AH24" s="67" t="s">
        <v>54</v>
      </c>
    </row>
    <row r="25" spans="1:34" x14ac:dyDescent="0.25">
      <c r="A25" s="10" t="s">
        <v>20</v>
      </c>
      <c r="B25" s="64" t="s">
        <v>54</v>
      </c>
      <c r="C25" s="65" t="s">
        <v>54</v>
      </c>
      <c r="D25" s="65" t="s">
        <v>54</v>
      </c>
      <c r="E25" s="65" t="s">
        <v>54</v>
      </c>
      <c r="F25" s="65" t="s">
        <v>54</v>
      </c>
      <c r="G25" s="65" t="s">
        <v>54</v>
      </c>
      <c r="H25" s="65" t="s">
        <v>54</v>
      </c>
      <c r="I25" s="65" t="s">
        <v>54</v>
      </c>
      <c r="J25" s="65">
        <v>0.71832483741542863</v>
      </c>
      <c r="K25" s="65" t="s">
        <v>54</v>
      </c>
      <c r="L25" s="65" t="s">
        <v>54</v>
      </c>
      <c r="M25" s="65" t="s">
        <v>54</v>
      </c>
      <c r="N25" s="65">
        <v>0.74195030216882818</v>
      </c>
      <c r="O25" s="65" t="s">
        <v>54</v>
      </c>
      <c r="P25" s="65">
        <v>0.67440042558800317</v>
      </c>
      <c r="Q25" s="65" t="s">
        <v>54</v>
      </c>
      <c r="R25" s="65">
        <v>0.66533993063369434</v>
      </c>
      <c r="S25" s="65">
        <v>0.66201339457719555</v>
      </c>
      <c r="T25" s="65" t="s">
        <v>54</v>
      </c>
      <c r="U25" s="65">
        <v>0.71937940833917347</v>
      </c>
      <c r="V25" s="65" t="s">
        <v>54</v>
      </c>
      <c r="W25" s="65">
        <v>0.73559835782572591</v>
      </c>
      <c r="X25" s="65" t="s">
        <v>54</v>
      </c>
      <c r="Y25" s="65">
        <v>0.73250549555430755</v>
      </c>
      <c r="Z25" s="65" t="s">
        <v>54</v>
      </c>
      <c r="AA25" s="65">
        <v>0.76225758352622519</v>
      </c>
      <c r="AB25" s="65" t="s">
        <v>54</v>
      </c>
      <c r="AC25" s="65">
        <v>1.1690872652119915</v>
      </c>
      <c r="AD25" s="65" t="s">
        <v>54</v>
      </c>
      <c r="AE25" s="65">
        <v>1.230414700984062</v>
      </c>
      <c r="AF25" s="65" t="s">
        <v>54</v>
      </c>
      <c r="AG25" s="65">
        <v>1.2010341099701312</v>
      </c>
      <c r="AH25" s="65" t="s">
        <v>54</v>
      </c>
    </row>
    <row r="26" spans="1:34" x14ac:dyDescent="0.25">
      <c r="A26" s="21" t="s">
        <v>21</v>
      </c>
      <c r="B26" s="66" t="s">
        <v>54</v>
      </c>
      <c r="C26" s="67" t="s">
        <v>54</v>
      </c>
      <c r="D26" s="67" t="s">
        <v>54</v>
      </c>
      <c r="E26" s="67">
        <v>0.73575611634362847</v>
      </c>
      <c r="F26" s="67">
        <v>0.65281537472447859</v>
      </c>
      <c r="G26" s="67">
        <v>0.63091051015077804</v>
      </c>
      <c r="H26" s="67">
        <v>0.6152725581265176</v>
      </c>
      <c r="I26" s="67">
        <v>0.47504909084766717</v>
      </c>
      <c r="J26" s="67">
        <v>0.47339551448189626</v>
      </c>
      <c r="K26" s="67">
        <v>0.39772020065476205</v>
      </c>
      <c r="L26" s="67">
        <v>0.34448696252599759</v>
      </c>
      <c r="M26" s="67">
        <v>0.39366142360337103</v>
      </c>
      <c r="N26" s="67">
        <v>0.42126904212593325</v>
      </c>
      <c r="O26" s="67">
        <v>0.44797808592127686</v>
      </c>
      <c r="P26" s="67">
        <v>0.47525169586098892</v>
      </c>
      <c r="Q26" s="67">
        <v>0.48257008415480329</v>
      </c>
      <c r="R26" s="67">
        <v>0.41201101554468439</v>
      </c>
      <c r="S26" s="67">
        <v>0.44510759634144337</v>
      </c>
      <c r="T26" s="67">
        <v>0.52812362251220502</v>
      </c>
      <c r="U26" s="67">
        <v>0.44435283862280578</v>
      </c>
      <c r="V26" s="67">
        <v>0.44492171640272943</v>
      </c>
      <c r="W26" s="67">
        <v>0.55264740299510418</v>
      </c>
      <c r="X26" s="67">
        <v>0.5927550517545539</v>
      </c>
      <c r="Y26" s="67">
        <v>0.65001242523365677</v>
      </c>
      <c r="Z26" s="67">
        <v>0.63183649732190394</v>
      </c>
      <c r="AA26" s="67">
        <v>0.63869566614551143</v>
      </c>
      <c r="AB26" s="67">
        <v>0.66768652270477791</v>
      </c>
      <c r="AC26" s="67">
        <v>0.66808368667110585</v>
      </c>
      <c r="AD26" s="67">
        <v>0.66393818462508714</v>
      </c>
      <c r="AE26" s="67">
        <v>0.67200107942339837</v>
      </c>
      <c r="AF26" s="67">
        <v>0.67343128943734143</v>
      </c>
      <c r="AG26" s="67">
        <v>0.66351738785781555</v>
      </c>
      <c r="AH26" s="67" t="s">
        <v>54</v>
      </c>
    </row>
    <row r="27" spans="1:34" x14ac:dyDescent="0.25">
      <c r="A27" s="10" t="s">
        <v>22</v>
      </c>
      <c r="B27" s="64" t="s">
        <v>54</v>
      </c>
      <c r="C27" s="65">
        <v>0.5455687346673338</v>
      </c>
      <c r="D27" s="65" t="s">
        <v>54</v>
      </c>
      <c r="E27" s="65">
        <v>0.68113325702480043</v>
      </c>
      <c r="F27" s="65" t="s">
        <v>54</v>
      </c>
      <c r="G27" s="65">
        <v>0.96889670629897129</v>
      </c>
      <c r="H27" s="65" t="s">
        <v>54</v>
      </c>
      <c r="I27" s="65">
        <v>0.91394103757042999</v>
      </c>
      <c r="J27" s="65" t="s">
        <v>54</v>
      </c>
      <c r="K27" s="65">
        <v>0.7341568151904293</v>
      </c>
      <c r="L27" s="65" t="s">
        <v>54</v>
      </c>
      <c r="M27" s="65">
        <v>0.8099539008661979</v>
      </c>
      <c r="N27" s="65" t="s">
        <v>54</v>
      </c>
      <c r="O27" s="65">
        <v>0.83616923707052293</v>
      </c>
      <c r="P27" s="65" t="s">
        <v>54</v>
      </c>
      <c r="Q27" s="65">
        <v>0.71433011083611786</v>
      </c>
      <c r="R27" s="65" t="s">
        <v>54</v>
      </c>
      <c r="S27" s="65" t="s">
        <v>54</v>
      </c>
      <c r="T27" s="65" t="s">
        <v>54</v>
      </c>
      <c r="U27" s="65" t="s">
        <v>54</v>
      </c>
      <c r="V27" s="65" t="s">
        <v>54</v>
      </c>
      <c r="W27" s="65">
        <v>1.1960593902117602</v>
      </c>
      <c r="X27" s="65" t="s">
        <v>54</v>
      </c>
      <c r="Y27" s="65">
        <v>1.5432687700990781</v>
      </c>
      <c r="Z27" s="65" t="s">
        <v>54</v>
      </c>
      <c r="AA27" s="65">
        <v>2.5905649872382033</v>
      </c>
      <c r="AB27" s="65" t="s">
        <v>54</v>
      </c>
      <c r="AC27" s="65">
        <v>2.4321384132912955</v>
      </c>
      <c r="AD27" s="65" t="s">
        <v>54</v>
      </c>
      <c r="AE27" s="65">
        <v>2.7709866012847799</v>
      </c>
      <c r="AF27" s="65">
        <v>2.7958637398498234</v>
      </c>
      <c r="AG27" s="65">
        <v>3.0441361014981001</v>
      </c>
      <c r="AH27" s="65" t="s">
        <v>54</v>
      </c>
    </row>
    <row r="28" spans="1:34" x14ac:dyDescent="0.25">
      <c r="A28" s="21" t="s">
        <v>23</v>
      </c>
      <c r="B28" s="66" t="s">
        <v>54</v>
      </c>
      <c r="C28" s="67" t="s">
        <v>54</v>
      </c>
      <c r="D28" s="67" t="s">
        <v>54</v>
      </c>
      <c r="E28" s="67" t="s">
        <v>54</v>
      </c>
      <c r="F28" s="67">
        <v>1.5686473655704494</v>
      </c>
      <c r="G28" s="67">
        <v>1.4566516201267188</v>
      </c>
      <c r="H28" s="67">
        <v>1.4592116055752331</v>
      </c>
      <c r="I28" s="67">
        <v>0.81352723358050361</v>
      </c>
      <c r="J28" s="67">
        <v>0.87607367696187666</v>
      </c>
      <c r="K28" s="67">
        <v>0.84947052572519421</v>
      </c>
      <c r="L28" s="67">
        <v>0.8784515010179812</v>
      </c>
      <c r="M28" s="67">
        <v>0.83826753580763236</v>
      </c>
      <c r="N28" s="67">
        <v>0.81899609534960183</v>
      </c>
      <c r="O28" s="67">
        <v>0.8298778359511344</v>
      </c>
      <c r="P28" s="67">
        <v>0.75306853091145309</v>
      </c>
      <c r="Q28" s="67">
        <v>0.79137483323804081</v>
      </c>
      <c r="R28" s="67">
        <v>0.80306261841218785</v>
      </c>
      <c r="S28" s="67">
        <v>0.88559213580790697</v>
      </c>
      <c r="T28" s="67">
        <v>0.88622159515799737</v>
      </c>
      <c r="U28" s="67">
        <v>0.8617155281323684</v>
      </c>
      <c r="V28" s="67">
        <v>0.93538257035860906</v>
      </c>
      <c r="W28" s="67">
        <v>0.91445328387168634</v>
      </c>
      <c r="X28" s="67">
        <v>0.93867195383486024</v>
      </c>
      <c r="Y28" s="67">
        <v>0.81204605139376318</v>
      </c>
      <c r="Z28" s="67">
        <v>0.96415117344410028</v>
      </c>
      <c r="AA28" s="67">
        <v>1.0189353535368426</v>
      </c>
      <c r="AB28" s="67">
        <v>1.2589821838290611</v>
      </c>
      <c r="AC28" s="67">
        <v>1.1917797145754641</v>
      </c>
      <c r="AD28" s="67">
        <v>1.1786245502870327</v>
      </c>
      <c r="AE28" s="67">
        <v>1.1936884570234596</v>
      </c>
      <c r="AF28" s="67">
        <v>1.2242249277031441</v>
      </c>
      <c r="AG28" s="67">
        <v>1.2283999593722721</v>
      </c>
      <c r="AH28" s="67" t="s">
        <v>54</v>
      </c>
    </row>
    <row r="29" spans="1:34" x14ac:dyDescent="0.25">
      <c r="A29" s="10" t="s">
        <v>24</v>
      </c>
      <c r="B29" s="64" t="s">
        <v>54</v>
      </c>
      <c r="C29" s="65" t="s">
        <v>54</v>
      </c>
      <c r="D29" s="65" t="s">
        <v>54</v>
      </c>
      <c r="E29" s="65">
        <v>1.5416646560182727</v>
      </c>
      <c r="F29" s="65">
        <v>1.6099708616887753</v>
      </c>
      <c r="G29" s="65">
        <v>1.5304486937926889</v>
      </c>
      <c r="H29" s="65">
        <v>1.6014180249613863</v>
      </c>
      <c r="I29" s="65">
        <v>1.7129127930907144</v>
      </c>
      <c r="J29" s="65">
        <v>1.6771687692775841</v>
      </c>
      <c r="K29" s="65">
        <v>1.6249487487140013</v>
      </c>
      <c r="L29" s="65">
        <v>1.5737950066680266</v>
      </c>
      <c r="M29" s="65">
        <v>1.4839325063966067</v>
      </c>
      <c r="N29" s="65">
        <v>1.4165179222599327</v>
      </c>
      <c r="O29" s="65">
        <v>0.9647205791529192</v>
      </c>
      <c r="P29" s="65">
        <v>1.0122197247683458</v>
      </c>
      <c r="Q29" s="65">
        <v>1.4181189782355426</v>
      </c>
      <c r="R29" s="65">
        <v>1.53603030675341</v>
      </c>
      <c r="S29" s="65">
        <v>1.6803721293020983</v>
      </c>
      <c r="T29" s="65">
        <v>1.7910195132560045</v>
      </c>
      <c r="U29" s="65">
        <v>1.7782328664332165</v>
      </c>
      <c r="V29" s="65">
        <v>1.7764215884486749</v>
      </c>
      <c r="W29" s="65">
        <v>1.4789617688382755</v>
      </c>
      <c r="X29" s="65">
        <v>1.4430589157580966</v>
      </c>
      <c r="Y29" s="65">
        <v>1.4642773102516393</v>
      </c>
      <c r="Z29" s="65">
        <v>1.4091990107006052</v>
      </c>
      <c r="AA29" s="65">
        <v>1.4083019569922894</v>
      </c>
      <c r="AB29" s="65">
        <v>1.4022977934502965</v>
      </c>
      <c r="AC29" s="65">
        <v>1.4950069670227588</v>
      </c>
      <c r="AD29" s="65">
        <v>1.553168136217459</v>
      </c>
      <c r="AE29" s="65">
        <v>1.582643123756776</v>
      </c>
      <c r="AF29" s="65">
        <v>1.5751712797247197</v>
      </c>
      <c r="AG29" s="65">
        <v>1.6472252014540762</v>
      </c>
      <c r="AH29" s="65" t="s">
        <v>54</v>
      </c>
    </row>
    <row r="30" spans="1:34" x14ac:dyDescent="0.25">
      <c r="A30" s="21" t="s">
        <v>25</v>
      </c>
      <c r="B30" s="66">
        <v>0.61425232044018152</v>
      </c>
      <c r="C30" s="67">
        <v>0.6336787043598201</v>
      </c>
      <c r="D30" s="67">
        <v>0.62278369053979532</v>
      </c>
      <c r="E30" s="67">
        <v>0.61908097900048831</v>
      </c>
      <c r="F30" s="67">
        <v>0.59276393585566156</v>
      </c>
      <c r="G30" s="67">
        <v>0.56676517357880529</v>
      </c>
      <c r="H30" s="67" t="s">
        <v>54</v>
      </c>
      <c r="I30" s="67">
        <v>0.63821123092836396</v>
      </c>
      <c r="J30" s="67" t="s">
        <v>54</v>
      </c>
      <c r="K30" s="67">
        <v>0.7128952372885301</v>
      </c>
      <c r="L30" s="67">
        <v>0.72992996897004581</v>
      </c>
      <c r="M30" s="67">
        <v>0.77116572720672205</v>
      </c>
      <c r="N30" s="67">
        <v>0.75394764606289233</v>
      </c>
      <c r="O30" s="67">
        <v>0.82980294166153457</v>
      </c>
      <c r="P30" s="67">
        <v>0.91229424530083802</v>
      </c>
      <c r="Q30" s="67">
        <v>0.99854644303219386</v>
      </c>
      <c r="R30" s="67">
        <v>1.0433258562205199</v>
      </c>
      <c r="S30" s="67">
        <v>1.1100542537237399</v>
      </c>
      <c r="T30" s="67">
        <v>1.1985915089971246</v>
      </c>
      <c r="U30" s="67">
        <v>1.3059456959001472</v>
      </c>
      <c r="V30" s="67">
        <v>1.2603077272259939</v>
      </c>
      <c r="W30" s="67">
        <v>1.242507751095786</v>
      </c>
      <c r="X30" s="67">
        <v>1.205661115877477</v>
      </c>
      <c r="Y30" s="67">
        <v>1.1539123316874353</v>
      </c>
      <c r="Z30" s="67">
        <v>1.1542626933104756</v>
      </c>
      <c r="AA30" s="67">
        <v>1.2265908390936031</v>
      </c>
      <c r="AB30" s="67">
        <v>1.2349331662999488</v>
      </c>
      <c r="AC30" s="67">
        <v>1.2537279691285053</v>
      </c>
      <c r="AD30" s="67">
        <v>1.2535297268299292</v>
      </c>
      <c r="AE30" s="67">
        <v>1.2741531663558661</v>
      </c>
      <c r="AF30" s="67">
        <v>1.2825458591212269</v>
      </c>
      <c r="AG30" s="67">
        <v>1.3476723842250147</v>
      </c>
      <c r="AH30" s="67" t="s">
        <v>54</v>
      </c>
    </row>
    <row r="31" spans="1:34" x14ac:dyDescent="0.25">
      <c r="A31" s="10" t="s">
        <v>26</v>
      </c>
      <c r="B31" s="64" t="s">
        <v>54</v>
      </c>
      <c r="C31" s="65" t="s">
        <v>54</v>
      </c>
      <c r="D31" s="65" t="s">
        <v>54</v>
      </c>
      <c r="E31" s="65">
        <v>0.42572368166022856</v>
      </c>
      <c r="F31" s="65" t="s">
        <v>54</v>
      </c>
      <c r="G31" s="65">
        <v>0.60650663943723426</v>
      </c>
      <c r="H31" s="65" t="s">
        <v>54</v>
      </c>
      <c r="I31" s="65">
        <v>0.58682414772325908</v>
      </c>
      <c r="J31" s="65" t="s">
        <v>54</v>
      </c>
      <c r="K31" s="65">
        <v>0.57383540752921713</v>
      </c>
      <c r="L31" s="65" t="s">
        <v>54</v>
      </c>
      <c r="M31" s="65">
        <v>0.5880485722059442</v>
      </c>
      <c r="N31" s="65" t="s">
        <v>54</v>
      </c>
      <c r="O31" s="65">
        <v>0.61510728447012863</v>
      </c>
      <c r="P31" s="65" t="s">
        <v>54</v>
      </c>
      <c r="Q31" s="65">
        <v>0.61893827328600515</v>
      </c>
      <c r="R31" s="65" t="s">
        <v>54</v>
      </c>
      <c r="S31" s="65">
        <v>0.58369188821821194</v>
      </c>
      <c r="T31" s="65" t="s">
        <v>54</v>
      </c>
      <c r="U31" s="65">
        <v>0.50756465106081117</v>
      </c>
      <c r="V31" s="65" t="s">
        <v>54</v>
      </c>
      <c r="W31" s="65">
        <v>0.95635755265687394</v>
      </c>
      <c r="X31" s="65" t="s">
        <v>54</v>
      </c>
      <c r="Y31" s="65">
        <v>1.2793337469558927</v>
      </c>
      <c r="Z31" s="65" t="s">
        <v>54</v>
      </c>
      <c r="AA31" s="65">
        <v>1.6086663945458626</v>
      </c>
      <c r="AB31" s="65" t="s">
        <v>54</v>
      </c>
      <c r="AC31" s="65">
        <v>1.7477842921147537</v>
      </c>
      <c r="AD31" s="65" t="s">
        <v>54</v>
      </c>
      <c r="AE31" s="65">
        <v>1.8163968376355799</v>
      </c>
      <c r="AF31" s="65" t="s">
        <v>54</v>
      </c>
      <c r="AG31" s="65">
        <v>1.9377505064422982</v>
      </c>
      <c r="AH31" s="65" t="s">
        <v>54</v>
      </c>
    </row>
    <row r="32" spans="1:34" s="13" customFormat="1" ht="15.75" thickBot="1" x14ac:dyDescent="0.3">
      <c r="A32" s="24" t="s">
        <v>27</v>
      </c>
      <c r="B32" s="70" t="s">
        <v>54</v>
      </c>
      <c r="C32" s="71" t="s">
        <v>54</v>
      </c>
      <c r="D32" s="71" t="s">
        <v>54</v>
      </c>
      <c r="E32" s="71" t="s">
        <v>54</v>
      </c>
      <c r="F32" s="71" t="s">
        <v>54</v>
      </c>
      <c r="G32" s="71" t="s">
        <v>54</v>
      </c>
      <c r="H32" s="71" t="s">
        <v>54</v>
      </c>
      <c r="I32" s="71" t="s">
        <v>54</v>
      </c>
      <c r="J32" s="71" t="s">
        <v>54</v>
      </c>
      <c r="K32" s="71" t="s">
        <v>54</v>
      </c>
      <c r="L32" s="71" t="s">
        <v>54</v>
      </c>
      <c r="M32" s="71" t="s">
        <v>54</v>
      </c>
      <c r="N32" s="71" t="s">
        <v>54</v>
      </c>
      <c r="O32" s="71" t="s">
        <v>54</v>
      </c>
      <c r="P32" s="71" t="s">
        <v>54</v>
      </c>
      <c r="Q32" s="71" t="s">
        <v>54</v>
      </c>
      <c r="R32" s="71" t="s">
        <v>54</v>
      </c>
      <c r="S32" s="71" t="s">
        <v>54</v>
      </c>
      <c r="T32" s="71" t="s">
        <v>54</v>
      </c>
      <c r="U32" s="71" t="s">
        <v>54</v>
      </c>
      <c r="V32" s="71" t="s">
        <v>54</v>
      </c>
      <c r="W32" s="71">
        <v>0.9733819312919777</v>
      </c>
      <c r="X32" s="71" t="s">
        <v>54</v>
      </c>
      <c r="Y32" s="71">
        <v>0.98908542818789569</v>
      </c>
      <c r="Z32" s="71" t="s">
        <v>54</v>
      </c>
      <c r="AA32" s="71" t="s">
        <v>54</v>
      </c>
      <c r="AB32" s="71" t="s">
        <v>54</v>
      </c>
      <c r="AC32" s="71">
        <v>1.036470486154303</v>
      </c>
      <c r="AD32" s="71" t="s">
        <v>54</v>
      </c>
      <c r="AE32" s="71" t="s">
        <v>54</v>
      </c>
      <c r="AF32" s="71" t="s">
        <v>54</v>
      </c>
      <c r="AG32" s="71" t="s">
        <v>54</v>
      </c>
      <c r="AH32" s="71" t="s">
        <v>54</v>
      </c>
    </row>
    <row r="33" spans="1:34" x14ac:dyDescent="0.25">
      <c r="A33" s="10" t="s">
        <v>28</v>
      </c>
      <c r="B33" s="64" t="s">
        <v>54</v>
      </c>
      <c r="C33" s="65" t="s">
        <v>54</v>
      </c>
      <c r="D33" s="65" t="s">
        <v>54</v>
      </c>
      <c r="E33" s="65" t="s">
        <v>54</v>
      </c>
      <c r="F33" s="65" t="s">
        <v>54</v>
      </c>
      <c r="G33" s="65" t="s">
        <v>54</v>
      </c>
      <c r="H33" s="65" t="s">
        <v>54</v>
      </c>
      <c r="I33" s="65" t="s">
        <v>54</v>
      </c>
      <c r="J33" s="65" t="s">
        <v>54</v>
      </c>
      <c r="K33" s="65" t="s">
        <v>54</v>
      </c>
      <c r="L33" s="65" t="s">
        <v>54</v>
      </c>
      <c r="M33" s="65" t="s">
        <v>54</v>
      </c>
      <c r="N33" s="65" t="s">
        <v>54</v>
      </c>
      <c r="O33" s="65" t="s">
        <v>54</v>
      </c>
      <c r="P33" s="65" t="s">
        <v>54</v>
      </c>
      <c r="Q33" s="65" t="s">
        <v>54</v>
      </c>
      <c r="R33" s="65" t="s">
        <v>54</v>
      </c>
      <c r="S33" s="65" t="s">
        <v>54</v>
      </c>
      <c r="T33" s="65" t="s">
        <v>54</v>
      </c>
      <c r="U33" s="65" t="s">
        <v>54</v>
      </c>
      <c r="V33" s="65" t="s">
        <v>54</v>
      </c>
      <c r="W33" s="65" t="s">
        <v>54</v>
      </c>
      <c r="X33" s="65" t="s">
        <v>54</v>
      </c>
      <c r="Y33" s="65" t="s">
        <v>54</v>
      </c>
      <c r="Z33" s="65" t="s">
        <v>54</v>
      </c>
      <c r="AA33" s="65" t="s">
        <v>54</v>
      </c>
      <c r="AB33" s="65" t="s">
        <v>54</v>
      </c>
      <c r="AC33" s="65" t="s">
        <v>54</v>
      </c>
      <c r="AD33" s="65" t="s">
        <v>54</v>
      </c>
      <c r="AE33" s="65" t="s">
        <v>54</v>
      </c>
      <c r="AF33" s="65" t="s">
        <v>54</v>
      </c>
      <c r="AG33" s="65" t="s">
        <v>54</v>
      </c>
      <c r="AH33" s="65" t="s">
        <v>54</v>
      </c>
    </row>
    <row r="34" spans="1:34" x14ac:dyDescent="0.25">
      <c r="A34" s="21" t="s">
        <v>29</v>
      </c>
      <c r="B34" s="66" t="s">
        <v>54</v>
      </c>
      <c r="C34" s="67" t="s">
        <v>54</v>
      </c>
      <c r="D34" s="67" t="s">
        <v>54</v>
      </c>
      <c r="E34" s="67" t="s">
        <v>54</v>
      </c>
      <c r="F34" s="67" t="s">
        <v>54</v>
      </c>
      <c r="G34" s="67" t="s">
        <v>54</v>
      </c>
      <c r="H34" s="67" t="s">
        <v>54</v>
      </c>
      <c r="I34" s="67" t="s">
        <v>54</v>
      </c>
      <c r="J34" s="67" t="s">
        <v>54</v>
      </c>
      <c r="K34" s="67" t="s">
        <v>54</v>
      </c>
      <c r="L34" s="67" t="s">
        <v>54</v>
      </c>
      <c r="M34" s="67" t="s">
        <v>54</v>
      </c>
      <c r="N34" s="67" t="s">
        <v>54</v>
      </c>
      <c r="O34" s="67" t="s">
        <v>54</v>
      </c>
      <c r="P34" s="67" t="s">
        <v>54</v>
      </c>
      <c r="Q34" s="67" t="s">
        <v>54</v>
      </c>
      <c r="R34" s="67" t="s">
        <v>54</v>
      </c>
      <c r="S34" s="67" t="s">
        <v>54</v>
      </c>
      <c r="T34" s="67" t="s">
        <v>54</v>
      </c>
      <c r="U34" s="67" t="s">
        <v>54</v>
      </c>
      <c r="V34" s="67" t="s">
        <v>54</v>
      </c>
      <c r="W34" s="67" t="s">
        <v>54</v>
      </c>
      <c r="X34" s="67" t="s">
        <v>54</v>
      </c>
      <c r="Y34" s="67" t="s">
        <v>54</v>
      </c>
      <c r="Z34" s="67" t="s">
        <v>54</v>
      </c>
      <c r="AA34" s="67" t="s">
        <v>54</v>
      </c>
      <c r="AB34" s="67" t="s">
        <v>54</v>
      </c>
      <c r="AC34" s="67" t="s">
        <v>54</v>
      </c>
      <c r="AD34" s="67" t="s">
        <v>54</v>
      </c>
      <c r="AE34" s="67" t="s">
        <v>54</v>
      </c>
      <c r="AF34" s="67" t="s">
        <v>54</v>
      </c>
      <c r="AG34" s="67" t="s">
        <v>54</v>
      </c>
      <c r="AH34" s="67" t="s">
        <v>54</v>
      </c>
    </row>
    <row r="35" spans="1:34" x14ac:dyDescent="0.25">
      <c r="A35" s="10" t="s">
        <v>30</v>
      </c>
      <c r="B35" s="64" t="s">
        <v>54</v>
      </c>
      <c r="C35" s="65" t="s">
        <v>54</v>
      </c>
      <c r="D35" s="65" t="s">
        <v>54</v>
      </c>
      <c r="E35" s="65" t="s">
        <v>54</v>
      </c>
      <c r="F35" s="65" t="s">
        <v>54</v>
      </c>
      <c r="G35" s="65" t="s">
        <v>54</v>
      </c>
      <c r="H35" s="65" t="s">
        <v>54</v>
      </c>
      <c r="I35" s="65" t="s">
        <v>54</v>
      </c>
      <c r="J35" s="65" t="s">
        <v>54</v>
      </c>
      <c r="K35" s="65" t="s">
        <v>54</v>
      </c>
      <c r="L35" s="65" t="s">
        <v>54</v>
      </c>
      <c r="M35" s="65" t="s">
        <v>54</v>
      </c>
      <c r="N35" s="65" t="s">
        <v>54</v>
      </c>
      <c r="O35" s="65" t="s">
        <v>54</v>
      </c>
      <c r="P35" s="65" t="s">
        <v>54</v>
      </c>
      <c r="Q35" s="65" t="s">
        <v>54</v>
      </c>
      <c r="R35" s="65" t="s">
        <v>54</v>
      </c>
      <c r="S35" s="65" t="s">
        <v>54</v>
      </c>
      <c r="T35" s="65" t="s">
        <v>54</v>
      </c>
      <c r="U35" s="65" t="s">
        <v>54</v>
      </c>
      <c r="V35" s="65" t="s">
        <v>54</v>
      </c>
      <c r="W35" s="65" t="s">
        <v>54</v>
      </c>
      <c r="X35" s="65">
        <v>4.5177812795118621E-2</v>
      </c>
      <c r="Y35" s="65">
        <v>5.3350877386968011E-2</v>
      </c>
      <c r="Z35" s="65">
        <v>5.7125735423836553E-2</v>
      </c>
      <c r="AA35" s="65" t="s">
        <v>54</v>
      </c>
      <c r="AB35" s="65" t="s">
        <v>54</v>
      </c>
      <c r="AC35" s="65" t="s">
        <v>54</v>
      </c>
      <c r="AD35" s="65" t="s">
        <v>54</v>
      </c>
      <c r="AE35" s="65">
        <v>3.0945841801286036E-2</v>
      </c>
      <c r="AF35" s="65">
        <v>4.3092927034332706E-2</v>
      </c>
      <c r="AG35" s="65">
        <v>5.2889994925006269E-2</v>
      </c>
      <c r="AH35" s="65" t="s">
        <v>54</v>
      </c>
    </row>
    <row r="36" spans="1:34" x14ac:dyDescent="0.25">
      <c r="A36" s="21" t="s">
        <v>31</v>
      </c>
      <c r="B36" s="66" t="s">
        <v>54</v>
      </c>
      <c r="C36" s="67" t="s">
        <v>54</v>
      </c>
      <c r="D36" s="67" t="s">
        <v>54</v>
      </c>
      <c r="E36" s="67" t="s">
        <v>54</v>
      </c>
      <c r="F36" s="67" t="s">
        <v>54</v>
      </c>
      <c r="G36" s="67" t="s">
        <v>54</v>
      </c>
      <c r="H36" s="67" t="s">
        <v>54</v>
      </c>
      <c r="I36" s="67" t="s">
        <v>54</v>
      </c>
      <c r="J36" s="67" t="s">
        <v>54</v>
      </c>
      <c r="K36" s="67" t="s">
        <v>54</v>
      </c>
      <c r="L36" s="67" t="s">
        <v>54</v>
      </c>
      <c r="M36" s="67" t="s">
        <v>54</v>
      </c>
      <c r="N36" s="67" t="s">
        <v>54</v>
      </c>
      <c r="O36" s="67" t="s">
        <v>54</v>
      </c>
      <c r="P36" s="67" t="s">
        <v>54</v>
      </c>
      <c r="Q36" s="67" t="s">
        <v>54</v>
      </c>
      <c r="R36" s="67" t="s">
        <v>54</v>
      </c>
      <c r="S36" s="67" t="s">
        <v>54</v>
      </c>
      <c r="T36" s="67" t="s">
        <v>54</v>
      </c>
      <c r="U36" s="67" t="s">
        <v>54</v>
      </c>
      <c r="V36" s="67" t="s">
        <v>54</v>
      </c>
      <c r="W36" s="67">
        <v>1.0462370288767751</v>
      </c>
      <c r="X36" s="67" t="s">
        <v>54</v>
      </c>
      <c r="Y36" s="67">
        <v>1.0789562517943168</v>
      </c>
      <c r="Z36" s="67">
        <v>1.0389503920894727</v>
      </c>
      <c r="AA36" s="67">
        <v>1.2303498925809901</v>
      </c>
      <c r="AB36" s="67">
        <v>1.0485358397129791</v>
      </c>
      <c r="AC36" s="67">
        <v>1.2111859186196907</v>
      </c>
      <c r="AD36" s="67">
        <v>1.2225732633362629</v>
      </c>
      <c r="AE36" s="67">
        <v>1.3610492452363276</v>
      </c>
      <c r="AF36" s="67" t="s">
        <v>54</v>
      </c>
      <c r="AG36" s="67" t="s">
        <v>54</v>
      </c>
      <c r="AH36" s="67" t="s">
        <v>54</v>
      </c>
    </row>
    <row r="37" spans="1:34" s="9" customFormat="1" x14ac:dyDescent="0.25">
      <c r="A37" s="10" t="s">
        <v>32</v>
      </c>
      <c r="B37" s="64" t="s">
        <v>54</v>
      </c>
      <c r="C37" s="65" t="s">
        <v>54</v>
      </c>
      <c r="D37" s="65" t="s">
        <v>54</v>
      </c>
      <c r="E37" s="65" t="s">
        <v>54</v>
      </c>
      <c r="F37" s="65" t="s">
        <v>54</v>
      </c>
      <c r="G37" s="65" t="s">
        <v>54</v>
      </c>
      <c r="H37" s="65" t="s">
        <v>54</v>
      </c>
      <c r="I37" s="65" t="s">
        <v>54</v>
      </c>
      <c r="J37" s="65" t="s">
        <v>54</v>
      </c>
      <c r="K37" s="65" t="s">
        <v>54</v>
      </c>
      <c r="L37" s="65" t="s">
        <v>54</v>
      </c>
      <c r="M37" s="65" t="s">
        <v>54</v>
      </c>
      <c r="N37" s="65" t="s">
        <v>54</v>
      </c>
      <c r="O37" s="65" t="s">
        <v>54</v>
      </c>
      <c r="P37" s="65" t="s">
        <v>54</v>
      </c>
      <c r="Q37" s="65" t="s">
        <v>54</v>
      </c>
      <c r="R37" s="65" t="s">
        <v>54</v>
      </c>
      <c r="S37" s="65" t="s">
        <v>54</v>
      </c>
      <c r="T37" s="65" t="s">
        <v>54</v>
      </c>
      <c r="U37" s="65">
        <v>0.36648932184338706</v>
      </c>
      <c r="V37" s="65">
        <v>0.38464326464863419</v>
      </c>
      <c r="W37" s="65">
        <v>0.4001326751460168</v>
      </c>
      <c r="X37" s="65">
        <v>0.42149688792101353</v>
      </c>
      <c r="Y37" s="65">
        <v>0.43182203823705806</v>
      </c>
      <c r="Z37" s="65">
        <v>0.44103497377330253</v>
      </c>
      <c r="AA37" s="65">
        <v>0.45243049029105159</v>
      </c>
      <c r="AB37" s="65">
        <v>0.46522566651344516</v>
      </c>
      <c r="AC37" s="65">
        <v>0.480937212076194</v>
      </c>
      <c r="AD37" s="65">
        <v>0.48661173607701669</v>
      </c>
      <c r="AE37" s="65">
        <v>0.50970370475434013</v>
      </c>
      <c r="AF37" s="65">
        <v>0.47746154717729372</v>
      </c>
      <c r="AG37" s="65" t="s">
        <v>54</v>
      </c>
      <c r="AH37" s="65" t="s">
        <v>54</v>
      </c>
    </row>
    <row r="38" spans="1:34" x14ac:dyDescent="0.25">
      <c r="A38" s="21" t="s">
        <v>33</v>
      </c>
      <c r="B38" s="66" t="s">
        <v>54</v>
      </c>
      <c r="C38" s="67" t="s">
        <v>54</v>
      </c>
      <c r="D38" s="67" t="s">
        <v>54</v>
      </c>
      <c r="E38" s="67" t="s">
        <v>54</v>
      </c>
      <c r="F38" s="67" t="s">
        <v>54</v>
      </c>
      <c r="G38" s="67" t="s">
        <v>54</v>
      </c>
      <c r="H38" s="67" t="s">
        <v>54</v>
      </c>
      <c r="I38" s="67" t="s">
        <v>54</v>
      </c>
      <c r="J38" s="67" t="s">
        <v>54</v>
      </c>
      <c r="K38" s="67" t="s">
        <v>54</v>
      </c>
      <c r="L38" s="67" t="s">
        <v>54</v>
      </c>
      <c r="M38" s="67" t="s">
        <v>54</v>
      </c>
      <c r="N38" s="67" t="s">
        <v>54</v>
      </c>
      <c r="O38" s="67" t="s">
        <v>54</v>
      </c>
      <c r="P38" s="67" t="s">
        <v>54</v>
      </c>
      <c r="Q38" s="67" t="s">
        <v>54</v>
      </c>
      <c r="R38" s="67" t="s">
        <v>54</v>
      </c>
      <c r="S38" s="67" t="s">
        <v>54</v>
      </c>
      <c r="T38" s="67" t="s">
        <v>54</v>
      </c>
      <c r="U38" s="67" t="s">
        <v>54</v>
      </c>
      <c r="V38" s="67" t="s">
        <v>54</v>
      </c>
      <c r="W38" s="67" t="s">
        <v>54</v>
      </c>
      <c r="X38" s="67" t="s">
        <v>54</v>
      </c>
      <c r="Y38" s="67" t="s">
        <v>54</v>
      </c>
      <c r="Z38" s="67" t="s">
        <v>54</v>
      </c>
      <c r="AA38" s="67" t="s">
        <v>54</v>
      </c>
      <c r="AB38" s="67" t="s">
        <v>54</v>
      </c>
      <c r="AC38" s="67" t="s">
        <v>54</v>
      </c>
      <c r="AD38" s="67" t="s">
        <v>54</v>
      </c>
      <c r="AE38" s="67" t="s">
        <v>54</v>
      </c>
      <c r="AF38" s="67" t="s">
        <v>54</v>
      </c>
      <c r="AG38" s="67" t="s">
        <v>54</v>
      </c>
      <c r="AH38" s="67" t="s">
        <v>54</v>
      </c>
    </row>
    <row r="39" spans="1:34" s="9" customFormat="1" x14ac:dyDescent="0.25">
      <c r="A39" s="10" t="s">
        <v>34</v>
      </c>
      <c r="B39" s="64" t="s">
        <v>54</v>
      </c>
      <c r="C39" s="65">
        <v>2.3986724522286864</v>
      </c>
      <c r="D39" s="65" t="s">
        <v>54</v>
      </c>
      <c r="E39" s="65">
        <v>2.9426855400959764</v>
      </c>
      <c r="F39" s="65" t="s">
        <v>54</v>
      </c>
      <c r="G39" s="65">
        <v>2.9855425103934197</v>
      </c>
      <c r="H39" s="65" t="s">
        <v>54</v>
      </c>
      <c r="I39" s="65">
        <v>3.8034958385496789</v>
      </c>
      <c r="J39" s="65">
        <v>3.9461467038068712</v>
      </c>
      <c r="K39" s="65">
        <v>4.4615820160616959</v>
      </c>
      <c r="L39" s="65">
        <v>4.5736710415335917</v>
      </c>
      <c r="M39" s="65">
        <v>4.7003402250719706</v>
      </c>
      <c r="N39" s="65">
        <v>4.5030522998845637</v>
      </c>
      <c r="O39" s="65">
        <v>5.9882300306294525</v>
      </c>
      <c r="P39" s="65" t="s">
        <v>54</v>
      </c>
      <c r="Q39" s="65">
        <v>5.7220790220446762</v>
      </c>
      <c r="R39" s="65">
        <v>5.9218908447957563</v>
      </c>
      <c r="S39" s="65">
        <v>5.0592945517484047</v>
      </c>
      <c r="T39" s="65">
        <v>5.2228150597429925</v>
      </c>
      <c r="U39" s="65">
        <v>5.5851147561628309</v>
      </c>
      <c r="V39" s="65" t="s">
        <v>54</v>
      </c>
      <c r="W39" s="65">
        <v>2.3249628412735666</v>
      </c>
      <c r="X39" s="65" t="s">
        <v>54</v>
      </c>
      <c r="Y39" s="65">
        <v>0.89968096637404005</v>
      </c>
      <c r="Z39" s="65" t="s">
        <v>54</v>
      </c>
      <c r="AA39" s="65">
        <v>0.98938739177635637</v>
      </c>
      <c r="AB39" s="65">
        <v>0.98123535166351905</v>
      </c>
      <c r="AC39" s="65">
        <v>0.97001004448270922</v>
      </c>
      <c r="AD39" s="65">
        <v>0.94680258045721044</v>
      </c>
      <c r="AE39" s="65" t="s">
        <v>54</v>
      </c>
      <c r="AF39" s="65" t="s">
        <v>54</v>
      </c>
      <c r="AG39" s="65">
        <v>1.0551551104590589</v>
      </c>
      <c r="AH39" s="65">
        <v>1.0006241005988272</v>
      </c>
    </row>
    <row r="40" spans="1:34" x14ac:dyDescent="0.25">
      <c r="A40" s="21" t="s">
        <v>35</v>
      </c>
      <c r="B40" s="66" t="s">
        <v>54</v>
      </c>
      <c r="C40" s="67" t="s">
        <v>54</v>
      </c>
      <c r="D40" s="67" t="s">
        <v>54</v>
      </c>
      <c r="E40" s="67" t="s">
        <v>54</v>
      </c>
      <c r="F40" s="67" t="s">
        <v>54</v>
      </c>
      <c r="G40" s="67" t="s">
        <v>54</v>
      </c>
      <c r="H40" s="67" t="s">
        <v>54</v>
      </c>
      <c r="I40" s="67" t="s">
        <v>54</v>
      </c>
      <c r="J40" s="67" t="s">
        <v>54</v>
      </c>
      <c r="K40" s="67" t="s">
        <v>54</v>
      </c>
      <c r="L40" s="67" t="s">
        <v>54</v>
      </c>
      <c r="M40" s="67" t="s">
        <v>54</v>
      </c>
      <c r="N40" s="67" t="s">
        <v>54</v>
      </c>
      <c r="O40" s="67" t="s">
        <v>54</v>
      </c>
      <c r="P40" s="67" t="s">
        <v>54</v>
      </c>
      <c r="Q40" s="67" t="s">
        <v>54</v>
      </c>
      <c r="R40" s="67" t="s">
        <v>54</v>
      </c>
      <c r="S40" s="67" t="s">
        <v>54</v>
      </c>
      <c r="T40" s="67" t="s">
        <v>54</v>
      </c>
      <c r="U40" s="67" t="s">
        <v>54</v>
      </c>
      <c r="V40" s="67" t="s">
        <v>54</v>
      </c>
      <c r="W40" s="67" t="s">
        <v>54</v>
      </c>
      <c r="X40" s="67" t="s">
        <v>54</v>
      </c>
      <c r="Y40" s="67" t="s">
        <v>54</v>
      </c>
      <c r="Z40" s="67" t="s">
        <v>54</v>
      </c>
      <c r="AA40" s="67" t="s">
        <v>54</v>
      </c>
      <c r="AB40" s="67" t="s">
        <v>54</v>
      </c>
      <c r="AC40" s="67" t="s">
        <v>54</v>
      </c>
      <c r="AD40" s="67" t="s">
        <v>54</v>
      </c>
      <c r="AE40" s="67" t="s">
        <v>54</v>
      </c>
      <c r="AF40" s="67" t="s">
        <v>54</v>
      </c>
      <c r="AG40" s="67" t="s">
        <v>54</v>
      </c>
      <c r="AH40" s="67" t="s">
        <v>54</v>
      </c>
    </row>
    <row r="41" spans="1:34" s="9" customFormat="1" x14ac:dyDescent="0.25">
      <c r="A41" s="10" t="s">
        <v>36</v>
      </c>
      <c r="B41" s="64" t="s">
        <v>54</v>
      </c>
      <c r="C41" s="65" t="s">
        <v>54</v>
      </c>
      <c r="D41" s="65" t="s">
        <v>54</v>
      </c>
      <c r="E41" s="65" t="s">
        <v>54</v>
      </c>
      <c r="F41" s="65" t="s">
        <v>54</v>
      </c>
      <c r="G41" s="65" t="s">
        <v>54</v>
      </c>
      <c r="H41" s="65" t="s">
        <v>54</v>
      </c>
      <c r="I41" s="65" t="s">
        <v>54</v>
      </c>
      <c r="J41" s="65" t="s">
        <v>54</v>
      </c>
      <c r="K41" s="65" t="s">
        <v>54</v>
      </c>
      <c r="L41" s="65" t="s">
        <v>54</v>
      </c>
      <c r="M41" s="65">
        <v>0.54185413585879239</v>
      </c>
      <c r="N41" s="65">
        <v>0.55213500784929359</v>
      </c>
      <c r="O41" s="65">
        <v>0.56698842001347605</v>
      </c>
      <c r="P41" s="65">
        <v>0.56670894202013555</v>
      </c>
      <c r="Q41" s="65">
        <v>0.56748463856600528</v>
      </c>
      <c r="R41" s="65">
        <v>0.56578638589464791</v>
      </c>
      <c r="S41" s="65">
        <v>0.5600250039068605</v>
      </c>
      <c r="T41" s="65">
        <v>0.55178257643797102</v>
      </c>
      <c r="U41" s="65">
        <v>0.56192105222050392</v>
      </c>
      <c r="V41" s="65">
        <v>0.55404043953984206</v>
      </c>
      <c r="W41" s="65">
        <v>0.55293316957545513</v>
      </c>
      <c r="X41" s="65">
        <v>0.55383686653286501</v>
      </c>
      <c r="Y41" s="65">
        <v>0.54915065222683834</v>
      </c>
      <c r="Z41" s="65">
        <v>0.5536138045921013</v>
      </c>
      <c r="AA41" s="65">
        <v>0.56075839823774687</v>
      </c>
      <c r="AB41" s="65">
        <v>0.56783499956670058</v>
      </c>
      <c r="AC41" s="65">
        <v>0.57629472953135608</v>
      </c>
      <c r="AD41" s="65">
        <v>0.57943104798209466</v>
      </c>
      <c r="AE41" s="65">
        <v>0.58629482059082061</v>
      </c>
      <c r="AF41" s="65">
        <v>0.58965033362925634</v>
      </c>
      <c r="AG41" s="65">
        <v>0.61065959108221379</v>
      </c>
      <c r="AH41" s="65" t="s">
        <v>54</v>
      </c>
    </row>
    <row r="42" spans="1:34" x14ac:dyDescent="0.25">
      <c r="A42" s="21" t="s">
        <v>37</v>
      </c>
      <c r="B42" s="66" t="s">
        <v>54</v>
      </c>
      <c r="C42" s="67" t="s">
        <v>54</v>
      </c>
      <c r="D42" s="67" t="s">
        <v>54</v>
      </c>
      <c r="E42" s="67" t="s">
        <v>54</v>
      </c>
      <c r="F42" s="67" t="s">
        <v>54</v>
      </c>
      <c r="G42" s="67" t="s">
        <v>54</v>
      </c>
      <c r="H42" s="67" t="s">
        <v>54</v>
      </c>
      <c r="I42" s="67" t="s">
        <v>54</v>
      </c>
      <c r="J42" s="67" t="s">
        <v>54</v>
      </c>
      <c r="K42" s="67" t="s">
        <v>54</v>
      </c>
      <c r="L42" s="67" t="s">
        <v>54</v>
      </c>
      <c r="M42" s="67" t="s">
        <v>54</v>
      </c>
      <c r="N42" s="67" t="s">
        <v>54</v>
      </c>
      <c r="O42" s="67" t="s">
        <v>54</v>
      </c>
      <c r="P42" s="67" t="s">
        <v>54</v>
      </c>
      <c r="Q42" s="67" t="s">
        <v>54</v>
      </c>
      <c r="R42" s="67" t="s">
        <v>54</v>
      </c>
      <c r="S42" s="67" t="s">
        <v>54</v>
      </c>
      <c r="T42" s="67" t="s">
        <v>54</v>
      </c>
      <c r="U42" s="67" t="s">
        <v>54</v>
      </c>
      <c r="V42" s="67" t="s">
        <v>54</v>
      </c>
      <c r="W42" s="67" t="s">
        <v>54</v>
      </c>
      <c r="X42" s="67" t="s">
        <v>54</v>
      </c>
      <c r="Y42" s="67" t="s">
        <v>54</v>
      </c>
      <c r="Z42" s="67" t="s">
        <v>54</v>
      </c>
      <c r="AA42" s="67" t="s">
        <v>54</v>
      </c>
      <c r="AB42" s="67" t="s">
        <v>54</v>
      </c>
      <c r="AC42" s="67" t="s">
        <v>54</v>
      </c>
      <c r="AD42" s="67" t="s">
        <v>54</v>
      </c>
      <c r="AE42" s="67" t="s">
        <v>54</v>
      </c>
      <c r="AF42" s="67" t="s">
        <v>54</v>
      </c>
      <c r="AG42" s="67" t="s">
        <v>54</v>
      </c>
      <c r="AH42" s="67" t="s">
        <v>54</v>
      </c>
    </row>
    <row r="43" spans="1:34" s="9" customFormat="1" x14ac:dyDescent="0.25">
      <c r="A43" s="10" t="s">
        <v>38</v>
      </c>
      <c r="B43" s="64" t="s">
        <v>54</v>
      </c>
      <c r="C43" s="65" t="s">
        <v>54</v>
      </c>
      <c r="D43" s="65" t="s">
        <v>54</v>
      </c>
      <c r="E43" s="65" t="s">
        <v>54</v>
      </c>
      <c r="F43" s="65" t="s">
        <v>54</v>
      </c>
      <c r="G43" s="65" t="s">
        <v>54</v>
      </c>
      <c r="H43" s="65" t="s">
        <v>54</v>
      </c>
      <c r="I43" s="65">
        <v>0.45208251729990862</v>
      </c>
      <c r="J43" s="65">
        <v>0.38323935446237606</v>
      </c>
      <c r="K43" s="65">
        <v>0.39981122766372784</v>
      </c>
      <c r="L43" s="65">
        <v>0.40739874063989107</v>
      </c>
      <c r="M43" s="65">
        <v>0.40139328689043696</v>
      </c>
      <c r="N43" s="65">
        <v>0.39080701017945219</v>
      </c>
      <c r="O43" s="65">
        <v>0.39541050697402491</v>
      </c>
      <c r="P43" s="65">
        <v>0.40411372002578871</v>
      </c>
      <c r="Q43" s="65">
        <v>0.39993773996056864</v>
      </c>
      <c r="R43" s="65">
        <v>0.42974524133944425</v>
      </c>
      <c r="S43" s="65">
        <v>0.50979788020704953</v>
      </c>
      <c r="T43" s="65">
        <v>0.51026398939965345</v>
      </c>
      <c r="U43" s="65">
        <v>0.63145939806927887</v>
      </c>
      <c r="V43" s="65">
        <v>0.67320498849739674</v>
      </c>
      <c r="W43" s="65">
        <v>0.71381941245969927</v>
      </c>
      <c r="X43" s="65">
        <v>0.78501992031872514</v>
      </c>
      <c r="Y43" s="65">
        <v>0.82151143191417642</v>
      </c>
      <c r="Z43" s="65">
        <v>0.83910378938656471</v>
      </c>
      <c r="AA43" s="65">
        <v>0.86188375967852593</v>
      </c>
      <c r="AB43" s="65">
        <v>0.87350150337771881</v>
      </c>
      <c r="AC43" s="65">
        <v>0.87921031112495618</v>
      </c>
      <c r="AD43" s="65">
        <v>0.92271009014248329</v>
      </c>
      <c r="AE43" s="65">
        <v>0.97757171834250944</v>
      </c>
      <c r="AF43" s="65">
        <v>0.95831082645265842</v>
      </c>
      <c r="AG43" s="65">
        <v>0.97601700647405543</v>
      </c>
      <c r="AH43" s="65" t="s">
        <v>54</v>
      </c>
    </row>
    <row r="44" spans="1:34" x14ac:dyDescent="0.25">
      <c r="A44" s="21" t="s">
        <v>39</v>
      </c>
      <c r="B44" s="66" t="s">
        <v>54</v>
      </c>
      <c r="C44" s="67" t="s">
        <v>54</v>
      </c>
      <c r="D44" s="67" t="s">
        <v>54</v>
      </c>
      <c r="E44" s="67" t="s">
        <v>54</v>
      </c>
      <c r="F44" s="67" t="s">
        <v>54</v>
      </c>
      <c r="G44" s="67" t="s">
        <v>54</v>
      </c>
      <c r="H44" s="67" t="s">
        <v>54</v>
      </c>
      <c r="I44" s="67" t="s">
        <v>54</v>
      </c>
      <c r="J44" s="67" t="s">
        <v>54</v>
      </c>
      <c r="K44" s="67" t="s">
        <v>54</v>
      </c>
      <c r="L44" s="67" t="s">
        <v>54</v>
      </c>
      <c r="M44" s="67" t="s">
        <v>54</v>
      </c>
      <c r="N44" s="67" t="s">
        <v>54</v>
      </c>
      <c r="O44" s="67" t="s">
        <v>54</v>
      </c>
      <c r="P44" s="67" t="s">
        <v>54</v>
      </c>
      <c r="Q44" s="67" t="s">
        <v>54</v>
      </c>
      <c r="R44" s="67" t="s">
        <v>54</v>
      </c>
      <c r="S44" s="67" t="s">
        <v>54</v>
      </c>
      <c r="T44" s="67" t="s">
        <v>54</v>
      </c>
      <c r="U44" s="67" t="s">
        <v>54</v>
      </c>
      <c r="V44" s="67" t="s">
        <v>54</v>
      </c>
      <c r="W44" s="67" t="s">
        <v>54</v>
      </c>
      <c r="X44" s="67" t="s">
        <v>54</v>
      </c>
      <c r="Y44" s="67" t="s">
        <v>54</v>
      </c>
      <c r="Z44" s="67" t="s">
        <v>54</v>
      </c>
      <c r="AA44" s="67" t="s">
        <v>54</v>
      </c>
      <c r="AB44" s="67" t="s">
        <v>54</v>
      </c>
      <c r="AC44" s="67" t="s">
        <v>54</v>
      </c>
      <c r="AD44" s="67" t="s">
        <v>54</v>
      </c>
      <c r="AE44" s="67" t="s">
        <v>54</v>
      </c>
      <c r="AF44" s="67" t="s">
        <v>54</v>
      </c>
      <c r="AG44" s="67" t="s">
        <v>54</v>
      </c>
      <c r="AH44" s="67" t="s">
        <v>54</v>
      </c>
    </row>
    <row r="45" spans="1:34" s="9" customFormat="1" x14ac:dyDescent="0.25">
      <c r="A45" s="10" t="s">
        <v>40</v>
      </c>
      <c r="B45" s="64" t="s">
        <v>54</v>
      </c>
      <c r="C45" s="65" t="s">
        <v>54</v>
      </c>
      <c r="D45" s="65" t="s">
        <v>54</v>
      </c>
      <c r="E45" s="65" t="s">
        <v>54</v>
      </c>
      <c r="F45" s="65" t="s">
        <v>54</v>
      </c>
      <c r="G45" s="65" t="s">
        <v>54</v>
      </c>
      <c r="H45" s="65" t="s">
        <v>54</v>
      </c>
      <c r="I45" s="65" t="s">
        <v>54</v>
      </c>
      <c r="J45" s="65" t="s">
        <v>54</v>
      </c>
      <c r="K45" s="65" t="s">
        <v>54</v>
      </c>
      <c r="L45" s="65" t="s">
        <v>54</v>
      </c>
      <c r="M45" s="65" t="s">
        <v>54</v>
      </c>
      <c r="N45" s="65" t="s">
        <v>54</v>
      </c>
      <c r="O45" s="65" t="s">
        <v>54</v>
      </c>
      <c r="P45" s="65" t="s">
        <v>54</v>
      </c>
      <c r="Q45" s="65" t="s">
        <v>54</v>
      </c>
      <c r="R45" s="65" t="s">
        <v>54</v>
      </c>
      <c r="S45" s="65" t="s">
        <v>54</v>
      </c>
      <c r="T45" s="65" t="s">
        <v>54</v>
      </c>
      <c r="U45" s="65" t="s">
        <v>54</v>
      </c>
      <c r="V45" s="65" t="s">
        <v>54</v>
      </c>
      <c r="W45" s="65" t="s">
        <v>54</v>
      </c>
      <c r="X45" s="65" t="s">
        <v>54</v>
      </c>
      <c r="Y45" s="65" t="s">
        <v>54</v>
      </c>
      <c r="Z45" s="65" t="s">
        <v>54</v>
      </c>
      <c r="AA45" s="65" t="s">
        <v>54</v>
      </c>
      <c r="AB45" s="65" t="s">
        <v>54</v>
      </c>
      <c r="AC45" s="65" t="s">
        <v>54</v>
      </c>
      <c r="AD45" s="65" t="s">
        <v>54</v>
      </c>
      <c r="AE45" s="65" t="s">
        <v>54</v>
      </c>
      <c r="AF45" s="65" t="s">
        <v>54</v>
      </c>
      <c r="AG45" s="65" t="s">
        <v>54</v>
      </c>
      <c r="AH45" s="65" t="s">
        <v>54</v>
      </c>
    </row>
    <row r="46" spans="1:34" x14ac:dyDescent="0.25">
      <c r="A46" s="21" t="s">
        <v>257</v>
      </c>
      <c r="B46" s="66" t="s">
        <v>54</v>
      </c>
      <c r="C46" s="67" t="s">
        <v>54</v>
      </c>
      <c r="D46" s="67" t="s">
        <v>54</v>
      </c>
      <c r="E46" s="67" t="s">
        <v>54</v>
      </c>
      <c r="F46" s="67" t="s">
        <v>54</v>
      </c>
      <c r="G46" s="67" t="s">
        <v>54</v>
      </c>
      <c r="H46" s="67" t="s">
        <v>54</v>
      </c>
      <c r="I46" s="67" t="s">
        <v>54</v>
      </c>
      <c r="J46" s="67" t="s">
        <v>54</v>
      </c>
      <c r="K46" s="67" t="s">
        <v>54</v>
      </c>
      <c r="L46" s="67" t="s">
        <v>54</v>
      </c>
      <c r="M46" s="67" t="s">
        <v>54</v>
      </c>
      <c r="N46" s="67" t="s">
        <v>54</v>
      </c>
      <c r="O46" s="67" t="s">
        <v>54</v>
      </c>
      <c r="P46" s="67" t="s">
        <v>54</v>
      </c>
      <c r="Q46" s="67" t="s">
        <v>54</v>
      </c>
      <c r="R46" s="67" t="s">
        <v>54</v>
      </c>
      <c r="S46" s="67" t="s">
        <v>54</v>
      </c>
      <c r="T46" s="67" t="s">
        <v>54</v>
      </c>
      <c r="U46" s="67" t="s">
        <v>54</v>
      </c>
      <c r="V46" s="67" t="s">
        <v>54</v>
      </c>
      <c r="W46" s="67" t="s">
        <v>54</v>
      </c>
      <c r="X46" s="67" t="s">
        <v>54</v>
      </c>
      <c r="Y46" s="67" t="s">
        <v>54</v>
      </c>
      <c r="Z46" s="67" t="s">
        <v>54</v>
      </c>
      <c r="AA46" s="67" t="s">
        <v>54</v>
      </c>
      <c r="AB46" s="67" t="s">
        <v>54</v>
      </c>
      <c r="AC46" s="67" t="s">
        <v>54</v>
      </c>
      <c r="AD46" s="67" t="s">
        <v>54</v>
      </c>
      <c r="AE46" s="67" t="s">
        <v>54</v>
      </c>
      <c r="AF46" s="67" t="s">
        <v>54</v>
      </c>
      <c r="AG46" s="67" t="s">
        <v>54</v>
      </c>
      <c r="AH46" s="67" t="s">
        <v>54</v>
      </c>
    </row>
    <row r="47" spans="1:34" s="9" customFormat="1" x14ac:dyDescent="0.25">
      <c r="A47" s="10" t="s">
        <v>41</v>
      </c>
      <c r="B47" s="64" t="s">
        <v>54</v>
      </c>
      <c r="C47" s="65" t="s">
        <v>54</v>
      </c>
      <c r="D47" s="65" t="s">
        <v>54</v>
      </c>
      <c r="E47" s="65" t="s">
        <v>54</v>
      </c>
      <c r="F47" s="65" t="s">
        <v>54</v>
      </c>
      <c r="G47" s="65" t="s">
        <v>54</v>
      </c>
      <c r="H47" s="65" t="s">
        <v>54</v>
      </c>
      <c r="I47" s="65" t="s">
        <v>54</v>
      </c>
      <c r="J47" s="65" t="s">
        <v>54</v>
      </c>
      <c r="K47" s="65" t="s">
        <v>54</v>
      </c>
      <c r="L47" s="65" t="s">
        <v>54</v>
      </c>
      <c r="M47" s="65" t="s">
        <v>54</v>
      </c>
      <c r="N47" s="65" t="s">
        <v>54</v>
      </c>
      <c r="O47" s="65" t="s">
        <v>54</v>
      </c>
      <c r="P47" s="65" t="s">
        <v>54</v>
      </c>
      <c r="Q47" s="65" t="s">
        <v>54</v>
      </c>
      <c r="R47" s="65" t="s">
        <v>54</v>
      </c>
      <c r="S47" s="65" t="s">
        <v>54</v>
      </c>
      <c r="T47" s="65" t="s">
        <v>54</v>
      </c>
      <c r="U47" s="65" t="s">
        <v>54</v>
      </c>
      <c r="V47" s="65" t="s">
        <v>54</v>
      </c>
      <c r="W47" s="65" t="s">
        <v>54</v>
      </c>
      <c r="X47" s="65" t="s">
        <v>54</v>
      </c>
      <c r="Y47" s="65" t="s">
        <v>54</v>
      </c>
      <c r="Z47" s="65" t="s">
        <v>54</v>
      </c>
      <c r="AA47" s="65" t="s">
        <v>54</v>
      </c>
      <c r="AB47" s="65" t="s">
        <v>54</v>
      </c>
      <c r="AC47" s="65" t="s">
        <v>54</v>
      </c>
      <c r="AD47" s="65" t="s">
        <v>54</v>
      </c>
      <c r="AE47" s="65" t="s">
        <v>54</v>
      </c>
      <c r="AF47" s="65" t="s">
        <v>54</v>
      </c>
      <c r="AG47" s="65" t="s">
        <v>54</v>
      </c>
      <c r="AH47" s="65" t="s">
        <v>54</v>
      </c>
    </row>
    <row r="48" spans="1:34" x14ac:dyDescent="0.25">
      <c r="A48" s="21" t="s">
        <v>42</v>
      </c>
      <c r="B48" s="66" t="s">
        <v>54</v>
      </c>
      <c r="C48" s="67">
        <v>1.4032554027789932</v>
      </c>
      <c r="D48" s="67" t="s">
        <v>54</v>
      </c>
      <c r="E48" s="67">
        <v>1.5286202993654066</v>
      </c>
      <c r="F48" s="67" t="s">
        <v>54</v>
      </c>
      <c r="G48" s="67">
        <v>1.5313651827695329</v>
      </c>
      <c r="H48" s="67" t="s">
        <v>54</v>
      </c>
      <c r="I48" s="67">
        <v>1.5159818716003874</v>
      </c>
      <c r="J48" s="67" t="s">
        <v>54</v>
      </c>
      <c r="K48" s="67">
        <v>1.425478235220432</v>
      </c>
      <c r="L48" s="67" t="s">
        <v>54</v>
      </c>
      <c r="M48" s="67">
        <v>1.4257086435078534</v>
      </c>
      <c r="N48" s="67">
        <v>1.4608154381611562</v>
      </c>
      <c r="O48" s="67">
        <v>1.4510240074346956</v>
      </c>
      <c r="P48" s="67" t="s">
        <v>54</v>
      </c>
      <c r="Q48" s="67">
        <v>1.471051258572063</v>
      </c>
      <c r="R48" s="67" t="s">
        <v>54</v>
      </c>
      <c r="S48" s="67">
        <v>1.688771631845251</v>
      </c>
      <c r="T48" s="67">
        <v>1.6835956936622622</v>
      </c>
      <c r="U48" s="67">
        <v>1.7942863188601375</v>
      </c>
      <c r="V48" s="67">
        <v>1.7915556047846626</v>
      </c>
      <c r="W48" s="67">
        <v>1.8223499609897571</v>
      </c>
      <c r="X48" s="67">
        <v>1.8088502407807932</v>
      </c>
      <c r="Y48" s="67">
        <v>1.8206885968758222</v>
      </c>
      <c r="Z48" s="67">
        <v>1.7952681887536535</v>
      </c>
      <c r="AA48" s="67">
        <v>1.8306535212510202</v>
      </c>
      <c r="AB48" s="67">
        <v>1.8000055911425652</v>
      </c>
      <c r="AC48" s="67">
        <v>1.8507751407342561</v>
      </c>
      <c r="AD48" s="67">
        <v>1.836075591586821</v>
      </c>
      <c r="AE48" s="67">
        <v>1.8265214491446797</v>
      </c>
      <c r="AF48" s="67">
        <v>1.8907999062946721</v>
      </c>
      <c r="AG48" s="67">
        <v>1.912531542208959</v>
      </c>
      <c r="AH48" s="67" t="s">
        <v>54</v>
      </c>
    </row>
    <row r="49" spans="1:34" s="9" customFormat="1" x14ac:dyDescent="0.25">
      <c r="A49" s="10" t="s">
        <v>43</v>
      </c>
      <c r="B49" s="64" t="s">
        <v>54</v>
      </c>
      <c r="C49" s="65" t="s">
        <v>54</v>
      </c>
      <c r="D49" s="65" t="s">
        <v>54</v>
      </c>
      <c r="E49" s="65" t="s">
        <v>54</v>
      </c>
      <c r="F49" s="65" t="s">
        <v>54</v>
      </c>
      <c r="G49" s="65" t="s">
        <v>54</v>
      </c>
      <c r="H49" s="65" t="s">
        <v>54</v>
      </c>
      <c r="I49" s="65" t="s">
        <v>54</v>
      </c>
      <c r="J49" s="65" t="s">
        <v>54</v>
      </c>
      <c r="K49" s="65" t="s">
        <v>54</v>
      </c>
      <c r="L49" s="65" t="s">
        <v>54</v>
      </c>
      <c r="M49" s="65" t="s">
        <v>54</v>
      </c>
      <c r="N49" s="65" t="s">
        <v>54</v>
      </c>
      <c r="O49" s="65" t="s">
        <v>54</v>
      </c>
      <c r="P49" s="65" t="s">
        <v>54</v>
      </c>
      <c r="Q49" s="65" t="s">
        <v>54</v>
      </c>
      <c r="R49" s="65" t="s">
        <v>54</v>
      </c>
      <c r="S49" s="65" t="s">
        <v>54</v>
      </c>
      <c r="T49" s="65" t="s">
        <v>54</v>
      </c>
      <c r="U49" s="65" t="s">
        <v>54</v>
      </c>
      <c r="V49" s="65" t="s">
        <v>54</v>
      </c>
      <c r="W49" s="65" t="s">
        <v>54</v>
      </c>
      <c r="X49" s="65" t="s">
        <v>54</v>
      </c>
      <c r="Y49" s="65" t="s">
        <v>54</v>
      </c>
      <c r="Z49" s="65" t="s">
        <v>54</v>
      </c>
      <c r="AA49" s="65" t="s">
        <v>54</v>
      </c>
      <c r="AB49" s="65" t="s">
        <v>54</v>
      </c>
      <c r="AC49" s="65" t="s">
        <v>54</v>
      </c>
      <c r="AD49" s="65" t="s">
        <v>54</v>
      </c>
      <c r="AE49" s="65" t="s">
        <v>54</v>
      </c>
      <c r="AF49" s="65" t="s">
        <v>54</v>
      </c>
      <c r="AG49" s="65" t="s">
        <v>54</v>
      </c>
      <c r="AH49" s="65" t="s">
        <v>54</v>
      </c>
    </row>
    <row r="50" spans="1:34" x14ac:dyDescent="0.25">
      <c r="A50" s="21" t="s">
        <v>44</v>
      </c>
      <c r="B50" s="66">
        <v>2.0551544662814876</v>
      </c>
      <c r="C50" s="67">
        <v>1.9845786446399327</v>
      </c>
      <c r="D50" s="67">
        <v>1.8318521317649019</v>
      </c>
      <c r="E50" s="67">
        <v>1.6974408654038515</v>
      </c>
      <c r="F50" s="67">
        <v>1.9501925995775455</v>
      </c>
      <c r="G50" s="67">
        <v>1.9016983066429514</v>
      </c>
      <c r="H50" s="67">
        <v>1.8270503437291332</v>
      </c>
      <c r="I50" s="67">
        <v>1.8048834153956861</v>
      </c>
      <c r="J50" s="67">
        <v>1.7278095768528683</v>
      </c>
      <c r="K50" s="67">
        <v>1.7568820553931213</v>
      </c>
      <c r="L50" s="67">
        <v>1.7452623290266227</v>
      </c>
      <c r="M50" s="67">
        <v>1.7546458602076711</v>
      </c>
      <c r="N50" s="67">
        <v>1.7718547999601035</v>
      </c>
      <c r="O50" s="67">
        <v>1.7714961443510722</v>
      </c>
      <c r="P50" s="67">
        <v>1.7944362006446086</v>
      </c>
      <c r="Q50" s="67">
        <v>1.9056012629382535</v>
      </c>
      <c r="R50" s="67">
        <v>1.9286075255332129</v>
      </c>
      <c r="S50" s="67">
        <v>1.9157385626192913</v>
      </c>
      <c r="T50" s="67">
        <v>1.837564041576621</v>
      </c>
      <c r="U50" s="67">
        <v>1.8346936769053981</v>
      </c>
      <c r="V50" s="67">
        <v>1.8189975166017487</v>
      </c>
      <c r="W50" s="67">
        <v>1.7829768865980433</v>
      </c>
      <c r="X50" s="67">
        <v>1.8964786044715205</v>
      </c>
      <c r="Y50" s="67">
        <v>1.8256949774469182</v>
      </c>
      <c r="Z50" s="67">
        <v>1.8345266947758052</v>
      </c>
      <c r="AA50" s="67">
        <v>1.8129652660966009</v>
      </c>
      <c r="AB50" s="67" t="s">
        <v>54</v>
      </c>
      <c r="AC50" s="67">
        <v>1.8256306945233616</v>
      </c>
      <c r="AD50" s="67">
        <v>1.8412854783403012</v>
      </c>
      <c r="AE50" s="67">
        <v>1.5499644018528411</v>
      </c>
      <c r="AF50" s="67" t="s">
        <v>54</v>
      </c>
      <c r="AG50" s="67" t="s">
        <v>54</v>
      </c>
      <c r="AH50" s="67" t="s">
        <v>54</v>
      </c>
    </row>
    <row r="51" spans="1:34" s="9" customFormat="1" x14ac:dyDescent="0.25">
      <c r="A51" s="10" t="s">
        <v>45</v>
      </c>
      <c r="B51" s="64" t="s">
        <v>54</v>
      </c>
      <c r="C51" s="65" t="s">
        <v>54</v>
      </c>
      <c r="D51" s="65" t="s">
        <v>54</v>
      </c>
      <c r="E51" s="65" t="s">
        <v>54</v>
      </c>
      <c r="F51" s="65" t="s">
        <v>54</v>
      </c>
      <c r="G51" s="65" t="s">
        <v>54</v>
      </c>
      <c r="H51" s="65" t="s">
        <v>54</v>
      </c>
      <c r="I51" s="65" t="s">
        <v>54</v>
      </c>
      <c r="J51" s="65" t="s">
        <v>54</v>
      </c>
      <c r="K51" s="65" t="s">
        <v>54</v>
      </c>
      <c r="L51" s="65" t="s">
        <v>54</v>
      </c>
      <c r="M51" s="65" t="s">
        <v>54</v>
      </c>
      <c r="N51" s="65" t="s">
        <v>54</v>
      </c>
      <c r="O51" s="65" t="s">
        <v>54</v>
      </c>
      <c r="P51" s="65" t="s">
        <v>54</v>
      </c>
      <c r="Q51" s="65">
        <v>0.53784649726265965</v>
      </c>
      <c r="R51" s="65">
        <v>0.52376650585273032</v>
      </c>
      <c r="S51" s="65">
        <v>0.51404134409092439</v>
      </c>
      <c r="T51" s="65">
        <v>0.51576288328707764</v>
      </c>
      <c r="U51" s="65">
        <v>0.4254015953756119</v>
      </c>
      <c r="V51" s="65">
        <v>0.49813022069604507</v>
      </c>
      <c r="W51" s="65">
        <v>0.21553573983119548</v>
      </c>
      <c r="X51" s="65">
        <v>0.3548497723245756</v>
      </c>
      <c r="Y51" s="65" t="s">
        <v>54</v>
      </c>
      <c r="Z51" s="65" t="s">
        <v>54</v>
      </c>
      <c r="AA51" s="65">
        <v>0.21537410577050797</v>
      </c>
      <c r="AB51" s="65">
        <v>0.2942849019050327</v>
      </c>
      <c r="AC51" s="65">
        <v>0.27746474871921134</v>
      </c>
      <c r="AD51" s="65">
        <v>0.21906893337560152</v>
      </c>
      <c r="AE51" s="65">
        <v>0.20244255456016044</v>
      </c>
      <c r="AF51" s="65">
        <v>0.27047895143221207</v>
      </c>
      <c r="AG51" s="65" t="s">
        <v>54</v>
      </c>
      <c r="AH51" s="65" t="s">
        <v>54</v>
      </c>
    </row>
    <row r="52" spans="1:34" x14ac:dyDescent="0.25">
      <c r="A52" s="21" t="s">
        <v>46</v>
      </c>
      <c r="B52" s="66" t="s">
        <v>54</v>
      </c>
      <c r="C52" s="67" t="s">
        <v>54</v>
      </c>
      <c r="D52" s="67" t="s">
        <v>54</v>
      </c>
      <c r="E52" s="67" t="s">
        <v>54</v>
      </c>
      <c r="F52" s="67" t="s">
        <v>54</v>
      </c>
      <c r="G52" s="67" t="s">
        <v>54</v>
      </c>
      <c r="H52" s="67" t="s">
        <v>54</v>
      </c>
      <c r="I52" s="67" t="s">
        <v>54</v>
      </c>
      <c r="J52" s="67" t="s">
        <v>54</v>
      </c>
      <c r="K52" s="67" t="s">
        <v>54</v>
      </c>
      <c r="L52" s="67" t="s">
        <v>54</v>
      </c>
      <c r="M52" s="67" t="s">
        <v>54</v>
      </c>
      <c r="N52" s="67" t="s">
        <v>54</v>
      </c>
      <c r="O52" s="67" t="s">
        <v>54</v>
      </c>
      <c r="P52" s="67" t="s">
        <v>54</v>
      </c>
      <c r="Q52" s="67" t="s">
        <v>54</v>
      </c>
      <c r="R52" s="67" t="s">
        <v>54</v>
      </c>
      <c r="S52" s="67" t="s">
        <v>54</v>
      </c>
      <c r="T52" s="67" t="s">
        <v>54</v>
      </c>
      <c r="U52" s="67" t="s">
        <v>54</v>
      </c>
      <c r="V52" s="67" t="s">
        <v>54</v>
      </c>
      <c r="W52" s="67" t="s">
        <v>54</v>
      </c>
      <c r="X52" s="67" t="s">
        <v>54</v>
      </c>
      <c r="Y52" s="67" t="s">
        <v>54</v>
      </c>
      <c r="Z52" s="67" t="s">
        <v>54</v>
      </c>
      <c r="AA52" s="67" t="s">
        <v>54</v>
      </c>
      <c r="AB52" s="67" t="s">
        <v>54</v>
      </c>
      <c r="AC52" s="67" t="s">
        <v>54</v>
      </c>
      <c r="AD52" s="67" t="s">
        <v>54</v>
      </c>
      <c r="AE52" s="67" t="s">
        <v>54</v>
      </c>
      <c r="AF52" s="67" t="s">
        <v>54</v>
      </c>
      <c r="AG52" s="67" t="s">
        <v>54</v>
      </c>
      <c r="AH52" s="67" t="s">
        <v>54</v>
      </c>
    </row>
    <row r="53" spans="1:34" s="9" customFormat="1" x14ac:dyDescent="0.25">
      <c r="A53" s="10" t="s">
        <v>47</v>
      </c>
      <c r="B53" s="64" t="s">
        <v>54</v>
      </c>
      <c r="C53" s="65" t="s">
        <v>54</v>
      </c>
      <c r="D53" s="65" t="s">
        <v>54</v>
      </c>
      <c r="E53" s="65" t="s">
        <v>54</v>
      </c>
      <c r="F53" s="65" t="s">
        <v>54</v>
      </c>
      <c r="G53" s="65" t="s">
        <v>54</v>
      </c>
      <c r="H53" s="65" t="s">
        <v>54</v>
      </c>
      <c r="I53" s="65" t="s">
        <v>54</v>
      </c>
      <c r="J53" s="65" t="s">
        <v>54</v>
      </c>
      <c r="K53" s="65" t="s">
        <v>54</v>
      </c>
      <c r="L53" s="65" t="s">
        <v>54</v>
      </c>
      <c r="M53" s="65" t="s">
        <v>54</v>
      </c>
      <c r="N53" s="65" t="s">
        <v>54</v>
      </c>
      <c r="O53" s="65" t="s">
        <v>54</v>
      </c>
      <c r="P53" s="65" t="s">
        <v>54</v>
      </c>
      <c r="Q53" s="65" t="s">
        <v>54</v>
      </c>
      <c r="R53" s="65" t="s">
        <v>54</v>
      </c>
      <c r="S53" s="65" t="s">
        <v>54</v>
      </c>
      <c r="T53" s="65" t="s">
        <v>54</v>
      </c>
      <c r="U53" s="65" t="s">
        <v>54</v>
      </c>
      <c r="V53" s="65" t="s">
        <v>54</v>
      </c>
      <c r="W53" s="65" t="s">
        <v>54</v>
      </c>
      <c r="X53" s="65" t="s">
        <v>54</v>
      </c>
      <c r="Y53" s="65" t="s">
        <v>54</v>
      </c>
      <c r="Z53" s="65" t="s">
        <v>54</v>
      </c>
      <c r="AA53" s="65" t="s">
        <v>54</v>
      </c>
      <c r="AB53" s="65" t="s">
        <v>54</v>
      </c>
      <c r="AC53" s="65" t="s">
        <v>54</v>
      </c>
      <c r="AD53" s="65" t="s">
        <v>54</v>
      </c>
      <c r="AE53" s="65" t="s">
        <v>54</v>
      </c>
      <c r="AF53" s="65" t="s">
        <v>54</v>
      </c>
      <c r="AG53" s="65" t="s">
        <v>54</v>
      </c>
      <c r="AH53" s="65" t="s">
        <v>54</v>
      </c>
    </row>
    <row r="54" spans="1:34" x14ac:dyDescent="0.25">
      <c r="A54" s="21" t="s">
        <v>48</v>
      </c>
      <c r="B54" s="66" t="s">
        <v>54</v>
      </c>
      <c r="C54" s="67" t="s">
        <v>54</v>
      </c>
      <c r="D54" s="67" t="s">
        <v>54</v>
      </c>
      <c r="E54" s="67" t="s">
        <v>54</v>
      </c>
      <c r="F54" s="67" t="s">
        <v>54</v>
      </c>
      <c r="G54" s="67" t="s">
        <v>54</v>
      </c>
      <c r="H54" s="67" t="s">
        <v>54</v>
      </c>
      <c r="I54" s="67" t="s">
        <v>54</v>
      </c>
      <c r="J54" s="67" t="s">
        <v>54</v>
      </c>
      <c r="K54" s="67" t="s">
        <v>54</v>
      </c>
      <c r="L54" s="67" t="s">
        <v>54</v>
      </c>
      <c r="M54" s="67" t="s">
        <v>54</v>
      </c>
      <c r="N54" s="67" t="s">
        <v>54</v>
      </c>
      <c r="O54" s="67" t="s">
        <v>54</v>
      </c>
      <c r="P54" s="67" t="s">
        <v>54</v>
      </c>
      <c r="Q54" s="67" t="s">
        <v>54</v>
      </c>
      <c r="R54" s="67" t="s">
        <v>54</v>
      </c>
      <c r="S54" s="67" t="s">
        <v>54</v>
      </c>
      <c r="T54" s="67">
        <v>0.78358852838351412</v>
      </c>
      <c r="U54" s="67">
        <v>0.79386424170606407</v>
      </c>
      <c r="V54" s="67">
        <v>0.73169828351319421</v>
      </c>
      <c r="W54" s="67">
        <v>0.76048576894253694</v>
      </c>
      <c r="X54" s="67">
        <v>0.79343757525476999</v>
      </c>
      <c r="Y54" s="67">
        <v>0.78358636934585502</v>
      </c>
      <c r="Z54" s="67">
        <v>0.67005041893964201</v>
      </c>
      <c r="AA54" s="67">
        <v>0.79009435628719249</v>
      </c>
      <c r="AB54" s="67">
        <v>0.76389115758344495</v>
      </c>
      <c r="AC54" s="67">
        <v>0.7515596791517174</v>
      </c>
      <c r="AD54" s="67">
        <v>0.77831516307282267</v>
      </c>
      <c r="AE54" s="67">
        <v>0.78955232715098511</v>
      </c>
      <c r="AF54" s="67">
        <v>0.80302115243285721</v>
      </c>
      <c r="AG54" s="67">
        <v>0.84212260799074901</v>
      </c>
      <c r="AH54" s="67">
        <v>0.88342468228633386</v>
      </c>
    </row>
    <row r="55" spans="1:34" s="9" customFormat="1" x14ac:dyDescent="0.25">
      <c r="A55" s="10" t="s">
        <v>49</v>
      </c>
      <c r="B55" s="64" t="s">
        <v>54</v>
      </c>
      <c r="C55" s="65" t="s">
        <v>54</v>
      </c>
      <c r="D55" s="65" t="s">
        <v>54</v>
      </c>
      <c r="E55" s="65" t="s">
        <v>54</v>
      </c>
      <c r="F55" s="65" t="s">
        <v>54</v>
      </c>
      <c r="G55" s="65" t="s">
        <v>54</v>
      </c>
      <c r="H55" s="65">
        <v>0.39893545662081759</v>
      </c>
      <c r="I55" s="65" t="s">
        <v>54</v>
      </c>
      <c r="J55" s="65">
        <v>0.29044560307611234</v>
      </c>
      <c r="K55" s="65" t="s">
        <v>54</v>
      </c>
      <c r="L55" s="65">
        <v>0.2172387634464201</v>
      </c>
      <c r="M55" s="65" t="s">
        <v>54</v>
      </c>
      <c r="N55" s="65">
        <v>0.22354838140717348</v>
      </c>
      <c r="O55" s="65" t="s">
        <v>54</v>
      </c>
      <c r="P55" s="65">
        <v>0.21510155895360578</v>
      </c>
      <c r="Q55" s="65" t="s">
        <v>54</v>
      </c>
      <c r="R55" s="65">
        <v>0.20576024815884533</v>
      </c>
      <c r="S55" s="65" t="s">
        <v>54</v>
      </c>
      <c r="T55" s="65">
        <v>0.20462600183644047</v>
      </c>
      <c r="U55" s="65" t="s">
        <v>54</v>
      </c>
      <c r="V55" s="65">
        <v>0.18843389451818737</v>
      </c>
      <c r="W55" s="65" t="s">
        <v>54</v>
      </c>
      <c r="X55" s="65">
        <v>0.19405253848086715</v>
      </c>
      <c r="Y55" s="65" t="s">
        <v>54</v>
      </c>
      <c r="Z55" s="65">
        <v>0.22239309047004335</v>
      </c>
      <c r="AA55" s="65">
        <v>0.22300611279329746</v>
      </c>
      <c r="AB55" s="65" t="s">
        <v>54</v>
      </c>
      <c r="AC55" s="65">
        <v>0.21510750071014945</v>
      </c>
      <c r="AD55" s="65" t="s">
        <v>54</v>
      </c>
      <c r="AE55" s="65">
        <v>0.24122612590493206</v>
      </c>
      <c r="AF55" s="65" t="s">
        <v>54</v>
      </c>
      <c r="AG55" s="65">
        <v>0.24992015485895019</v>
      </c>
      <c r="AH55" s="65">
        <v>0.25829841804980724</v>
      </c>
    </row>
    <row r="56" spans="1:34" x14ac:dyDescent="0.25">
      <c r="A56" s="21" t="s">
        <v>50</v>
      </c>
      <c r="B56" s="66" t="s">
        <v>54</v>
      </c>
      <c r="C56" s="67" t="s">
        <v>54</v>
      </c>
      <c r="D56" s="67" t="s">
        <v>54</v>
      </c>
      <c r="E56" s="67" t="s">
        <v>54</v>
      </c>
      <c r="F56" s="67" t="s">
        <v>54</v>
      </c>
      <c r="G56" s="67" t="s">
        <v>54</v>
      </c>
      <c r="H56" s="67" t="s">
        <v>54</v>
      </c>
      <c r="I56" s="67" t="s">
        <v>54</v>
      </c>
      <c r="J56" s="67" t="s">
        <v>54</v>
      </c>
      <c r="K56" s="67" t="s">
        <v>54</v>
      </c>
      <c r="L56" s="67" t="s">
        <v>54</v>
      </c>
      <c r="M56" s="67" t="s">
        <v>54</v>
      </c>
      <c r="N56" s="67" t="s">
        <v>54</v>
      </c>
      <c r="O56" s="67" t="s">
        <v>54</v>
      </c>
      <c r="P56" s="67" t="s">
        <v>54</v>
      </c>
      <c r="Q56" s="67" t="s">
        <v>54</v>
      </c>
      <c r="R56" s="67" t="s">
        <v>54</v>
      </c>
      <c r="S56" s="67" t="s">
        <v>54</v>
      </c>
      <c r="T56" s="67" t="s">
        <v>54</v>
      </c>
      <c r="U56" s="67" t="s">
        <v>54</v>
      </c>
      <c r="V56" s="67" t="s">
        <v>54</v>
      </c>
      <c r="W56" s="67" t="s">
        <v>54</v>
      </c>
      <c r="X56" s="67" t="s">
        <v>54</v>
      </c>
      <c r="Y56" s="67" t="s">
        <v>54</v>
      </c>
      <c r="Z56" s="67" t="s">
        <v>54</v>
      </c>
      <c r="AA56" s="67" t="s">
        <v>54</v>
      </c>
      <c r="AB56" s="67" t="s">
        <v>54</v>
      </c>
      <c r="AC56" s="67" t="s">
        <v>54</v>
      </c>
      <c r="AD56" s="67" t="s">
        <v>54</v>
      </c>
      <c r="AE56" s="67" t="s">
        <v>54</v>
      </c>
      <c r="AF56" s="67" t="s">
        <v>54</v>
      </c>
      <c r="AG56" s="67" t="s">
        <v>54</v>
      </c>
      <c r="AH56" s="67" t="s">
        <v>54</v>
      </c>
    </row>
    <row r="57" spans="1:34" s="9" customFormat="1" x14ac:dyDescent="0.25">
      <c r="A57" s="10" t="s">
        <v>51</v>
      </c>
      <c r="B57" s="64" t="s">
        <v>54</v>
      </c>
      <c r="C57" s="65">
        <v>9.2694613213614524E-2</v>
      </c>
      <c r="D57" s="65">
        <v>9.2658293158932883E-2</v>
      </c>
      <c r="E57" s="65">
        <v>9.703880187206658E-2</v>
      </c>
      <c r="F57" s="65">
        <v>0.10050065041942641</v>
      </c>
      <c r="G57" s="65">
        <v>0.10058132315195815</v>
      </c>
      <c r="H57" s="65">
        <v>0.11377551500196244</v>
      </c>
      <c r="I57" s="65">
        <v>0.11262084406073945</v>
      </c>
      <c r="J57" s="65">
        <v>9.2572095611682892E-2</v>
      </c>
      <c r="K57" s="65">
        <v>9.1434483104018305E-2</v>
      </c>
      <c r="L57" s="65">
        <v>9.7930617447522114E-2</v>
      </c>
      <c r="M57" s="65">
        <v>0.1302376287971494</v>
      </c>
      <c r="N57" s="65">
        <v>0.13017709400902094</v>
      </c>
      <c r="O57" s="65">
        <v>0.12758372864518597</v>
      </c>
      <c r="P57" s="65">
        <v>0.12861302126925891</v>
      </c>
      <c r="Q57" s="65">
        <v>0.16514538174033169</v>
      </c>
      <c r="R57" s="65">
        <v>0.16635602308545477</v>
      </c>
      <c r="S57" s="65">
        <v>0.16714302002361481</v>
      </c>
      <c r="T57" s="65">
        <v>0.16629589287037644</v>
      </c>
      <c r="U57" s="65">
        <v>0.18060588540626166</v>
      </c>
      <c r="V57" s="65">
        <v>0.18444721746763709</v>
      </c>
      <c r="W57" s="65">
        <v>0.18837253530041223</v>
      </c>
      <c r="X57" s="65">
        <v>0.1910022433144058</v>
      </c>
      <c r="Y57" s="65">
        <v>0.18122325672200806</v>
      </c>
      <c r="Z57" s="65">
        <v>0.17894122192078493</v>
      </c>
      <c r="AA57" s="65">
        <v>0.18055384654304787</v>
      </c>
      <c r="AB57" s="65">
        <v>0.16753770108830973</v>
      </c>
      <c r="AC57" s="65">
        <v>0.15874169855968639</v>
      </c>
      <c r="AD57" s="65">
        <v>0.15711451318853417</v>
      </c>
      <c r="AE57" s="65">
        <v>0.12593350222837479</v>
      </c>
      <c r="AF57" s="65">
        <v>0.13208257213037158</v>
      </c>
      <c r="AG57" s="65">
        <v>0.13450594331456631</v>
      </c>
      <c r="AH57" s="65" t="s">
        <v>54</v>
      </c>
    </row>
    <row r="58" spans="1:34" x14ac:dyDescent="0.25">
      <c r="A58" s="21" t="s">
        <v>52</v>
      </c>
      <c r="B58" s="66" t="s">
        <v>54</v>
      </c>
      <c r="C58" s="67" t="s">
        <v>54</v>
      </c>
      <c r="D58" s="67" t="s">
        <v>54</v>
      </c>
      <c r="E58" s="67" t="s">
        <v>54</v>
      </c>
      <c r="F58" s="67" t="s">
        <v>54</v>
      </c>
      <c r="G58" s="67" t="s">
        <v>54</v>
      </c>
      <c r="H58" s="67" t="s">
        <v>54</v>
      </c>
      <c r="I58" s="67" t="s">
        <v>54</v>
      </c>
      <c r="J58" s="67" t="s">
        <v>54</v>
      </c>
      <c r="K58" s="67">
        <v>0.53851134891963737</v>
      </c>
      <c r="L58" s="67">
        <v>0.52953163740108</v>
      </c>
      <c r="M58" s="67">
        <v>0.39130140578214606</v>
      </c>
      <c r="N58" s="67">
        <v>0.3941650102752417</v>
      </c>
      <c r="O58" s="67">
        <v>0.38165903717490818</v>
      </c>
      <c r="P58" s="67">
        <v>0.37661384487072558</v>
      </c>
      <c r="Q58" s="67">
        <v>0.3689934285666992</v>
      </c>
      <c r="R58" s="67">
        <v>0.36682723132819306</v>
      </c>
      <c r="S58" s="67">
        <v>0.33966633506743421</v>
      </c>
      <c r="T58" s="67">
        <v>0.33110119047619047</v>
      </c>
      <c r="U58" s="67">
        <v>0.33049581600038547</v>
      </c>
      <c r="V58" s="67">
        <v>0.32515933715742512</v>
      </c>
      <c r="W58" s="67">
        <v>0.29002133206921071</v>
      </c>
      <c r="X58" s="67">
        <v>0.29214347382466055</v>
      </c>
      <c r="Y58" s="67">
        <v>0.28301563036221261</v>
      </c>
      <c r="Z58" s="67">
        <v>0.27806244872052882</v>
      </c>
      <c r="AA58" s="67">
        <v>0.25843956381508215</v>
      </c>
      <c r="AB58" s="67">
        <v>0.25175176699975627</v>
      </c>
      <c r="AC58" s="67">
        <v>0.25526953361599031</v>
      </c>
      <c r="AD58" s="67">
        <v>0.25323619724245888</v>
      </c>
      <c r="AE58" s="67" t="s">
        <v>54</v>
      </c>
      <c r="AF58" s="67" t="s">
        <v>54</v>
      </c>
      <c r="AG58" s="67" t="s">
        <v>54</v>
      </c>
      <c r="AH58" s="67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4"/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4" x14ac:dyDescent="0.25">
      <c r="A1" s="1" t="s">
        <v>259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ht="15" customHeight="1" x14ac:dyDescent="0.25">
      <c r="A2" s="27" t="s">
        <v>258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4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4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  <c r="AH4" s="20">
        <v>2022</v>
      </c>
    </row>
    <row r="5" spans="1:34" x14ac:dyDescent="0.25">
      <c r="A5" s="10" t="s">
        <v>0</v>
      </c>
      <c r="B5" s="64" t="s">
        <v>54</v>
      </c>
      <c r="C5" s="65" t="s">
        <v>54</v>
      </c>
      <c r="D5" s="65" t="s">
        <v>54</v>
      </c>
      <c r="E5" s="65" t="s">
        <v>54</v>
      </c>
      <c r="F5" s="65" t="s">
        <v>54</v>
      </c>
      <c r="G5" s="65" t="s">
        <v>54</v>
      </c>
      <c r="H5" s="65" t="s">
        <v>54</v>
      </c>
      <c r="I5" s="65" t="s">
        <v>54</v>
      </c>
      <c r="J5" s="65" t="s">
        <v>54</v>
      </c>
      <c r="K5" s="65" t="s">
        <v>54</v>
      </c>
      <c r="L5" s="65" t="s">
        <v>54</v>
      </c>
      <c r="M5" s="65" t="s">
        <v>54</v>
      </c>
      <c r="N5" s="65">
        <v>9.2108729493473845E-2</v>
      </c>
      <c r="O5" s="65">
        <v>9.3870604309993527E-2</v>
      </c>
      <c r="P5" s="65">
        <v>9.2477865603266166E-2</v>
      </c>
      <c r="Q5" s="65">
        <v>9.4259705613928338E-2</v>
      </c>
      <c r="R5" s="65">
        <v>8.9392326560836774E-2</v>
      </c>
      <c r="S5" s="65">
        <v>9.0383521110731765E-2</v>
      </c>
      <c r="T5" s="65">
        <v>0.11532526779524566</v>
      </c>
      <c r="U5" s="65">
        <v>0.12145241135228366</v>
      </c>
      <c r="V5" s="65">
        <v>0.11644780770086803</v>
      </c>
      <c r="W5" s="65">
        <v>0.11866640310996901</v>
      </c>
      <c r="X5" s="65">
        <v>0.14102003324293588</v>
      </c>
      <c r="Y5" s="65">
        <v>0.14441446776776115</v>
      </c>
      <c r="Z5" s="65">
        <v>0.15404614174604564</v>
      </c>
      <c r="AA5" s="65">
        <v>0.15697145579763505</v>
      </c>
      <c r="AB5" s="65">
        <v>0.15733749705901223</v>
      </c>
      <c r="AC5" s="65">
        <v>0.16013477940402232</v>
      </c>
      <c r="AD5" s="65">
        <v>0.17193142667386163</v>
      </c>
      <c r="AE5" s="65">
        <v>0.17461646885788407</v>
      </c>
      <c r="AF5" s="65">
        <v>0.19379401857711545</v>
      </c>
      <c r="AG5" s="65">
        <v>0.193834628635526</v>
      </c>
      <c r="AH5" s="65" t="s">
        <v>54</v>
      </c>
    </row>
    <row r="6" spans="1:34" x14ac:dyDescent="0.25">
      <c r="A6" s="21" t="s">
        <v>1</v>
      </c>
      <c r="B6" s="66" t="s">
        <v>54</v>
      </c>
      <c r="C6" s="67" t="s">
        <v>54</v>
      </c>
      <c r="D6" s="67" t="s">
        <v>54</v>
      </c>
      <c r="E6" s="67" t="s">
        <v>54</v>
      </c>
      <c r="F6" s="67" t="s">
        <v>54</v>
      </c>
      <c r="G6" s="67">
        <v>0.42557061533520724</v>
      </c>
      <c r="H6" s="67">
        <v>0.46182828120764152</v>
      </c>
      <c r="I6" s="67">
        <v>0.37072870022346466</v>
      </c>
      <c r="J6" s="67">
        <v>0.38665828508154743</v>
      </c>
      <c r="K6" s="67">
        <v>0.34790470593553641</v>
      </c>
      <c r="L6" s="67">
        <v>0.35048777475919984</v>
      </c>
      <c r="M6" s="67">
        <v>0.34136508706769442</v>
      </c>
      <c r="N6" s="67">
        <v>0.34260052387868861</v>
      </c>
      <c r="O6" s="67">
        <v>0.33089265959082292</v>
      </c>
      <c r="P6" s="67">
        <v>0.32476347182229537</v>
      </c>
      <c r="Q6" s="67">
        <v>0.31164974379661659</v>
      </c>
      <c r="R6" s="67">
        <v>0.30210075192965752</v>
      </c>
      <c r="S6" s="67">
        <v>0.28687270912379187</v>
      </c>
      <c r="T6" s="67">
        <v>0.26647267770306576</v>
      </c>
      <c r="U6" s="67">
        <v>0.26231563225135363</v>
      </c>
      <c r="V6" s="67">
        <v>0.26823793179037098</v>
      </c>
      <c r="W6" s="67">
        <v>0.26775049297073383</v>
      </c>
      <c r="X6" s="67">
        <v>0.27883913059926263</v>
      </c>
      <c r="Y6" s="67">
        <v>0.26967073691101773</v>
      </c>
      <c r="Z6" s="67">
        <v>0.26571194786513191</v>
      </c>
      <c r="AA6" s="67">
        <v>0.25282846953609905</v>
      </c>
      <c r="AB6" s="67">
        <v>0.24958493943725008</v>
      </c>
      <c r="AC6" s="67">
        <v>0.24329499198661128</v>
      </c>
      <c r="AD6" s="67">
        <v>0.24758351222725775</v>
      </c>
      <c r="AE6" s="67">
        <v>0.25135981073019431</v>
      </c>
      <c r="AF6" s="67">
        <v>0.25456726172886723</v>
      </c>
      <c r="AG6" s="67">
        <v>0.25251488400739069</v>
      </c>
      <c r="AH6" s="67" t="s">
        <v>54</v>
      </c>
    </row>
    <row r="7" spans="1:34" s="13" customFormat="1" x14ac:dyDescent="0.25">
      <c r="A7" s="14" t="s">
        <v>2</v>
      </c>
      <c r="B7" s="68" t="s">
        <v>54</v>
      </c>
      <c r="C7" s="69">
        <v>0.49678798160266374</v>
      </c>
      <c r="D7" s="69">
        <v>0.39338140311571496</v>
      </c>
      <c r="E7" s="69">
        <v>0.21519449704687946</v>
      </c>
      <c r="F7" s="69">
        <v>0.22211958620469421</v>
      </c>
      <c r="G7" s="69">
        <v>0.27101932410675461</v>
      </c>
      <c r="H7" s="69">
        <v>0.3164854179372914</v>
      </c>
      <c r="I7" s="69">
        <v>0.31644489098291012</v>
      </c>
      <c r="J7" s="69">
        <v>0.30216131911757949</v>
      </c>
      <c r="K7" s="69">
        <v>0.27585362369124644</v>
      </c>
      <c r="L7" s="69">
        <v>0.28505928788683232</v>
      </c>
      <c r="M7" s="69">
        <v>0.28365443144278524</v>
      </c>
      <c r="N7" s="69">
        <v>0.27698661204034636</v>
      </c>
      <c r="O7" s="69">
        <v>0.276081735240985</v>
      </c>
      <c r="P7" s="69">
        <v>0.2823009014494014</v>
      </c>
      <c r="Q7" s="69">
        <v>0.29886402418214614</v>
      </c>
      <c r="R7" s="69">
        <v>0.3019655320325999</v>
      </c>
      <c r="S7" s="69">
        <v>0.3037418959620195</v>
      </c>
      <c r="T7" s="69">
        <v>0.2989769565417903</v>
      </c>
      <c r="U7" s="69">
        <v>0.30140310365746265</v>
      </c>
      <c r="V7" s="69">
        <v>0.29717790731703458</v>
      </c>
      <c r="W7" s="69">
        <v>0.30362213092651053</v>
      </c>
      <c r="X7" s="69">
        <v>0.3056892718506028</v>
      </c>
      <c r="Y7" s="69">
        <v>0.31482425461480479</v>
      </c>
      <c r="Z7" s="69">
        <v>0.31663916601585052</v>
      </c>
      <c r="AA7" s="69">
        <v>0.32237148078604216</v>
      </c>
      <c r="AB7" s="69">
        <v>0.31561651121706585</v>
      </c>
      <c r="AC7" s="69">
        <v>0.33560863554821435</v>
      </c>
      <c r="AD7" s="69">
        <v>0.34331959291947184</v>
      </c>
      <c r="AE7" s="69">
        <v>0.35005174629949504</v>
      </c>
      <c r="AF7" s="69">
        <v>0.35720977291463696</v>
      </c>
      <c r="AG7" s="69">
        <v>0.35117746640809755</v>
      </c>
      <c r="AH7" s="69">
        <v>0.34695071041587744</v>
      </c>
    </row>
    <row r="8" spans="1:34" x14ac:dyDescent="0.25">
      <c r="A8" s="21" t="s">
        <v>3</v>
      </c>
      <c r="B8" s="66" t="s">
        <v>54</v>
      </c>
      <c r="C8" s="67">
        <v>0.38803315264477445</v>
      </c>
      <c r="D8" s="67" t="s">
        <v>54</v>
      </c>
      <c r="E8" s="67">
        <v>0.389426703545386</v>
      </c>
      <c r="F8" s="67" t="s">
        <v>54</v>
      </c>
      <c r="G8" s="67">
        <v>0.44061684060612094</v>
      </c>
      <c r="H8" s="67" t="s">
        <v>54</v>
      </c>
      <c r="I8" s="67">
        <v>0.39215979539488938</v>
      </c>
      <c r="J8" s="67" t="s">
        <v>54</v>
      </c>
      <c r="K8" s="67">
        <v>0.39209878710092627</v>
      </c>
      <c r="L8" s="67">
        <v>0.34553472587699396</v>
      </c>
      <c r="M8" s="67">
        <v>0.35385826262277764</v>
      </c>
      <c r="N8" s="67">
        <v>0.17092881258530282</v>
      </c>
      <c r="O8" s="67">
        <v>0.18161057038768963</v>
      </c>
      <c r="P8" s="67">
        <v>0.17790572672776633</v>
      </c>
      <c r="Q8" s="67">
        <v>0.1751246784230874</v>
      </c>
      <c r="R8" s="67">
        <v>0.17575915163355516</v>
      </c>
      <c r="S8" s="67">
        <v>9.9745571536974539E-2</v>
      </c>
      <c r="T8" s="67">
        <v>8.7855928493622046E-2</v>
      </c>
      <c r="U8" s="67">
        <v>8.8636642317865708E-2</v>
      </c>
      <c r="V8" s="67">
        <v>9.3727805556950483E-2</v>
      </c>
      <c r="W8" s="67">
        <v>9.4092147145476784E-2</v>
      </c>
      <c r="X8" s="67">
        <v>9.8019018291823454E-2</v>
      </c>
      <c r="Y8" s="67">
        <v>0.1016844997108155</v>
      </c>
      <c r="Z8" s="67">
        <v>0.10607380012972538</v>
      </c>
      <c r="AA8" s="67">
        <v>0.11392718275008837</v>
      </c>
      <c r="AB8" s="67">
        <v>0.10568582801717395</v>
      </c>
      <c r="AC8" s="67">
        <v>0.12200468563756182</v>
      </c>
      <c r="AD8" s="67">
        <v>0.12265507395081644</v>
      </c>
      <c r="AE8" s="67">
        <v>0.12237645900155716</v>
      </c>
      <c r="AF8" s="67">
        <v>0.12403319179194086</v>
      </c>
      <c r="AG8" s="67" t="s">
        <v>54</v>
      </c>
      <c r="AH8" s="67" t="s">
        <v>54</v>
      </c>
    </row>
    <row r="9" spans="1:34" x14ac:dyDescent="0.25">
      <c r="A9" s="10" t="s">
        <v>4</v>
      </c>
      <c r="B9" s="64" t="s">
        <v>54</v>
      </c>
      <c r="C9" s="65" t="s">
        <v>54</v>
      </c>
      <c r="D9" s="65">
        <v>0.46502437096561716</v>
      </c>
      <c r="E9" s="65">
        <v>0.5476531196336577</v>
      </c>
      <c r="F9" s="65">
        <v>0.58202546639028718</v>
      </c>
      <c r="G9" s="65">
        <v>0.4873737373737374</v>
      </c>
      <c r="H9" s="65">
        <v>0.41861968643930819</v>
      </c>
      <c r="I9" s="65">
        <v>0.24119547657512119</v>
      </c>
      <c r="J9" s="65">
        <v>0.21073427724728352</v>
      </c>
      <c r="K9" s="65">
        <v>0.20661726693089782</v>
      </c>
      <c r="L9" s="65">
        <v>0.19101315564667695</v>
      </c>
      <c r="M9" s="65">
        <v>0.16055045871559631</v>
      </c>
      <c r="N9" s="65">
        <v>0.16652506372132539</v>
      </c>
      <c r="O9" s="65">
        <v>0.1904841124604891</v>
      </c>
      <c r="P9" s="65">
        <v>0.1835643895106063</v>
      </c>
      <c r="Q9" s="65">
        <v>0.16184876694430836</v>
      </c>
      <c r="R9" s="65">
        <v>0.16817190906259732</v>
      </c>
      <c r="S9" s="65">
        <v>0.17050046627292509</v>
      </c>
      <c r="T9" s="65">
        <v>0.17255879146550385</v>
      </c>
      <c r="U9" s="65">
        <v>0.18591744710371141</v>
      </c>
      <c r="V9" s="65">
        <v>0.19886881955847474</v>
      </c>
      <c r="W9" s="65">
        <v>0.18647260273972602</v>
      </c>
      <c r="X9" s="65">
        <v>0.18871103622577931</v>
      </c>
      <c r="Y9" s="65">
        <v>0.18971542685971043</v>
      </c>
      <c r="Z9" s="65">
        <v>0.1791907514450867</v>
      </c>
      <c r="AA9" s="65">
        <v>0.1757906566061968</v>
      </c>
      <c r="AB9" s="65">
        <v>0.15351368656955336</v>
      </c>
      <c r="AC9" s="65">
        <v>0.15120810600155885</v>
      </c>
      <c r="AD9" s="65">
        <v>0.12557924003707135</v>
      </c>
      <c r="AE9" s="65">
        <v>0.12309334960341671</v>
      </c>
      <c r="AF9" s="65">
        <v>0.13575795579244396</v>
      </c>
      <c r="AG9" s="65">
        <v>0.12977457733249845</v>
      </c>
      <c r="AH9" s="65" t="s">
        <v>54</v>
      </c>
    </row>
    <row r="10" spans="1:34" x14ac:dyDescent="0.25">
      <c r="A10" s="21" t="s">
        <v>5</v>
      </c>
      <c r="B10" s="66" t="s">
        <v>54</v>
      </c>
      <c r="C10" s="67">
        <v>0.36887249646180903</v>
      </c>
      <c r="D10" s="67" t="s">
        <v>54</v>
      </c>
      <c r="E10" s="67">
        <v>0.44254302569353032</v>
      </c>
      <c r="F10" s="67" t="s">
        <v>54</v>
      </c>
      <c r="G10" s="67">
        <v>0.41390197697576153</v>
      </c>
      <c r="H10" s="67" t="s">
        <v>54</v>
      </c>
      <c r="I10" s="67">
        <v>0.42612953894483974</v>
      </c>
      <c r="J10" s="67">
        <v>0.44179726424494964</v>
      </c>
      <c r="K10" s="67">
        <v>0.43429636533084803</v>
      </c>
      <c r="L10" s="67">
        <v>0.41142708061570565</v>
      </c>
      <c r="M10" s="67">
        <v>0.41275958038963823</v>
      </c>
      <c r="N10" s="67">
        <v>0.42564709862967343</v>
      </c>
      <c r="O10" s="67">
        <v>0.41784810126582284</v>
      </c>
      <c r="P10" s="67">
        <v>0.41733473242392438</v>
      </c>
      <c r="Q10" s="67">
        <v>0.41035181280747446</v>
      </c>
      <c r="R10" s="67">
        <v>0.38877617269923714</v>
      </c>
      <c r="S10" s="67">
        <v>0.36611219182976695</v>
      </c>
      <c r="T10" s="67">
        <v>0.3382392916779931</v>
      </c>
      <c r="U10" s="67">
        <v>0.34054506335166151</v>
      </c>
      <c r="V10" s="67">
        <v>0.35334910009219545</v>
      </c>
      <c r="W10" s="67">
        <v>0.34306569343065696</v>
      </c>
      <c r="X10" s="67">
        <v>0.32275732561323894</v>
      </c>
      <c r="Y10" s="67">
        <v>0.31943075649465841</v>
      </c>
      <c r="Z10" s="67">
        <v>0.29207744387694501</v>
      </c>
      <c r="AA10" s="67">
        <v>0.2562802123781599</v>
      </c>
      <c r="AB10" s="67">
        <v>0.2308693594193752</v>
      </c>
      <c r="AC10" s="67">
        <v>0.2440081192911234</v>
      </c>
      <c r="AD10" s="67">
        <v>0.23929020220098246</v>
      </c>
      <c r="AE10" s="67">
        <v>0.23110410568190348</v>
      </c>
      <c r="AF10" s="67">
        <v>0.24022667228242142</v>
      </c>
      <c r="AG10" s="67">
        <v>0.24489413528199366</v>
      </c>
      <c r="AH10" s="67" t="s">
        <v>54</v>
      </c>
    </row>
    <row r="11" spans="1:34" x14ac:dyDescent="0.25">
      <c r="A11" s="10" t="s">
        <v>6</v>
      </c>
      <c r="B11" s="64">
        <v>0.29023781313473257</v>
      </c>
      <c r="C11" s="65">
        <v>0.29095668327281937</v>
      </c>
      <c r="D11" s="65">
        <v>0.27126226791859626</v>
      </c>
      <c r="E11" s="65">
        <v>0.27549154288658023</v>
      </c>
      <c r="F11" s="65">
        <v>0.27490495920721031</v>
      </c>
      <c r="G11" s="65">
        <v>0.27309790653415095</v>
      </c>
      <c r="H11" s="65">
        <v>0.27622271752386562</v>
      </c>
      <c r="I11" s="65">
        <v>0.21530693151942579</v>
      </c>
      <c r="J11" s="65">
        <v>0.20656221802969402</v>
      </c>
      <c r="K11" s="65" t="s">
        <v>54</v>
      </c>
      <c r="L11" s="65">
        <v>0.19845324584016874</v>
      </c>
      <c r="M11" s="65">
        <v>0.18824412783981517</v>
      </c>
      <c r="N11" s="65">
        <v>0.19383477661123458</v>
      </c>
      <c r="O11" s="65">
        <v>0.19417736065887761</v>
      </c>
      <c r="P11" s="65">
        <v>0.19617473796955093</v>
      </c>
      <c r="Q11" s="65">
        <v>0.21406807993313579</v>
      </c>
      <c r="R11" s="65">
        <v>0.20109369714736725</v>
      </c>
      <c r="S11" s="65">
        <v>0.2004927385892116</v>
      </c>
      <c r="T11" s="65">
        <v>0.20313686460982713</v>
      </c>
      <c r="U11" s="65">
        <v>0.20937395130318057</v>
      </c>
      <c r="V11" s="65">
        <v>0.19399910601206885</v>
      </c>
      <c r="W11" s="65">
        <v>0.1927721088435374</v>
      </c>
      <c r="X11" s="65">
        <v>0.1905526897568165</v>
      </c>
      <c r="Y11" s="65">
        <v>0.19037881574108129</v>
      </c>
      <c r="Z11" s="65">
        <v>0.18864417941025829</v>
      </c>
      <c r="AA11" s="65" t="s">
        <v>54</v>
      </c>
      <c r="AB11" s="65">
        <v>0.18964704175282041</v>
      </c>
      <c r="AC11" s="65">
        <v>0.18562461891610774</v>
      </c>
      <c r="AD11" s="65">
        <v>0.18583351090276298</v>
      </c>
      <c r="AE11" s="65" t="s">
        <v>54</v>
      </c>
      <c r="AF11" s="65">
        <v>0.18319469306096661</v>
      </c>
      <c r="AG11" s="65">
        <v>0.18357969480763323</v>
      </c>
      <c r="AH11" s="65" t="s">
        <v>54</v>
      </c>
    </row>
    <row r="12" spans="1:34" x14ac:dyDescent="0.25">
      <c r="A12" s="21" t="s">
        <v>7</v>
      </c>
      <c r="B12" s="66" t="s">
        <v>54</v>
      </c>
      <c r="C12" s="67" t="s">
        <v>54</v>
      </c>
      <c r="D12" s="67" t="s">
        <v>54</v>
      </c>
      <c r="E12" s="67" t="s">
        <v>54</v>
      </c>
      <c r="F12" s="67" t="s">
        <v>54</v>
      </c>
      <c r="G12" s="67" t="s">
        <v>54</v>
      </c>
      <c r="H12" s="67" t="s">
        <v>54</v>
      </c>
      <c r="I12" s="67" t="s">
        <v>54</v>
      </c>
      <c r="J12" s="67" t="s">
        <v>54</v>
      </c>
      <c r="K12" s="67" t="s">
        <v>54</v>
      </c>
      <c r="L12" s="67" t="s">
        <v>54</v>
      </c>
      <c r="M12" s="67" t="s">
        <v>54</v>
      </c>
      <c r="N12" s="67">
        <v>0.31367029107156691</v>
      </c>
      <c r="O12" s="67">
        <v>0.34605851523426912</v>
      </c>
      <c r="P12" s="67">
        <v>0.40048323391150309</v>
      </c>
      <c r="Q12" s="67">
        <v>0.28630262733520234</v>
      </c>
      <c r="R12" s="67">
        <v>0.28979228343803404</v>
      </c>
      <c r="S12" s="67">
        <v>0.27415814301060204</v>
      </c>
      <c r="T12" s="67">
        <v>0.2651738361814967</v>
      </c>
      <c r="U12" s="67">
        <v>0.29522186265590267</v>
      </c>
      <c r="V12" s="67">
        <v>0.29988445258664564</v>
      </c>
      <c r="W12" s="67">
        <v>0.30138130500910065</v>
      </c>
      <c r="X12" s="67">
        <v>0.3094323516858728</v>
      </c>
      <c r="Y12" s="67">
        <v>0.31052635081624647</v>
      </c>
      <c r="Z12" s="67">
        <v>0.28995091841564391</v>
      </c>
      <c r="AA12" s="67">
        <v>0.27635842073584588</v>
      </c>
      <c r="AB12" s="67">
        <v>0.26195768818028514</v>
      </c>
      <c r="AC12" s="67">
        <v>0.26741568830391493</v>
      </c>
      <c r="AD12" s="67">
        <v>0.26359133315100131</v>
      </c>
      <c r="AE12" s="67">
        <v>0.2705555588316812</v>
      </c>
      <c r="AF12" s="67">
        <v>0.28802826568309725</v>
      </c>
      <c r="AG12" s="67">
        <v>0.26906675946186648</v>
      </c>
      <c r="AH12" s="67" t="s">
        <v>54</v>
      </c>
    </row>
    <row r="13" spans="1:34" x14ac:dyDescent="0.25">
      <c r="A13" s="10" t="s">
        <v>8</v>
      </c>
      <c r="B13" s="64" t="s">
        <v>54</v>
      </c>
      <c r="C13" s="65" t="s">
        <v>54</v>
      </c>
      <c r="D13" s="65" t="s">
        <v>54</v>
      </c>
      <c r="E13" s="65" t="s">
        <v>54</v>
      </c>
      <c r="F13" s="65" t="s">
        <v>54</v>
      </c>
      <c r="G13" s="65" t="s">
        <v>54</v>
      </c>
      <c r="H13" s="65" t="s">
        <v>54</v>
      </c>
      <c r="I13" s="65" t="s">
        <v>54</v>
      </c>
      <c r="J13" s="65" t="s">
        <v>54</v>
      </c>
      <c r="K13" s="65" t="s">
        <v>54</v>
      </c>
      <c r="L13" s="65">
        <v>9.9772014175752252E-2</v>
      </c>
      <c r="M13" s="65">
        <v>0.11125503584091684</v>
      </c>
      <c r="N13" s="65">
        <v>8.7007776083406332E-2</v>
      </c>
      <c r="O13" s="65">
        <v>8.7916635716332223E-2</v>
      </c>
      <c r="P13" s="65">
        <v>8.2676477540156404E-2</v>
      </c>
      <c r="Q13" s="65">
        <v>6.1315359276586774E-2</v>
      </c>
      <c r="R13" s="65">
        <v>6.0942088570421708E-2</v>
      </c>
      <c r="S13" s="65">
        <v>5.8865951500946548E-2</v>
      </c>
      <c r="T13" s="65">
        <v>5.694983770889573E-2</v>
      </c>
      <c r="U13" s="65">
        <v>5.9748786895993403E-2</v>
      </c>
      <c r="V13" s="65">
        <v>5.8918050348152118E-2</v>
      </c>
      <c r="W13" s="65">
        <v>6.3422368581534327E-2</v>
      </c>
      <c r="X13" s="65">
        <v>5.8734258100588403E-2</v>
      </c>
      <c r="Y13" s="65">
        <v>5.2864894502982061E-2</v>
      </c>
      <c r="Z13" s="65">
        <v>5.1108613363843931E-2</v>
      </c>
      <c r="AA13" s="65">
        <v>5.5612639944679548E-2</v>
      </c>
      <c r="AB13" s="65" t="s">
        <v>54</v>
      </c>
      <c r="AC13" s="65">
        <v>5.8813591053758732E-2</v>
      </c>
      <c r="AD13" s="65" t="s">
        <v>54</v>
      </c>
      <c r="AE13" s="65">
        <v>6.5610401038723509E-2</v>
      </c>
      <c r="AF13" s="65" t="s">
        <v>54</v>
      </c>
      <c r="AG13" s="65">
        <v>7.434944237918216E-2</v>
      </c>
      <c r="AH13" s="65" t="s">
        <v>54</v>
      </c>
    </row>
    <row r="14" spans="1:34" x14ac:dyDescent="0.25">
      <c r="A14" s="21" t="s">
        <v>9</v>
      </c>
      <c r="B14" s="66">
        <v>0.17481361297632853</v>
      </c>
      <c r="C14" s="67">
        <v>0.16962407707155777</v>
      </c>
      <c r="D14" s="67">
        <v>0.17136629174295928</v>
      </c>
      <c r="E14" s="67">
        <v>0.17718105170729959</v>
      </c>
      <c r="F14" s="67">
        <v>0.18544261996401651</v>
      </c>
      <c r="G14" s="67">
        <v>0.18705728786329778</v>
      </c>
      <c r="H14" s="67">
        <v>0.18996942561897245</v>
      </c>
      <c r="I14" s="67">
        <v>0.18283308765678838</v>
      </c>
      <c r="J14" s="67">
        <v>0.19304072260467114</v>
      </c>
      <c r="K14" s="67">
        <v>0.18200776611335692</v>
      </c>
      <c r="L14" s="67">
        <v>0.18008476416282362</v>
      </c>
      <c r="M14" s="67">
        <v>0.16555087091691154</v>
      </c>
      <c r="N14" s="67">
        <v>0.16478467376462802</v>
      </c>
      <c r="O14" s="67">
        <v>0.17588396034045783</v>
      </c>
      <c r="P14" s="67">
        <v>0.180775684868278</v>
      </c>
      <c r="Q14" s="67">
        <v>0.18584460727516036</v>
      </c>
      <c r="R14" s="67">
        <v>0.20212527606183783</v>
      </c>
      <c r="S14" s="67">
        <v>0.19316618979117597</v>
      </c>
      <c r="T14" s="67">
        <v>0.19068048912250538</v>
      </c>
      <c r="U14" s="67">
        <v>0.18353126077508441</v>
      </c>
      <c r="V14" s="67">
        <v>0.18292121955549817</v>
      </c>
      <c r="W14" s="67">
        <v>0.18747510030302178</v>
      </c>
      <c r="X14" s="67">
        <v>0.19809463091039684</v>
      </c>
      <c r="Y14" s="67">
        <v>0.21066774039804759</v>
      </c>
      <c r="Z14" s="67">
        <v>0.2107376433348524</v>
      </c>
      <c r="AA14" s="67">
        <v>0.21190886026382555</v>
      </c>
      <c r="AB14" s="67">
        <v>0.2127837673600631</v>
      </c>
      <c r="AC14" s="67">
        <v>0.21172473874526121</v>
      </c>
      <c r="AD14" s="67">
        <v>0.21395829145530579</v>
      </c>
      <c r="AE14" s="67">
        <v>0.2137947529593513</v>
      </c>
      <c r="AF14" s="67">
        <v>0.22562419608833112</v>
      </c>
      <c r="AG14" s="67">
        <v>0.22804543829685825</v>
      </c>
      <c r="AH14" s="67" t="s">
        <v>54</v>
      </c>
    </row>
    <row r="15" spans="1:34" x14ac:dyDescent="0.25">
      <c r="A15" s="10" t="s">
        <v>10</v>
      </c>
      <c r="B15" s="64" t="s">
        <v>54</v>
      </c>
      <c r="C15" s="65" t="s">
        <v>54</v>
      </c>
      <c r="D15" s="65" t="s">
        <v>54</v>
      </c>
      <c r="E15" s="65" t="s">
        <v>54</v>
      </c>
      <c r="F15" s="65" t="s">
        <v>54</v>
      </c>
      <c r="G15" s="65" t="s">
        <v>54</v>
      </c>
      <c r="H15" s="65" t="s">
        <v>54</v>
      </c>
      <c r="I15" s="65" t="s">
        <v>54</v>
      </c>
      <c r="J15" s="65">
        <v>0.19801328859943423</v>
      </c>
      <c r="K15" s="65">
        <v>0.2047539077638548</v>
      </c>
      <c r="L15" s="65">
        <v>0.20428262803405769</v>
      </c>
      <c r="M15" s="65">
        <v>0.21115153776782664</v>
      </c>
      <c r="N15" s="65">
        <v>0.22844958879074018</v>
      </c>
      <c r="O15" s="65">
        <v>0.21287230601864099</v>
      </c>
      <c r="P15" s="65">
        <v>0.19937218970051748</v>
      </c>
      <c r="Q15" s="65">
        <v>0.1975659007804399</v>
      </c>
      <c r="R15" s="65">
        <v>0.19102478231748157</v>
      </c>
      <c r="S15" s="65">
        <v>0.170352506542152</v>
      </c>
      <c r="T15" s="65">
        <v>0.15836038759882037</v>
      </c>
      <c r="U15" s="65">
        <v>0.13873748885145182</v>
      </c>
      <c r="V15" s="65">
        <v>0.14600876545033734</v>
      </c>
      <c r="W15" s="65">
        <v>0.14487059863477875</v>
      </c>
      <c r="X15" s="65">
        <v>0.14230798604923503</v>
      </c>
      <c r="Y15" s="65">
        <v>0.13887016313873535</v>
      </c>
      <c r="Z15" s="65">
        <v>0.13538427671225337</v>
      </c>
      <c r="AA15" s="65">
        <v>0.13491547464239273</v>
      </c>
      <c r="AB15" s="65">
        <v>0.13305376511092129</v>
      </c>
      <c r="AC15" s="65">
        <v>0.12943950483863045</v>
      </c>
      <c r="AD15" s="65">
        <v>0.11727675448822571</v>
      </c>
      <c r="AE15" s="65">
        <v>0.11524464213505865</v>
      </c>
      <c r="AF15" s="65">
        <v>0.10412403946710316</v>
      </c>
      <c r="AG15" s="65">
        <v>9.9391748942172078E-2</v>
      </c>
      <c r="AH15" s="65" t="s">
        <v>54</v>
      </c>
    </row>
    <row r="16" spans="1:34" x14ac:dyDescent="0.25">
      <c r="A16" s="21" t="s">
        <v>11</v>
      </c>
      <c r="B16" s="66" t="s">
        <v>54</v>
      </c>
      <c r="C16" s="67" t="s">
        <v>54</v>
      </c>
      <c r="D16" s="67" t="s">
        <v>54</v>
      </c>
      <c r="E16" s="67" t="s">
        <v>54</v>
      </c>
      <c r="F16" s="67" t="s">
        <v>54</v>
      </c>
      <c r="G16" s="67" t="s">
        <v>54</v>
      </c>
      <c r="H16" s="67">
        <v>0.41635772162214513</v>
      </c>
      <c r="I16" s="67">
        <v>0.39996016333034556</v>
      </c>
      <c r="J16" s="67">
        <v>0.38938704496788007</v>
      </c>
      <c r="K16" s="67">
        <v>0.38125474686792249</v>
      </c>
      <c r="L16" s="67">
        <v>0.36276205038798465</v>
      </c>
      <c r="M16" s="67">
        <v>0.35798104631472621</v>
      </c>
      <c r="N16" s="67">
        <v>0.25116119043523139</v>
      </c>
      <c r="O16" s="67">
        <v>0.23145096829381165</v>
      </c>
      <c r="P16" s="67">
        <v>0.23604633029473895</v>
      </c>
      <c r="Q16" s="67">
        <v>0.22926324823603067</v>
      </c>
      <c r="R16" s="67">
        <v>0.21633445052037398</v>
      </c>
      <c r="S16" s="67">
        <v>0.21239231737164507</v>
      </c>
      <c r="T16" s="67">
        <v>0.21174805973494717</v>
      </c>
      <c r="U16" s="67">
        <v>0.22951192688384087</v>
      </c>
      <c r="V16" s="67">
        <v>0.22111841051113604</v>
      </c>
      <c r="W16" s="67">
        <v>0.21671752623317853</v>
      </c>
      <c r="X16" s="67">
        <v>0.20769471379418208</v>
      </c>
      <c r="Y16" s="67">
        <v>0.2136129047189243</v>
      </c>
      <c r="Z16" s="67">
        <v>0.21568049350237001</v>
      </c>
      <c r="AA16" s="67">
        <v>0.21105917261225798</v>
      </c>
      <c r="AB16" s="67">
        <v>0.2832107423256085</v>
      </c>
      <c r="AC16" s="67">
        <v>0.2955451615034988</v>
      </c>
      <c r="AD16" s="67">
        <v>0.28755613501376215</v>
      </c>
      <c r="AE16" s="67">
        <v>0.28619989341322544</v>
      </c>
      <c r="AF16" s="67">
        <v>0.29258335223406667</v>
      </c>
      <c r="AG16" s="67">
        <v>0.28817089220890041</v>
      </c>
      <c r="AH16" s="67" t="s">
        <v>54</v>
      </c>
    </row>
    <row r="17" spans="1:34" x14ac:dyDescent="0.25">
      <c r="A17" s="10" t="s">
        <v>12</v>
      </c>
      <c r="B17" s="64" t="s">
        <v>54</v>
      </c>
      <c r="C17" s="65" t="s">
        <v>54</v>
      </c>
      <c r="D17" s="65" t="s">
        <v>54</v>
      </c>
      <c r="E17" s="65" t="s">
        <v>54</v>
      </c>
      <c r="F17" s="65" t="s">
        <v>54</v>
      </c>
      <c r="G17" s="65">
        <v>0.28424300411743836</v>
      </c>
      <c r="H17" s="65">
        <v>0.25412675333561408</v>
      </c>
      <c r="I17" s="65">
        <v>0.20409625482348845</v>
      </c>
      <c r="J17" s="65">
        <v>0.17670385666440649</v>
      </c>
      <c r="K17" s="65">
        <v>0.16612268809105366</v>
      </c>
      <c r="L17" s="65">
        <v>0.15221557015881951</v>
      </c>
      <c r="M17" s="65">
        <v>0.16586768935762222</v>
      </c>
      <c r="N17" s="65">
        <v>0.1659106182795699</v>
      </c>
      <c r="O17" s="65">
        <v>0.15360854864966397</v>
      </c>
      <c r="P17" s="65">
        <v>0.15021548583206679</v>
      </c>
      <c r="Q17" s="65">
        <v>0.20213589227673739</v>
      </c>
      <c r="R17" s="65">
        <v>0.20898580418557</v>
      </c>
      <c r="S17" s="65">
        <v>0.20224233368105485</v>
      </c>
      <c r="T17" s="65">
        <v>0.17032045267138674</v>
      </c>
      <c r="U17" s="65">
        <v>0.16432080732970389</v>
      </c>
      <c r="V17" s="65">
        <v>0.15577764341857239</v>
      </c>
      <c r="W17" s="65">
        <v>0.1860503141715914</v>
      </c>
      <c r="X17" s="65">
        <v>0.18293174308969296</v>
      </c>
      <c r="Y17" s="65">
        <v>0.17948977639737573</v>
      </c>
      <c r="Z17" s="65">
        <v>0.18126233416606777</v>
      </c>
      <c r="AA17" s="65">
        <v>0.18335208098987626</v>
      </c>
      <c r="AB17" s="65">
        <v>0.18041295272481103</v>
      </c>
      <c r="AC17" s="65">
        <v>0.17844445196898384</v>
      </c>
      <c r="AD17" s="65">
        <v>0.19457547169811323</v>
      </c>
      <c r="AE17" s="65">
        <v>0.18495423468365144</v>
      </c>
      <c r="AF17" s="65">
        <v>0.20682263875587176</v>
      </c>
      <c r="AG17" s="65">
        <v>0.21777798581693075</v>
      </c>
      <c r="AH17" s="65" t="s">
        <v>54</v>
      </c>
    </row>
    <row r="18" spans="1:34" x14ac:dyDescent="0.25">
      <c r="A18" s="21" t="s">
        <v>13</v>
      </c>
      <c r="B18" s="66" t="s">
        <v>54</v>
      </c>
      <c r="C18" s="67" t="s">
        <v>54</v>
      </c>
      <c r="D18" s="67" t="s">
        <v>54</v>
      </c>
      <c r="E18" s="67" t="s">
        <v>54</v>
      </c>
      <c r="F18" s="67" t="s">
        <v>54</v>
      </c>
      <c r="G18" s="67" t="s">
        <v>54</v>
      </c>
      <c r="H18" s="67" t="s">
        <v>54</v>
      </c>
      <c r="I18" s="67" t="s">
        <v>54</v>
      </c>
      <c r="J18" s="67" t="s">
        <v>54</v>
      </c>
      <c r="K18" s="67" t="s">
        <v>54</v>
      </c>
      <c r="L18" s="67">
        <v>0.13449516953968554</v>
      </c>
      <c r="M18" s="67">
        <v>0.15048908954100829</v>
      </c>
      <c r="N18" s="67">
        <v>0.16666085561870225</v>
      </c>
      <c r="O18" s="67">
        <v>0.18732481028235456</v>
      </c>
      <c r="P18" s="67" t="s">
        <v>54</v>
      </c>
      <c r="Q18" s="67">
        <v>0.20844172736732572</v>
      </c>
      <c r="R18" s="67">
        <v>0.22300873868512544</v>
      </c>
      <c r="S18" s="67">
        <v>0.23975274560403292</v>
      </c>
      <c r="T18" s="67" t="s">
        <v>54</v>
      </c>
      <c r="U18" s="67">
        <v>0.28395552025416998</v>
      </c>
      <c r="V18" s="67">
        <v>0.31975934488329338</v>
      </c>
      <c r="W18" s="67">
        <v>0.34926818710602492</v>
      </c>
      <c r="X18" s="67">
        <v>0.33935456610151582</v>
      </c>
      <c r="Y18" s="67">
        <v>0.34004253773927473</v>
      </c>
      <c r="Z18" s="67">
        <v>0.33483498683944113</v>
      </c>
      <c r="AA18" s="67">
        <v>0.32227815615437766</v>
      </c>
      <c r="AB18" s="67" t="s">
        <v>54</v>
      </c>
      <c r="AC18" s="67">
        <v>0.29732293667137139</v>
      </c>
      <c r="AD18" s="67" t="s">
        <v>54</v>
      </c>
      <c r="AE18" s="67">
        <v>0.29913884272548724</v>
      </c>
      <c r="AF18" s="67" t="s">
        <v>54</v>
      </c>
      <c r="AG18" s="67">
        <v>0.27477171067548906</v>
      </c>
      <c r="AH18" s="67" t="s">
        <v>54</v>
      </c>
    </row>
    <row r="19" spans="1:34" x14ac:dyDescent="0.25">
      <c r="A19" s="10" t="s">
        <v>14</v>
      </c>
      <c r="B19" s="64" t="s">
        <v>54</v>
      </c>
      <c r="C19" s="65" t="s">
        <v>54</v>
      </c>
      <c r="D19" s="65">
        <v>0.20995670557246121</v>
      </c>
      <c r="E19" s="65">
        <v>0.20412103097328349</v>
      </c>
      <c r="F19" s="65">
        <v>0.19626025388185292</v>
      </c>
      <c r="G19" s="65">
        <v>0.19247205743980969</v>
      </c>
      <c r="H19" s="65">
        <v>0.20649050006479827</v>
      </c>
      <c r="I19" s="65">
        <v>0.20459502360905316</v>
      </c>
      <c r="J19" s="65">
        <v>0.22115907198452314</v>
      </c>
      <c r="K19" s="65">
        <v>0.24434725424093443</v>
      </c>
      <c r="L19" s="65">
        <v>0.27345705108581042</v>
      </c>
      <c r="M19" s="65">
        <v>0.25366949006636974</v>
      </c>
      <c r="N19" s="65">
        <v>0.28577604212203339</v>
      </c>
      <c r="O19" s="65">
        <v>0.27338966008568155</v>
      </c>
      <c r="P19" s="65">
        <v>0.27655685154366555</v>
      </c>
      <c r="Q19" s="65">
        <v>0.28206017704267411</v>
      </c>
      <c r="R19" s="65">
        <v>0.27668155392137989</v>
      </c>
      <c r="S19" s="65">
        <v>0.25278747333721152</v>
      </c>
      <c r="T19" s="65">
        <v>0.24668142411880983</v>
      </c>
      <c r="U19" s="65">
        <v>0.25406440155255988</v>
      </c>
      <c r="V19" s="65">
        <v>0.26063968519648628</v>
      </c>
      <c r="W19" s="65">
        <v>0.2572754539559014</v>
      </c>
      <c r="X19" s="65">
        <v>0.23950036523742946</v>
      </c>
      <c r="Y19" s="65">
        <v>0.2307126092656801</v>
      </c>
      <c r="Z19" s="65">
        <v>0.22230755191482199</v>
      </c>
      <c r="AA19" s="65">
        <v>0.24417898266099677</v>
      </c>
      <c r="AB19" s="65">
        <v>0.20830445804625708</v>
      </c>
      <c r="AC19" s="65">
        <v>0.19957273580684501</v>
      </c>
      <c r="AD19" s="65">
        <v>0.27077275417513702</v>
      </c>
      <c r="AE19" s="65">
        <v>0.27244616187280751</v>
      </c>
      <c r="AF19" s="65">
        <v>0.26041778483866124</v>
      </c>
      <c r="AG19" s="65">
        <v>0.24445834349259521</v>
      </c>
      <c r="AH19" s="65" t="s">
        <v>54</v>
      </c>
    </row>
    <row r="20" spans="1:34" x14ac:dyDescent="0.25">
      <c r="A20" s="21" t="s">
        <v>15</v>
      </c>
      <c r="B20" s="66" t="s">
        <v>54</v>
      </c>
      <c r="C20" s="67" t="s">
        <v>54</v>
      </c>
      <c r="D20" s="67" t="s">
        <v>54</v>
      </c>
      <c r="E20" s="67" t="s">
        <v>54</v>
      </c>
      <c r="F20" s="67" t="s">
        <v>54</v>
      </c>
      <c r="G20" s="67" t="s">
        <v>54</v>
      </c>
      <c r="H20" s="67" t="s">
        <v>54</v>
      </c>
      <c r="I20" s="67" t="s">
        <v>54</v>
      </c>
      <c r="J20" s="67" t="s">
        <v>54</v>
      </c>
      <c r="K20" s="67" t="s">
        <v>54</v>
      </c>
      <c r="L20" s="67" t="s">
        <v>54</v>
      </c>
      <c r="M20" s="67" t="s">
        <v>54</v>
      </c>
      <c r="N20" s="67">
        <v>0.16801660084342995</v>
      </c>
      <c r="O20" s="67">
        <v>2.486224969762129E-2</v>
      </c>
      <c r="P20" s="67">
        <v>3.4812880765883375E-2</v>
      </c>
      <c r="Q20" s="67">
        <v>4.2311252148618278E-2</v>
      </c>
      <c r="R20" s="67">
        <v>4.755390528304345E-2</v>
      </c>
      <c r="S20" s="67">
        <v>3.0582988212806632E-2</v>
      </c>
      <c r="T20" s="67">
        <v>4.2873120417546921E-2</v>
      </c>
      <c r="U20" s="67">
        <v>5.6521739130434775E-2</v>
      </c>
      <c r="V20" s="67">
        <v>2.9916356309909034E-2</v>
      </c>
      <c r="W20" s="67">
        <v>2.9652473016249556E-2</v>
      </c>
      <c r="X20" s="67">
        <v>2.7115906075116828E-2</v>
      </c>
      <c r="Y20" s="67">
        <v>2.5952512424075098E-2</v>
      </c>
      <c r="Z20" s="67">
        <v>2.7586924838642512E-2</v>
      </c>
      <c r="AA20" s="67">
        <v>3.610832497492477E-2</v>
      </c>
      <c r="AB20" s="67">
        <v>3.7900594895413552E-2</v>
      </c>
      <c r="AC20" s="67">
        <v>3.6439585833000047E-2</v>
      </c>
      <c r="AD20" s="67">
        <v>3.4786253143336131E-2</v>
      </c>
      <c r="AE20" s="67">
        <v>1.308485329103886E-2</v>
      </c>
      <c r="AF20" s="67">
        <v>1.9667579345185298E-2</v>
      </c>
      <c r="AG20" s="67">
        <v>6.1485397218160688E-2</v>
      </c>
      <c r="AH20" s="67" t="s">
        <v>54</v>
      </c>
    </row>
    <row r="21" spans="1:34" x14ac:dyDescent="0.25">
      <c r="A21" s="10" t="s">
        <v>16</v>
      </c>
      <c r="B21" s="64" t="s">
        <v>54</v>
      </c>
      <c r="C21" s="65" t="s">
        <v>54</v>
      </c>
      <c r="D21" s="65" t="s">
        <v>54</v>
      </c>
      <c r="E21" s="65" t="s">
        <v>54</v>
      </c>
      <c r="F21" s="65" t="s">
        <v>54</v>
      </c>
      <c r="G21" s="65" t="s">
        <v>54</v>
      </c>
      <c r="H21" s="65" t="s">
        <v>54</v>
      </c>
      <c r="I21" s="65" t="s">
        <v>54</v>
      </c>
      <c r="J21" s="65" t="s">
        <v>54</v>
      </c>
      <c r="K21" s="65" t="s">
        <v>54</v>
      </c>
      <c r="L21" s="65" t="s">
        <v>54</v>
      </c>
      <c r="M21" s="65" t="s">
        <v>54</v>
      </c>
      <c r="N21" s="65" t="s">
        <v>54</v>
      </c>
      <c r="O21" s="65">
        <v>0.21585493284399926</v>
      </c>
      <c r="P21" s="65">
        <v>0.22026573852954623</v>
      </c>
      <c r="Q21" s="65">
        <v>0.22266541171682225</v>
      </c>
      <c r="R21" s="65">
        <v>0.2341634044702614</v>
      </c>
      <c r="S21" s="65">
        <v>0.23729886769964242</v>
      </c>
      <c r="T21" s="65">
        <v>0.2416940104804349</v>
      </c>
      <c r="U21" s="65">
        <v>0.25175659487079188</v>
      </c>
      <c r="V21" s="65">
        <v>0.26309929838238161</v>
      </c>
      <c r="W21" s="65">
        <v>0.26937223185056808</v>
      </c>
      <c r="X21" s="65">
        <v>0.2722316095099836</v>
      </c>
      <c r="Y21" s="65">
        <v>0.27485950413223142</v>
      </c>
      <c r="Z21" s="65">
        <v>0.28089464197935443</v>
      </c>
      <c r="AA21" s="65">
        <v>0.28096331338991698</v>
      </c>
      <c r="AB21" s="65">
        <v>0.28261148393302948</v>
      </c>
      <c r="AC21" s="65">
        <v>0.28761609907120739</v>
      </c>
      <c r="AD21" s="65">
        <v>0.29436544376588059</v>
      </c>
      <c r="AE21" s="65">
        <v>0.30116838943369556</v>
      </c>
      <c r="AF21" s="65">
        <v>0.31019703885116329</v>
      </c>
      <c r="AG21" s="65">
        <v>0.32325493508803133</v>
      </c>
      <c r="AH21" s="65" t="s">
        <v>54</v>
      </c>
    </row>
    <row r="22" spans="1:34" x14ac:dyDescent="0.25">
      <c r="A22" s="21" t="s">
        <v>17</v>
      </c>
      <c r="B22" s="66" t="s">
        <v>54</v>
      </c>
      <c r="C22" s="67" t="s">
        <v>54</v>
      </c>
      <c r="D22" s="67" t="s">
        <v>54</v>
      </c>
      <c r="E22" s="67" t="s">
        <v>54</v>
      </c>
      <c r="F22" s="67">
        <v>0.26602419808666289</v>
      </c>
      <c r="G22" s="67">
        <v>0.24360209135938357</v>
      </c>
      <c r="H22" s="67">
        <v>0.2413746630727763</v>
      </c>
      <c r="I22" s="67">
        <v>0.23625784518828452</v>
      </c>
      <c r="J22" s="67">
        <v>0.23642401021711368</v>
      </c>
      <c r="K22" s="67">
        <v>0.19368094351334575</v>
      </c>
      <c r="L22" s="67">
        <v>0.1684749481896867</v>
      </c>
      <c r="M22" s="67">
        <v>0.16604517748296882</v>
      </c>
      <c r="N22" s="67">
        <v>0.16523080574344368</v>
      </c>
      <c r="O22" s="67">
        <v>0.19041766109785205</v>
      </c>
      <c r="P22" s="67">
        <v>0.1827036813518407</v>
      </c>
      <c r="Q22" s="67">
        <v>0.16946043165467625</v>
      </c>
      <c r="R22" s="67">
        <v>0.17165825607323085</v>
      </c>
      <c r="S22" s="67">
        <v>0.16103511171910626</v>
      </c>
      <c r="T22" s="67">
        <v>0.1553337072349972</v>
      </c>
      <c r="U22" s="67">
        <v>0.14838782667722594</v>
      </c>
      <c r="V22" s="67">
        <v>0.15244333067547555</v>
      </c>
      <c r="W22" s="67">
        <v>0.15185770750988142</v>
      </c>
      <c r="X22" s="67">
        <v>0.20119950209347065</v>
      </c>
      <c r="Y22" s="67">
        <v>0.12964616970113363</v>
      </c>
      <c r="Z22" s="67">
        <v>0.13268767908309456</v>
      </c>
      <c r="AA22" s="67">
        <v>0.1376930063578565</v>
      </c>
      <c r="AB22" s="67">
        <v>0.13439561668343955</v>
      </c>
      <c r="AC22" s="67">
        <v>0.13236867969859126</v>
      </c>
      <c r="AD22" s="67">
        <v>0.13710671768707483</v>
      </c>
      <c r="AE22" s="67">
        <v>0.13999792164605632</v>
      </c>
      <c r="AF22" s="67">
        <v>0.14137103505843071</v>
      </c>
      <c r="AG22" s="67">
        <v>0.14279136396193595</v>
      </c>
      <c r="AH22" s="67" t="s">
        <v>54</v>
      </c>
    </row>
    <row r="23" spans="1:34" x14ac:dyDescent="0.25">
      <c r="A23" s="10" t="s">
        <v>18</v>
      </c>
      <c r="B23" s="64" t="s">
        <v>54</v>
      </c>
      <c r="C23" s="65" t="s">
        <v>54</v>
      </c>
      <c r="D23" s="65" t="s">
        <v>54</v>
      </c>
      <c r="E23" s="65" t="s">
        <v>54</v>
      </c>
      <c r="F23" s="65">
        <v>0.16959132955957476</v>
      </c>
      <c r="G23" s="65">
        <v>0.16581568821051065</v>
      </c>
      <c r="H23" s="65">
        <v>0.16212134374937351</v>
      </c>
      <c r="I23" s="65">
        <v>0.15427189647561129</v>
      </c>
      <c r="J23" s="65">
        <v>0.15134424008753192</v>
      </c>
      <c r="K23" s="65">
        <v>0.14966068831798351</v>
      </c>
      <c r="L23" s="65">
        <v>0.15080666271716517</v>
      </c>
      <c r="M23" s="65">
        <v>0.14236903654859528</v>
      </c>
      <c r="N23" s="65">
        <v>0.20733966279973559</v>
      </c>
      <c r="O23" s="65">
        <v>0.18660747752846152</v>
      </c>
      <c r="P23" s="65">
        <v>0.17134800840097963</v>
      </c>
      <c r="Q23" s="65">
        <v>0.15626378316852813</v>
      </c>
      <c r="R23" s="65">
        <v>0.15681299512544902</v>
      </c>
      <c r="S23" s="65">
        <v>0.1507003873079131</v>
      </c>
      <c r="T23" s="65">
        <v>0.14307871267933309</v>
      </c>
      <c r="U23" s="65">
        <v>0.14639568317985485</v>
      </c>
      <c r="V23" s="65">
        <v>0.1693330644164395</v>
      </c>
      <c r="W23" s="65">
        <v>0.17437068569543193</v>
      </c>
      <c r="X23" s="65">
        <v>0.17357785833834147</v>
      </c>
      <c r="Y23" s="65">
        <v>0.17573946895329737</v>
      </c>
      <c r="Z23" s="65">
        <v>0.17532896827919395</v>
      </c>
      <c r="AA23" s="65">
        <v>0.16567939887288666</v>
      </c>
      <c r="AB23" s="65">
        <v>4.6131294371944812E-2</v>
      </c>
      <c r="AC23" s="65">
        <v>5.3000306466441924E-2</v>
      </c>
      <c r="AD23" s="65">
        <v>4.9257179782610024E-2</v>
      </c>
      <c r="AE23" s="65">
        <v>4.1005250672342189E-2</v>
      </c>
      <c r="AF23" s="65">
        <v>5.3745670098063136E-2</v>
      </c>
      <c r="AG23" s="65">
        <v>5.0746357418971148E-2</v>
      </c>
      <c r="AH23" s="65" t="s">
        <v>54</v>
      </c>
    </row>
    <row r="24" spans="1:34" x14ac:dyDescent="0.25">
      <c r="A24" s="21" t="s">
        <v>19</v>
      </c>
      <c r="B24" s="66">
        <v>0.12584837506141774</v>
      </c>
      <c r="C24" s="67">
        <v>0.11898146154112825</v>
      </c>
      <c r="D24" s="67">
        <v>0.11745560278604091</v>
      </c>
      <c r="E24" s="67">
        <v>0.12485774699145381</v>
      </c>
      <c r="F24" s="67">
        <v>0.13139501267456166</v>
      </c>
      <c r="G24" s="67">
        <v>0.13711696673423154</v>
      </c>
      <c r="H24" s="67">
        <v>0.14161094667167587</v>
      </c>
      <c r="I24" s="67">
        <v>0.14455460210980731</v>
      </c>
      <c r="J24" s="67">
        <v>0.16520760045531921</v>
      </c>
      <c r="K24" s="67">
        <v>0.18689542775133586</v>
      </c>
      <c r="L24" s="67">
        <v>0.17551062504710563</v>
      </c>
      <c r="M24" s="67">
        <v>0.16526025859195453</v>
      </c>
      <c r="N24" s="67">
        <v>0.15293411755111236</v>
      </c>
      <c r="O24" s="67">
        <v>0.14260253049396202</v>
      </c>
      <c r="P24" s="67">
        <v>0.14448538559055957</v>
      </c>
      <c r="Q24" s="67">
        <v>0.14600393575826826</v>
      </c>
      <c r="R24" s="67">
        <v>0.13553032488549377</v>
      </c>
      <c r="S24" s="67">
        <v>0.12559319421998666</v>
      </c>
      <c r="T24" s="67">
        <v>0.12415036623078543</v>
      </c>
      <c r="U24" s="67">
        <v>0.12133500887348257</v>
      </c>
      <c r="V24" s="67">
        <v>0.13345431329842158</v>
      </c>
      <c r="W24" s="67">
        <v>0.14708807070946023</v>
      </c>
      <c r="X24" s="67">
        <v>0.12048587237664932</v>
      </c>
      <c r="Y24" s="67">
        <v>0.12419750256731765</v>
      </c>
      <c r="Z24" s="67">
        <v>0.13146494895845104</v>
      </c>
      <c r="AA24" s="67">
        <v>0.14104575791879925</v>
      </c>
      <c r="AB24" s="67">
        <v>0.13830523929752725</v>
      </c>
      <c r="AC24" s="67">
        <v>0.14850289426560612</v>
      </c>
      <c r="AD24" s="67">
        <v>0.14792369587425366</v>
      </c>
      <c r="AE24" s="67">
        <v>0.15447827491519947</v>
      </c>
      <c r="AF24" s="67">
        <v>0.17392573467743261</v>
      </c>
      <c r="AG24" s="67">
        <v>0.18256637310880994</v>
      </c>
      <c r="AH24" s="67" t="s">
        <v>54</v>
      </c>
    </row>
    <row r="25" spans="1:34" x14ac:dyDescent="0.25">
      <c r="A25" s="10" t="s">
        <v>20</v>
      </c>
      <c r="B25" s="64" t="s">
        <v>54</v>
      </c>
      <c r="C25" s="65" t="s">
        <v>54</v>
      </c>
      <c r="D25" s="65" t="s">
        <v>54</v>
      </c>
      <c r="E25" s="65" t="s">
        <v>54</v>
      </c>
      <c r="F25" s="65" t="s">
        <v>54</v>
      </c>
      <c r="G25" s="65" t="s">
        <v>54</v>
      </c>
      <c r="H25" s="65" t="s">
        <v>54</v>
      </c>
      <c r="I25" s="65" t="s">
        <v>54</v>
      </c>
      <c r="J25" s="65">
        <v>0.1564900808650348</v>
      </c>
      <c r="K25" s="65" t="s">
        <v>54</v>
      </c>
      <c r="L25" s="65" t="s">
        <v>54</v>
      </c>
      <c r="M25" s="65" t="s">
        <v>54</v>
      </c>
      <c r="N25" s="65">
        <v>0.15906287879990896</v>
      </c>
      <c r="O25" s="65" t="s">
        <v>54</v>
      </c>
      <c r="P25" s="65">
        <v>0.14453253615273254</v>
      </c>
      <c r="Q25" s="65" t="s">
        <v>54</v>
      </c>
      <c r="R25" s="65">
        <v>0.13984718567372037</v>
      </c>
      <c r="S25" s="65">
        <v>0.13706379447408623</v>
      </c>
      <c r="T25" s="65" t="s">
        <v>54</v>
      </c>
      <c r="U25" s="65">
        <v>0.14770743700061462</v>
      </c>
      <c r="V25" s="65" t="s">
        <v>54</v>
      </c>
      <c r="W25" s="65">
        <v>0.14860822451014549</v>
      </c>
      <c r="X25" s="65" t="s">
        <v>54</v>
      </c>
      <c r="Y25" s="65">
        <v>0.14768577434315139</v>
      </c>
      <c r="Z25" s="65" t="s">
        <v>54</v>
      </c>
      <c r="AA25" s="65">
        <v>0.15475295995370478</v>
      </c>
      <c r="AB25" s="65" t="s">
        <v>54</v>
      </c>
      <c r="AC25" s="65">
        <v>0.2337418641332922</v>
      </c>
      <c r="AD25" s="65" t="s">
        <v>54</v>
      </c>
      <c r="AE25" s="65">
        <v>0.24149465611487311</v>
      </c>
      <c r="AF25" s="65" t="s">
        <v>54</v>
      </c>
      <c r="AG25" s="65">
        <v>0.23684545746050015</v>
      </c>
      <c r="AH25" s="65" t="s">
        <v>54</v>
      </c>
    </row>
    <row r="26" spans="1:34" x14ac:dyDescent="0.25">
      <c r="A26" s="21" t="s">
        <v>21</v>
      </c>
      <c r="B26" s="66" t="s">
        <v>54</v>
      </c>
      <c r="C26" s="67" t="s">
        <v>54</v>
      </c>
      <c r="D26" s="67" t="s">
        <v>54</v>
      </c>
      <c r="E26" s="67" t="s">
        <v>54</v>
      </c>
      <c r="F26" s="67" t="s">
        <v>54</v>
      </c>
      <c r="G26" s="67">
        <v>0.12303851947493008</v>
      </c>
      <c r="H26" s="67">
        <v>0.12365170339254565</v>
      </c>
      <c r="I26" s="67">
        <v>9.4432531173060122E-2</v>
      </c>
      <c r="J26" s="67">
        <v>9.6869000282072043E-2</v>
      </c>
      <c r="K26" s="67">
        <v>8.2271659527428487E-2</v>
      </c>
      <c r="L26" s="67">
        <v>7.1734932600542173E-2</v>
      </c>
      <c r="M26" s="67">
        <v>8.0648944854700547E-2</v>
      </c>
      <c r="N26" s="67">
        <v>9.5164979788800813E-2</v>
      </c>
      <c r="O26" s="67">
        <v>0.10074821827909797</v>
      </c>
      <c r="P26" s="67">
        <v>0.11060680272108843</v>
      </c>
      <c r="Q26" s="67">
        <v>0.11199741460442793</v>
      </c>
      <c r="R26" s="67">
        <v>9.3079746441618802E-2</v>
      </c>
      <c r="S26" s="67">
        <v>9.6802105300876976E-2</v>
      </c>
      <c r="T26" s="67">
        <v>0.11534191746455068</v>
      </c>
      <c r="U26" s="67">
        <v>0.10000975921358483</v>
      </c>
      <c r="V26" s="67">
        <v>0.10300227505859567</v>
      </c>
      <c r="W26" s="67">
        <v>0.13031096989330831</v>
      </c>
      <c r="X26" s="67">
        <v>0.1372653349218651</v>
      </c>
      <c r="Y26" s="67">
        <v>0.15130580904147314</v>
      </c>
      <c r="Z26" s="67">
        <v>0.14540337711069418</v>
      </c>
      <c r="AA26" s="67">
        <v>0.14803476547380273</v>
      </c>
      <c r="AB26" s="67">
        <v>0.15559457150991743</v>
      </c>
      <c r="AC26" s="67">
        <v>0.15119916579770595</v>
      </c>
      <c r="AD26" s="67">
        <v>0.14921053850071769</v>
      </c>
      <c r="AE26" s="67">
        <v>0.15017053008844441</v>
      </c>
      <c r="AF26" s="67">
        <v>0.15263039860247163</v>
      </c>
      <c r="AG26" s="67">
        <v>0.14802361817287191</v>
      </c>
      <c r="AH26" s="67" t="s">
        <v>54</v>
      </c>
    </row>
    <row r="27" spans="1:34" x14ac:dyDescent="0.25">
      <c r="A27" s="10" t="s">
        <v>22</v>
      </c>
      <c r="B27" s="64" t="s">
        <v>54</v>
      </c>
      <c r="C27" s="65">
        <v>0.14552966732549244</v>
      </c>
      <c r="D27" s="65" t="s">
        <v>54</v>
      </c>
      <c r="E27" s="65">
        <v>0.17677093801661276</v>
      </c>
      <c r="F27" s="65" t="s">
        <v>54</v>
      </c>
      <c r="G27" s="65">
        <v>0.24682773786552592</v>
      </c>
      <c r="H27" s="65" t="s">
        <v>54</v>
      </c>
      <c r="I27" s="65">
        <v>0.23741503539483336</v>
      </c>
      <c r="J27" s="65" t="s">
        <v>54</v>
      </c>
      <c r="K27" s="65">
        <v>0.18403280999560331</v>
      </c>
      <c r="L27" s="65" t="s">
        <v>54</v>
      </c>
      <c r="M27" s="65">
        <v>0.2037482845776018</v>
      </c>
      <c r="N27" s="65" t="s">
        <v>54</v>
      </c>
      <c r="O27" s="65">
        <v>0.20348423375329203</v>
      </c>
      <c r="P27" s="65" t="s">
        <v>54</v>
      </c>
      <c r="Q27" s="65">
        <v>0.16916763326712389</v>
      </c>
      <c r="R27" s="65" t="s">
        <v>54</v>
      </c>
      <c r="S27" s="65" t="s">
        <v>54</v>
      </c>
      <c r="T27" s="65" t="s">
        <v>54</v>
      </c>
      <c r="U27" s="65" t="s">
        <v>54</v>
      </c>
      <c r="V27" s="65" t="s">
        <v>54</v>
      </c>
      <c r="W27" s="65">
        <v>0.29433047585646616</v>
      </c>
      <c r="X27" s="65" t="s">
        <v>54</v>
      </c>
      <c r="Y27" s="65">
        <v>0.3921016957822851</v>
      </c>
      <c r="Z27" s="65" t="s">
        <v>54</v>
      </c>
      <c r="AA27" s="65">
        <v>0.64628218860538988</v>
      </c>
      <c r="AB27" s="65" t="s">
        <v>54</v>
      </c>
      <c r="AC27" s="65">
        <v>0.58750109633587677</v>
      </c>
      <c r="AD27" s="65" t="s">
        <v>54</v>
      </c>
      <c r="AE27" s="65">
        <v>0.62502630493522682</v>
      </c>
      <c r="AF27" s="65">
        <v>0.64486726179805143</v>
      </c>
      <c r="AG27" s="65">
        <v>0.67931524443060065</v>
      </c>
      <c r="AH27" s="65" t="s">
        <v>54</v>
      </c>
    </row>
    <row r="28" spans="1:34" x14ac:dyDescent="0.25">
      <c r="A28" s="21" t="s">
        <v>23</v>
      </c>
      <c r="B28" s="66" t="s">
        <v>54</v>
      </c>
      <c r="C28" s="67" t="s">
        <v>54</v>
      </c>
      <c r="D28" s="67" t="s">
        <v>54</v>
      </c>
      <c r="E28" s="67" t="s">
        <v>54</v>
      </c>
      <c r="F28" s="67">
        <v>0.39950663165792871</v>
      </c>
      <c r="G28" s="67">
        <v>0.3710628846947831</v>
      </c>
      <c r="H28" s="67">
        <v>0.36488138681889815</v>
      </c>
      <c r="I28" s="67">
        <v>0.20588000432146028</v>
      </c>
      <c r="J28" s="67">
        <v>0.22299621968313296</v>
      </c>
      <c r="K28" s="67">
        <v>0.22206189261036513</v>
      </c>
      <c r="L28" s="67">
        <v>0.23335061856433809</v>
      </c>
      <c r="M28" s="67">
        <v>0.22140819342895446</v>
      </c>
      <c r="N28" s="67">
        <v>0.2159526297457332</v>
      </c>
      <c r="O28" s="67">
        <v>0.21635840366518322</v>
      </c>
      <c r="P28" s="67">
        <v>0.19681572969212882</v>
      </c>
      <c r="Q28" s="67">
        <v>0.20355113432364247</v>
      </c>
      <c r="R28" s="67">
        <v>0.20235510389750469</v>
      </c>
      <c r="S28" s="67">
        <v>0.21869846621680594</v>
      </c>
      <c r="T28" s="67">
        <v>0.21226981852488053</v>
      </c>
      <c r="U28" s="67">
        <v>0.210833530020516</v>
      </c>
      <c r="V28" s="67">
        <v>0.23246167884893673</v>
      </c>
      <c r="W28" s="67">
        <v>0.22379104382989709</v>
      </c>
      <c r="X28" s="67">
        <v>0.22987829440172353</v>
      </c>
      <c r="Y28" s="67">
        <v>0.20061580567909679</v>
      </c>
      <c r="Z28" s="67">
        <v>0.23511683871983449</v>
      </c>
      <c r="AA28" s="67">
        <v>0.24387984649993383</v>
      </c>
      <c r="AB28" s="67">
        <v>0.29482346351866612</v>
      </c>
      <c r="AC28" s="67">
        <v>0.27345231972886613</v>
      </c>
      <c r="AD28" s="67">
        <v>0.26546551510392991</v>
      </c>
      <c r="AE28" s="67">
        <v>0.26644146262662616</v>
      </c>
      <c r="AF28" s="67">
        <v>0.27860796058472653</v>
      </c>
      <c r="AG28" s="67">
        <v>0.27990205943516472</v>
      </c>
      <c r="AH28" s="67" t="s">
        <v>54</v>
      </c>
    </row>
    <row r="29" spans="1:34" x14ac:dyDescent="0.25">
      <c r="A29" s="10" t="s">
        <v>24</v>
      </c>
      <c r="B29" s="64" t="s">
        <v>54</v>
      </c>
      <c r="C29" s="65" t="s">
        <v>54</v>
      </c>
      <c r="D29" s="65" t="s">
        <v>54</v>
      </c>
      <c r="E29" s="65" t="s">
        <v>54</v>
      </c>
      <c r="F29" s="65" t="s">
        <v>54</v>
      </c>
      <c r="G29" s="65">
        <v>0.3302075993278768</v>
      </c>
      <c r="H29" s="65">
        <v>0.35192496986186222</v>
      </c>
      <c r="I29" s="65">
        <v>0.38302090843547226</v>
      </c>
      <c r="J29" s="65">
        <v>0.37417957913255295</v>
      </c>
      <c r="K29" s="65">
        <v>0.35872945357618835</v>
      </c>
      <c r="L29" s="65">
        <v>0.34239237378927345</v>
      </c>
      <c r="M29" s="65">
        <v>0.3216409230735785</v>
      </c>
      <c r="N29" s="65">
        <v>0.30241417686841882</v>
      </c>
      <c r="O29" s="65">
        <v>0.20675440668140926</v>
      </c>
      <c r="P29" s="65">
        <v>0.21640249579930859</v>
      </c>
      <c r="Q29" s="65">
        <v>0.30552986471081672</v>
      </c>
      <c r="R29" s="65">
        <v>0.32695585884146666</v>
      </c>
      <c r="S29" s="65">
        <v>0.34606400852354219</v>
      </c>
      <c r="T29" s="65">
        <v>0.36380718219343749</v>
      </c>
      <c r="U29" s="65">
        <v>0.36989238570426902</v>
      </c>
      <c r="V29" s="65">
        <v>0.37802827427290281</v>
      </c>
      <c r="W29" s="65">
        <v>0.32092900501451571</v>
      </c>
      <c r="X29" s="65">
        <v>0.31664321950803603</v>
      </c>
      <c r="Y29" s="65">
        <v>0.32531717885977296</v>
      </c>
      <c r="Z29" s="65">
        <v>0.31202035055330751</v>
      </c>
      <c r="AA29" s="65">
        <v>0.30799059182505878</v>
      </c>
      <c r="AB29" s="65">
        <v>0.30139722635483096</v>
      </c>
      <c r="AC29" s="65">
        <v>0.31238626713575152</v>
      </c>
      <c r="AD29" s="65">
        <v>0.31660511544527492</v>
      </c>
      <c r="AE29" s="65">
        <v>0.31717952150547918</v>
      </c>
      <c r="AF29" s="65">
        <v>0.31987520822701321</v>
      </c>
      <c r="AG29" s="65">
        <v>0.32994610214926001</v>
      </c>
      <c r="AH29" s="65" t="s">
        <v>54</v>
      </c>
    </row>
    <row r="30" spans="1:34" x14ac:dyDescent="0.25">
      <c r="A30" s="21" t="s">
        <v>25</v>
      </c>
      <c r="B30" s="66">
        <v>0.16947432658738043</v>
      </c>
      <c r="C30" s="67">
        <v>0.17351732648968546</v>
      </c>
      <c r="D30" s="67">
        <v>0.17388181753537651</v>
      </c>
      <c r="E30" s="67">
        <v>0.17877634660421546</v>
      </c>
      <c r="F30" s="67">
        <v>0.17278095196076271</v>
      </c>
      <c r="G30" s="67">
        <v>0.1628037868729435</v>
      </c>
      <c r="H30" s="67" t="s">
        <v>54</v>
      </c>
      <c r="I30" s="67">
        <v>0.17566594672426208</v>
      </c>
      <c r="J30" s="67" t="s">
        <v>54</v>
      </c>
      <c r="K30" s="67">
        <v>0.18126814189316542</v>
      </c>
      <c r="L30" s="67">
        <v>0.17767336066800346</v>
      </c>
      <c r="M30" s="67">
        <v>0.18350459268881056</v>
      </c>
      <c r="N30" s="67">
        <v>0.17844673928419863</v>
      </c>
      <c r="O30" s="67">
        <v>0.19357739312560651</v>
      </c>
      <c r="P30" s="67">
        <v>0.20891314810994929</v>
      </c>
      <c r="Q30" s="67">
        <v>0.22302632914475953</v>
      </c>
      <c r="R30" s="67">
        <v>0.22779015517518758</v>
      </c>
      <c r="S30" s="67">
        <v>0.23943229584848627</v>
      </c>
      <c r="T30" s="67">
        <v>0.2614726293988045</v>
      </c>
      <c r="U30" s="67">
        <v>0.30580027704319357</v>
      </c>
      <c r="V30" s="67">
        <v>0.30152415423025847</v>
      </c>
      <c r="W30" s="67">
        <v>0.305994487344036</v>
      </c>
      <c r="X30" s="67">
        <v>0.30873351198206939</v>
      </c>
      <c r="Y30" s="67">
        <v>0.30147504886871729</v>
      </c>
      <c r="Z30" s="67">
        <v>0.2980647887167342</v>
      </c>
      <c r="AA30" s="67">
        <v>0.30806130616306487</v>
      </c>
      <c r="AB30" s="67">
        <v>0.30425090281381384</v>
      </c>
      <c r="AC30" s="67">
        <v>0.30180940145804636</v>
      </c>
      <c r="AD30" s="67">
        <v>0.29702005643870749</v>
      </c>
      <c r="AE30" s="67">
        <v>0.2966196310268</v>
      </c>
      <c r="AF30" s="67">
        <v>0.31202714216788319</v>
      </c>
      <c r="AG30" s="67">
        <v>0.3207828377869778</v>
      </c>
      <c r="AH30" s="67" t="s">
        <v>54</v>
      </c>
    </row>
    <row r="31" spans="1:34" x14ac:dyDescent="0.25">
      <c r="A31" s="10" t="s">
        <v>26</v>
      </c>
      <c r="B31" s="64" t="s">
        <v>54</v>
      </c>
      <c r="C31" s="65" t="s">
        <v>54</v>
      </c>
      <c r="D31" s="65" t="s">
        <v>54</v>
      </c>
      <c r="E31" s="65">
        <v>9.1710801822884588E-2</v>
      </c>
      <c r="F31" s="65" t="s">
        <v>54</v>
      </c>
      <c r="G31" s="65">
        <v>0.13121175030599758</v>
      </c>
      <c r="H31" s="65" t="s">
        <v>54</v>
      </c>
      <c r="I31" s="65">
        <v>0.12980649032451622</v>
      </c>
      <c r="J31" s="65" t="s">
        <v>54</v>
      </c>
      <c r="K31" s="65">
        <v>0.12247699792860926</v>
      </c>
      <c r="L31" s="65" t="s">
        <v>54</v>
      </c>
      <c r="M31" s="65">
        <v>0.12065312514393627</v>
      </c>
      <c r="N31" s="65" t="s">
        <v>54</v>
      </c>
      <c r="O31" s="65">
        <v>0.12781276044078155</v>
      </c>
      <c r="P31" s="65" t="s">
        <v>54</v>
      </c>
      <c r="Q31" s="65">
        <v>0.1304175691096672</v>
      </c>
      <c r="R31" s="65" t="s">
        <v>54</v>
      </c>
      <c r="S31" s="65">
        <v>0.11980063029436087</v>
      </c>
      <c r="T31" s="65" t="s">
        <v>54</v>
      </c>
      <c r="U31" s="65">
        <v>0.10749835612089879</v>
      </c>
      <c r="V31" s="65" t="s">
        <v>54</v>
      </c>
      <c r="W31" s="65">
        <v>0.19973131304232922</v>
      </c>
      <c r="X31" s="65" t="s">
        <v>54</v>
      </c>
      <c r="Y31" s="65">
        <v>0.26717623367905941</v>
      </c>
      <c r="Z31" s="65" t="s">
        <v>54</v>
      </c>
      <c r="AA31" s="65">
        <v>0.33347362218808524</v>
      </c>
      <c r="AB31" s="65" t="s">
        <v>54</v>
      </c>
      <c r="AC31" s="65">
        <v>0.3566992014196983</v>
      </c>
      <c r="AD31" s="65" t="s">
        <v>54</v>
      </c>
      <c r="AE31" s="65">
        <v>0.37011680214663406</v>
      </c>
      <c r="AF31" s="65" t="s">
        <v>54</v>
      </c>
      <c r="AG31" s="65">
        <v>0.40047454275827976</v>
      </c>
      <c r="AH31" s="65" t="s">
        <v>54</v>
      </c>
    </row>
    <row r="32" spans="1:34" s="13" customFormat="1" ht="15.75" thickBot="1" x14ac:dyDescent="0.3">
      <c r="A32" s="24" t="s">
        <v>27</v>
      </c>
      <c r="B32" s="70" t="s">
        <v>54</v>
      </c>
      <c r="C32" s="71" t="s">
        <v>54</v>
      </c>
      <c r="D32" s="71" t="s">
        <v>54</v>
      </c>
      <c r="E32" s="71" t="s">
        <v>54</v>
      </c>
      <c r="F32" s="71" t="s">
        <v>54</v>
      </c>
      <c r="G32" s="71" t="s">
        <v>54</v>
      </c>
      <c r="H32" s="71" t="s">
        <v>54</v>
      </c>
      <c r="I32" s="71" t="s">
        <v>54</v>
      </c>
      <c r="J32" s="71" t="s">
        <v>54</v>
      </c>
      <c r="K32" s="71" t="s">
        <v>54</v>
      </c>
      <c r="L32" s="71" t="s">
        <v>54</v>
      </c>
      <c r="M32" s="71" t="s">
        <v>54</v>
      </c>
      <c r="N32" s="71" t="s">
        <v>54</v>
      </c>
      <c r="O32" s="71" t="s">
        <v>54</v>
      </c>
      <c r="P32" s="71" t="s">
        <v>54</v>
      </c>
      <c r="Q32" s="71" t="s">
        <v>54</v>
      </c>
      <c r="R32" s="71" t="s">
        <v>54</v>
      </c>
      <c r="S32" s="71" t="s">
        <v>54</v>
      </c>
      <c r="T32" s="71" t="s">
        <v>54</v>
      </c>
      <c r="U32" s="71" t="s">
        <v>54</v>
      </c>
      <c r="V32" s="71" t="s">
        <v>54</v>
      </c>
      <c r="W32" s="71">
        <v>0.21884674756700853</v>
      </c>
      <c r="X32" s="71" t="s">
        <v>54</v>
      </c>
      <c r="Y32" s="71">
        <v>0.22496936554581715</v>
      </c>
      <c r="Z32" s="71" t="s">
        <v>54</v>
      </c>
      <c r="AA32" s="71" t="s">
        <v>54</v>
      </c>
      <c r="AB32" s="71" t="s">
        <v>54</v>
      </c>
      <c r="AC32" s="71">
        <v>0.22654556008528237</v>
      </c>
      <c r="AD32" s="71" t="s">
        <v>54</v>
      </c>
      <c r="AE32" s="71" t="s">
        <v>54</v>
      </c>
      <c r="AF32" s="71" t="s">
        <v>54</v>
      </c>
      <c r="AG32" s="71" t="s">
        <v>54</v>
      </c>
      <c r="AH32" s="71" t="s">
        <v>54</v>
      </c>
    </row>
    <row r="33" spans="1:34" x14ac:dyDescent="0.25">
      <c r="A33" s="10" t="s">
        <v>28</v>
      </c>
      <c r="B33" s="64" t="s">
        <v>54</v>
      </c>
      <c r="C33" s="65" t="s">
        <v>54</v>
      </c>
      <c r="D33" s="65" t="s">
        <v>54</v>
      </c>
      <c r="E33" s="65" t="s">
        <v>54</v>
      </c>
      <c r="F33" s="65" t="s">
        <v>54</v>
      </c>
      <c r="G33" s="65" t="s">
        <v>54</v>
      </c>
      <c r="H33" s="65" t="s">
        <v>54</v>
      </c>
      <c r="I33" s="65" t="s">
        <v>54</v>
      </c>
      <c r="J33" s="65" t="s">
        <v>54</v>
      </c>
      <c r="K33" s="65" t="s">
        <v>54</v>
      </c>
      <c r="L33" s="65" t="s">
        <v>54</v>
      </c>
      <c r="M33" s="65" t="s">
        <v>54</v>
      </c>
      <c r="N33" s="65" t="s">
        <v>54</v>
      </c>
      <c r="O33" s="65" t="s">
        <v>54</v>
      </c>
      <c r="P33" s="65" t="s">
        <v>54</v>
      </c>
      <c r="Q33" s="65" t="s">
        <v>54</v>
      </c>
      <c r="R33" s="65" t="s">
        <v>54</v>
      </c>
      <c r="S33" s="65" t="s">
        <v>54</v>
      </c>
      <c r="T33" s="65" t="s">
        <v>54</v>
      </c>
      <c r="U33" s="65" t="s">
        <v>54</v>
      </c>
      <c r="V33" s="65" t="s">
        <v>54</v>
      </c>
      <c r="W33" s="65" t="s">
        <v>54</v>
      </c>
      <c r="X33" s="65" t="s">
        <v>54</v>
      </c>
      <c r="Y33" s="65" t="s">
        <v>54</v>
      </c>
      <c r="Z33" s="65" t="s">
        <v>54</v>
      </c>
      <c r="AA33" s="65" t="s">
        <v>54</v>
      </c>
      <c r="AB33" s="65" t="s">
        <v>54</v>
      </c>
      <c r="AC33" s="65" t="s">
        <v>54</v>
      </c>
      <c r="AD33" s="65" t="s">
        <v>54</v>
      </c>
      <c r="AE33" s="65" t="s">
        <v>54</v>
      </c>
      <c r="AF33" s="65" t="s">
        <v>54</v>
      </c>
      <c r="AG33" s="65" t="s">
        <v>54</v>
      </c>
      <c r="AH33" s="65" t="s">
        <v>54</v>
      </c>
    </row>
    <row r="34" spans="1:34" x14ac:dyDescent="0.25">
      <c r="A34" s="21" t="s">
        <v>29</v>
      </c>
      <c r="B34" s="66" t="s">
        <v>54</v>
      </c>
      <c r="C34" s="67" t="s">
        <v>54</v>
      </c>
      <c r="D34" s="67" t="s">
        <v>54</v>
      </c>
      <c r="E34" s="67" t="s">
        <v>54</v>
      </c>
      <c r="F34" s="67" t="s">
        <v>54</v>
      </c>
      <c r="G34" s="67" t="s">
        <v>54</v>
      </c>
      <c r="H34" s="67" t="s">
        <v>54</v>
      </c>
      <c r="I34" s="67" t="s">
        <v>54</v>
      </c>
      <c r="J34" s="67" t="s">
        <v>54</v>
      </c>
      <c r="K34" s="67" t="s">
        <v>54</v>
      </c>
      <c r="L34" s="67" t="s">
        <v>54</v>
      </c>
      <c r="M34" s="67" t="s">
        <v>54</v>
      </c>
      <c r="N34" s="67" t="s">
        <v>54</v>
      </c>
      <c r="O34" s="67" t="s">
        <v>54</v>
      </c>
      <c r="P34" s="67" t="s">
        <v>54</v>
      </c>
      <c r="Q34" s="67" t="s">
        <v>54</v>
      </c>
      <c r="R34" s="67" t="s">
        <v>54</v>
      </c>
      <c r="S34" s="67" t="s">
        <v>54</v>
      </c>
      <c r="T34" s="67" t="s">
        <v>54</v>
      </c>
      <c r="U34" s="67" t="s">
        <v>54</v>
      </c>
      <c r="V34" s="67" t="s">
        <v>54</v>
      </c>
      <c r="W34" s="67" t="s">
        <v>54</v>
      </c>
      <c r="X34" s="67" t="s">
        <v>54</v>
      </c>
      <c r="Y34" s="67" t="s">
        <v>54</v>
      </c>
      <c r="Z34" s="67" t="s">
        <v>54</v>
      </c>
      <c r="AA34" s="67" t="s">
        <v>54</v>
      </c>
      <c r="AB34" s="67" t="s">
        <v>54</v>
      </c>
      <c r="AC34" s="67" t="s">
        <v>54</v>
      </c>
      <c r="AD34" s="67" t="s">
        <v>54</v>
      </c>
      <c r="AE34" s="67" t="s">
        <v>54</v>
      </c>
      <c r="AF34" s="67" t="s">
        <v>54</v>
      </c>
      <c r="AG34" s="67" t="s">
        <v>54</v>
      </c>
      <c r="AH34" s="67" t="s">
        <v>54</v>
      </c>
    </row>
    <row r="35" spans="1:34" x14ac:dyDescent="0.25">
      <c r="A35" s="10" t="s">
        <v>30</v>
      </c>
      <c r="B35" s="64" t="s">
        <v>54</v>
      </c>
      <c r="C35" s="65" t="s">
        <v>54</v>
      </c>
      <c r="D35" s="65" t="s">
        <v>54</v>
      </c>
      <c r="E35" s="65" t="s">
        <v>54</v>
      </c>
      <c r="F35" s="65" t="s">
        <v>54</v>
      </c>
      <c r="G35" s="65" t="s">
        <v>54</v>
      </c>
      <c r="H35" s="65" t="s">
        <v>54</v>
      </c>
      <c r="I35" s="65" t="s">
        <v>54</v>
      </c>
      <c r="J35" s="65" t="s">
        <v>54</v>
      </c>
      <c r="K35" s="65" t="s">
        <v>54</v>
      </c>
      <c r="L35" s="65" t="s">
        <v>54</v>
      </c>
      <c r="M35" s="65" t="s">
        <v>54</v>
      </c>
      <c r="N35" s="65" t="s">
        <v>54</v>
      </c>
      <c r="O35" s="65" t="s">
        <v>54</v>
      </c>
      <c r="P35" s="65" t="s">
        <v>54</v>
      </c>
      <c r="Q35" s="65" t="s">
        <v>54</v>
      </c>
      <c r="R35" s="65" t="s">
        <v>54</v>
      </c>
      <c r="S35" s="65" t="s">
        <v>54</v>
      </c>
      <c r="T35" s="65" t="s">
        <v>54</v>
      </c>
      <c r="U35" s="65" t="s">
        <v>54</v>
      </c>
      <c r="V35" s="65" t="s">
        <v>54</v>
      </c>
      <c r="W35" s="65" t="s">
        <v>54</v>
      </c>
      <c r="X35" s="65" t="s">
        <v>54</v>
      </c>
      <c r="Y35" s="65" t="s">
        <v>54</v>
      </c>
      <c r="Z35" s="65" t="s">
        <v>54</v>
      </c>
      <c r="AA35" s="65" t="s">
        <v>54</v>
      </c>
      <c r="AB35" s="65" t="s">
        <v>54</v>
      </c>
      <c r="AC35" s="65" t="s">
        <v>54</v>
      </c>
      <c r="AD35" s="65" t="s">
        <v>54</v>
      </c>
      <c r="AE35" s="65" t="s">
        <v>54</v>
      </c>
      <c r="AF35" s="65" t="s">
        <v>54</v>
      </c>
      <c r="AG35" s="65" t="s">
        <v>54</v>
      </c>
      <c r="AH35" s="65" t="s">
        <v>54</v>
      </c>
    </row>
    <row r="36" spans="1:34" x14ac:dyDescent="0.25">
      <c r="A36" s="21" t="s">
        <v>31</v>
      </c>
      <c r="B36" s="66" t="s">
        <v>54</v>
      </c>
      <c r="C36" s="67" t="s">
        <v>54</v>
      </c>
      <c r="D36" s="67" t="s">
        <v>54</v>
      </c>
      <c r="E36" s="67" t="s">
        <v>54</v>
      </c>
      <c r="F36" s="67" t="s">
        <v>54</v>
      </c>
      <c r="G36" s="67" t="s">
        <v>54</v>
      </c>
      <c r="H36" s="67" t="s">
        <v>54</v>
      </c>
      <c r="I36" s="67" t="s">
        <v>54</v>
      </c>
      <c r="J36" s="67" t="s">
        <v>54</v>
      </c>
      <c r="K36" s="67" t="s">
        <v>54</v>
      </c>
      <c r="L36" s="67" t="s">
        <v>54</v>
      </c>
      <c r="M36" s="67" t="s">
        <v>54</v>
      </c>
      <c r="N36" s="67" t="s">
        <v>54</v>
      </c>
      <c r="O36" s="67" t="s">
        <v>54</v>
      </c>
      <c r="P36" s="67" t="s">
        <v>54</v>
      </c>
      <c r="Q36" s="67" t="s">
        <v>54</v>
      </c>
      <c r="R36" s="67" t="s">
        <v>54</v>
      </c>
      <c r="S36" s="67" t="s">
        <v>54</v>
      </c>
      <c r="T36" s="67" t="s">
        <v>54</v>
      </c>
      <c r="U36" s="67" t="s">
        <v>54</v>
      </c>
      <c r="V36" s="67" t="s">
        <v>54</v>
      </c>
      <c r="W36" s="67" t="s">
        <v>54</v>
      </c>
      <c r="X36" s="67" t="s">
        <v>54</v>
      </c>
      <c r="Y36" s="67" t="s">
        <v>54</v>
      </c>
      <c r="Z36" s="67" t="s">
        <v>54</v>
      </c>
      <c r="AA36" s="67" t="s">
        <v>54</v>
      </c>
      <c r="AB36" s="67" t="s">
        <v>54</v>
      </c>
      <c r="AC36" s="67" t="s">
        <v>54</v>
      </c>
      <c r="AD36" s="67" t="s">
        <v>54</v>
      </c>
      <c r="AE36" s="67" t="s">
        <v>54</v>
      </c>
      <c r="AF36" s="67" t="s">
        <v>54</v>
      </c>
      <c r="AG36" s="67" t="s">
        <v>54</v>
      </c>
      <c r="AH36" s="67" t="s">
        <v>54</v>
      </c>
    </row>
    <row r="37" spans="1:34" s="9" customFormat="1" x14ac:dyDescent="0.25">
      <c r="A37" s="10" t="s">
        <v>32</v>
      </c>
      <c r="B37" s="64" t="s">
        <v>54</v>
      </c>
      <c r="C37" s="65" t="s">
        <v>54</v>
      </c>
      <c r="D37" s="65" t="s">
        <v>54</v>
      </c>
      <c r="E37" s="65" t="s">
        <v>54</v>
      </c>
      <c r="F37" s="65" t="s">
        <v>54</v>
      </c>
      <c r="G37" s="65" t="s">
        <v>54</v>
      </c>
      <c r="H37" s="65" t="s">
        <v>54</v>
      </c>
      <c r="I37" s="65" t="s">
        <v>54</v>
      </c>
      <c r="J37" s="65" t="s">
        <v>54</v>
      </c>
      <c r="K37" s="65" t="s">
        <v>54</v>
      </c>
      <c r="L37" s="65" t="s">
        <v>54</v>
      </c>
      <c r="M37" s="65" t="s">
        <v>54</v>
      </c>
      <c r="N37" s="65" t="s">
        <v>54</v>
      </c>
      <c r="O37" s="65" t="s">
        <v>54</v>
      </c>
      <c r="P37" s="65" t="s">
        <v>54</v>
      </c>
      <c r="Q37" s="65" t="s">
        <v>54</v>
      </c>
      <c r="R37" s="65" t="s">
        <v>54</v>
      </c>
      <c r="S37" s="65" t="s">
        <v>54</v>
      </c>
      <c r="T37" s="65" t="s">
        <v>54</v>
      </c>
      <c r="U37" s="65">
        <v>6.4498602099488309E-2</v>
      </c>
      <c r="V37" s="65">
        <v>6.7771105709217544E-2</v>
      </c>
      <c r="W37" s="65">
        <v>7.0849257178854527E-2</v>
      </c>
      <c r="X37" s="65">
        <v>7.5131402942796452E-2</v>
      </c>
      <c r="Y37" s="65">
        <v>7.7379457674211338E-2</v>
      </c>
      <c r="Z37" s="65">
        <v>7.9512108868485518E-2</v>
      </c>
      <c r="AA37" s="65">
        <v>8.2000655136268336E-2</v>
      </c>
      <c r="AB37" s="65">
        <v>8.4955472489999351E-2</v>
      </c>
      <c r="AC37" s="65">
        <v>8.8533093165741927E-2</v>
      </c>
      <c r="AD37" s="65">
        <v>9.0244253252751316E-2</v>
      </c>
      <c r="AE37" s="65">
        <v>9.5261971980330554E-2</v>
      </c>
      <c r="AF37" s="65">
        <v>8.9821086006607681E-2</v>
      </c>
      <c r="AG37" s="65" t="s">
        <v>54</v>
      </c>
      <c r="AH37" s="65" t="s">
        <v>54</v>
      </c>
    </row>
    <row r="38" spans="1:34" x14ac:dyDescent="0.25">
      <c r="A38" s="21" t="s">
        <v>33</v>
      </c>
      <c r="B38" s="66" t="s">
        <v>54</v>
      </c>
      <c r="C38" s="67" t="s">
        <v>54</v>
      </c>
      <c r="D38" s="67" t="s">
        <v>54</v>
      </c>
      <c r="E38" s="67" t="s">
        <v>54</v>
      </c>
      <c r="F38" s="67" t="s">
        <v>54</v>
      </c>
      <c r="G38" s="67" t="s">
        <v>54</v>
      </c>
      <c r="H38" s="67" t="s">
        <v>54</v>
      </c>
      <c r="I38" s="67" t="s">
        <v>54</v>
      </c>
      <c r="J38" s="67" t="s">
        <v>54</v>
      </c>
      <c r="K38" s="67" t="s">
        <v>54</v>
      </c>
      <c r="L38" s="67" t="s">
        <v>54</v>
      </c>
      <c r="M38" s="67" t="s">
        <v>54</v>
      </c>
      <c r="N38" s="67" t="s">
        <v>54</v>
      </c>
      <c r="O38" s="67" t="s">
        <v>54</v>
      </c>
      <c r="P38" s="67" t="s">
        <v>54</v>
      </c>
      <c r="Q38" s="67" t="s">
        <v>54</v>
      </c>
      <c r="R38" s="67" t="s">
        <v>54</v>
      </c>
      <c r="S38" s="67" t="s">
        <v>54</v>
      </c>
      <c r="T38" s="67" t="s">
        <v>54</v>
      </c>
      <c r="U38" s="67" t="s">
        <v>54</v>
      </c>
      <c r="V38" s="67" t="s">
        <v>54</v>
      </c>
      <c r="W38" s="67" t="s">
        <v>54</v>
      </c>
      <c r="X38" s="67" t="s">
        <v>54</v>
      </c>
      <c r="Y38" s="67" t="s">
        <v>54</v>
      </c>
      <c r="Z38" s="67" t="s">
        <v>54</v>
      </c>
      <c r="AA38" s="67" t="s">
        <v>54</v>
      </c>
      <c r="AB38" s="67" t="s">
        <v>54</v>
      </c>
      <c r="AC38" s="67" t="s">
        <v>54</v>
      </c>
      <c r="AD38" s="67" t="s">
        <v>54</v>
      </c>
      <c r="AE38" s="67" t="s">
        <v>54</v>
      </c>
      <c r="AF38" s="67" t="s">
        <v>54</v>
      </c>
      <c r="AG38" s="67" t="s">
        <v>54</v>
      </c>
      <c r="AH38" s="67" t="s">
        <v>54</v>
      </c>
    </row>
    <row r="39" spans="1:34" s="9" customFormat="1" x14ac:dyDescent="0.25">
      <c r="A39" s="10" t="s">
        <v>34</v>
      </c>
      <c r="B39" s="64" t="s">
        <v>54</v>
      </c>
      <c r="C39" s="65">
        <v>0.47448591012947439</v>
      </c>
      <c r="D39" s="65" t="s">
        <v>54</v>
      </c>
      <c r="E39" s="65">
        <v>0.59180576631259485</v>
      </c>
      <c r="F39" s="65" t="s">
        <v>54</v>
      </c>
      <c r="G39" s="65">
        <v>0.58953574060427427</v>
      </c>
      <c r="H39" s="65" t="s">
        <v>54</v>
      </c>
      <c r="I39" s="65">
        <v>0.74693583273251629</v>
      </c>
      <c r="J39" s="65">
        <v>0.77272727272727271</v>
      </c>
      <c r="K39" s="65">
        <v>0.86278586278586289</v>
      </c>
      <c r="L39" s="65">
        <v>0.87331536388140163</v>
      </c>
      <c r="M39" s="65">
        <v>0.89800000000000002</v>
      </c>
      <c r="N39" s="65">
        <v>0.87770270270270268</v>
      </c>
      <c r="O39" s="65">
        <v>1.1670020120724347</v>
      </c>
      <c r="P39" s="65" t="s">
        <v>54</v>
      </c>
      <c r="Q39" s="65">
        <v>1.0618811881188119</v>
      </c>
      <c r="R39" s="65">
        <v>1.0698766881972988</v>
      </c>
      <c r="S39" s="65">
        <v>0.89612577203818078</v>
      </c>
      <c r="T39" s="65">
        <v>0.93028443948689343</v>
      </c>
      <c r="U39" s="65">
        <v>1.0777642770352369</v>
      </c>
      <c r="V39" s="65" t="s">
        <v>54</v>
      </c>
      <c r="W39" s="65">
        <v>0.45222154595252584</v>
      </c>
      <c r="X39" s="65" t="s">
        <v>54</v>
      </c>
      <c r="Y39" s="65">
        <v>0.17104495037945122</v>
      </c>
      <c r="Z39" s="65" t="s">
        <v>54</v>
      </c>
      <c r="AA39" s="65">
        <v>0.18227146814404432</v>
      </c>
      <c r="AB39" s="65">
        <v>0.17594064652888183</v>
      </c>
      <c r="AC39" s="65">
        <v>0.17183528215556687</v>
      </c>
      <c r="AD39" s="65">
        <v>0.16683119447186576</v>
      </c>
      <c r="AE39" s="65" t="s">
        <v>54</v>
      </c>
      <c r="AF39" s="65" t="s">
        <v>54</v>
      </c>
      <c r="AG39" s="65">
        <v>0.20306905370843989</v>
      </c>
      <c r="AH39" s="65">
        <v>0.18582375478927204</v>
      </c>
    </row>
    <row r="40" spans="1:34" x14ac:dyDescent="0.25">
      <c r="A40" s="21" t="s">
        <v>35</v>
      </c>
      <c r="B40" s="66" t="s">
        <v>54</v>
      </c>
      <c r="C40" s="67" t="s">
        <v>54</v>
      </c>
      <c r="D40" s="67" t="s">
        <v>54</v>
      </c>
      <c r="E40" s="67" t="s">
        <v>54</v>
      </c>
      <c r="F40" s="67" t="s">
        <v>54</v>
      </c>
      <c r="G40" s="67" t="s">
        <v>54</v>
      </c>
      <c r="H40" s="67" t="s">
        <v>54</v>
      </c>
      <c r="I40" s="67" t="s">
        <v>54</v>
      </c>
      <c r="J40" s="67" t="s">
        <v>54</v>
      </c>
      <c r="K40" s="67" t="s">
        <v>54</v>
      </c>
      <c r="L40" s="67" t="s">
        <v>54</v>
      </c>
      <c r="M40" s="67" t="s">
        <v>54</v>
      </c>
      <c r="N40" s="67" t="s">
        <v>54</v>
      </c>
      <c r="O40" s="67" t="s">
        <v>54</v>
      </c>
      <c r="P40" s="67" t="s">
        <v>54</v>
      </c>
      <c r="Q40" s="67" t="s">
        <v>54</v>
      </c>
      <c r="R40" s="67" t="s">
        <v>54</v>
      </c>
      <c r="S40" s="67" t="s">
        <v>54</v>
      </c>
      <c r="T40" s="67" t="s">
        <v>54</v>
      </c>
      <c r="U40" s="67" t="s">
        <v>54</v>
      </c>
      <c r="V40" s="67" t="s">
        <v>54</v>
      </c>
      <c r="W40" s="67" t="s">
        <v>54</v>
      </c>
      <c r="X40" s="67" t="s">
        <v>54</v>
      </c>
      <c r="Y40" s="67" t="s">
        <v>54</v>
      </c>
      <c r="Z40" s="67" t="s">
        <v>54</v>
      </c>
      <c r="AA40" s="67" t="s">
        <v>54</v>
      </c>
      <c r="AB40" s="67" t="s">
        <v>54</v>
      </c>
      <c r="AC40" s="67" t="s">
        <v>54</v>
      </c>
      <c r="AD40" s="67" t="s">
        <v>54</v>
      </c>
      <c r="AE40" s="67" t="s">
        <v>54</v>
      </c>
      <c r="AF40" s="67" t="s">
        <v>54</v>
      </c>
      <c r="AG40" s="67" t="s">
        <v>54</v>
      </c>
      <c r="AH40" s="67" t="s">
        <v>54</v>
      </c>
    </row>
    <row r="41" spans="1:34" s="9" customFormat="1" x14ac:dyDescent="0.25">
      <c r="A41" s="10" t="s">
        <v>36</v>
      </c>
      <c r="B41" s="64" t="s">
        <v>54</v>
      </c>
      <c r="C41" s="65" t="s">
        <v>54</v>
      </c>
      <c r="D41" s="65" t="s">
        <v>54</v>
      </c>
      <c r="E41" s="65" t="s">
        <v>54</v>
      </c>
      <c r="F41" s="65" t="s">
        <v>54</v>
      </c>
      <c r="G41" s="65" t="s">
        <v>54</v>
      </c>
      <c r="H41" s="65" t="s">
        <v>54</v>
      </c>
      <c r="I41" s="65" t="s">
        <v>54</v>
      </c>
      <c r="J41" s="65" t="s">
        <v>54</v>
      </c>
      <c r="K41" s="65" t="s">
        <v>54</v>
      </c>
      <c r="L41" s="65" t="s">
        <v>54</v>
      </c>
      <c r="M41" s="65">
        <v>0.10538014379684871</v>
      </c>
      <c r="N41" s="65">
        <v>0.10887674710170724</v>
      </c>
      <c r="O41" s="65">
        <v>0.11195216658158136</v>
      </c>
      <c r="P41" s="65">
        <v>0.11134902322719581</v>
      </c>
      <c r="Q41" s="65">
        <v>0.11063313546260548</v>
      </c>
      <c r="R41" s="65">
        <v>0.10960766188304111</v>
      </c>
      <c r="S41" s="65">
        <v>0.10775637845233262</v>
      </c>
      <c r="T41" s="65">
        <v>0.10638749604734157</v>
      </c>
      <c r="U41" s="65">
        <v>0.10959540566066477</v>
      </c>
      <c r="V41" s="65">
        <v>0.10820774862721173</v>
      </c>
      <c r="W41" s="65">
        <v>0.1081525231814426</v>
      </c>
      <c r="X41" s="65">
        <v>0.10885403023252231</v>
      </c>
      <c r="Y41" s="65">
        <v>0.10730947484730363</v>
      </c>
      <c r="Z41" s="65">
        <v>0.1076817264779605</v>
      </c>
      <c r="AA41" s="65">
        <v>0.10879147715131721</v>
      </c>
      <c r="AB41" s="65">
        <v>0.10897970909310833</v>
      </c>
      <c r="AC41" s="65">
        <v>0.10925903758678478</v>
      </c>
      <c r="AD41" s="65">
        <v>0.1077331411934241</v>
      </c>
      <c r="AE41" s="65">
        <v>0.10780587335130803</v>
      </c>
      <c r="AF41" s="65">
        <v>0.10858272907053396</v>
      </c>
      <c r="AG41" s="65">
        <v>0.11236236749893706</v>
      </c>
      <c r="AH41" s="65" t="s">
        <v>54</v>
      </c>
    </row>
    <row r="42" spans="1:34" x14ac:dyDescent="0.25">
      <c r="A42" s="21" t="s">
        <v>37</v>
      </c>
      <c r="B42" s="66" t="s">
        <v>54</v>
      </c>
      <c r="C42" s="67" t="s">
        <v>54</v>
      </c>
      <c r="D42" s="67" t="s">
        <v>54</v>
      </c>
      <c r="E42" s="67" t="s">
        <v>54</v>
      </c>
      <c r="F42" s="67" t="s">
        <v>54</v>
      </c>
      <c r="G42" s="67" t="s">
        <v>54</v>
      </c>
      <c r="H42" s="67" t="s">
        <v>54</v>
      </c>
      <c r="I42" s="67" t="s">
        <v>54</v>
      </c>
      <c r="J42" s="67" t="s">
        <v>54</v>
      </c>
      <c r="K42" s="67" t="s">
        <v>54</v>
      </c>
      <c r="L42" s="67" t="s">
        <v>54</v>
      </c>
      <c r="M42" s="67" t="s">
        <v>54</v>
      </c>
      <c r="N42" s="67" t="s">
        <v>54</v>
      </c>
      <c r="O42" s="67" t="s">
        <v>54</v>
      </c>
      <c r="P42" s="67" t="s">
        <v>54</v>
      </c>
      <c r="Q42" s="67" t="s">
        <v>54</v>
      </c>
      <c r="R42" s="67" t="s">
        <v>54</v>
      </c>
      <c r="S42" s="67" t="s">
        <v>54</v>
      </c>
      <c r="T42" s="67" t="s">
        <v>54</v>
      </c>
      <c r="U42" s="67" t="s">
        <v>54</v>
      </c>
      <c r="V42" s="67" t="s">
        <v>54</v>
      </c>
      <c r="W42" s="67" t="s">
        <v>54</v>
      </c>
      <c r="X42" s="67" t="s">
        <v>54</v>
      </c>
      <c r="Y42" s="67" t="s">
        <v>54</v>
      </c>
      <c r="Z42" s="67" t="s">
        <v>54</v>
      </c>
      <c r="AA42" s="67" t="s">
        <v>54</v>
      </c>
      <c r="AB42" s="67" t="s">
        <v>54</v>
      </c>
      <c r="AC42" s="67" t="s">
        <v>54</v>
      </c>
      <c r="AD42" s="67" t="s">
        <v>54</v>
      </c>
      <c r="AE42" s="67" t="s">
        <v>54</v>
      </c>
      <c r="AF42" s="67" t="s">
        <v>54</v>
      </c>
      <c r="AG42" s="67" t="s">
        <v>54</v>
      </c>
      <c r="AH42" s="67" t="s">
        <v>54</v>
      </c>
    </row>
    <row r="43" spans="1:34" s="9" customFormat="1" x14ac:dyDescent="0.25">
      <c r="A43" s="10" t="s">
        <v>38</v>
      </c>
      <c r="B43" s="64" t="s">
        <v>54</v>
      </c>
      <c r="C43" s="65" t="s">
        <v>54</v>
      </c>
      <c r="D43" s="65" t="s">
        <v>54</v>
      </c>
      <c r="E43" s="65" t="s">
        <v>54</v>
      </c>
      <c r="F43" s="65" t="s">
        <v>54</v>
      </c>
      <c r="G43" s="65" t="s">
        <v>54</v>
      </c>
      <c r="H43" s="65" t="s">
        <v>54</v>
      </c>
      <c r="I43" s="65">
        <v>9.7824090859863169E-2</v>
      </c>
      <c r="J43" s="65">
        <v>8.890436979085746E-2</v>
      </c>
      <c r="K43" s="65">
        <v>9.1765343049161771E-2</v>
      </c>
      <c r="L43" s="65">
        <v>9.0450101544419778E-2</v>
      </c>
      <c r="M43" s="65">
        <v>8.7970759692791695E-2</v>
      </c>
      <c r="N43" s="65">
        <v>8.3753148614609585E-2</v>
      </c>
      <c r="O43" s="65">
        <v>8.5217352173521749E-2</v>
      </c>
      <c r="P43" s="65">
        <v>8.5667426450165118E-2</v>
      </c>
      <c r="Q43" s="65">
        <v>8.4407165695764536E-2</v>
      </c>
      <c r="R43" s="65">
        <v>8.9770183844299453E-2</v>
      </c>
      <c r="S43" s="65">
        <v>0.1053388848568191</v>
      </c>
      <c r="T43" s="65">
        <v>0.10528374581489644</v>
      </c>
      <c r="U43" s="65">
        <v>0.131444299971293</v>
      </c>
      <c r="V43" s="65">
        <v>0.13881029260011318</v>
      </c>
      <c r="W43" s="65">
        <v>0.14533667665586203</v>
      </c>
      <c r="X43" s="65">
        <v>0.15791751486687933</v>
      </c>
      <c r="Y43" s="65">
        <v>0.1637509189941263</v>
      </c>
      <c r="Z43" s="65">
        <v>0.16442704230573191</v>
      </c>
      <c r="AA43" s="65">
        <v>0.1679635720479645</v>
      </c>
      <c r="AB43" s="65">
        <v>0.16940751483390193</v>
      </c>
      <c r="AC43" s="65">
        <v>0.16897413638268577</v>
      </c>
      <c r="AD43" s="65">
        <v>0.17745814086145381</v>
      </c>
      <c r="AE43" s="65">
        <v>0.18657434547445498</v>
      </c>
      <c r="AF43" s="65">
        <v>0.18463591321833311</v>
      </c>
      <c r="AG43" s="65">
        <v>0.18518083951776126</v>
      </c>
      <c r="AH43" s="65" t="s">
        <v>54</v>
      </c>
    </row>
    <row r="44" spans="1:34" x14ac:dyDescent="0.25">
      <c r="A44" s="21" t="s">
        <v>39</v>
      </c>
      <c r="B44" s="66" t="s">
        <v>54</v>
      </c>
      <c r="C44" s="67" t="s">
        <v>54</v>
      </c>
      <c r="D44" s="67" t="s">
        <v>54</v>
      </c>
      <c r="E44" s="67" t="s">
        <v>54</v>
      </c>
      <c r="F44" s="67" t="s">
        <v>54</v>
      </c>
      <c r="G44" s="67" t="s">
        <v>54</v>
      </c>
      <c r="H44" s="67" t="s">
        <v>54</v>
      </c>
      <c r="I44" s="67" t="s">
        <v>54</v>
      </c>
      <c r="J44" s="67" t="s">
        <v>54</v>
      </c>
      <c r="K44" s="67" t="s">
        <v>54</v>
      </c>
      <c r="L44" s="67" t="s">
        <v>54</v>
      </c>
      <c r="M44" s="67" t="s">
        <v>54</v>
      </c>
      <c r="N44" s="67" t="s">
        <v>54</v>
      </c>
      <c r="O44" s="67" t="s">
        <v>54</v>
      </c>
      <c r="P44" s="67" t="s">
        <v>54</v>
      </c>
      <c r="Q44" s="67" t="s">
        <v>54</v>
      </c>
      <c r="R44" s="67" t="s">
        <v>54</v>
      </c>
      <c r="S44" s="67" t="s">
        <v>54</v>
      </c>
      <c r="T44" s="67" t="s">
        <v>54</v>
      </c>
      <c r="U44" s="67" t="s">
        <v>54</v>
      </c>
      <c r="V44" s="67" t="s">
        <v>54</v>
      </c>
      <c r="W44" s="67" t="s">
        <v>54</v>
      </c>
      <c r="X44" s="67" t="s">
        <v>54</v>
      </c>
      <c r="Y44" s="67" t="s">
        <v>54</v>
      </c>
      <c r="Z44" s="67" t="s">
        <v>54</v>
      </c>
      <c r="AA44" s="67" t="s">
        <v>54</v>
      </c>
      <c r="AB44" s="67" t="s">
        <v>54</v>
      </c>
      <c r="AC44" s="67" t="s">
        <v>54</v>
      </c>
      <c r="AD44" s="67" t="s">
        <v>54</v>
      </c>
      <c r="AE44" s="67" t="s">
        <v>54</v>
      </c>
      <c r="AF44" s="67" t="s">
        <v>54</v>
      </c>
      <c r="AG44" s="67" t="s">
        <v>54</v>
      </c>
      <c r="AH44" s="67" t="s">
        <v>54</v>
      </c>
    </row>
    <row r="45" spans="1:34" s="9" customFormat="1" x14ac:dyDescent="0.25">
      <c r="A45" s="10" t="s">
        <v>40</v>
      </c>
      <c r="B45" s="64" t="s">
        <v>54</v>
      </c>
      <c r="C45" s="65" t="s">
        <v>54</v>
      </c>
      <c r="D45" s="65" t="s">
        <v>54</v>
      </c>
      <c r="E45" s="65" t="s">
        <v>54</v>
      </c>
      <c r="F45" s="65" t="s">
        <v>54</v>
      </c>
      <c r="G45" s="65" t="s">
        <v>54</v>
      </c>
      <c r="H45" s="65" t="s">
        <v>54</v>
      </c>
      <c r="I45" s="65" t="s">
        <v>54</v>
      </c>
      <c r="J45" s="65" t="s">
        <v>54</v>
      </c>
      <c r="K45" s="65" t="s">
        <v>54</v>
      </c>
      <c r="L45" s="65" t="s">
        <v>54</v>
      </c>
      <c r="M45" s="65" t="s">
        <v>54</v>
      </c>
      <c r="N45" s="65" t="s">
        <v>54</v>
      </c>
      <c r="O45" s="65" t="s">
        <v>54</v>
      </c>
      <c r="P45" s="65" t="s">
        <v>54</v>
      </c>
      <c r="Q45" s="65" t="s">
        <v>54</v>
      </c>
      <c r="R45" s="65" t="s">
        <v>54</v>
      </c>
      <c r="S45" s="65" t="s">
        <v>54</v>
      </c>
      <c r="T45" s="65" t="s">
        <v>54</v>
      </c>
      <c r="U45" s="65" t="s">
        <v>54</v>
      </c>
      <c r="V45" s="65" t="s">
        <v>54</v>
      </c>
      <c r="W45" s="65" t="s">
        <v>54</v>
      </c>
      <c r="X45" s="65" t="s">
        <v>54</v>
      </c>
      <c r="Y45" s="65" t="s">
        <v>54</v>
      </c>
      <c r="Z45" s="65" t="s">
        <v>54</v>
      </c>
      <c r="AA45" s="65" t="s">
        <v>54</v>
      </c>
      <c r="AB45" s="65" t="s">
        <v>54</v>
      </c>
      <c r="AC45" s="65" t="s">
        <v>54</v>
      </c>
      <c r="AD45" s="65" t="s">
        <v>54</v>
      </c>
      <c r="AE45" s="65" t="s">
        <v>54</v>
      </c>
      <c r="AF45" s="65" t="s">
        <v>54</v>
      </c>
      <c r="AG45" s="65" t="s">
        <v>54</v>
      </c>
      <c r="AH45" s="65" t="s">
        <v>54</v>
      </c>
    </row>
    <row r="46" spans="1:34" x14ac:dyDescent="0.25">
      <c r="A46" s="21" t="s">
        <v>257</v>
      </c>
      <c r="B46" s="66" t="s">
        <v>54</v>
      </c>
      <c r="C46" s="67" t="s">
        <v>54</v>
      </c>
      <c r="D46" s="67" t="s">
        <v>54</v>
      </c>
      <c r="E46" s="67" t="s">
        <v>54</v>
      </c>
      <c r="F46" s="67" t="s">
        <v>54</v>
      </c>
      <c r="G46" s="67" t="s">
        <v>54</v>
      </c>
      <c r="H46" s="67" t="s">
        <v>54</v>
      </c>
      <c r="I46" s="67" t="s">
        <v>54</v>
      </c>
      <c r="J46" s="67" t="s">
        <v>54</v>
      </c>
      <c r="K46" s="67" t="s">
        <v>54</v>
      </c>
      <c r="L46" s="67" t="s">
        <v>54</v>
      </c>
      <c r="M46" s="67" t="s">
        <v>54</v>
      </c>
      <c r="N46" s="67" t="s">
        <v>54</v>
      </c>
      <c r="O46" s="67" t="s">
        <v>54</v>
      </c>
      <c r="P46" s="67" t="s">
        <v>54</v>
      </c>
      <c r="Q46" s="67" t="s">
        <v>54</v>
      </c>
      <c r="R46" s="67" t="s">
        <v>54</v>
      </c>
      <c r="S46" s="67" t="s">
        <v>54</v>
      </c>
      <c r="T46" s="67" t="s">
        <v>54</v>
      </c>
      <c r="U46" s="67" t="s">
        <v>54</v>
      </c>
      <c r="V46" s="67" t="s">
        <v>54</v>
      </c>
      <c r="W46" s="67" t="s">
        <v>54</v>
      </c>
      <c r="X46" s="67" t="s">
        <v>54</v>
      </c>
      <c r="Y46" s="67" t="s">
        <v>54</v>
      </c>
      <c r="Z46" s="67" t="s">
        <v>54</v>
      </c>
      <c r="AA46" s="67" t="s">
        <v>54</v>
      </c>
      <c r="AB46" s="67" t="s">
        <v>54</v>
      </c>
      <c r="AC46" s="67" t="s">
        <v>54</v>
      </c>
      <c r="AD46" s="67" t="s">
        <v>54</v>
      </c>
      <c r="AE46" s="67" t="s">
        <v>54</v>
      </c>
      <c r="AF46" s="67" t="s">
        <v>54</v>
      </c>
      <c r="AG46" s="67" t="s">
        <v>54</v>
      </c>
      <c r="AH46" s="67" t="s">
        <v>54</v>
      </c>
    </row>
    <row r="47" spans="1:34" s="9" customFormat="1" x14ac:dyDescent="0.25">
      <c r="A47" s="10" t="s">
        <v>41</v>
      </c>
      <c r="B47" s="64" t="s">
        <v>54</v>
      </c>
      <c r="C47" s="65" t="s">
        <v>54</v>
      </c>
      <c r="D47" s="65" t="s">
        <v>54</v>
      </c>
      <c r="E47" s="65" t="s">
        <v>54</v>
      </c>
      <c r="F47" s="65" t="s">
        <v>54</v>
      </c>
      <c r="G47" s="65" t="s">
        <v>54</v>
      </c>
      <c r="H47" s="65" t="s">
        <v>54</v>
      </c>
      <c r="I47" s="65" t="s">
        <v>54</v>
      </c>
      <c r="J47" s="65" t="s">
        <v>54</v>
      </c>
      <c r="K47" s="65" t="s">
        <v>54</v>
      </c>
      <c r="L47" s="65" t="s">
        <v>54</v>
      </c>
      <c r="M47" s="65" t="s">
        <v>54</v>
      </c>
      <c r="N47" s="65" t="s">
        <v>54</v>
      </c>
      <c r="O47" s="65" t="s">
        <v>54</v>
      </c>
      <c r="P47" s="65" t="s">
        <v>54</v>
      </c>
      <c r="Q47" s="65" t="s">
        <v>54</v>
      </c>
      <c r="R47" s="65" t="s">
        <v>54</v>
      </c>
      <c r="S47" s="65" t="s">
        <v>54</v>
      </c>
      <c r="T47" s="65" t="s">
        <v>54</v>
      </c>
      <c r="U47" s="65" t="s">
        <v>54</v>
      </c>
      <c r="V47" s="65" t="s">
        <v>54</v>
      </c>
      <c r="W47" s="65" t="s">
        <v>54</v>
      </c>
      <c r="X47" s="65" t="s">
        <v>54</v>
      </c>
      <c r="Y47" s="65" t="s">
        <v>54</v>
      </c>
      <c r="Z47" s="65" t="s">
        <v>54</v>
      </c>
      <c r="AA47" s="65" t="s">
        <v>54</v>
      </c>
      <c r="AB47" s="65" t="s">
        <v>54</v>
      </c>
      <c r="AC47" s="65" t="s">
        <v>54</v>
      </c>
      <c r="AD47" s="65" t="s">
        <v>54</v>
      </c>
      <c r="AE47" s="65" t="s">
        <v>54</v>
      </c>
      <c r="AF47" s="65" t="s">
        <v>54</v>
      </c>
      <c r="AG47" s="65" t="s">
        <v>54</v>
      </c>
      <c r="AH47" s="65" t="s">
        <v>54</v>
      </c>
    </row>
    <row r="48" spans="1:34" x14ac:dyDescent="0.25">
      <c r="A48" s="21" t="s">
        <v>42</v>
      </c>
      <c r="B48" s="66" t="s">
        <v>54</v>
      </c>
      <c r="C48" s="67">
        <v>0.29556431739773287</v>
      </c>
      <c r="D48" s="67" t="s">
        <v>54</v>
      </c>
      <c r="E48" s="67">
        <v>0.32406862745098036</v>
      </c>
      <c r="F48" s="67" t="s">
        <v>54</v>
      </c>
      <c r="G48" s="67">
        <v>0.31685606060606064</v>
      </c>
      <c r="H48" s="67" t="s">
        <v>54</v>
      </c>
      <c r="I48" s="67">
        <v>0.30153084196307972</v>
      </c>
      <c r="J48" s="67" t="s">
        <v>54</v>
      </c>
      <c r="K48" s="67">
        <v>0.27744458930899607</v>
      </c>
      <c r="L48" s="67" t="s">
        <v>54</v>
      </c>
      <c r="M48" s="67">
        <v>0.27837721191195514</v>
      </c>
      <c r="N48" s="67">
        <v>0.28676153514445885</v>
      </c>
      <c r="O48" s="67">
        <v>0.29067833698030637</v>
      </c>
      <c r="P48" s="67" t="s">
        <v>54</v>
      </c>
      <c r="Q48" s="67">
        <v>0.29435101336783098</v>
      </c>
      <c r="R48" s="67" t="s">
        <v>54</v>
      </c>
      <c r="S48" s="67">
        <v>0.32128514056224899</v>
      </c>
      <c r="T48" s="67">
        <v>0.31439688715953307</v>
      </c>
      <c r="U48" s="67">
        <v>0.34064087534193044</v>
      </c>
      <c r="V48" s="67">
        <v>0.34541536050156735</v>
      </c>
      <c r="W48" s="67">
        <v>0.35094631131711085</v>
      </c>
      <c r="X48" s="67">
        <v>0.34583648750946255</v>
      </c>
      <c r="Y48" s="67">
        <v>0.34812874251497006</v>
      </c>
      <c r="Z48" s="67">
        <v>0.34348148148148144</v>
      </c>
      <c r="AA48" s="67">
        <v>0.35221402214022141</v>
      </c>
      <c r="AB48" s="67">
        <v>0.34836216415163784</v>
      </c>
      <c r="AC48" s="67">
        <v>0.35665938864628821</v>
      </c>
      <c r="AD48" s="67">
        <v>0.35039398280802292</v>
      </c>
      <c r="AE48" s="67">
        <v>0.34569816643159385</v>
      </c>
      <c r="AF48" s="67">
        <v>0.3651146131805158</v>
      </c>
      <c r="AG48" s="67">
        <v>0.36703218960028294</v>
      </c>
      <c r="AH48" s="67" t="s">
        <v>54</v>
      </c>
    </row>
    <row r="49" spans="1:34" s="9" customFormat="1" x14ac:dyDescent="0.25">
      <c r="A49" s="10" t="s">
        <v>43</v>
      </c>
      <c r="B49" s="64" t="s">
        <v>54</v>
      </c>
      <c r="C49" s="65" t="s">
        <v>54</v>
      </c>
      <c r="D49" s="65" t="s">
        <v>54</v>
      </c>
      <c r="E49" s="65" t="s">
        <v>54</v>
      </c>
      <c r="F49" s="65" t="s">
        <v>54</v>
      </c>
      <c r="G49" s="65" t="s">
        <v>54</v>
      </c>
      <c r="H49" s="65" t="s">
        <v>54</v>
      </c>
      <c r="I49" s="65" t="s">
        <v>54</v>
      </c>
      <c r="J49" s="65" t="s">
        <v>54</v>
      </c>
      <c r="K49" s="65" t="s">
        <v>54</v>
      </c>
      <c r="L49" s="65" t="s">
        <v>54</v>
      </c>
      <c r="M49" s="65" t="s">
        <v>54</v>
      </c>
      <c r="N49" s="65" t="s">
        <v>54</v>
      </c>
      <c r="O49" s="65" t="s">
        <v>54</v>
      </c>
      <c r="P49" s="65" t="s">
        <v>54</v>
      </c>
      <c r="Q49" s="65" t="s">
        <v>54</v>
      </c>
      <c r="R49" s="65" t="s">
        <v>54</v>
      </c>
      <c r="S49" s="65" t="s">
        <v>54</v>
      </c>
      <c r="T49" s="65" t="s">
        <v>54</v>
      </c>
      <c r="U49" s="65" t="s">
        <v>54</v>
      </c>
      <c r="V49" s="65" t="s">
        <v>54</v>
      </c>
      <c r="W49" s="65" t="s">
        <v>54</v>
      </c>
      <c r="X49" s="65" t="s">
        <v>54</v>
      </c>
      <c r="Y49" s="65" t="s">
        <v>54</v>
      </c>
      <c r="Z49" s="65" t="s">
        <v>54</v>
      </c>
      <c r="AA49" s="65" t="s">
        <v>54</v>
      </c>
      <c r="AB49" s="65" t="s">
        <v>54</v>
      </c>
      <c r="AC49" s="65" t="s">
        <v>54</v>
      </c>
      <c r="AD49" s="65" t="s">
        <v>54</v>
      </c>
      <c r="AE49" s="65" t="s">
        <v>54</v>
      </c>
      <c r="AF49" s="65" t="s">
        <v>54</v>
      </c>
      <c r="AG49" s="65" t="s">
        <v>54</v>
      </c>
      <c r="AH49" s="65" t="s">
        <v>54</v>
      </c>
    </row>
    <row r="50" spans="1:34" x14ac:dyDescent="0.25">
      <c r="A50" s="21" t="s">
        <v>44</v>
      </c>
      <c r="B50" s="66" t="s">
        <v>54</v>
      </c>
      <c r="C50" s="67" t="s">
        <v>54</v>
      </c>
      <c r="D50" s="67" t="s">
        <v>54</v>
      </c>
      <c r="E50" s="67" t="s">
        <v>54</v>
      </c>
      <c r="F50" s="67" t="s">
        <v>54</v>
      </c>
      <c r="G50" s="67" t="s">
        <v>54</v>
      </c>
      <c r="H50" s="67" t="s">
        <v>54</v>
      </c>
      <c r="I50" s="67" t="s">
        <v>54</v>
      </c>
      <c r="J50" s="67">
        <v>0.43641728243021349</v>
      </c>
      <c r="K50" s="67">
        <v>0.41089681467948214</v>
      </c>
      <c r="L50" s="67">
        <v>0.39319194713385586</v>
      </c>
      <c r="M50" s="67">
        <v>0.39331265451530184</v>
      </c>
      <c r="N50" s="67">
        <v>0.38623741730298983</v>
      </c>
      <c r="O50" s="67">
        <v>0.3860444082666305</v>
      </c>
      <c r="P50" s="67">
        <v>0.38336576597988675</v>
      </c>
      <c r="Q50" s="67">
        <v>0.39906641888233663</v>
      </c>
      <c r="R50" s="67">
        <v>0.39729069380791976</v>
      </c>
      <c r="S50" s="67">
        <v>0.38470397060901512</v>
      </c>
      <c r="T50" s="67">
        <v>0.36738447671225155</v>
      </c>
      <c r="U50" s="67">
        <v>0.37510445180809687</v>
      </c>
      <c r="V50" s="67">
        <v>0.37035919581319532</v>
      </c>
      <c r="W50" s="67">
        <v>0.35973298333262765</v>
      </c>
      <c r="X50" s="67">
        <v>0.37959186525962685</v>
      </c>
      <c r="Y50" s="67">
        <v>0.36699303833816588</v>
      </c>
      <c r="Z50" s="67">
        <v>0.36880722403164706</v>
      </c>
      <c r="AA50" s="67">
        <v>0.36648859715374132</v>
      </c>
      <c r="AB50" s="67" t="s">
        <v>54</v>
      </c>
      <c r="AC50" s="67">
        <v>0.37314855928298907</v>
      </c>
      <c r="AD50" s="67">
        <v>0.37779566444061563</v>
      </c>
      <c r="AE50" s="67">
        <v>0.32010356788551247</v>
      </c>
      <c r="AF50" s="67" t="s">
        <v>54</v>
      </c>
      <c r="AG50" s="67" t="s">
        <v>54</v>
      </c>
      <c r="AH50" s="67" t="s">
        <v>54</v>
      </c>
    </row>
    <row r="51" spans="1:34" s="9" customFormat="1" x14ac:dyDescent="0.25">
      <c r="A51" s="10" t="s">
        <v>45</v>
      </c>
      <c r="B51" s="64" t="s">
        <v>54</v>
      </c>
      <c r="C51" s="65" t="s">
        <v>54</v>
      </c>
      <c r="D51" s="65" t="s">
        <v>54</v>
      </c>
      <c r="E51" s="65" t="s">
        <v>54</v>
      </c>
      <c r="F51" s="65" t="s">
        <v>54</v>
      </c>
      <c r="G51" s="65" t="s">
        <v>54</v>
      </c>
      <c r="H51" s="65" t="s">
        <v>54</v>
      </c>
      <c r="I51" s="65" t="s">
        <v>54</v>
      </c>
      <c r="J51" s="65" t="s">
        <v>54</v>
      </c>
      <c r="K51" s="65" t="s">
        <v>54</v>
      </c>
      <c r="L51" s="65" t="s">
        <v>54</v>
      </c>
      <c r="M51" s="65" t="s">
        <v>54</v>
      </c>
      <c r="N51" s="65" t="s">
        <v>54</v>
      </c>
      <c r="O51" s="65" t="s">
        <v>54</v>
      </c>
      <c r="P51" s="65" t="s">
        <v>54</v>
      </c>
      <c r="Q51" s="65">
        <v>0.19030435078640975</v>
      </c>
      <c r="R51" s="65">
        <v>0.17735689413908687</v>
      </c>
      <c r="S51" s="65">
        <v>0.16922104597882762</v>
      </c>
      <c r="T51" s="65">
        <v>0.15754949045332084</v>
      </c>
      <c r="U51" s="65">
        <v>0.12467044370898074</v>
      </c>
      <c r="V51" s="65">
        <v>0.15173557566411591</v>
      </c>
      <c r="W51" s="65">
        <v>6.4840981795750915E-2</v>
      </c>
      <c r="X51" s="65">
        <v>0.10561683064447532</v>
      </c>
      <c r="Y51" s="65" t="s">
        <v>54</v>
      </c>
      <c r="Z51" s="65" t="s">
        <v>54</v>
      </c>
      <c r="AA51" s="65">
        <v>5.8448664306404892E-2</v>
      </c>
      <c r="AB51" s="65">
        <v>7.8715205597525734E-2</v>
      </c>
      <c r="AC51" s="65">
        <v>7.2139058499113645E-2</v>
      </c>
      <c r="AD51" s="65">
        <v>5.6929262624648043E-2</v>
      </c>
      <c r="AE51" s="65">
        <v>5.1499873656852005E-2</v>
      </c>
      <c r="AF51" s="65">
        <v>7.3822206133319537E-2</v>
      </c>
      <c r="AG51" s="65" t="s">
        <v>54</v>
      </c>
      <c r="AH51" s="65" t="s">
        <v>54</v>
      </c>
    </row>
    <row r="52" spans="1:34" x14ac:dyDescent="0.25">
      <c r="A52" s="21" t="s">
        <v>46</v>
      </c>
      <c r="B52" s="66" t="s">
        <v>54</v>
      </c>
      <c r="C52" s="67" t="s">
        <v>54</v>
      </c>
      <c r="D52" s="67" t="s">
        <v>54</v>
      </c>
      <c r="E52" s="67" t="s">
        <v>54</v>
      </c>
      <c r="F52" s="67" t="s">
        <v>54</v>
      </c>
      <c r="G52" s="67" t="s">
        <v>54</v>
      </c>
      <c r="H52" s="67" t="s">
        <v>54</v>
      </c>
      <c r="I52" s="67" t="s">
        <v>54</v>
      </c>
      <c r="J52" s="67" t="s">
        <v>54</v>
      </c>
      <c r="K52" s="67" t="s">
        <v>54</v>
      </c>
      <c r="L52" s="67" t="s">
        <v>54</v>
      </c>
      <c r="M52" s="67" t="s">
        <v>54</v>
      </c>
      <c r="N52" s="67" t="s">
        <v>54</v>
      </c>
      <c r="O52" s="67" t="s">
        <v>54</v>
      </c>
      <c r="P52" s="67" t="s">
        <v>54</v>
      </c>
      <c r="Q52" s="67" t="s">
        <v>54</v>
      </c>
      <c r="R52" s="67" t="s">
        <v>54</v>
      </c>
      <c r="S52" s="67" t="s">
        <v>54</v>
      </c>
      <c r="T52" s="67" t="s">
        <v>54</v>
      </c>
      <c r="U52" s="67" t="s">
        <v>54</v>
      </c>
      <c r="V52" s="67" t="s">
        <v>54</v>
      </c>
      <c r="W52" s="67" t="s">
        <v>54</v>
      </c>
      <c r="X52" s="67" t="s">
        <v>54</v>
      </c>
      <c r="Y52" s="67" t="s">
        <v>54</v>
      </c>
      <c r="Z52" s="67" t="s">
        <v>54</v>
      </c>
      <c r="AA52" s="67" t="s">
        <v>54</v>
      </c>
      <c r="AB52" s="67" t="s">
        <v>54</v>
      </c>
      <c r="AC52" s="67" t="s">
        <v>54</v>
      </c>
      <c r="AD52" s="67" t="s">
        <v>54</v>
      </c>
      <c r="AE52" s="67" t="s">
        <v>54</v>
      </c>
      <c r="AF52" s="67" t="s">
        <v>54</v>
      </c>
      <c r="AG52" s="67" t="s">
        <v>54</v>
      </c>
      <c r="AH52" s="67" t="s">
        <v>54</v>
      </c>
    </row>
    <row r="53" spans="1:34" s="9" customFormat="1" x14ac:dyDescent="0.25">
      <c r="A53" s="10" t="s">
        <v>47</v>
      </c>
      <c r="B53" s="64" t="s">
        <v>54</v>
      </c>
      <c r="C53" s="65" t="s">
        <v>54</v>
      </c>
      <c r="D53" s="65" t="s">
        <v>54</v>
      </c>
      <c r="E53" s="65" t="s">
        <v>54</v>
      </c>
      <c r="F53" s="65" t="s">
        <v>54</v>
      </c>
      <c r="G53" s="65" t="s">
        <v>54</v>
      </c>
      <c r="H53" s="65" t="s">
        <v>54</v>
      </c>
      <c r="I53" s="65" t="s">
        <v>54</v>
      </c>
      <c r="J53" s="65" t="s">
        <v>54</v>
      </c>
      <c r="K53" s="65" t="s">
        <v>54</v>
      </c>
      <c r="L53" s="65" t="s">
        <v>54</v>
      </c>
      <c r="M53" s="65" t="s">
        <v>54</v>
      </c>
      <c r="N53" s="65" t="s">
        <v>54</v>
      </c>
      <c r="O53" s="65" t="s">
        <v>54</v>
      </c>
      <c r="P53" s="65" t="s">
        <v>54</v>
      </c>
      <c r="Q53" s="65" t="s">
        <v>54</v>
      </c>
      <c r="R53" s="65" t="s">
        <v>54</v>
      </c>
      <c r="S53" s="65" t="s">
        <v>54</v>
      </c>
      <c r="T53" s="65" t="s">
        <v>54</v>
      </c>
      <c r="U53" s="65" t="s">
        <v>54</v>
      </c>
      <c r="V53" s="65" t="s">
        <v>54</v>
      </c>
      <c r="W53" s="65" t="s">
        <v>54</v>
      </c>
      <c r="X53" s="65" t="s">
        <v>54</v>
      </c>
      <c r="Y53" s="65" t="s">
        <v>54</v>
      </c>
      <c r="Z53" s="65" t="s">
        <v>54</v>
      </c>
      <c r="AA53" s="65" t="s">
        <v>54</v>
      </c>
      <c r="AB53" s="65" t="s">
        <v>54</v>
      </c>
      <c r="AC53" s="65" t="s">
        <v>54</v>
      </c>
      <c r="AD53" s="65" t="s">
        <v>54</v>
      </c>
      <c r="AE53" s="65" t="s">
        <v>54</v>
      </c>
      <c r="AF53" s="65" t="s">
        <v>54</v>
      </c>
      <c r="AG53" s="65" t="s">
        <v>54</v>
      </c>
      <c r="AH53" s="65" t="s">
        <v>54</v>
      </c>
    </row>
    <row r="54" spans="1:34" x14ac:dyDescent="0.25">
      <c r="A54" s="21" t="s">
        <v>48</v>
      </c>
      <c r="B54" s="66" t="s">
        <v>54</v>
      </c>
      <c r="C54" s="67" t="s">
        <v>54</v>
      </c>
      <c r="D54" s="67" t="s">
        <v>54</v>
      </c>
      <c r="E54" s="67" t="s">
        <v>54</v>
      </c>
      <c r="F54" s="67" t="s">
        <v>54</v>
      </c>
      <c r="G54" s="67" t="s">
        <v>54</v>
      </c>
      <c r="H54" s="67" t="s">
        <v>54</v>
      </c>
      <c r="I54" s="67" t="s">
        <v>54</v>
      </c>
      <c r="J54" s="67" t="s">
        <v>54</v>
      </c>
      <c r="K54" s="67" t="s">
        <v>54</v>
      </c>
      <c r="L54" s="67" t="s">
        <v>54</v>
      </c>
      <c r="M54" s="67" t="s">
        <v>54</v>
      </c>
      <c r="N54" s="67" t="s">
        <v>54</v>
      </c>
      <c r="O54" s="67" t="s">
        <v>54</v>
      </c>
      <c r="P54" s="67" t="s">
        <v>54</v>
      </c>
      <c r="Q54" s="67" t="s">
        <v>54</v>
      </c>
      <c r="R54" s="67" t="s">
        <v>54</v>
      </c>
      <c r="S54" s="67" t="s">
        <v>54</v>
      </c>
      <c r="T54" s="67">
        <v>0.21227882254638886</v>
      </c>
      <c r="U54" s="67">
        <v>0.2218872820238868</v>
      </c>
      <c r="V54" s="67">
        <v>0.20992479072458292</v>
      </c>
      <c r="W54" s="67">
        <v>0.22978018114546889</v>
      </c>
      <c r="X54" s="67">
        <v>0.24123206101055072</v>
      </c>
      <c r="Y54" s="67">
        <v>0.22863253095640393</v>
      </c>
      <c r="Z54" s="67">
        <v>0.1856706070225321</v>
      </c>
      <c r="AA54" s="67">
        <v>0.21651995771064322</v>
      </c>
      <c r="AB54" s="67">
        <v>0.19718919236029381</v>
      </c>
      <c r="AC54" s="67">
        <v>0.18773480229334721</v>
      </c>
      <c r="AD54" s="67">
        <v>0.19073090051729599</v>
      </c>
      <c r="AE54" s="67">
        <v>0.18792587425563281</v>
      </c>
      <c r="AF54" s="67">
        <v>0.18992875090352113</v>
      </c>
      <c r="AG54" s="67">
        <v>0.19207860323553788</v>
      </c>
      <c r="AH54" s="67">
        <v>0.19335914970750595</v>
      </c>
    </row>
    <row r="55" spans="1:34" s="9" customFormat="1" x14ac:dyDescent="0.25">
      <c r="A55" s="10" t="s">
        <v>49</v>
      </c>
      <c r="B55" s="64" t="s">
        <v>54</v>
      </c>
      <c r="C55" s="65" t="s">
        <v>54</v>
      </c>
      <c r="D55" s="65" t="s">
        <v>54</v>
      </c>
      <c r="E55" s="65" t="s">
        <v>54</v>
      </c>
      <c r="F55" s="65" t="s">
        <v>54</v>
      </c>
      <c r="G55" s="65" t="s">
        <v>54</v>
      </c>
      <c r="H55" s="65">
        <v>7.2349449119769718E-2</v>
      </c>
      <c r="I55" s="65" t="s">
        <v>54</v>
      </c>
      <c r="J55" s="65">
        <v>5.2370200874777263E-2</v>
      </c>
      <c r="K55" s="65" t="s">
        <v>54</v>
      </c>
      <c r="L55" s="65">
        <v>3.8913021316379026E-2</v>
      </c>
      <c r="M55" s="65" t="s">
        <v>54</v>
      </c>
      <c r="N55" s="65">
        <v>3.9704607434353834E-2</v>
      </c>
      <c r="O55" s="65" t="s">
        <v>54</v>
      </c>
      <c r="P55" s="65">
        <v>3.8764776792658266E-2</v>
      </c>
      <c r="Q55" s="65" t="s">
        <v>54</v>
      </c>
      <c r="R55" s="65">
        <v>3.6482303131338649E-2</v>
      </c>
      <c r="S55" s="65" t="s">
        <v>54</v>
      </c>
      <c r="T55" s="65">
        <v>3.54295837023915E-2</v>
      </c>
      <c r="U55" s="65" t="s">
        <v>54</v>
      </c>
      <c r="V55" s="65">
        <v>3.3090048218202432E-2</v>
      </c>
      <c r="W55" s="65" t="s">
        <v>54</v>
      </c>
      <c r="X55" s="65">
        <v>3.3337108689659299E-2</v>
      </c>
      <c r="Y55" s="65" t="s">
        <v>54</v>
      </c>
      <c r="Z55" s="65">
        <v>3.7966944717890264E-2</v>
      </c>
      <c r="AA55" s="65">
        <v>3.7904534460059397E-2</v>
      </c>
      <c r="AB55" s="65" t="s">
        <v>54</v>
      </c>
      <c r="AC55" s="65">
        <v>3.6408614377911437E-2</v>
      </c>
      <c r="AD55" s="65" t="s">
        <v>54</v>
      </c>
      <c r="AE55" s="65">
        <v>4.0692078961450336E-2</v>
      </c>
      <c r="AF55" s="65" t="s">
        <v>54</v>
      </c>
      <c r="AG55" s="65">
        <v>4.2777061779948847E-2</v>
      </c>
      <c r="AH55" s="65">
        <v>4.3943192278966904E-2</v>
      </c>
    </row>
    <row r="56" spans="1:34" x14ac:dyDescent="0.25">
      <c r="A56" s="21" t="s">
        <v>50</v>
      </c>
      <c r="B56" s="66" t="s">
        <v>54</v>
      </c>
      <c r="C56" s="67" t="s">
        <v>54</v>
      </c>
      <c r="D56" s="67" t="s">
        <v>54</v>
      </c>
      <c r="E56" s="67" t="s">
        <v>54</v>
      </c>
      <c r="F56" s="67" t="s">
        <v>54</v>
      </c>
      <c r="G56" s="67" t="s">
        <v>54</v>
      </c>
      <c r="H56" s="67" t="s">
        <v>54</v>
      </c>
      <c r="I56" s="67" t="s">
        <v>54</v>
      </c>
      <c r="J56" s="67" t="s">
        <v>54</v>
      </c>
      <c r="K56" s="67" t="s">
        <v>54</v>
      </c>
      <c r="L56" s="67" t="s">
        <v>54</v>
      </c>
      <c r="M56" s="67" t="s">
        <v>54</v>
      </c>
      <c r="N56" s="67" t="s">
        <v>54</v>
      </c>
      <c r="O56" s="67" t="s">
        <v>54</v>
      </c>
      <c r="P56" s="67" t="s">
        <v>54</v>
      </c>
      <c r="Q56" s="67" t="s">
        <v>54</v>
      </c>
      <c r="R56" s="67" t="s">
        <v>54</v>
      </c>
      <c r="S56" s="67" t="s">
        <v>54</v>
      </c>
      <c r="T56" s="67" t="s">
        <v>54</v>
      </c>
      <c r="U56" s="67" t="s">
        <v>54</v>
      </c>
      <c r="V56" s="67" t="s">
        <v>54</v>
      </c>
      <c r="W56" s="67" t="s">
        <v>54</v>
      </c>
      <c r="X56" s="67" t="s">
        <v>54</v>
      </c>
      <c r="Y56" s="67" t="s">
        <v>54</v>
      </c>
      <c r="Z56" s="67" t="s">
        <v>54</v>
      </c>
      <c r="AA56" s="67" t="s">
        <v>54</v>
      </c>
      <c r="AB56" s="67" t="s">
        <v>54</v>
      </c>
      <c r="AC56" s="67" t="s">
        <v>54</v>
      </c>
      <c r="AD56" s="67" t="s">
        <v>54</v>
      </c>
      <c r="AE56" s="67" t="s">
        <v>54</v>
      </c>
      <c r="AF56" s="67" t="s">
        <v>54</v>
      </c>
      <c r="AG56" s="67" t="s">
        <v>54</v>
      </c>
      <c r="AH56" s="67" t="s">
        <v>54</v>
      </c>
    </row>
    <row r="57" spans="1:34" s="9" customFormat="1" x14ac:dyDescent="0.25">
      <c r="A57" s="10" t="s">
        <v>51</v>
      </c>
      <c r="B57" s="64" t="s">
        <v>54</v>
      </c>
      <c r="C57" s="65">
        <v>3.1618562422424862E-2</v>
      </c>
      <c r="D57" s="65">
        <v>3.1942498151434719E-2</v>
      </c>
      <c r="E57" s="65">
        <v>3.5810729538313907E-2</v>
      </c>
      <c r="F57" s="65">
        <v>3.5007652451411658E-2</v>
      </c>
      <c r="G57" s="65">
        <v>3.4703362232648298E-2</v>
      </c>
      <c r="H57" s="65">
        <v>3.8857619726249751E-2</v>
      </c>
      <c r="I57" s="65">
        <v>3.9144414715326217E-2</v>
      </c>
      <c r="J57" s="65">
        <v>3.1902139804587289E-2</v>
      </c>
      <c r="K57" s="65">
        <v>3.1656118673684501E-2</v>
      </c>
      <c r="L57" s="65">
        <v>3.3504275318807571E-2</v>
      </c>
      <c r="M57" s="65">
        <v>4.5173962557280782E-2</v>
      </c>
      <c r="N57" s="65">
        <v>4.5842286435208476E-2</v>
      </c>
      <c r="O57" s="65">
        <v>4.5819971381802882E-2</v>
      </c>
      <c r="P57" s="65">
        <v>4.5877478233504666E-2</v>
      </c>
      <c r="Q57" s="65">
        <v>5.8350864590281694E-2</v>
      </c>
      <c r="R57" s="65">
        <v>5.8482480463826571E-2</v>
      </c>
      <c r="S57" s="65">
        <v>5.8579940417080437E-2</v>
      </c>
      <c r="T57" s="65">
        <v>5.7780692804741782E-2</v>
      </c>
      <c r="U57" s="65">
        <v>6.3419473480449101E-2</v>
      </c>
      <c r="V57" s="65">
        <v>6.1949886104783601E-2</v>
      </c>
      <c r="W57" s="65">
        <v>6.0238798305302356E-2</v>
      </c>
      <c r="X57" s="65">
        <v>5.9917869586859136E-2</v>
      </c>
      <c r="Y57" s="65">
        <v>5.6073936556622808E-2</v>
      </c>
      <c r="Z57" s="65">
        <v>5.4238676705808918E-2</v>
      </c>
      <c r="AA57" s="65">
        <v>5.3995442461071026E-2</v>
      </c>
      <c r="AB57" s="65">
        <v>4.9697104842606019E-2</v>
      </c>
      <c r="AC57" s="65">
        <v>4.5947204412765501E-2</v>
      </c>
      <c r="AD57" s="65">
        <v>4.5233999227609449E-2</v>
      </c>
      <c r="AE57" s="65">
        <v>3.7681263718470005E-2</v>
      </c>
      <c r="AF57" s="65">
        <v>4.1724610826615195E-2</v>
      </c>
      <c r="AG57" s="65">
        <v>3.9947026522298305E-2</v>
      </c>
      <c r="AH57" s="65" t="s">
        <v>54</v>
      </c>
    </row>
    <row r="58" spans="1:34" x14ac:dyDescent="0.25">
      <c r="A58" s="21" t="s">
        <v>52</v>
      </c>
      <c r="B58" s="66" t="s">
        <v>54</v>
      </c>
      <c r="C58" s="67" t="s">
        <v>54</v>
      </c>
      <c r="D58" s="67" t="s">
        <v>54</v>
      </c>
      <c r="E58" s="67" t="s">
        <v>54</v>
      </c>
      <c r="F58" s="67" t="s">
        <v>54</v>
      </c>
      <c r="G58" s="67" t="s">
        <v>54</v>
      </c>
      <c r="H58" s="67" t="s">
        <v>54</v>
      </c>
      <c r="I58" s="67" t="s">
        <v>54</v>
      </c>
      <c r="J58" s="67" t="s">
        <v>54</v>
      </c>
      <c r="K58" s="67">
        <v>0.11632452488487914</v>
      </c>
      <c r="L58" s="67">
        <v>0.11345799085262687</v>
      </c>
      <c r="M58" s="67">
        <v>8.3471062450832509E-2</v>
      </c>
      <c r="N58" s="67">
        <v>8.3739206052125856E-2</v>
      </c>
      <c r="O58" s="67">
        <v>8.0646704295417593E-2</v>
      </c>
      <c r="P58" s="67">
        <v>7.9128042476387397E-2</v>
      </c>
      <c r="Q58" s="67">
        <v>7.7260061275699052E-2</v>
      </c>
      <c r="R58" s="67">
        <v>7.6570408881110483E-2</v>
      </c>
      <c r="S58" s="67">
        <v>7.0894900046632417E-2</v>
      </c>
      <c r="T58" s="67">
        <v>6.909098273231716E-2</v>
      </c>
      <c r="U58" s="67">
        <v>7.0579640053096804E-2</v>
      </c>
      <c r="V58" s="67">
        <v>6.9822663368335328E-2</v>
      </c>
      <c r="W58" s="67">
        <v>6.2482765664096405E-2</v>
      </c>
      <c r="X58" s="67">
        <v>6.267532826165291E-2</v>
      </c>
      <c r="Y58" s="67">
        <v>6.0392519755806916E-2</v>
      </c>
      <c r="Z58" s="67">
        <v>5.8408259491098284E-2</v>
      </c>
      <c r="AA58" s="67">
        <v>5.3786159501358489E-2</v>
      </c>
      <c r="AB58" s="67">
        <v>5.2061250011812776E-2</v>
      </c>
      <c r="AC58" s="67">
        <v>5.2582329492641966E-2</v>
      </c>
      <c r="AD58" s="67">
        <v>5.1857103227198477E-2</v>
      </c>
      <c r="AE58" s="67" t="s">
        <v>54</v>
      </c>
      <c r="AF58" s="67" t="s">
        <v>54</v>
      </c>
      <c r="AG58" s="67" t="s">
        <v>54</v>
      </c>
      <c r="AH58" s="67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6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5"/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4" x14ac:dyDescent="0.25">
      <c r="A1" s="1" t="s">
        <v>205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ht="15" customHeight="1" x14ac:dyDescent="0.25">
      <c r="A2" s="27" t="s">
        <v>258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4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4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  <c r="AH4" s="20">
        <v>2022</v>
      </c>
    </row>
    <row r="5" spans="1:34" x14ac:dyDescent="0.25">
      <c r="A5" s="10" t="s">
        <v>0</v>
      </c>
      <c r="B5" s="11" t="s">
        <v>54</v>
      </c>
      <c r="C5" s="12" t="s">
        <v>54</v>
      </c>
      <c r="D5" s="12" t="s">
        <v>54</v>
      </c>
      <c r="E5" s="12" t="s">
        <v>54</v>
      </c>
      <c r="F5" s="12" t="s">
        <v>54</v>
      </c>
      <c r="G5" s="12" t="s">
        <v>54</v>
      </c>
      <c r="H5" s="12" t="s">
        <v>54</v>
      </c>
      <c r="I5" s="12" t="s">
        <v>54</v>
      </c>
      <c r="J5" s="12" t="s">
        <v>54</v>
      </c>
      <c r="K5" s="12" t="s">
        <v>54</v>
      </c>
      <c r="L5" s="12" t="s">
        <v>54</v>
      </c>
      <c r="M5" s="12" t="s">
        <v>54</v>
      </c>
      <c r="N5" s="12">
        <v>1.3149999999999999</v>
      </c>
      <c r="O5" s="12">
        <v>1.3320000000000001</v>
      </c>
      <c r="P5" s="12">
        <v>1.375</v>
      </c>
      <c r="Q5" s="12">
        <v>1.4359999999999999</v>
      </c>
      <c r="R5" s="12">
        <v>1.23</v>
      </c>
      <c r="S5" s="12">
        <v>1.2649999999999999</v>
      </c>
      <c r="T5" s="12">
        <v>1.8819999999999999</v>
      </c>
      <c r="U5" s="12">
        <v>1.9810000000000001</v>
      </c>
      <c r="V5" s="12">
        <v>1.913</v>
      </c>
      <c r="W5" s="12">
        <v>1.964</v>
      </c>
      <c r="X5" s="12">
        <v>2.5859999999999999</v>
      </c>
      <c r="Y5" s="12">
        <v>2.649</v>
      </c>
      <c r="Z5" s="12">
        <v>2.7959999999999998</v>
      </c>
      <c r="AA5" s="12">
        <v>2.9119999999999999</v>
      </c>
      <c r="AB5" s="12">
        <v>2.9129999999999998</v>
      </c>
      <c r="AC5" s="12">
        <v>3.028</v>
      </c>
      <c r="AD5" s="12">
        <v>3.355</v>
      </c>
      <c r="AE5" s="12">
        <v>3.4380000000000002</v>
      </c>
      <c r="AF5" s="12">
        <v>3.8450000000000002</v>
      </c>
      <c r="AG5" s="12">
        <v>3.9430000000000001</v>
      </c>
      <c r="AH5" s="12" t="s">
        <v>54</v>
      </c>
    </row>
    <row r="6" spans="1:34" x14ac:dyDescent="0.25">
      <c r="A6" s="21" t="s">
        <v>1</v>
      </c>
      <c r="B6" s="22" t="s">
        <v>54</v>
      </c>
      <c r="C6" s="23" t="s">
        <v>54</v>
      </c>
      <c r="D6" s="23" t="s">
        <v>54</v>
      </c>
      <c r="E6" s="23">
        <v>11.654999999999999</v>
      </c>
      <c r="F6" s="23">
        <v>8.6959999999999997</v>
      </c>
      <c r="G6" s="23">
        <v>8.5679999999999996</v>
      </c>
      <c r="H6" s="23">
        <v>9.5239999999999991</v>
      </c>
      <c r="I6" s="23">
        <v>7.6289999999999996</v>
      </c>
      <c r="J6" s="23">
        <v>7.8010000000000002</v>
      </c>
      <c r="K6" s="23">
        <v>6.5789999999999997</v>
      </c>
      <c r="L6" s="23">
        <v>6.4880000000000004</v>
      </c>
      <c r="M6" s="23">
        <v>6.2809999999999997</v>
      </c>
      <c r="N6" s="23">
        <v>6.4329999999999998</v>
      </c>
      <c r="O6" s="23">
        <v>6.3230000000000004</v>
      </c>
      <c r="P6" s="23">
        <v>6.4039999999999999</v>
      </c>
      <c r="Q6" s="23">
        <v>6.29</v>
      </c>
      <c r="R6" s="23">
        <v>6.3419999999999996</v>
      </c>
      <c r="S6" s="23">
        <v>6.27</v>
      </c>
      <c r="T6" s="23">
        <v>5.9279999999999999</v>
      </c>
      <c r="U6" s="23">
        <v>5.8310000000000004</v>
      </c>
      <c r="V6" s="23">
        <v>5.71</v>
      </c>
      <c r="W6" s="23">
        <v>5.5460000000000003</v>
      </c>
      <c r="X6" s="23">
        <v>5.5830000000000002</v>
      </c>
      <c r="Y6" s="23">
        <v>5.3529999999999998</v>
      </c>
      <c r="Z6" s="23">
        <v>5.3410000000000002</v>
      </c>
      <c r="AA6" s="23">
        <v>4.952</v>
      </c>
      <c r="AB6" s="23">
        <v>5.0149999999999997</v>
      </c>
      <c r="AC6" s="23">
        <v>4.8899999999999997</v>
      </c>
      <c r="AD6" s="23">
        <v>4.9169999999999998</v>
      </c>
      <c r="AE6" s="23">
        <v>4.96</v>
      </c>
      <c r="AF6" s="23">
        <v>5</v>
      </c>
      <c r="AG6" s="23">
        <v>4.9480000000000004</v>
      </c>
      <c r="AH6" s="23" t="s">
        <v>54</v>
      </c>
    </row>
    <row r="7" spans="1:34" s="13" customFormat="1" x14ac:dyDescent="0.25">
      <c r="A7" s="14" t="s">
        <v>2</v>
      </c>
      <c r="B7" s="15" t="s">
        <v>54</v>
      </c>
      <c r="C7" s="16" t="s">
        <v>54</v>
      </c>
      <c r="D7" s="16" t="s">
        <v>54</v>
      </c>
      <c r="E7" s="16" t="s">
        <v>54</v>
      </c>
      <c r="F7" s="16" t="s">
        <v>54</v>
      </c>
      <c r="G7" s="16" t="s">
        <v>54</v>
      </c>
      <c r="H7" s="16" t="s">
        <v>54</v>
      </c>
      <c r="I7" s="16" t="s">
        <v>54</v>
      </c>
      <c r="J7" s="16" t="s">
        <v>54</v>
      </c>
      <c r="K7" s="16">
        <v>5.9340000000000002</v>
      </c>
      <c r="L7" s="16">
        <v>6.101</v>
      </c>
      <c r="M7" s="16">
        <v>6.0869999999999997</v>
      </c>
      <c r="N7" s="16">
        <v>6.01</v>
      </c>
      <c r="O7" s="16">
        <v>5.8319999999999999</v>
      </c>
      <c r="P7" s="16">
        <v>6.0970000000000004</v>
      </c>
      <c r="Q7" s="16">
        <v>7.1210000000000004</v>
      </c>
      <c r="R7" s="16">
        <v>7.2510000000000003</v>
      </c>
      <c r="S7" s="16">
        <v>7.492</v>
      </c>
      <c r="T7" s="16">
        <v>7.5229999999999997</v>
      </c>
      <c r="U7" s="16">
        <v>7.4560000000000004</v>
      </c>
      <c r="V7" s="16">
        <v>7.2080000000000002</v>
      </c>
      <c r="W7" s="16">
        <v>7.3650000000000002</v>
      </c>
      <c r="X7" s="16">
        <v>7.4550000000000001</v>
      </c>
      <c r="Y7" s="16">
        <v>7.6769999999999996</v>
      </c>
      <c r="Z7" s="16">
        <v>7.6619999999999999</v>
      </c>
      <c r="AA7" s="16">
        <v>8.0259999999999998</v>
      </c>
      <c r="AB7" s="16">
        <v>7.9859999999999998</v>
      </c>
      <c r="AC7" s="16">
        <v>8.8369999999999997</v>
      </c>
      <c r="AD7" s="16">
        <v>9.1839999999999993</v>
      </c>
      <c r="AE7" s="16">
        <v>9.3640000000000008</v>
      </c>
      <c r="AF7" s="16">
        <v>9.3670000000000009</v>
      </c>
      <c r="AG7" s="16">
        <v>9.2710000000000008</v>
      </c>
      <c r="AH7" s="16">
        <v>9.407</v>
      </c>
    </row>
    <row r="8" spans="1:34" x14ac:dyDescent="0.25">
      <c r="A8" s="21" t="s">
        <v>3</v>
      </c>
      <c r="B8" s="22" t="s">
        <v>54</v>
      </c>
      <c r="C8" s="23" t="s">
        <v>54</v>
      </c>
      <c r="D8" s="23" t="s">
        <v>54</v>
      </c>
      <c r="E8" s="23" t="s">
        <v>54</v>
      </c>
      <c r="F8" s="23" t="s">
        <v>54</v>
      </c>
      <c r="G8" s="23" t="s">
        <v>54</v>
      </c>
      <c r="H8" s="23" t="s">
        <v>54</v>
      </c>
      <c r="I8" s="23" t="s">
        <v>54</v>
      </c>
      <c r="J8" s="23" t="s">
        <v>54</v>
      </c>
      <c r="K8" s="23">
        <v>5.1829999999999998</v>
      </c>
      <c r="L8" s="23">
        <v>4.6130000000000004</v>
      </c>
      <c r="M8" s="23">
        <v>4.843</v>
      </c>
      <c r="N8" s="23">
        <v>2.1429999999999998</v>
      </c>
      <c r="O8" s="23">
        <v>2.2730000000000001</v>
      </c>
      <c r="P8" s="23">
        <v>2.2000000000000002</v>
      </c>
      <c r="Q8" s="23">
        <v>2.2570000000000001</v>
      </c>
      <c r="R8" s="23">
        <v>2.387</v>
      </c>
      <c r="S8" s="23">
        <v>1.1870000000000001</v>
      </c>
      <c r="T8" s="23" t="s">
        <v>54</v>
      </c>
      <c r="U8" s="23">
        <v>0.98799999999999999</v>
      </c>
      <c r="V8" s="23">
        <v>0.96299999999999997</v>
      </c>
      <c r="W8" s="23">
        <v>1.0780000000000001</v>
      </c>
      <c r="X8" s="23">
        <v>1.3069999999999999</v>
      </c>
      <c r="Y8" s="23">
        <v>1.3340000000000001</v>
      </c>
      <c r="Z8" s="23">
        <v>1.5569999999999999</v>
      </c>
      <c r="AA8" s="23">
        <v>1.7010000000000001</v>
      </c>
      <c r="AB8" s="23">
        <v>1.6759999999999999</v>
      </c>
      <c r="AC8" s="23">
        <v>2.016</v>
      </c>
      <c r="AD8" s="23">
        <v>2.0459999999999998</v>
      </c>
      <c r="AE8" s="23">
        <v>2.0579999999999998</v>
      </c>
      <c r="AF8" s="23" t="s">
        <v>54</v>
      </c>
      <c r="AG8" s="23" t="s">
        <v>54</v>
      </c>
      <c r="AH8" s="23" t="s">
        <v>54</v>
      </c>
    </row>
    <row r="9" spans="1:34" x14ac:dyDescent="0.25">
      <c r="A9" s="10" t="s">
        <v>4</v>
      </c>
      <c r="B9" s="11" t="s">
        <v>54</v>
      </c>
      <c r="C9" s="12" t="s">
        <v>54</v>
      </c>
      <c r="D9" s="12" t="s">
        <v>54</v>
      </c>
      <c r="E9" s="12">
        <v>2.056</v>
      </c>
      <c r="F9" s="12">
        <v>2.226</v>
      </c>
      <c r="G9" s="12">
        <v>1.754</v>
      </c>
      <c r="H9" s="12">
        <v>1.4219999999999999</v>
      </c>
      <c r="I9" s="12">
        <v>0.874</v>
      </c>
      <c r="J9" s="12">
        <v>0.78100000000000003</v>
      </c>
      <c r="K9" s="12">
        <v>0.72299999999999998</v>
      </c>
      <c r="L9" s="12">
        <v>0.69199999999999995</v>
      </c>
      <c r="M9" s="12">
        <v>0.61299999999999999</v>
      </c>
      <c r="N9" s="12">
        <v>0.64200000000000002</v>
      </c>
      <c r="O9" s="12">
        <v>0.73699999999999999</v>
      </c>
      <c r="P9" s="12">
        <v>0.70399999999999996</v>
      </c>
      <c r="Q9" s="12">
        <v>0.63400000000000001</v>
      </c>
      <c r="R9" s="12">
        <v>0.68</v>
      </c>
      <c r="S9" s="12">
        <v>0.67900000000000005</v>
      </c>
      <c r="T9" s="12">
        <v>0.69599999999999995</v>
      </c>
      <c r="U9" s="12">
        <v>0.69199999999999995</v>
      </c>
      <c r="V9" s="12">
        <v>0.69699999999999995</v>
      </c>
      <c r="W9" s="12">
        <v>0.69699999999999995</v>
      </c>
      <c r="X9" s="12">
        <v>0.73199999999999998</v>
      </c>
      <c r="Y9" s="12">
        <v>0.72399999999999998</v>
      </c>
      <c r="Z9" s="12">
        <v>0.69</v>
      </c>
      <c r="AA9" s="12">
        <v>0.71699999999999997</v>
      </c>
      <c r="AB9" s="12">
        <v>0.61499999999999999</v>
      </c>
      <c r="AC9" s="12">
        <v>0.61899999999999999</v>
      </c>
      <c r="AD9" s="12">
        <v>0.54500000000000004</v>
      </c>
      <c r="AE9" s="12">
        <v>0.53800000000000003</v>
      </c>
      <c r="AF9" s="12">
        <v>0.60699999999999998</v>
      </c>
      <c r="AG9" s="12">
        <v>0.57499999999999996</v>
      </c>
      <c r="AH9" s="12" t="s">
        <v>54</v>
      </c>
    </row>
    <row r="10" spans="1:34" x14ac:dyDescent="0.25">
      <c r="A10" s="21" t="s">
        <v>5</v>
      </c>
      <c r="B10" s="22" t="s">
        <v>54</v>
      </c>
      <c r="C10" s="23" t="s">
        <v>54</v>
      </c>
      <c r="D10" s="23" t="s">
        <v>54</v>
      </c>
      <c r="E10" s="23" t="s">
        <v>54</v>
      </c>
      <c r="F10" s="23" t="s">
        <v>54</v>
      </c>
      <c r="G10" s="23" t="s">
        <v>54</v>
      </c>
      <c r="H10" s="23" t="s">
        <v>54</v>
      </c>
      <c r="I10" s="23">
        <v>4.0590000000000002</v>
      </c>
      <c r="J10" s="23">
        <v>4.391</v>
      </c>
      <c r="K10" s="23">
        <v>4.4569999999999999</v>
      </c>
      <c r="L10" s="23">
        <v>4.38</v>
      </c>
      <c r="M10" s="23">
        <v>4.399</v>
      </c>
      <c r="N10" s="23">
        <v>4.8280000000000003</v>
      </c>
      <c r="O10" s="23">
        <v>4.7080000000000002</v>
      </c>
      <c r="P10" s="23">
        <v>4.6900000000000004</v>
      </c>
      <c r="Q10" s="23">
        <v>4.726</v>
      </c>
      <c r="R10" s="23">
        <v>4.6399999999999997</v>
      </c>
      <c r="S10" s="23">
        <v>4.51</v>
      </c>
      <c r="T10" s="23">
        <v>4.12</v>
      </c>
      <c r="U10" s="23">
        <v>4.0259999999999998</v>
      </c>
      <c r="V10" s="23">
        <v>4.3179999999999996</v>
      </c>
      <c r="W10" s="23">
        <v>4.2539999999999996</v>
      </c>
      <c r="X10" s="23">
        <v>3.9039999999999999</v>
      </c>
      <c r="Y10" s="23">
        <v>3.82</v>
      </c>
      <c r="Z10" s="23">
        <v>3.4740000000000002</v>
      </c>
      <c r="AA10" s="23">
        <v>2.9060000000000001</v>
      </c>
      <c r="AB10" s="23">
        <v>2.528</v>
      </c>
      <c r="AC10" s="23">
        <v>2.8279999999999998</v>
      </c>
      <c r="AD10" s="23">
        <v>2.8450000000000002</v>
      </c>
      <c r="AE10" s="23">
        <v>2.7490000000000001</v>
      </c>
      <c r="AF10" s="23">
        <v>2.8250000000000002</v>
      </c>
      <c r="AG10" s="23">
        <v>2.9910000000000001</v>
      </c>
      <c r="AH10" s="23" t="s">
        <v>54</v>
      </c>
    </row>
    <row r="11" spans="1:34" x14ac:dyDescent="0.25">
      <c r="A11" s="10" t="s">
        <v>6</v>
      </c>
      <c r="B11" s="11" t="s">
        <v>54</v>
      </c>
      <c r="C11" s="12" t="s">
        <v>54</v>
      </c>
      <c r="D11" s="12" t="s">
        <v>54</v>
      </c>
      <c r="E11" s="12" t="s">
        <v>54</v>
      </c>
      <c r="F11" s="12" t="s">
        <v>54</v>
      </c>
      <c r="G11" s="12" t="s">
        <v>54</v>
      </c>
      <c r="H11" s="12" t="s">
        <v>54</v>
      </c>
      <c r="I11" s="12" t="s">
        <v>54</v>
      </c>
      <c r="J11" s="12" t="s">
        <v>54</v>
      </c>
      <c r="K11" s="12" t="s">
        <v>54</v>
      </c>
      <c r="L11" s="12">
        <v>20.265999999999998</v>
      </c>
      <c r="M11" s="12">
        <v>19.995000000000001</v>
      </c>
      <c r="N11" s="12">
        <v>21.22</v>
      </c>
      <c r="O11" s="12">
        <v>21.192</v>
      </c>
      <c r="P11" s="12">
        <v>21.751000000000001</v>
      </c>
      <c r="Q11" s="12">
        <v>22.395</v>
      </c>
      <c r="R11" s="12">
        <v>22.861000000000001</v>
      </c>
      <c r="S11" s="12">
        <v>23.436</v>
      </c>
      <c r="T11" s="12">
        <v>24.068999999999999</v>
      </c>
      <c r="U11" s="12">
        <v>24.507999999999999</v>
      </c>
      <c r="V11" s="12">
        <v>22.463999999999999</v>
      </c>
      <c r="W11" s="12">
        <v>22.571000000000002</v>
      </c>
      <c r="X11" s="12">
        <v>22.398</v>
      </c>
      <c r="Y11" s="12">
        <v>22.599</v>
      </c>
      <c r="Z11" s="12">
        <v>22.398</v>
      </c>
      <c r="AA11" s="12" t="s">
        <v>54</v>
      </c>
      <c r="AB11" s="12">
        <v>22.922999999999998</v>
      </c>
      <c r="AC11" s="12">
        <v>22.847000000000001</v>
      </c>
      <c r="AD11" s="12" t="s">
        <v>54</v>
      </c>
      <c r="AE11" s="12" t="s">
        <v>54</v>
      </c>
      <c r="AF11" s="12">
        <v>23.274999999999999</v>
      </c>
      <c r="AG11" s="12">
        <v>23.928999999999998</v>
      </c>
      <c r="AH11" s="12" t="s">
        <v>54</v>
      </c>
    </row>
    <row r="12" spans="1:34" x14ac:dyDescent="0.25">
      <c r="A12" s="21" t="s">
        <v>7</v>
      </c>
      <c r="B12" s="22" t="s">
        <v>54</v>
      </c>
      <c r="C12" s="23" t="s">
        <v>54</v>
      </c>
      <c r="D12" s="23" t="s">
        <v>54</v>
      </c>
      <c r="E12" s="23" t="s">
        <v>54</v>
      </c>
      <c r="F12" s="23" t="s">
        <v>54</v>
      </c>
      <c r="G12" s="23" t="s">
        <v>54</v>
      </c>
      <c r="H12" s="23" t="s">
        <v>54</v>
      </c>
      <c r="I12" s="23" t="s">
        <v>54</v>
      </c>
      <c r="J12" s="23" t="s">
        <v>54</v>
      </c>
      <c r="K12" s="23" t="s">
        <v>54</v>
      </c>
      <c r="L12" s="23" t="s">
        <v>54</v>
      </c>
      <c r="M12" s="23" t="s">
        <v>54</v>
      </c>
      <c r="N12" s="23">
        <v>2.4660000000000002</v>
      </c>
      <c r="O12" s="23">
        <v>2.6720000000000002</v>
      </c>
      <c r="P12" s="23">
        <v>2.9</v>
      </c>
      <c r="Q12" s="23">
        <v>2.3679999999999999</v>
      </c>
      <c r="R12" s="23">
        <v>2.4729999999999999</v>
      </c>
      <c r="S12" s="23">
        <v>2.4769999999999999</v>
      </c>
      <c r="T12" s="23">
        <v>2.399</v>
      </c>
      <c r="U12" s="23">
        <v>2.7320000000000002</v>
      </c>
      <c r="V12" s="23">
        <v>2.7090000000000001</v>
      </c>
      <c r="W12" s="23">
        <v>2.6480000000000001</v>
      </c>
      <c r="X12" s="23">
        <v>2.6179999999999999</v>
      </c>
      <c r="Y12" s="23">
        <v>2.552</v>
      </c>
      <c r="Z12" s="23">
        <v>2.4580000000000002</v>
      </c>
      <c r="AA12" s="23">
        <v>2.363</v>
      </c>
      <c r="AB12" s="23">
        <v>2.2869999999999999</v>
      </c>
      <c r="AC12" s="23">
        <v>2.415</v>
      </c>
      <c r="AD12" s="23">
        <v>2.476</v>
      </c>
      <c r="AE12" s="23">
        <v>2.6110000000000002</v>
      </c>
      <c r="AF12" s="23">
        <v>2.87</v>
      </c>
      <c r="AG12" s="23">
        <v>2.698</v>
      </c>
      <c r="AH12" s="23" t="s">
        <v>54</v>
      </c>
    </row>
    <row r="13" spans="1:34" x14ac:dyDescent="0.25">
      <c r="A13" s="10" t="s">
        <v>8</v>
      </c>
      <c r="B13" s="11" t="s">
        <v>54</v>
      </c>
      <c r="C13" s="12" t="s">
        <v>54</v>
      </c>
      <c r="D13" s="12" t="s">
        <v>54</v>
      </c>
      <c r="E13" s="12" t="s">
        <v>54</v>
      </c>
      <c r="F13" s="12" t="s">
        <v>54</v>
      </c>
      <c r="G13" s="12" t="s">
        <v>54</v>
      </c>
      <c r="H13" s="12" t="s">
        <v>54</v>
      </c>
      <c r="I13" s="12" t="s">
        <v>54</v>
      </c>
      <c r="J13" s="12" t="s">
        <v>54</v>
      </c>
      <c r="K13" s="12" t="s">
        <v>54</v>
      </c>
      <c r="L13" s="12" t="s">
        <v>54</v>
      </c>
      <c r="M13" s="12" t="s">
        <v>54</v>
      </c>
      <c r="N13" s="12">
        <v>0.54400000000000004</v>
      </c>
      <c r="O13" s="12">
        <v>0.56899999999999995</v>
      </c>
      <c r="P13" s="12">
        <v>0.56100000000000005</v>
      </c>
      <c r="Q13" s="12">
        <v>0.46800000000000003</v>
      </c>
      <c r="R13" s="12">
        <v>0.51100000000000001</v>
      </c>
      <c r="S13" s="12">
        <v>0.501</v>
      </c>
      <c r="T13" s="12">
        <v>0.47399999999999998</v>
      </c>
      <c r="U13" s="12">
        <v>0.433</v>
      </c>
      <c r="V13" s="12">
        <v>0.39900000000000002</v>
      </c>
      <c r="W13" s="12">
        <v>0.45500000000000002</v>
      </c>
      <c r="X13" s="12">
        <v>0.42299999999999999</v>
      </c>
      <c r="Y13" s="12">
        <v>0.376</v>
      </c>
      <c r="Z13" s="12">
        <v>0.38300000000000001</v>
      </c>
      <c r="AA13" s="12">
        <v>0.44900000000000001</v>
      </c>
      <c r="AB13" s="12" t="s">
        <v>54</v>
      </c>
      <c r="AC13" s="12">
        <v>0.53600000000000003</v>
      </c>
      <c r="AD13" s="12" t="s">
        <v>54</v>
      </c>
      <c r="AE13" s="12">
        <v>0.65900000000000003</v>
      </c>
      <c r="AF13" s="12" t="s">
        <v>54</v>
      </c>
      <c r="AG13" s="12">
        <v>0.81899999999999995</v>
      </c>
      <c r="AH13" s="12" t="s">
        <v>54</v>
      </c>
    </row>
    <row r="14" spans="1:34" x14ac:dyDescent="0.25">
      <c r="A14" s="21" t="s">
        <v>9</v>
      </c>
      <c r="B14" s="22" t="s">
        <v>54</v>
      </c>
      <c r="C14" s="23" t="s">
        <v>54</v>
      </c>
      <c r="D14" s="23" t="s">
        <v>54</v>
      </c>
      <c r="E14" s="23" t="s">
        <v>54</v>
      </c>
      <c r="F14" s="23" t="s">
        <v>54</v>
      </c>
      <c r="G14" s="23" t="s">
        <v>54</v>
      </c>
      <c r="H14" s="23" t="s">
        <v>54</v>
      </c>
      <c r="I14" s="23" t="s">
        <v>54</v>
      </c>
      <c r="J14" s="23">
        <v>15.456</v>
      </c>
      <c r="K14" s="23">
        <v>16.28</v>
      </c>
      <c r="L14" s="23">
        <v>18.012</v>
      </c>
      <c r="M14" s="23">
        <v>16.995000000000001</v>
      </c>
      <c r="N14" s="23">
        <v>17.462</v>
      </c>
      <c r="O14" s="23">
        <v>19.035</v>
      </c>
      <c r="P14" s="23">
        <v>20.774000000000001</v>
      </c>
      <c r="Q14" s="23">
        <v>21.344000000000001</v>
      </c>
      <c r="R14" s="23">
        <v>24.542999999999999</v>
      </c>
      <c r="S14" s="23">
        <v>24.385000000000002</v>
      </c>
      <c r="T14" s="23">
        <v>23.981000000000002</v>
      </c>
      <c r="U14" s="23">
        <v>22.172999999999998</v>
      </c>
      <c r="V14" s="23">
        <v>21.754000000000001</v>
      </c>
      <c r="W14" s="23">
        <v>22.84</v>
      </c>
      <c r="X14" s="23">
        <v>24.259</v>
      </c>
      <c r="Y14" s="23">
        <v>25.376000000000001</v>
      </c>
      <c r="Z14" s="23">
        <v>25.126000000000001</v>
      </c>
      <c r="AA14" s="23">
        <v>26.033999999999999</v>
      </c>
      <c r="AB14" s="23">
        <v>26.007999999999999</v>
      </c>
      <c r="AC14" s="23">
        <v>26.373000000000001</v>
      </c>
      <c r="AD14" s="23">
        <v>27.106000000000002</v>
      </c>
      <c r="AE14" s="23">
        <v>27.515000000000001</v>
      </c>
      <c r="AF14" s="23">
        <v>28.861000000000001</v>
      </c>
      <c r="AG14" s="23">
        <v>29.356999999999999</v>
      </c>
      <c r="AH14" s="23" t="s">
        <v>54</v>
      </c>
    </row>
    <row r="15" spans="1:34" x14ac:dyDescent="0.25">
      <c r="A15" s="10" t="s">
        <v>10</v>
      </c>
      <c r="B15" s="11" t="s">
        <v>54</v>
      </c>
      <c r="C15" s="12" t="s">
        <v>54</v>
      </c>
      <c r="D15" s="12" t="s">
        <v>54</v>
      </c>
      <c r="E15" s="12" t="s">
        <v>54</v>
      </c>
      <c r="F15" s="12" t="s">
        <v>54</v>
      </c>
      <c r="G15" s="12" t="s">
        <v>54</v>
      </c>
      <c r="H15" s="12" t="s">
        <v>54</v>
      </c>
      <c r="I15" s="12" t="s">
        <v>54</v>
      </c>
      <c r="J15" s="12">
        <v>0.22700000000000001</v>
      </c>
      <c r="K15" s="12">
        <v>0.24199999999999999</v>
      </c>
      <c r="L15" s="12">
        <v>0.249</v>
      </c>
      <c r="M15" s="12">
        <v>0.27</v>
      </c>
      <c r="N15" s="12">
        <v>0.32700000000000001</v>
      </c>
      <c r="O15" s="12">
        <v>0.30299999999999999</v>
      </c>
      <c r="P15" s="12">
        <v>0.30199999999999999</v>
      </c>
      <c r="Q15" s="12">
        <v>0.315</v>
      </c>
      <c r="R15" s="12">
        <v>0.316</v>
      </c>
      <c r="S15" s="12">
        <v>0.31</v>
      </c>
      <c r="T15" s="12">
        <v>0.30399999999999999</v>
      </c>
      <c r="U15" s="12">
        <v>0.28000000000000003</v>
      </c>
      <c r="V15" s="12">
        <v>0.29399999999999998</v>
      </c>
      <c r="W15" s="12">
        <v>0.29799999999999999</v>
      </c>
      <c r="X15" s="12">
        <v>0.28000000000000003</v>
      </c>
      <c r="Y15" s="12">
        <v>0.26900000000000002</v>
      </c>
      <c r="Z15" s="12">
        <v>0.27700000000000002</v>
      </c>
      <c r="AA15" s="12">
        <v>0.27500000000000002</v>
      </c>
      <c r="AB15" s="12">
        <v>0.29399999999999998</v>
      </c>
      <c r="AC15" s="12">
        <v>0.30299999999999999</v>
      </c>
      <c r="AD15" s="12">
        <v>0.29199999999999998</v>
      </c>
      <c r="AE15" s="12">
        <v>0.29799999999999999</v>
      </c>
      <c r="AF15" s="12">
        <v>0.25900000000000001</v>
      </c>
      <c r="AG15" s="12">
        <v>0.26</v>
      </c>
      <c r="AH15" s="12" t="s">
        <v>54</v>
      </c>
    </row>
    <row r="16" spans="1:34" x14ac:dyDescent="0.25">
      <c r="A16" s="21" t="s">
        <v>11</v>
      </c>
      <c r="B16" s="22" t="s">
        <v>54</v>
      </c>
      <c r="C16" s="23" t="s">
        <v>54</v>
      </c>
      <c r="D16" s="23" t="s">
        <v>54</v>
      </c>
      <c r="E16" s="23" t="s">
        <v>54</v>
      </c>
      <c r="F16" s="23" t="s">
        <v>54</v>
      </c>
      <c r="G16" s="23" t="s">
        <v>54</v>
      </c>
      <c r="H16" s="23" t="s">
        <v>54</v>
      </c>
      <c r="I16" s="23" t="s">
        <v>54</v>
      </c>
      <c r="J16" s="23" t="s">
        <v>54</v>
      </c>
      <c r="K16" s="23" t="s">
        <v>54</v>
      </c>
      <c r="L16" s="23">
        <v>2.8180000000000001</v>
      </c>
      <c r="M16" s="23">
        <v>2.6970000000000001</v>
      </c>
      <c r="N16" s="23">
        <v>1.972</v>
      </c>
      <c r="O16" s="23">
        <v>1.88</v>
      </c>
      <c r="P16" s="23">
        <v>1.885</v>
      </c>
      <c r="Q16" s="23">
        <v>1.89</v>
      </c>
      <c r="R16" s="23">
        <v>1.7989999999999999</v>
      </c>
      <c r="S16" s="23">
        <v>1.7969999999999999</v>
      </c>
      <c r="T16" s="23">
        <v>1.7709999999999999</v>
      </c>
      <c r="U16" s="23">
        <v>1.7829999999999999</v>
      </c>
      <c r="V16" s="23">
        <v>1.645</v>
      </c>
      <c r="W16" s="23">
        <v>1.5469999999999999</v>
      </c>
      <c r="X16" s="23">
        <v>1.502</v>
      </c>
      <c r="Y16" s="23">
        <v>1.552</v>
      </c>
      <c r="Z16" s="23">
        <v>1.615</v>
      </c>
      <c r="AA16" s="23">
        <v>1.573</v>
      </c>
      <c r="AB16" s="23">
        <v>2.1589999999999998</v>
      </c>
      <c r="AC16" s="23">
        <v>2.2490000000000001</v>
      </c>
      <c r="AD16" s="23">
        <v>2.1720000000000002</v>
      </c>
      <c r="AE16" s="23">
        <v>2.1309999999999998</v>
      </c>
      <c r="AF16" s="23">
        <v>2.1440000000000001</v>
      </c>
      <c r="AG16" s="23">
        <v>2.15</v>
      </c>
      <c r="AH16" s="23" t="s">
        <v>54</v>
      </c>
    </row>
    <row r="17" spans="1:34" x14ac:dyDescent="0.25">
      <c r="A17" s="10" t="s">
        <v>12</v>
      </c>
      <c r="B17" s="11" t="s">
        <v>54</v>
      </c>
      <c r="C17" s="12" t="s">
        <v>54</v>
      </c>
      <c r="D17" s="12" t="s">
        <v>54</v>
      </c>
      <c r="E17" s="12" t="s">
        <v>54</v>
      </c>
      <c r="F17" s="12" t="s">
        <v>54</v>
      </c>
      <c r="G17" s="12">
        <v>1.4830000000000001</v>
      </c>
      <c r="H17" s="12">
        <v>1.3120000000000001</v>
      </c>
      <c r="I17" s="12">
        <v>1.0680000000000001</v>
      </c>
      <c r="J17" s="12">
        <v>0.97899999999999998</v>
      </c>
      <c r="K17" s="12">
        <v>0.90800000000000003</v>
      </c>
      <c r="L17" s="12">
        <v>0.82099999999999995</v>
      </c>
      <c r="M17" s="12">
        <v>0.84799999999999998</v>
      </c>
      <c r="N17" s="12">
        <v>0.86199999999999999</v>
      </c>
      <c r="O17" s="12">
        <v>0.82699999999999996</v>
      </c>
      <c r="P17" s="12">
        <v>0.80600000000000005</v>
      </c>
      <c r="Q17" s="12">
        <v>1.2</v>
      </c>
      <c r="R17" s="12">
        <v>1.236</v>
      </c>
      <c r="S17" s="12">
        <v>1.083</v>
      </c>
      <c r="T17" s="12">
        <v>1.002</v>
      </c>
      <c r="U17" s="12">
        <v>0.82399999999999995</v>
      </c>
      <c r="V17" s="12">
        <v>0.76</v>
      </c>
      <c r="W17" s="12">
        <v>0.96</v>
      </c>
      <c r="X17" s="12">
        <v>0.91900000000000004</v>
      </c>
      <c r="Y17" s="12">
        <v>0.89400000000000002</v>
      </c>
      <c r="Z17" s="12">
        <v>0.90500000000000003</v>
      </c>
      <c r="AA17" s="12">
        <v>0.95599999999999996</v>
      </c>
      <c r="AB17" s="12">
        <v>0.96499999999999997</v>
      </c>
      <c r="AC17" s="12">
        <v>0.92200000000000004</v>
      </c>
      <c r="AD17" s="12">
        <v>1.054</v>
      </c>
      <c r="AE17" s="12">
        <v>0.95899999999999996</v>
      </c>
      <c r="AF17" s="12">
        <v>1.022</v>
      </c>
      <c r="AG17" s="12">
        <v>1.077</v>
      </c>
      <c r="AH17" s="12" t="s">
        <v>54</v>
      </c>
    </row>
    <row r="18" spans="1:34" x14ac:dyDescent="0.25">
      <c r="A18" s="21" t="s">
        <v>13</v>
      </c>
      <c r="B18" s="22" t="s">
        <v>54</v>
      </c>
      <c r="C18" s="23" t="s">
        <v>54</v>
      </c>
      <c r="D18" s="23" t="s">
        <v>54</v>
      </c>
      <c r="E18" s="23" t="s">
        <v>54</v>
      </c>
      <c r="F18" s="23" t="s">
        <v>54</v>
      </c>
      <c r="G18" s="23" t="s">
        <v>54</v>
      </c>
      <c r="H18" s="23" t="s">
        <v>54</v>
      </c>
      <c r="I18" s="23" t="s">
        <v>54</v>
      </c>
      <c r="J18" s="23" t="s">
        <v>54</v>
      </c>
      <c r="K18" s="23" t="s">
        <v>54</v>
      </c>
      <c r="L18" s="23">
        <v>0.13800000000000001</v>
      </c>
      <c r="M18" s="23">
        <v>0.16700000000000001</v>
      </c>
      <c r="N18" s="23">
        <v>0.2</v>
      </c>
      <c r="O18" s="23">
        <v>0.20899999999999999</v>
      </c>
      <c r="P18" s="23" t="s">
        <v>54</v>
      </c>
      <c r="Q18" s="23">
        <v>0.254</v>
      </c>
      <c r="R18" s="23">
        <v>0.30099999999999999</v>
      </c>
      <c r="S18" s="23">
        <v>0.35199999999999998</v>
      </c>
      <c r="T18" s="23" t="s">
        <v>54</v>
      </c>
      <c r="U18" s="23">
        <v>0.438</v>
      </c>
      <c r="V18" s="23">
        <v>0.51</v>
      </c>
      <c r="W18" s="23">
        <v>0.60899999999999999</v>
      </c>
      <c r="X18" s="23">
        <v>0.59699999999999998</v>
      </c>
      <c r="Y18" s="23">
        <v>0.625</v>
      </c>
      <c r="Z18" s="23">
        <v>0.63300000000000001</v>
      </c>
      <c r="AA18" s="23">
        <v>0.63</v>
      </c>
      <c r="AB18" s="23" t="s">
        <v>54</v>
      </c>
      <c r="AC18" s="23">
        <v>0.59699999999999998</v>
      </c>
      <c r="AD18" s="23" t="s">
        <v>54</v>
      </c>
      <c r="AE18" s="23">
        <v>0.63700000000000001</v>
      </c>
      <c r="AF18" s="23" t="s">
        <v>54</v>
      </c>
      <c r="AG18" s="23">
        <v>0.60499999999999998</v>
      </c>
      <c r="AH18" s="23" t="s">
        <v>54</v>
      </c>
    </row>
    <row r="19" spans="1:34" x14ac:dyDescent="0.25">
      <c r="A19" s="10" t="s">
        <v>14</v>
      </c>
      <c r="B19" s="11" t="s">
        <v>54</v>
      </c>
      <c r="C19" s="12" t="s">
        <v>54</v>
      </c>
      <c r="D19" s="12" t="s">
        <v>54</v>
      </c>
      <c r="E19" s="12" t="s">
        <v>54</v>
      </c>
      <c r="F19" s="12" t="s">
        <v>54</v>
      </c>
      <c r="G19" s="12" t="s">
        <v>54</v>
      </c>
      <c r="H19" s="12" t="s">
        <v>54</v>
      </c>
      <c r="I19" s="12" t="s">
        <v>54</v>
      </c>
      <c r="J19" s="12" t="s">
        <v>54</v>
      </c>
      <c r="K19" s="12" t="s">
        <v>54</v>
      </c>
      <c r="L19" s="12">
        <v>5.5739999999999998</v>
      </c>
      <c r="M19" s="12">
        <v>5.1390000000000002</v>
      </c>
      <c r="N19" s="12">
        <v>6.0279999999999996</v>
      </c>
      <c r="O19" s="12">
        <v>5.8620000000000001</v>
      </c>
      <c r="P19" s="12">
        <v>5.81</v>
      </c>
      <c r="Q19" s="12">
        <v>5.9169999999999998</v>
      </c>
      <c r="R19" s="12">
        <v>5.819</v>
      </c>
      <c r="S19" s="12">
        <v>5.0819999999999999</v>
      </c>
      <c r="T19" s="12">
        <v>4.8920000000000003</v>
      </c>
      <c r="U19" s="12">
        <v>4.9619999999999997</v>
      </c>
      <c r="V19" s="12">
        <v>5.01</v>
      </c>
      <c r="W19" s="12">
        <v>4.9729999999999999</v>
      </c>
      <c r="X19" s="12">
        <v>4.6879999999999997</v>
      </c>
      <c r="Y19" s="12">
        <v>4.5049999999999999</v>
      </c>
      <c r="Z19" s="12">
        <v>4.5919999999999996</v>
      </c>
      <c r="AA19" s="12">
        <v>5.1070000000000002</v>
      </c>
      <c r="AB19" s="12">
        <v>4.452</v>
      </c>
      <c r="AC19" s="12">
        <v>4.3929999999999998</v>
      </c>
      <c r="AD19" s="12">
        <v>4.6909999999999998</v>
      </c>
      <c r="AE19" s="12">
        <v>6.4779999999999998</v>
      </c>
      <c r="AF19" s="12">
        <v>5.3760000000000003</v>
      </c>
      <c r="AG19" s="12">
        <v>5.1310000000000002</v>
      </c>
      <c r="AH19" s="12" t="s">
        <v>54</v>
      </c>
    </row>
    <row r="20" spans="1:34" x14ac:dyDescent="0.25">
      <c r="A20" s="21" t="s">
        <v>15</v>
      </c>
      <c r="B20" s="22" t="s">
        <v>54</v>
      </c>
      <c r="C20" s="23" t="s">
        <v>54</v>
      </c>
      <c r="D20" s="23" t="s">
        <v>54</v>
      </c>
      <c r="E20" s="23" t="s">
        <v>54</v>
      </c>
      <c r="F20" s="23" t="s">
        <v>54</v>
      </c>
      <c r="G20" s="23" t="s">
        <v>54</v>
      </c>
      <c r="H20" s="23" t="s">
        <v>54</v>
      </c>
      <c r="I20" s="23" t="s">
        <v>54</v>
      </c>
      <c r="J20" s="23" t="s">
        <v>54</v>
      </c>
      <c r="K20" s="23" t="s">
        <v>54</v>
      </c>
      <c r="L20" s="23" t="s">
        <v>54</v>
      </c>
      <c r="M20" s="23" t="s">
        <v>54</v>
      </c>
      <c r="N20" s="23">
        <v>0.17299999999999999</v>
      </c>
      <c r="O20" s="23">
        <v>8.0000000000000002E-3</v>
      </c>
      <c r="P20" s="23">
        <v>1.9E-2</v>
      </c>
      <c r="Q20" s="23">
        <v>2.3E-2</v>
      </c>
      <c r="R20" s="23">
        <v>2.7E-2</v>
      </c>
      <c r="S20" s="23">
        <v>1.2999999999999999E-2</v>
      </c>
      <c r="T20" s="23">
        <v>2.7E-2</v>
      </c>
      <c r="U20" s="23">
        <v>2.5999999999999999E-2</v>
      </c>
      <c r="V20" s="23">
        <v>1.7000000000000001E-2</v>
      </c>
      <c r="W20" s="23">
        <v>1.7999999999999999E-2</v>
      </c>
      <c r="X20" s="23">
        <v>1.2999999999999999E-2</v>
      </c>
      <c r="Y20" s="23">
        <v>8.9999999999999993E-3</v>
      </c>
      <c r="Z20" s="23">
        <v>0.01</v>
      </c>
      <c r="AA20" s="23">
        <v>1.7000000000000001E-2</v>
      </c>
      <c r="AB20" s="23">
        <v>1.6E-2</v>
      </c>
      <c r="AC20" s="23">
        <v>3.5999999999999997E-2</v>
      </c>
      <c r="AD20" s="23">
        <v>3.7999999999999999E-2</v>
      </c>
      <c r="AE20" s="23">
        <v>6.0000000000000001E-3</v>
      </c>
      <c r="AF20" s="23">
        <v>1.9E-2</v>
      </c>
      <c r="AG20" s="23">
        <v>8.1000000000000003E-2</v>
      </c>
      <c r="AH20" s="23" t="s">
        <v>54</v>
      </c>
    </row>
    <row r="21" spans="1:34" x14ac:dyDescent="0.25">
      <c r="A21" s="10" t="s">
        <v>16</v>
      </c>
      <c r="B21" s="11" t="s">
        <v>54</v>
      </c>
      <c r="C21" s="12" t="s">
        <v>54</v>
      </c>
      <c r="D21" s="12" t="s">
        <v>54</v>
      </c>
      <c r="E21" s="12" t="s">
        <v>54</v>
      </c>
      <c r="F21" s="12" t="s">
        <v>54</v>
      </c>
      <c r="G21" s="12" t="s">
        <v>54</v>
      </c>
      <c r="H21" s="12" t="s">
        <v>54</v>
      </c>
      <c r="I21" s="12" t="s">
        <v>54</v>
      </c>
      <c r="J21" s="12" t="s">
        <v>54</v>
      </c>
      <c r="K21" s="12" t="s">
        <v>54</v>
      </c>
      <c r="L21" s="12" t="s">
        <v>54</v>
      </c>
      <c r="M21" s="12" t="s">
        <v>54</v>
      </c>
      <c r="N21" s="12" t="s">
        <v>54</v>
      </c>
      <c r="O21" s="12">
        <v>33.886000000000003</v>
      </c>
      <c r="P21" s="12">
        <v>35.115000000000002</v>
      </c>
      <c r="Q21" s="12">
        <v>35.204000000000001</v>
      </c>
      <c r="R21" s="12">
        <v>37.728999999999999</v>
      </c>
      <c r="S21" s="12">
        <v>39.107999999999997</v>
      </c>
      <c r="T21" s="12">
        <v>40.715000000000003</v>
      </c>
      <c r="U21" s="12">
        <v>42.536999999999999</v>
      </c>
      <c r="V21" s="12">
        <v>45.286999999999999</v>
      </c>
      <c r="W21" s="12">
        <v>47.051000000000002</v>
      </c>
      <c r="X21" s="12">
        <v>48.465000000000003</v>
      </c>
      <c r="Y21" s="12">
        <v>49.963999999999999</v>
      </c>
      <c r="Z21" s="12">
        <v>51.917999999999999</v>
      </c>
      <c r="AA21" s="12">
        <v>52.704999999999998</v>
      </c>
      <c r="AB21" s="12">
        <v>54.067999999999998</v>
      </c>
      <c r="AC21" s="12">
        <v>56.072000000000003</v>
      </c>
      <c r="AD21" s="12">
        <v>58.543999999999997</v>
      </c>
      <c r="AE21" s="12">
        <v>60.481000000000002</v>
      </c>
      <c r="AF21" s="12">
        <v>62.542999999999999</v>
      </c>
      <c r="AG21" s="12">
        <v>65.332999999999998</v>
      </c>
      <c r="AH21" s="12" t="s">
        <v>54</v>
      </c>
    </row>
    <row r="22" spans="1:34" x14ac:dyDescent="0.25">
      <c r="A22" s="21" t="s">
        <v>17</v>
      </c>
      <c r="B22" s="22" t="s">
        <v>54</v>
      </c>
      <c r="C22" s="23" t="s">
        <v>54</v>
      </c>
      <c r="D22" s="23" t="s">
        <v>54</v>
      </c>
      <c r="E22" s="23" t="s">
        <v>54</v>
      </c>
      <c r="F22" s="23" t="s">
        <v>54</v>
      </c>
      <c r="G22" s="23" t="s">
        <v>54</v>
      </c>
      <c r="H22" s="23" t="s">
        <v>54</v>
      </c>
      <c r="I22" s="23" t="s">
        <v>54</v>
      </c>
      <c r="J22" s="23" t="s">
        <v>54</v>
      </c>
      <c r="K22" s="23" t="s">
        <v>54</v>
      </c>
      <c r="L22" s="23" t="s">
        <v>54</v>
      </c>
      <c r="M22" s="23">
        <v>3.7559999999999998</v>
      </c>
      <c r="N22" s="23" t="s">
        <v>54</v>
      </c>
      <c r="O22" s="23">
        <v>4.2140000000000004</v>
      </c>
      <c r="P22" s="23">
        <v>4.702</v>
      </c>
      <c r="Q22" s="23">
        <v>4.54</v>
      </c>
      <c r="R22" s="23">
        <v>5.0049999999999999</v>
      </c>
      <c r="S22" s="23">
        <v>4.8760000000000003</v>
      </c>
      <c r="T22" s="23">
        <v>4.3929999999999998</v>
      </c>
      <c r="U22" s="23">
        <v>4.2439999999999998</v>
      </c>
      <c r="V22" s="23">
        <v>4.3879999999999999</v>
      </c>
      <c r="W22" s="23">
        <v>4.8330000000000002</v>
      </c>
      <c r="X22" s="23">
        <v>7.7080000000000002</v>
      </c>
      <c r="Y22" s="23">
        <v>4.6020000000000003</v>
      </c>
      <c r="Z22" s="23">
        <v>4.6680000000000001</v>
      </c>
      <c r="AA22" s="23">
        <v>4.8620000000000001</v>
      </c>
      <c r="AB22" s="23">
        <v>4.9390000000000001</v>
      </c>
      <c r="AC22" s="23">
        <v>4.7359999999999998</v>
      </c>
      <c r="AD22" s="23">
        <v>5.3049999999999997</v>
      </c>
      <c r="AE22" s="23">
        <v>5.6360000000000001</v>
      </c>
      <c r="AF22" s="23">
        <v>5.907</v>
      </c>
      <c r="AG22" s="23">
        <v>6.319</v>
      </c>
      <c r="AH22" s="23" t="s">
        <v>54</v>
      </c>
    </row>
    <row r="23" spans="1:34" x14ac:dyDescent="0.25">
      <c r="A23" s="10" t="s">
        <v>18</v>
      </c>
      <c r="B23" s="11" t="s">
        <v>54</v>
      </c>
      <c r="C23" s="12" t="s">
        <v>54</v>
      </c>
      <c r="D23" s="12" t="s">
        <v>54</v>
      </c>
      <c r="E23" s="12" t="s">
        <v>54</v>
      </c>
      <c r="F23" s="12" t="s">
        <v>54</v>
      </c>
      <c r="G23" s="12" t="s">
        <v>54</v>
      </c>
      <c r="H23" s="12" t="s">
        <v>54</v>
      </c>
      <c r="I23" s="12" t="s">
        <v>54</v>
      </c>
      <c r="J23" s="12" t="s">
        <v>54</v>
      </c>
      <c r="K23" s="12" t="s">
        <v>54</v>
      </c>
      <c r="L23" s="12">
        <v>11.159000000000001</v>
      </c>
      <c r="M23" s="12" t="s">
        <v>54</v>
      </c>
      <c r="N23" s="12" t="s">
        <v>54</v>
      </c>
      <c r="O23" s="12">
        <v>12.393000000000001</v>
      </c>
      <c r="P23" s="12">
        <v>11.394</v>
      </c>
      <c r="Q23" s="12">
        <v>10.324</v>
      </c>
      <c r="R23" s="12">
        <v>10.784000000000001</v>
      </c>
      <c r="S23" s="12">
        <v>10.423</v>
      </c>
      <c r="T23" s="12">
        <v>10.208</v>
      </c>
      <c r="U23" s="12">
        <v>10.647</v>
      </c>
      <c r="V23" s="12">
        <v>12.298999999999999</v>
      </c>
      <c r="W23" s="12">
        <v>12.391999999999999</v>
      </c>
      <c r="X23" s="12">
        <v>12.545999999999999</v>
      </c>
      <c r="Y23" s="12">
        <v>12.785</v>
      </c>
      <c r="Z23" s="12">
        <v>12.961</v>
      </c>
      <c r="AA23" s="12">
        <v>12.351000000000001</v>
      </c>
      <c r="AB23" s="12">
        <v>5.0049999999999999</v>
      </c>
      <c r="AC23" s="12">
        <v>5.1369999999999996</v>
      </c>
      <c r="AD23" s="12">
        <v>4.6589999999999998</v>
      </c>
      <c r="AE23" s="12">
        <v>4.2270000000000003</v>
      </c>
      <c r="AF23" s="12">
        <v>5.3230000000000004</v>
      </c>
      <c r="AG23" s="12">
        <v>4.9870000000000001</v>
      </c>
      <c r="AH23" s="12" t="s">
        <v>54</v>
      </c>
    </row>
    <row r="24" spans="1:34" x14ac:dyDescent="0.25">
      <c r="A24" s="21" t="s">
        <v>19</v>
      </c>
      <c r="B24" s="22" t="s">
        <v>54</v>
      </c>
      <c r="C24" s="23" t="s">
        <v>54</v>
      </c>
      <c r="D24" s="23" t="s">
        <v>54</v>
      </c>
      <c r="E24" s="23" t="s">
        <v>54</v>
      </c>
      <c r="F24" s="23" t="s">
        <v>54</v>
      </c>
      <c r="G24" s="23" t="s">
        <v>54</v>
      </c>
      <c r="H24" s="23" t="s">
        <v>54</v>
      </c>
      <c r="I24" s="23" t="s">
        <v>54</v>
      </c>
      <c r="J24" s="23" t="s">
        <v>54</v>
      </c>
      <c r="K24" s="23" t="s">
        <v>54</v>
      </c>
      <c r="L24" s="23" t="s">
        <v>54</v>
      </c>
      <c r="M24" s="23" t="s">
        <v>54</v>
      </c>
      <c r="N24" s="23" t="s">
        <v>54</v>
      </c>
      <c r="O24" s="23">
        <v>4.1970000000000001</v>
      </c>
      <c r="P24" s="23">
        <v>4.2</v>
      </c>
      <c r="Q24" s="23">
        <v>4.2030000000000003</v>
      </c>
      <c r="R24" s="23">
        <v>3.9449999999999998</v>
      </c>
      <c r="S24" s="23">
        <v>3.6869999999999998</v>
      </c>
      <c r="T24" s="23">
        <v>3.7229999999999999</v>
      </c>
      <c r="U24" s="23">
        <v>3.6469999999999998</v>
      </c>
      <c r="V24" s="23">
        <v>3.9220000000000002</v>
      </c>
      <c r="W24" s="23">
        <v>4.2439999999999998</v>
      </c>
      <c r="X24" s="23">
        <v>3.3279999999999998</v>
      </c>
      <c r="Y24" s="23">
        <v>3.3239999999999998</v>
      </c>
      <c r="Z24" s="23">
        <v>3.5659999999999998</v>
      </c>
      <c r="AA24" s="23">
        <v>3.9340000000000002</v>
      </c>
      <c r="AB24" s="23">
        <v>4.0170000000000003</v>
      </c>
      <c r="AC24" s="23">
        <v>4.4509999999999996</v>
      </c>
      <c r="AD24" s="23">
        <v>4.5510000000000002</v>
      </c>
      <c r="AE24" s="23">
        <v>4.7549999999999999</v>
      </c>
      <c r="AF24" s="23">
        <v>5.274</v>
      </c>
      <c r="AG24" s="23">
        <v>5.6619999999999999</v>
      </c>
      <c r="AH24" s="23" t="s">
        <v>54</v>
      </c>
    </row>
    <row r="25" spans="1:34" x14ac:dyDescent="0.25">
      <c r="A25" s="10" t="s">
        <v>20</v>
      </c>
      <c r="B25" s="11" t="s">
        <v>54</v>
      </c>
      <c r="C25" s="12" t="s">
        <v>54</v>
      </c>
      <c r="D25" s="12" t="s">
        <v>54</v>
      </c>
      <c r="E25" s="12" t="s">
        <v>54</v>
      </c>
      <c r="F25" s="12" t="s">
        <v>54</v>
      </c>
      <c r="G25" s="12" t="s">
        <v>54</v>
      </c>
      <c r="H25" s="12" t="s">
        <v>54</v>
      </c>
      <c r="I25" s="12" t="s">
        <v>54</v>
      </c>
      <c r="J25" s="12">
        <v>2.4510000000000001</v>
      </c>
      <c r="K25" s="12" t="s">
        <v>54</v>
      </c>
      <c r="L25" s="12" t="s">
        <v>54</v>
      </c>
      <c r="M25" s="12" t="s">
        <v>54</v>
      </c>
      <c r="N25" s="12">
        <v>2.7440000000000002</v>
      </c>
      <c r="O25" s="12" t="s">
        <v>54</v>
      </c>
      <c r="P25" s="12">
        <v>2.5649999999999999</v>
      </c>
      <c r="Q25" s="12" t="s">
        <v>54</v>
      </c>
      <c r="R25" s="12">
        <v>2.4740000000000002</v>
      </c>
      <c r="S25" s="12">
        <v>2.476</v>
      </c>
      <c r="T25" s="12" t="s">
        <v>54</v>
      </c>
      <c r="U25" s="12">
        <v>2.8090000000000002</v>
      </c>
      <c r="V25" s="12" t="s">
        <v>54</v>
      </c>
      <c r="W25" s="12">
        <v>3.02</v>
      </c>
      <c r="X25" s="12" t="s">
        <v>54</v>
      </c>
      <c r="Y25" s="12">
        <v>3.0569999999999999</v>
      </c>
      <c r="Z25" s="12" t="s">
        <v>54</v>
      </c>
      <c r="AA25" s="12">
        <v>3.2829999999999999</v>
      </c>
      <c r="AB25" s="12" t="s">
        <v>54</v>
      </c>
      <c r="AC25" s="12">
        <v>4.6790000000000003</v>
      </c>
      <c r="AD25" s="12" t="s">
        <v>54</v>
      </c>
      <c r="AE25" s="12">
        <v>5.0519999999999996</v>
      </c>
      <c r="AF25" s="12" t="s">
        <v>54</v>
      </c>
      <c r="AG25" s="12">
        <v>5.0869999999999997</v>
      </c>
      <c r="AH25" s="12" t="s">
        <v>54</v>
      </c>
    </row>
    <row r="26" spans="1:34" x14ac:dyDescent="0.25">
      <c r="A26" s="21" t="s">
        <v>21</v>
      </c>
      <c r="B26" s="22" t="s">
        <v>54</v>
      </c>
      <c r="C26" s="23" t="s">
        <v>54</v>
      </c>
      <c r="D26" s="23" t="s">
        <v>54</v>
      </c>
      <c r="E26" s="23" t="s">
        <v>54</v>
      </c>
      <c r="F26" s="23" t="s">
        <v>54</v>
      </c>
      <c r="G26" s="23" t="s">
        <v>54</v>
      </c>
      <c r="H26" s="23" t="s">
        <v>54</v>
      </c>
      <c r="I26" s="23">
        <v>5.66</v>
      </c>
      <c r="J26" s="23">
        <v>5.8689999999999998</v>
      </c>
      <c r="K26" s="23">
        <v>4.827</v>
      </c>
      <c r="L26" s="23">
        <v>4.0259999999999998</v>
      </c>
      <c r="M26" s="23">
        <v>4.4119999999999999</v>
      </c>
      <c r="N26" s="23">
        <v>4.5880000000000001</v>
      </c>
      <c r="O26" s="23">
        <v>5.0469999999999997</v>
      </c>
      <c r="P26" s="23">
        <v>5.2910000000000004</v>
      </c>
      <c r="Q26" s="23">
        <v>5.7080000000000002</v>
      </c>
      <c r="R26" s="23">
        <v>4.5679999999999996</v>
      </c>
      <c r="S26" s="23">
        <v>4.7990000000000004</v>
      </c>
      <c r="T26" s="23">
        <v>5.7569999999999997</v>
      </c>
      <c r="U26" s="23">
        <v>4.6470000000000002</v>
      </c>
      <c r="V26" s="23">
        <v>4.593</v>
      </c>
      <c r="W26" s="23">
        <v>5.3010000000000002</v>
      </c>
      <c r="X26" s="23">
        <v>5.7919999999999998</v>
      </c>
      <c r="Y26" s="23">
        <v>6.3070000000000004</v>
      </c>
      <c r="Z26" s="23">
        <v>6.125</v>
      </c>
      <c r="AA26" s="23">
        <v>6.242</v>
      </c>
      <c r="AB26" s="23">
        <v>6.4359999999999999</v>
      </c>
      <c r="AC26" s="23">
        <v>6.37</v>
      </c>
      <c r="AD26" s="23">
        <v>6.1310000000000002</v>
      </c>
      <c r="AE26" s="23">
        <v>6.3540000000000001</v>
      </c>
      <c r="AF26" s="23">
        <v>6.4050000000000002</v>
      </c>
      <c r="AG26" s="23">
        <v>6.2190000000000003</v>
      </c>
      <c r="AH26" s="23" t="s">
        <v>54</v>
      </c>
    </row>
    <row r="27" spans="1:34" x14ac:dyDescent="0.25">
      <c r="A27" s="10" t="s">
        <v>22</v>
      </c>
      <c r="B27" s="11" t="s">
        <v>54</v>
      </c>
      <c r="C27" s="12" t="s">
        <v>54</v>
      </c>
      <c r="D27" s="12" t="s">
        <v>54</v>
      </c>
      <c r="E27" s="12" t="s">
        <v>54</v>
      </c>
      <c r="F27" s="12" t="s">
        <v>54</v>
      </c>
      <c r="G27" s="12" t="s">
        <v>54</v>
      </c>
      <c r="H27" s="12" t="s">
        <v>54</v>
      </c>
      <c r="I27" s="12" t="s">
        <v>54</v>
      </c>
      <c r="J27" s="12" t="s">
        <v>54</v>
      </c>
      <c r="K27" s="12">
        <v>2.9460000000000002</v>
      </c>
      <c r="L27" s="12" t="s">
        <v>54</v>
      </c>
      <c r="M27" s="12">
        <v>3.4449999999999998</v>
      </c>
      <c r="N27" s="12" t="s">
        <v>54</v>
      </c>
      <c r="O27" s="12">
        <v>3.653</v>
      </c>
      <c r="P27" s="12" t="s">
        <v>54</v>
      </c>
      <c r="Q27" s="12">
        <v>3.1539999999999999</v>
      </c>
      <c r="R27" s="12" t="s">
        <v>54</v>
      </c>
      <c r="S27" s="12" t="s">
        <v>54</v>
      </c>
      <c r="T27" s="12" t="s">
        <v>54</v>
      </c>
      <c r="U27" s="12" t="s">
        <v>54</v>
      </c>
      <c r="V27" s="12" t="s">
        <v>54</v>
      </c>
      <c r="W27" s="12">
        <v>5.73</v>
      </c>
      <c r="X27" s="12" t="s">
        <v>54</v>
      </c>
      <c r="Y27" s="12">
        <v>7.5949999999999998</v>
      </c>
      <c r="Z27" s="12" t="s">
        <v>54</v>
      </c>
      <c r="AA27" s="12">
        <v>12.385999999999999</v>
      </c>
      <c r="AB27" s="12" t="s">
        <v>54</v>
      </c>
      <c r="AC27" s="12">
        <v>11.379</v>
      </c>
      <c r="AD27" s="12" t="s">
        <v>54</v>
      </c>
      <c r="AE27" s="12">
        <v>12.971</v>
      </c>
      <c r="AF27" s="12">
        <v>13.128</v>
      </c>
      <c r="AG27" s="12">
        <v>14.038</v>
      </c>
      <c r="AH27" s="12" t="s">
        <v>54</v>
      </c>
    </row>
    <row r="28" spans="1:34" x14ac:dyDescent="0.25">
      <c r="A28" s="21" t="s">
        <v>23</v>
      </c>
      <c r="B28" s="22" t="s">
        <v>54</v>
      </c>
      <c r="C28" s="23" t="s">
        <v>54</v>
      </c>
      <c r="D28" s="23" t="s">
        <v>54</v>
      </c>
      <c r="E28" s="23" t="s">
        <v>54</v>
      </c>
      <c r="F28" s="23" t="s">
        <v>54</v>
      </c>
      <c r="G28" s="23" t="s">
        <v>54</v>
      </c>
      <c r="H28" s="23" t="s">
        <v>54</v>
      </c>
      <c r="I28" s="23" t="s">
        <v>54</v>
      </c>
      <c r="J28" s="23" t="s">
        <v>54</v>
      </c>
      <c r="K28" s="23" t="s">
        <v>54</v>
      </c>
      <c r="L28" s="23" t="s">
        <v>54</v>
      </c>
      <c r="M28" s="23" t="s">
        <v>54</v>
      </c>
      <c r="N28" s="23">
        <v>2.4089999999999998</v>
      </c>
      <c r="O28" s="23">
        <v>2.419</v>
      </c>
      <c r="P28" s="23">
        <v>2.077</v>
      </c>
      <c r="Q28" s="23">
        <v>2.1549999999999998</v>
      </c>
      <c r="R28" s="23">
        <v>2.2250000000000001</v>
      </c>
      <c r="S28" s="23">
        <v>2.4809999999999999</v>
      </c>
      <c r="T28" s="23">
        <v>2.5259999999999998</v>
      </c>
      <c r="U28" s="23">
        <v>2.423</v>
      </c>
      <c r="V28" s="23">
        <v>2.669</v>
      </c>
      <c r="W28" s="23">
        <v>2.6030000000000002</v>
      </c>
      <c r="X28" s="23">
        <v>2.7229999999999999</v>
      </c>
      <c r="Y28" s="23">
        <v>2.3159999999999998</v>
      </c>
      <c r="Z28" s="23">
        <v>2.8090000000000002</v>
      </c>
      <c r="AA28" s="23">
        <v>3.0270000000000001</v>
      </c>
      <c r="AB28" s="23">
        <v>3.7</v>
      </c>
      <c r="AC28" s="23">
        <v>3.524</v>
      </c>
      <c r="AD28" s="23">
        <v>3.4860000000000002</v>
      </c>
      <c r="AE28" s="23">
        <v>3.5409999999999999</v>
      </c>
      <c r="AF28" s="23">
        <v>3.6509999999999998</v>
      </c>
      <c r="AG28" s="23">
        <v>3.6429999999999998</v>
      </c>
      <c r="AH28" s="23" t="s">
        <v>54</v>
      </c>
    </row>
    <row r="29" spans="1:34" x14ac:dyDescent="0.25">
      <c r="A29" s="10" t="s">
        <v>24</v>
      </c>
      <c r="B29" s="11" t="s">
        <v>54</v>
      </c>
      <c r="C29" s="12" t="s">
        <v>54</v>
      </c>
      <c r="D29" s="12" t="s">
        <v>54</v>
      </c>
      <c r="E29" s="12">
        <v>1.38</v>
      </c>
      <c r="F29" s="12">
        <v>1.5009999999999999</v>
      </c>
      <c r="G29" s="12">
        <v>1.4330000000000001</v>
      </c>
      <c r="H29" s="12">
        <v>1.4890000000000001</v>
      </c>
      <c r="I29" s="12">
        <v>1.62</v>
      </c>
      <c r="J29" s="12">
        <v>1.579</v>
      </c>
      <c r="K29" s="12">
        <v>1.548</v>
      </c>
      <c r="L29" s="12">
        <v>1.5229999999999999</v>
      </c>
      <c r="M29" s="12">
        <v>1.4550000000000001</v>
      </c>
      <c r="N29" s="12">
        <v>1.347</v>
      </c>
      <c r="O29" s="12">
        <v>0.89</v>
      </c>
      <c r="P29" s="12">
        <v>0.93</v>
      </c>
      <c r="Q29" s="12">
        <v>1.327</v>
      </c>
      <c r="R29" s="12">
        <v>1.46</v>
      </c>
      <c r="S29" s="12">
        <v>1.583</v>
      </c>
      <c r="T29" s="12">
        <v>1.73</v>
      </c>
      <c r="U29" s="12">
        <v>1.754</v>
      </c>
      <c r="V29" s="12">
        <v>1.776</v>
      </c>
      <c r="W29" s="12">
        <v>1.5509999999999999</v>
      </c>
      <c r="X29" s="12">
        <v>1.5149999999999999</v>
      </c>
      <c r="Y29" s="12">
        <v>1.5620000000000001</v>
      </c>
      <c r="Z29" s="12">
        <v>1.5329999999999999</v>
      </c>
      <c r="AA29" s="12">
        <v>1.528</v>
      </c>
      <c r="AB29" s="12">
        <v>1.5249999999999999</v>
      </c>
      <c r="AC29" s="12">
        <v>1.5409999999999999</v>
      </c>
      <c r="AD29" s="12">
        <v>1.623</v>
      </c>
      <c r="AE29" s="12">
        <v>1.712</v>
      </c>
      <c r="AF29" s="12">
        <v>1.752</v>
      </c>
      <c r="AG29" s="12">
        <v>1.8340000000000001</v>
      </c>
      <c r="AH29" s="12" t="s">
        <v>54</v>
      </c>
    </row>
    <row r="30" spans="1:34" x14ac:dyDescent="0.25">
      <c r="A30" s="21" t="s">
        <v>25</v>
      </c>
      <c r="B30" s="22" t="s">
        <v>54</v>
      </c>
      <c r="C30" s="23" t="s">
        <v>54</v>
      </c>
      <c r="D30" s="23" t="s">
        <v>54</v>
      </c>
      <c r="E30" s="23" t="s">
        <v>54</v>
      </c>
      <c r="F30" s="23" t="s">
        <v>54</v>
      </c>
      <c r="G30" s="23" t="s">
        <v>54</v>
      </c>
      <c r="H30" s="23" t="s">
        <v>54</v>
      </c>
      <c r="I30" s="23">
        <v>10.106999999999999</v>
      </c>
      <c r="J30" s="23" t="s">
        <v>54</v>
      </c>
      <c r="K30" s="23">
        <v>11.753</v>
      </c>
      <c r="L30" s="23">
        <v>12.946999999999999</v>
      </c>
      <c r="M30" s="23">
        <v>14.340999999999999</v>
      </c>
      <c r="N30" s="23">
        <v>14.457000000000001</v>
      </c>
      <c r="O30" s="23">
        <v>16.757000000000001</v>
      </c>
      <c r="P30" s="23">
        <v>18.945</v>
      </c>
      <c r="Q30" s="23">
        <v>21.594999999999999</v>
      </c>
      <c r="R30" s="23">
        <v>22.815999999999999</v>
      </c>
      <c r="S30" s="23">
        <v>25.585000000000001</v>
      </c>
      <c r="T30" s="23">
        <v>28.672999999999998</v>
      </c>
      <c r="U30" s="23">
        <v>31.914000000000001</v>
      </c>
      <c r="V30" s="23">
        <v>30.219000000000001</v>
      </c>
      <c r="W30" s="23">
        <v>29.992999999999999</v>
      </c>
      <c r="X30" s="23">
        <v>29.300999999999998</v>
      </c>
      <c r="Y30" s="23">
        <v>27.992000000000001</v>
      </c>
      <c r="Z30" s="23">
        <v>28.041</v>
      </c>
      <c r="AA30" s="23">
        <v>30.265999999999998</v>
      </c>
      <c r="AB30" s="23">
        <v>30.625</v>
      </c>
      <c r="AC30" s="23">
        <v>31.61</v>
      </c>
      <c r="AD30" s="23">
        <v>32.136000000000003</v>
      </c>
      <c r="AE30" s="23">
        <v>33.381</v>
      </c>
      <c r="AF30" s="23">
        <v>34.014000000000003</v>
      </c>
      <c r="AG30" s="23">
        <v>36.113</v>
      </c>
      <c r="AH30" s="23" t="s">
        <v>54</v>
      </c>
    </row>
    <row r="31" spans="1:34" x14ac:dyDescent="0.25">
      <c r="A31" s="10" t="s">
        <v>26</v>
      </c>
      <c r="B31" s="11" t="s">
        <v>54</v>
      </c>
      <c r="C31" s="12" t="s">
        <v>54</v>
      </c>
      <c r="D31" s="12" t="s">
        <v>54</v>
      </c>
      <c r="E31" s="12" t="s">
        <v>54</v>
      </c>
      <c r="F31" s="12" t="s">
        <v>54</v>
      </c>
      <c r="G31" s="12" t="s">
        <v>54</v>
      </c>
      <c r="H31" s="12" t="s">
        <v>54</v>
      </c>
      <c r="I31" s="12" t="s">
        <v>54</v>
      </c>
      <c r="J31" s="12" t="s">
        <v>54</v>
      </c>
      <c r="K31" s="12">
        <v>1.464</v>
      </c>
      <c r="L31" s="12" t="s">
        <v>54</v>
      </c>
      <c r="M31" s="12">
        <v>1.663</v>
      </c>
      <c r="N31" s="12" t="s">
        <v>54</v>
      </c>
      <c r="O31" s="12">
        <v>1.79</v>
      </c>
      <c r="P31" s="12" t="s">
        <v>54</v>
      </c>
      <c r="Q31" s="12">
        <v>2.1659999999999999</v>
      </c>
      <c r="R31" s="12" t="s">
        <v>54</v>
      </c>
      <c r="S31" s="12">
        <v>1.978</v>
      </c>
      <c r="T31" s="12" t="s">
        <v>54</v>
      </c>
      <c r="U31" s="12">
        <v>1.6839999999999999</v>
      </c>
      <c r="V31" s="12" t="s">
        <v>54</v>
      </c>
      <c r="W31" s="12">
        <v>4.2990000000000004</v>
      </c>
      <c r="X31" s="12" t="s">
        <v>54</v>
      </c>
      <c r="Y31" s="12">
        <v>5.0529999999999999</v>
      </c>
      <c r="Z31" s="12" t="s">
        <v>54</v>
      </c>
      <c r="AA31" s="12">
        <v>7.8029999999999999</v>
      </c>
      <c r="AB31" s="12" t="s">
        <v>54</v>
      </c>
      <c r="AC31" s="12">
        <v>9.92</v>
      </c>
      <c r="AD31" s="12" t="s">
        <v>54</v>
      </c>
      <c r="AE31" s="12">
        <v>10.112</v>
      </c>
      <c r="AF31" s="12" t="s">
        <v>54</v>
      </c>
      <c r="AG31" s="12">
        <v>11.662000000000001</v>
      </c>
      <c r="AH31" s="12" t="s">
        <v>54</v>
      </c>
    </row>
    <row r="32" spans="1:34" s="13" customFormat="1" ht="15.75" thickBot="1" x14ac:dyDescent="0.3">
      <c r="A32" s="24" t="s">
        <v>27</v>
      </c>
      <c r="B32" s="25" t="s">
        <v>54</v>
      </c>
      <c r="C32" s="26" t="s">
        <v>54</v>
      </c>
      <c r="D32" s="26" t="s">
        <v>54</v>
      </c>
      <c r="E32" s="26" t="s">
        <v>54</v>
      </c>
      <c r="F32" s="26" t="s">
        <v>54</v>
      </c>
      <c r="G32" s="26" t="s">
        <v>54</v>
      </c>
      <c r="H32" s="26" t="s">
        <v>54</v>
      </c>
      <c r="I32" s="26" t="s">
        <v>54</v>
      </c>
      <c r="J32" s="26" t="s">
        <v>54</v>
      </c>
      <c r="K32" s="26" t="s">
        <v>54</v>
      </c>
      <c r="L32" s="26" t="s">
        <v>54</v>
      </c>
      <c r="M32" s="26" t="s">
        <v>54</v>
      </c>
      <c r="N32" s="26" t="s">
        <v>54</v>
      </c>
      <c r="O32" s="26" t="s">
        <v>54</v>
      </c>
      <c r="P32" s="26" t="s">
        <v>54</v>
      </c>
      <c r="Q32" s="26" t="s">
        <v>54</v>
      </c>
      <c r="R32" s="26" t="s">
        <v>54</v>
      </c>
      <c r="S32" s="26" t="s">
        <v>54</v>
      </c>
      <c r="T32" s="26" t="s">
        <v>54</v>
      </c>
      <c r="U32" s="26" t="s">
        <v>54</v>
      </c>
      <c r="V32" s="26" t="s">
        <v>54</v>
      </c>
      <c r="W32" s="26">
        <v>198.83999999999997</v>
      </c>
      <c r="X32" s="26" t="s">
        <v>54</v>
      </c>
      <c r="Y32" s="26">
        <v>204.87100000000001</v>
      </c>
      <c r="Z32" s="26" t="s">
        <v>54</v>
      </c>
      <c r="AA32" s="26" t="s">
        <v>54</v>
      </c>
      <c r="AB32" s="26" t="s">
        <v>54</v>
      </c>
      <c r="AC32" s="26">
        <v>222.30799999999996</v>
      </c>
      <c r="AD32" s="26" t="s">
        <v>54</v>
      </c>
      <c r="AE32" s="26" t="s">
        <v>54</v>
      </c>
      <c r="AF32" s="26" t="s">
        <v>54</v>
      </c>
      <c r="AG32" s="26" t="s">
        <v>54</v>
      </c>
      <c r="AH32" s="26" t="s">
        <v>54</v>
      </c>
    </row>
    <row r="33" spans="1:34" x14ac:dyDescent="0.25">
      <c r="A33" s="10" t="s">
        <v>28</v>
      </c>
      <c r="B33" s="11" t="s">
        <v>54</v>
      </c>
      <c r="C33" s="12" t="s">
        <v>54</v>
      </c>
      <c r="D33" s="12" t="s">
        <v>54</v>
      </c>
      <c r="E33" s="12" t="s">
        <v>54</v>
      </c>
      <c r="F33" s="12" t="s">
        <v>54</v>
      </c>
      <c r="G33" s="12" t="s">
        <v>54</v>
      </c>
      <c r="H33" s="12" t="s">
        <v>54</v>
      </c>
      <c r="I33" s="12" t="s">
        <v>54</v>
      </c>
      <c r="J33" s="12" t="s">
        <v>54</v>
      </c>
      <c r="K33" s="12" t="s">
        <v>54</v>
      </c>
      <c r="L33" s="12" t="s">
        <v>54</v>
      </c>
      <c r="M33" s="12" t="s">
        <v>54</v>
      </c>
      <c r="N33" s="12" t="s">
        <v>54</v>
      </c>
      <c r="O33" s="12" t="s">
        <v>54</v>
      </c>
      <c r="P33" s="12" t="s">
        <v>54</v>
      </c>
      <c r="Q33" s="12" t="s">
        <v>54</v>
      </c>
      <c r="R33" s="12" t="s">
        <v>54</v>
      </c>
      <c r="S33" s="12" t="s">
        <v>54</v>
      </c>
      <c r="T33" s="12" t="s">
        <v>54</v>
      </c>
      <c r="U33" s="12" t="s">
        <v>54</v>
      </c>
      <c r="V33" s="12" t="s">
        <v>54</v>
      </c>
      <c r="W33" s="12" t="s">
        <v>54</v>
      </c>
      <c r="X33" s="12" t="s">
        <v>54</v>
      </c>
      <c r="Y33" s="12" t="s">
        <v>54</v>
      </c>
      <c r="Z33" s="12" t="s">
        <v>54</v>
      </c>
      <c r="AA33" s="12" t="s">
        <v>54</v>
      </c>
      <c r="AB33" s="12" t="s">
        <v>54</v>
      </c>
      <c r="AC33" s="12" t="s">
        <v>54</v>
      </c>
      <c r="AD33" s="12" t="s">
        <v>54</v>
      </c>
      <c r="AE33" s="12" t="s">
        <v>54</v>
      </c>
      <c r="AF33" s="12" t="s">
        <v>54</v>
      </c>
      <c r="AG33" s="12" t="s">
        <v>54</v>
      </c>
      <c r="AH33" s="12" t="s">
        <v>54</v>
      </c>
    </row>
    <row r="34" spans="1:34" x14ac:dyDescent="0.25">
      <c r="A34" s="21" t="s">
        <v>29</v>
      </c>
      <c r="B34" s="22" t="s">
        <v>54</v>
      </c>
      <c r="C34" s="23" t="s">
        <v>54</v>
      </c>
      <c r="D34" s="23" t="s">
        <v>54</v>
      </c>
      <c r="E34" s="23" t="s">
        <v>54</v>
      </c>
      <c r="F34" s="23" t="s">
        <v>54</v>
      </c>
      <c r="G34" s="23" t="s">
        <v>54</v>
      </c>
      <c r="H34" s="23" t="s">
        <v>54</v>
      </c>
      <c r="I34" s="23" t="s">
        <v>54</v>
      </c>
      <c r="J34" s="23" t="s">
        <v>54</v>
      </c>
      <c r="K34" s="23" t="s">
        <v>54</v>
      </c>
      <c r="L34" s="23" t="s">
        <v>54</v>
      </c>
      <c r="M34" s="23" t="s">
        <v>54</v>
      </c>
      <c r="N34" s="23" t="s">
        <v>54</v>
      </c>
      <c r="O34" s="23" t="s">
        <v>54</v>
      </c>
      <c r="P34" s="23" t="s">
        <v>54</v>
      </c>
      <c r="Q34" s="23" t="s">
        <v>54</v>
      </c>
      <c r="R34" s="23" t="s">
        <v>54</v>
      </c>
      <c r="S34" s="23" t="s">
        <v>54</v>
      </c>
      <c r="T34" s="23" t="s">
        <v>54</v>
      </c>
      <c r="U34" s="23" t="s">
        <v>54</v>
      </c>
      <c r="V34" s="23" t="s">
        <v>54</v>
      </c>
      <c r="W34" s="23" t="s">
        <v>54</v>
      </c>
      <c r="X34" s="23" t="s">
        <v>54</v>
      </c>
      <c r="Y34" s="23" t="s">
        <v>54</v>
      </c>
      <c r="Z34" s="23" t="s">
        <v>54</v>
      </c>
      <c r="AA34" s="23" t="s">
        <v>54</v>
      </c>
      <c r="AB34" s="23" t="s">
        <v>54</v>
      </c>
      <c r="AC34" s="23" t="s">
        <v>54</v>
      </c>
      <c r="AD34" s="23" t="s">
        <v>54</v>
      </c>
      <c r="AE34" s="23" t="s">
        <v>54</v>
      </c>
      <c r="AF34" s="23" t="s">
        <v>54</v>
      </c>
      <c r="AG34" s="23" t="s">
        <v>54</v>
      </c>
      <c r="AH34" s="23" t="s">
        <v>54</v>
      </c>
    </row>
    <row r="35" spans="1:34" x14ac:dyDescent="0.25">
      <c r="A35" s="10" t="s">
        <v>30</v>
      </c>
      <c r="B35" s="11" t="s">
        <v>54</v>
      </c>
      <c r="C35" s="12" t="s">
        <v>54</v>
      </c>
      <c r="D35" s="12" t="s">
        <v>54</v>
      </c>
      <c r="E35" s="12" t="s">
        <v>54</v>
      </c>
      <c r="F35" s="12" t="s">
        <v>54</v>
      </c>
      <c r="G35" s="12" t="s">
        <v>54</v>
      </c>
      <c r="H35" s="12" t="s">
        <v>54</v>
      </c>
      <c r="I35" s="12" t="s">
        <v>54</v>
      </c>
      <c r="J35" s="12" t="s">
        <v>54</v>
      </c>
      <c r="K35" s="12" t="s">
        <v>54</v>
      </c>
      <c r="L35" s="12" t="s">
        <v>54</v>
      </c>
      <c r="M35" s="12" t="s">
        <v>54</v>
      </c>
      <c r="N35" s="12" t="s">
        <v>54</v>
      </c>
      <c r="O35" s="12" t="s">
        <v>54</v>
      </c>
      <c r="P35" s="12" t="s">
        <v>54</v>
      </c>
      <c r="Q35" s="12" t="s">
        <v>54</v>
      </c>
      <c r="R35" s="12" t="s">
        <v>54</v>
      </c>
      <c r="S35" s="12" t="s">
        <v>54</v>
      </c>
      <c r="T35" s="12" t="s">
        <v>54</v>
      </c>
      <c r="U35" s="12" t="s">
        <v>54</v>
      </c>
      <c r="V35" s="12" t="s">
        <v>54</v>
      </c>
      <c r="W35" s="12" t="s">
        <v>54</v>
      </c>
      <c r="X35" s="12">
        <v>7.1999999999999995E-2</v>
      </c>
      <c r="Y35" s="12">
        <v>8.6999999999999994E-2</v>
      </c>
      <c r="Z35" s="12">
        <v>8.2000000000000003E-2</v>
      </c>
      <c r="AA35" s="12" t="s">
        <v>54</v>
      </c>
      <c r="AB35" s="12" t="s">
        <v>54</v>
      </c>
      <c r="AC35" s="12" t="s">
        <v>54</v>
      </c>
      <c r="AD35" s="12" t="s">
        <v>54</v>
      </c>
      <c r="AE35" s="12">
        <v>4.5999999999999999E-2</v>
      </c>
      <c r="AF35" s="12">
        <v>4.8000000000000001E-2</v>
      </c>
      <c r="AG35" s="12">
        <v>0.106</v>
      </c>
      <c r="AH35" s="12" t="s">
        <v>54</v>
      </c>
    </row>
    <row r="36" spans="1:34" x14ac:dyDescent="0.25">
      <c r="A36" s="21" t="s">
        <v>31</v>
      </c>
      <c r="B36" s="22" t="s">
        <v>54</v>
      </c>
      <c r="C36" s="23" t="s">
        <v>54</v>
      </c>
      <c r="D36" s="23" t="s">
        <v>54</v>
      </c>
      <c r="E36" s="23" t="s">
        <v>54</v>
      </c>
      <c r="F36" s="23" t="s">
        <v>54</v>
      </c>
      <c r="G36" s="23" t="s">
        <v>54</v>
      </c>
      <c r="H36" s="23" t="s">
        <v>54</v>
      </c>
      <c r="I36" s="23" t="s">
        <v>54</v>
      </c>
      <c r="J36" s="23" t="s">
        <v>54</v>
      </c>
      <c r="K36" s="23" t="s">
        <v>54</v>
      </c>
      <c r="L36" s="23" t="s">
        <v>54</v>
      </c>
      <c r="M36" s="23" t="s">
        <v>54</v>
      </c>
      <c r="N36" s="23" t="s">
        <v>54</v>
      </c>
      <c r="O36" s="23" t="s">
        <v>54</v>
      </c>
      <c r="P36" s="23" t="s">
        <v>54</v>
      </c>
      <c r="Q36" s="23" t="s">
        <v>54</v>
      </c>
      <c r="R36" s="23" t="s">
        <v>54</v>
      </c>
      <c r="S36" s="23" t="s">
        <v>54</v>
      </c>
      <c r="T36" s="23" t="s">
        <v>54</v>
      </c>
      <c r="U36" s="23" t="s">
        <v>54</v>
      </c>
      <c r="V36" s="23" t="s">
        <v>54</v>
      </c>
      <c r="W36" s="23">
        <v>0.40400000000000003</v>
      </c>
      <c r="X36" s="23" t="s">
        <v>54</v>
      </c>
      <c r="Y36" s="23">
        <v>0.438</v>
      </c>
      <c r="Z36" s="23">
        <v>0.40100000000000002</v>
      </c>
      <c r="AA36" s="23">
        <v>0.45600000000000002</v>
      </c>
      <c r="AB36" s="23" t="s">
        <v>54</v>
      </c>
      <c r="AC36" s="23">
        <v>0.504</v>
      </c>
      <c r="AD36" s="23">
        <v>0.51</v>
      </c>
      <c r="AE36" s="23">
        <v>0.54300000000000004</v>
      </c>
      <c r="AF36" s="23" t="s">
        <v>54</v>
      </c>
      <c r="AG36" s="23" t="s">
        <v>54</v>
      </c>
      <c r="AH36" s="23" t="s">
        <v>54</v>
      </c>
    </row>
    <row r="37" spans="1:34" s="9" customFormat="1" x14ac:dyDescent="0.25">
      <c r="A37" s="10" t="s">
        <v>32</v>
      </c>
      <c r="B37" s="11" t="s">
        <v>54</v>
      </c>
      <c r="C37" s="12" t="s">
        <v>54</v>
      </c>
      <c r="D37" s="12" t="s">
        <v>54</v>
      </c>
      <c r="E37" s="12" t="s">
        <v>54</v>
      </c>
      <c r="F37" s="12" t="s">
        <v>54</v>
      </c>
      <c r="G37" s="12" t="s">
        <v>54</v>
      </c>
      <c r="H37" s="12" t="s">
        <v>54</v>
      </c>
      <c r="I37" s="12" t="s">
        <v>54</v>
      </c>
      <c r="J37" s="12" t="s">
        <v>54</v>
      </c>
      <c r="K37" s="12" t="s">
        <v>54</v>
      </c>
      <c r="L37" s="12" t="s">
        <v>54</v>
      </c>
      <c r="M37" s="12" t="s">
        <v>54</v>
      </c>
      <c r="N37" s="12" t="s">
        <v>54</v>
      </c>
      <c r="O37" s="12" t="s">
        <v>54</v>
      </c>
      <c r="P37" s="12" t="s">
        <v>54</v>
      </c>
      <c r="Q37" s="12" t="s">
        <v>54</v>
      </c>
      <c r="R37" s="12" t="s">
        <v>54</v>
      </c>
      <c r="S37" s="12" t="s">
        <v>54</v>
      </c>
      <c r="T37" s="12" t="s">
        <v>54</v>
      </c>
      <c r="U37" s="12">
        <v>169.07900000000001</v>
      </c>
      <c r="V37" s="12">
        <v>181.20500000000001</v>
      </c>
      <c r="W37" s="12">
        <v>190.506</v>
      </c>
      <c r="X37" s="12">
        <v>201.30199999999999</v>
      </c>
      <c r="Y37" s="12">
        <v>206.267</v>
      </c>
      <c r="Z37" s="12">
        <v>212.029</v>
      </c>
      <c r="AA37" s="12">
        <v>217.762</v>
      </c>
      <c r="AB37" s="12">
        <v>225.20500000000001</v>
      </c>
      <c r="AC37" s="12">
        <v>236.786</v>
      </c>
      <c r="AD37" s="12">
        <v>240.26400000000001</v>
      </c>
      <c r="AE37" s="12">
        <v>252.33699999999999</v>
      </c>
      <c r="AF37" s="12">
        <v>228.30600000000001</v>
      </c>
      <c r="AG37" s="12" t="s">
        <v>54</v>
      </c>
      <c r="AH37" s="12" t="s">
        <v>54</v>
      </c>
    </row>
    <row r="38" spans="1:34" x14ac:dyDescent="0.25">
      <c r="A38" s="21" t="s">
        <v>33</v>
      </c>
      <c r="B38" s="22" t="s">
        <v>54</v>
      </c>
      <c r="C38" s="23" t="s">
        <v>54</v>
      </c>
      <c r="D38" s="23" t="s">
        <v>54</v>
      </c>
      <c r="E38" s="23" t="s">
        <v>54</v>
      </c>
      <c r="F38" s="23" t="s">
        <v>54</v>
      </c>
      <c r="G38" s="23" t="s">
        <v>54</v>
      </c>
      <c r="H38" s="23" t="s">
        <v>54</v>
      </c>
      <c r="I38" s="23" t="s">
        <v>54</v>
      </c>
      <c r="J38" s="23" t="s">
        <v>54</v>
      </c>
      <c r="K38" s="23" t="s">
        <v>54</v>
      </c>
      <c r="L38" s="23" t="s">
        <v>54</v>
      </c>
      <c r="M38" s="23" t="s">
        <v>54</v>
      </c>
      <c r="N38" s="23" t="s">
        <v>54</v>
      </c>
      <c r="O38" s="23" t="s">
        <v>54</v>
      </c>
      <c r="P38" s="23" t="s">
        <v>54</v>
      </c>
      <c r="Q38" s="23" t="s">
        <v>54</v>
      </c>
      <c r="R38" s="23" t="s">
        <v>54</v>
      </c>
      <c r="S38" s="23" t="s">
        <v>54</v>
      </c>
      <c r="T38" s="23" t="s">
        <v>54</v>
      </c>
      <c r="U38" s="23" t="s">
        <v>54</v>
      </c>
      <c r="V38" s="23" t="s">
        <v>54</v>
      </c>
      <c r="W38" s="23" t="s">
        <v>54</v>
      </c>
      <c r="X38" s="23" t="s">
        <v>54</v>
      </c>
      <c r="Y38" s="23" t="s">
        <v>54</v>
      </c>
      <c r="Z38" s="23" t="s">
        <v>54</v>
      </c>
      <c r="AA38" s="23" t="s">
        <v>54</v>
      </c>
      <c r="AB38" s="23" t="s">
        <v>54</v>
      </c>
      <c r="AC38" s="23" t="s">
        <v>54</v>
      </c>
      <c r="AD38" s="23" t="s">
        <v>54</v>
      </c>
      <c r="AE38" s="23" t="s">
        <v>54</v>
      </c>
      <c r="AF38" s="23" t="s">
        <v>54</v>
      </c>
      <c r="AG38" s="23" t="s">
        <v>54</v>
      </c>
      <c r="AH38" s="23" t="s">
        <v>54</v>
      </c>
    </row>
    <row r="39" spans="1:34" s="9" customFormat="1" x14ac:dyDescent="0.25">
      <c r="A39" s="10" t="s">
        <v>34</v>
      </c>
      <c r="B39" s="11" t="s">
        <v>54</v>
      </c>
      <c r="C39" s="12" t="s">
        <v>54</v>
      </c>
      <c r="D39" s="12" t="s">
        <v>54</v>
      </c>
      <c r="E39" s="12" t="s">
        <v>54</v>
      </c>
      <c r="F39" s="12" t="s">
        <v>54</v>
      </c>
      <c r="G39" s="12" t="s">
        <v>54</v>
      </c>
      <c r="H39" s="12" t="s">
        <v>54</v>
      </c>
      <c r="I39" s="12" t="s">
        <v>54</v>
      </c>
      <c r="J39" s="12" t="s">
        <v>54</v>
      </c>
      <c r="K39" s="12">
        <v>0.503</v>
      </c>
      <c r="L39" s="12" t="s">
        <v>54</v>
      </c>
      <c r="M39" s="12">
        <v>0.49399999999999999</v>
      </c>
      <c r="N39" s="12">
        <v>0.47599999999999998</v>
      </c>
      <c r="O39" s="12">
        <v>0.83699999999999997</v>
      </c>
      <c r="P39" s="12" t="s">
        <v>54</v>
      </c>
      <c r="Q39" s="12">
        <v>0.76700000000000002</v>
      </c>
      <c r="R39" s="12">
        <v>0.83699999999999997</v>
      </c>
      <c r="S39" s="12">
        <v>0.754</v>
      </c>
      <c r="T39" s="12">
        <v>0.78800000000000003</v>
      </c>
      <c r="U39" s="12">
        <v>0.85299999999999998</v>
      </c>
      <c r="V39" s="12" t="s">
        <v>54</v>
      </c>
      <c r="W39" s="12">
        <v>0.34100000000000003</v>
      </c>
      <c r="X39" s="12" t="s">
        <v>54</v>
      </c>
      <c r="Y39" s="12">
        <v>0.156</v>
      </c>
      <c r="Z39" s="12" t="s">
        <v>54</v>
      </c>
      <c r="AA39" s="12">
        <v>0.13400000000000001</v>
      </c>
      <c r="AB39" s="12">
        <v>0.14099999999999999</v>
      </c>
      <c r="AC39" s="12">
        <v>0.14399999999999999</v>
      </c>
      <c r="AD39" s="12">
        <v>0.14399999999999999</v>
      </c>
      <c r="AE39" s="12" t="s">
        <v>54</v>
      </c>
      <c r="AF39" s="12" t="s">
        <v>54</v>
      </c>
      <c r="AG39" s="12">
        <v>0.19900000000000001</v>
      </c>
      <c r="AH39" s="12">
        <v>0.217</v>
      </c>
    </row>
    <row r="40" spans="1:34" x14ac:dyDescent="0.25">
      <c r="A40" s="21" t="s">
        <v>35</v>
      </c>
      <c r="B40" s="22" t="s">
        <v>54</v>
      </c>
      <c r="C40" s="23" t="s">
        <v>54</v>
      </c>
      <c r="D40" s="23" t="s">
        <v>54</v>
      </c>
      <c r="E40" s="23" t="s">
        <v>54</v>
      </c>
      <c r="F40" s="23" t="s">
        <v>54</v>
      </c>
      <c r="G40" s="23" t="s">
        <v>54</v>
      </c>
      <c r="H40" s="23" t="s">
        <v>54</v>
      </c>
      <c r="I40" s="23" t="s">
        <v>54</v>
      </c>
      <c r="J40" s="23" t="s">
        <v>54</v>
      </c>
      <c r="K40" s="23" t="s">
        <v>54</v>
      </c>
      <c r="L40" s="23" t="s">
        <v>54</v>
      </c>
      <c r="M40" s="23" t="s">
        <v>54</v>
      </c>
      <c r="N40" s="23" t="s">
        <v>54</v>
      </c>
      <c r="O40" s="23" t="s">
        <v>54</v>
      </c>
      <c r="P40" s="23" t="s">
        <v>54</v>
      </c>
      <c r="Q40" s="23" t="s">
        <v>54</v>
      </c>
      <c r="R40" s="23" t="s">
        <v>54</v>
      </c>
      <c r="S40" s="23" t="s">
        <v>54</v>
      </c>
      <c r="T40" s="23" t="s">
        <v>54</v>
      </c>
      <c r="U40" s="23" t="s">
        <v>54</v>
      </c>
      <c r="V40" s="23" t="s">
        <v>54</v>
      </c>
      <c r="W40" s="23" t="s">
        <v>54</v>
      </c>
      <c r="X40" s="23" t="s">
        <v>54</v>
      </c>
      <c r="Y40" s="23" t="s">
        <v>54</v>
      </c>
      <c r="Z40" s="23" t="s">
        <v>54</v>
      </c>
      <c r="AA40" s="23" t="s">
        <v>54</v>
      </c>
      <c r="AB40" s="23" t="s">
        <v>54</v>
      </c>
      <c r="AC40" s="23" t="s">
        <v>54</v>
      </c>
      <c r="AD40" s="23" t="s">
        <v>54</v>
      </c>
      <c r="AE40" s="23" t="s">
        <v>54</v>
      </c>
      <c r="AF40" s="23" t="s">
        <v>54</v>
      </c>
      <c r="AG40" s="23" t="s">
        <v>54</v>
      </c>
      <c r="AH40" s="23" t="s">
        <v>54</v>
      </c>
    </row>
    <row r="41" spans="1:34" s="9" customFormat="1" x14ac:dyDescent="0.25">
      <c r="A41" s="10" t="s">
        <v>36</v>
      </c>
      <c r="B41" s="11" t="s">
        <v>54</v>
      </c>
      <c r="C41" s="12" t="s">
        <v>54</v>
      </c>
      <c r="D41" s="12" t="s">
        <v>54</v>
      </c>
      <c r="E41" s="12" t="s">
        <v>54</v>
      </c>
      <c r="F41" s="12" t="s">
        <v>54</v>
      </c>
      <c r="G41" s="12" t="s">
        <v>54</v>
      </c>
      <c r="H41" s="12" t="s">
        <v>54</v>
      </c>
      <c r="I41" s="12" t="s">
        <v>54</v>
      </c>
      <c r="J41" s="12" t="s">
        <v>54</v>
      </c>
      <c r="K41" s="12" t="s">
        <v>54</v>
      </c>
      <c r="L41" s="12" t="s">
        <v>54</v>
      </c>
      <c r="M41" s="12">
        <v>17.497</v>
      </c>
      <c r="N41" s="12">
        <v>18.178999999999998</v>
      </c>
      <c r="O41" s="12">
        <v>19.045000000000002</v>
      </c>
      <c r="P41" s="12">
        <v>19.231000000000002</v>
      </c>
      <c r="Q41" s="12">
        <v>19.632999999999999</v>
      </c>
      <c r="R41" s="12">
        <v>20.311</v>
      </c>
      <c r="S41" s="12">
        <v>20.192</v>
      </c>
      <c r="T41" s="12">
        <v>19.768999999999998</v>
      </c>
      <c r="U41" s="12">
        <v>20.988</v>
      </c>
      <c r="V41" s="12">
        <v>20.962</v>
      </c>
      <c r="W41" s="12">
        <v>21.195</v>
      </c>
      <c r="X41" s="12">
        <v>21.542999999999999</v>
      </c>
      <c r="Y41" s="12">
        <v>21.343</v>
      </c>
      <c r="Z41" s="12">
        <v>22.04</v>
      </c>
      <c r="AA41" s="12">
        <v>22.899000000000001</v>
      </c>
      <c r="AB41" s="12">
        <v>23.541</v>
      </c>
      <c r="AC41" s="12">
        <v>24.111999999999998</v>
      </c>
      <c r="AD41" s="12">
        <v>24.498999999999999</v>
      </c>
      <c r="AE41" s="12">
        <v>24.983000000000001</v>
      </c>
      <c r="AF41" s="12">
        <v>25.547999999999998</v>
      </c>
      <c r="AG41" s="12">
        <v>26.783000000000001</v>
      </c>
      <c r="AH41" s="12" t="s">
        <v>54</v>
      </c>
    </row>
    <row r="42" spans="1:34" x14ac:dyDescent="0.25">
      <c r="A42" s="21" t="s">
        <v>37</v>
      </c>
      <c r="B42" s="22" t="s">
        <v>54</v>
      </c>
      <c r="C42" s="23" t="s">
        <v>54</v>
      </c>
      <c r="D42" s="23" t="s">
        <v>54</v>
      </c>
      <c r="E42" s="23" t="s">
        <v>54</v>
      </c>
      <c r="F42" s="23" t="s">
        <v>54</v>
      </c>
      <c r="G42" s="23" t="s">
        <v>54</v>
      </c>
      <c r="H42" s="23" t="s">
        <v>54</v>
      </c>
      <c r="I42" s="23" t="s">
        <v>54</v>
      </c>
      <c r="J42" s="23" t="s">
        <v>54</v>
      </c>
      <c r="K42" s="23" t="s">
        <v>54</v>
      </c>
      <c r="L42" s="23" t="s">
        <v>54</v>
      </c>
      <c r="M42" s="23" t="s">
        <v>54</v>
      </c>
      <c r="N42" s="23" t="s">
        <v>54</v>
      </c>
      <c r="O42" s="23" t="s">
        <v>54</v>
      </c>
      <c r="P42" s="23" t="s">
        <v>54</v>
      </c>
      <c r="Q42" s="23" t="s">
        <v>54</v>
      </c>
      <c r="R42" s="23" t="s">
        <v>54</v>
      </c>
      <c r="S42" s="23" t="s">
        <v>54</v>
      </c>
      <c r="T42" s="23" t="s">
        <v>54</v>
      </c>
      <c r="U42" s="23" t="s">
        <v>54</v>
      </c>
      <c r="V42" s="23" t="s">
        <v>54</v>
      </c>
      <c r="W42" s="23" t="s">
        <v>54</v>
      </c>
      <c r="X42" s="23" t="s">
        <v>54</v>
      </c>
      <c r="Y42" s="23" t="s">
        <v>54</v>
      </c>
      <c r="Z42" s="23" t="s">
        <v>54</v>
      </c>
      <c r="AA42" s="23" t="s">
        <v>54</v>
      </c>
      <c r="AB42" s="23" t="s">
        <v>54</v>
      </c>
      <c r="AC42" s="23" t="s">
        <v>54</v>
      </c>
      <c r="AD42" s="23" t="s">
        <v>54</v>
      </c>
      <c r="AE42" s="23" t="s">
        <v>54</v>
      </c>
      <c r="AF42" s="23" t="s">
        <v>54</v>
      </c>
      <c r="AG42" s="23" t="s">
        <v>54</v>
      </c>
      <c r="AH42" s="23" t="s">
        <v>54</v>
      </c>
    </row>
    <row r="43" spans="1:34" s="9" customFormat="1" x14ac:dyDescent="0.25">
      <c r="A43" s="10" t="s">
        <v>38</v>
      </c>
      <c r="B43" s="11" t="s">
        <v>54</v>
      </c>
      <c r="C43" s="12" t="s">
        <v>54</v>
      </c>
      <c r="D43" s="12" t="s">
        <v>54</v>
      </c>
      <c r="E43" s="12" t="s">
        <v>54</v>
      </c>
      <c r="F43" s="12" t="s">
        <v>54</v>
      </c>
      <c r="G43" s="12" t="s">
        <v>54</v>
      </c>
      <c r="H43" s="12" t="s">
        <v>54</v>
      </c>
      <c r="I43" s="12" t="s">
        <v>54</v>
      </c>
      <c r="J43" s="12" t="s">
        <v>54</v>
      </c>
      <c r="K43" s="12" t="s">
        <v>54</v>
      </c>
      <c r="L43" s="12" t="s">
        <v>54</v>
      </c>
      <c r="M43" s="12">
        <v>2.839</v>
      </c>
      <c r="N43" s="12">
        <v>2.9209999999999998</v>
      </c>
      <c r="O43" s="12">
        <v>3.1349999999999998</v>
      </c>
      <c r="P43" s="12">
        <v>3.6539999999999999</v>
      </c>
      <c r="Q43" s="12">
        <v>3.375</v>
      </c>
      <c r="R43" s="12">
        <v>3.629</v>
      </c>
      <c r="S43" s="12">
        <v>5.1420000000000003</v>
      </c>
      <c r="T43" s="12">
        <v>5.3659999999999997</v>
      </c>
      <c r="U43" s="12">
        <v>7.8090000000000002</v>
      </c>
      <c r="V43" s="12">
        <v>9.0449999999999999</v>
      </c>
      <c r="W43" s="12">
        <v>10.255000000000001</v>
      </c>
      <c r="X43" s="12">
        <v>12.58</v>
      </c>
      <c r="Y43" s="12">
        <v>13.526</v>
      </c>
      <c r="Z43" s="12">
        <v>13.731</v>
      </c>
      <c r="AA43" s="12">
        <v>13.932</v>
      </c>
      <c r="AB43" s="12">
        <v>14.333</v>
      </c>
      <c r="AC43" s="12">
        <v>14.738</v>
      </c>
      <c r="AD43" s="12">
        <v>16.050999999999998</v>
      </c>
      <c r="AE43" s="12">
        <v>17.398</v>
      </c>
      <c r="AF43" s="12">
        <v>17.187000000000001</v>
      </c>
      <c r="AG43" s="12">
        <v>18.184999999999999</v>
      </c>
      <c r="AH43" s="12" t="s">
        <v>54</v>
      </c>
    </row>
    <row r="44" spans="1:34" x14ac:dyDescent="0.25">
      <c r="A44" s="21" t="s">
        <v>39</v>
      </c>
      <c r="B44" s="22" t="s">
        <v>54</v>
      </c>
      <c r="C44" s="23" t="s">
        <v>54</v>
      </c>
      <c r="D44" s="23" t="s">
        <v>54</v>
      </c>
      <c r="E44" s="23" t="s">
        <v>54</v>
      </c>
      <c r="F44" s="23" t="s">
        <v>54</v>
      </c>
      <c r="G44" s="23" t="s">
        <v>54</v>
      </c>
      <c r="H44" s="23" t="s">
        <v>54</v>
      </c>
      <c r="I44" s="23" t="s">
        <v>54</v>
      </c>
      <c r="J44" s="23" t="s">
        <v>54</v>
      </c>
      <c r="K44" s="23" t="s">
        <v>54</v>
      </c>
      <c r="L44" s="23" t="s">
        <v>54</v>
      </c>
      <c r="M44" s="23" t="s">
        <v>54</v>
      </c>
      <c r="N44" s="23" t="s">
        <v>54</v>
      </c>
      <c r="O44" s="23" t="s">
        <v>54</v>
      </c>
      <c r="P44" s="23" t="s">
        <v>54</v>
      </c>
      <c r="Q44" s="23" t="s">
        <v>54</v>
      </c>
      <c r="R44" s="23" t="s">
        <v>54</v>
      </c>
      <c r="S44" s="23" t="s">
        <v>54</v>
      </c>
      <c r="T44" s="23" t="s">
        <v>54</v>
      </c>
      <c r="U44" s="23" t="s">
        <v>54</v>
      </c>
      <c r="V44" s="23" t="s">
        <v>54</v>
      </c>
      <c r="W44" s="23" t="s">
        <v>54</v>
      </c>
      <c r="X44" s="23" t="s">
        <v>54</v>
      </c>
      <c r="Y44" s="23" t="s">
        <v>54</v>
      </c>
      <c r="Z44" s="23" t="s">
        <v>54</v>
      </c>
      <c r="AA44" s="23" t="s">
        <v>54</v>
      </c>
      <c r="AB44" s="23" t="s">
        <v>54</v>
      </c>
      <c r="AC44" s="23" t="s">
        <v>54</v>
      </c>
      <c r="AD44" s="23" t="s">
        <v>54</v>
      </c>
      <c r="AE44" s="23" t="s">
        <v>54</v>
      </c>
      <c r="AF44" s="23" t="s">
        <v>54</v>
      </c>
      <c r="AG44" s="23" t="s">
        <v>54</v>
      </c>
      <c r="AH44" s="23" t="s">
        <v>54</v>
      </c>
    </row>
    <row r="45" spans="1:34" s="9" customFormat="1" x14ac:dyDescent="0.25">
      <c r="A45" s="10" t="s">
        <v>40</v>
      </c>
      <c r="B45" s="11" t="s">
        <v>54</v>
      </c>
      <c r="C45" s="12" t="s">
        <v>54</v>
      </c>
      <c r="D45" s="12" t="s">
        <v>54</v>
      </c>
      <c r="E45" s="12" t="s">
        <v>54</v>
      </c>
      <c r="F45" s="12" t="s">
        <v>54</v>
      </c>
      <c r="G45" s="12" t="s">
        <v>54</v>
      </c>
      <c r="H45" s="12" t="s">
        <v>54</v>
      </c>
      <c r="I45" s="12" t="s">
        <v>54</v>
      </c>
      <c r="J45" s="12" t="s">
        <v>54</v>
      </c>
      <c r="K45" s="12" t="s">
        <v>54</v>
      </c>
      <c r="L45" s="12" t="s">
        <v>54</v>
      </c>
      <c r="M45" s="12" t="s">
        <v>54</v>
      </c>
      <c r="N45" s="12" t="s">
        <v>54</v>
      </c>
      <c r="O45" s="12" t="s">
        <v>54</v>
      </c>
      <c r="P45" s="12" t="s">
        <v>54</v>
      </c>
      <c r="Q45" s="12" t="s">
        <v>54</v>
      </c>
      <c r="R45" s="12" t="s">
        <v>54</v>
      </c>
      <c r="S45" s="12" t="s">
        <v>54</v>
      </c>
      <c r="T45" s="12" t="s">
        <v>54</v>
      </c>
      <c r="U45" s="12" t="s">
        <v>54</v>
      </c>
      <c r="V45" s="12" t="s">
        <v>54</v>
      </c>
      <c r="W45" s="12" t="s">
        <v>54</v>
      </c>
      <c r="X45" s="12" t="s">
        <v>54</v>
      </c>
      <c r="Y45" s="12" t="s">
        <v>54</v>
      </c>
      <c r="Z45" s="12" t="s">
        <v>54</v>
      </c>
      <c r="AA45" s="12" t="s">
        <v>54</v>
      </c>
      <c r="AB45" s="12" t="s">
        <v>54</v>
      </c>
      <c r="AC45" s="12" t="s">
        <v>54</v>
      </c>
      <c r="AD45" s="12" t="s">
        <v>54</v>
      </c>
      <c r="AE45" s="12" t="s">
        <v>54</v>
      </c>
      <c r="AF45" s="12" t="s">
        <v>54</v>
      </c>
      <c r="AG45" s="12" t="s">
        <v>54</v>
      </c>
      <c r="AH45" s="12" t="s">
        <v>54</v>
      </c>
    </row>
    <row r="46" spans="1:34" x14ac:dyDescent="0.25">
      <c r="A46" s="21" t="s">
        <v>257</v>
      </c>
      <c r="B46" s="22" t="s">
        <v>54</v>
      </c>
      <c r="C46" s="23" t="s">
        <v>54</v>
      </c>
      <c r="D46" s="23" t="s">
        <v>54</v>
      </c>
      <c r="E46" s="23" t="s">
        <v>54</v>
      </c>
      <c r="F46" s="23" t="s">
        <v>54</v>
      </c>
      <c r="G46" s="23" t="s">
        <v>54</v>
      </c>
      <c r="H46" s="23" t="s">
        <v>54</v>
      </c>
      <c r="I46" s="23" t="s">
        <v>54</v>
      </c>
      <c r="J46" s="23" t="s">
        <v>54</v>
      </c>
      <c r="K46" s="23" t="s">
        <v>54</v>
      </c>
      <c r="L46" s="23" t="s">
        <v>54</v>
      </c>
      <c r="M46" s="23" t="s">
        <v>54</v>
      </c>
      <c r="N46" s="23" t="s">
        <v>54</v>
      </c>
      <c r="O46" s="23" t="s">
        <v>54</v>
      </c>
      <c r="P46" s="23" t="s">
        <v>54</v>
      </c>
      <c r="Q46" s="23" t="s">
        <v>54</v>
      </c>
      <c r="R46" s="23" t="s">
        <v>54</v>
      </c>
      <c r="S46" s="23" t="s">
        <v>54</v>
      </c>
      <c r="T46" s="23" t="s">
        <v>54</v>
      </c>
      <c r="U46" s="23" t="s">
        <v>54</v>
      </c>
      <c r="V46" s="23" t="s">
        <v>54</v>
      </c>
      <c r="W46" s="23" t="s">
        <v>54</v>
      </c>
      <c r="X46" s="23" t="s">
        <v>54</v>
      </c>
      <c r="Y46" s="23" t="s">
        <v>54</v>
      </c>
      <c r="Z46" s="23" t="s">
        <v>54</v>
      </c>
      <c r="AA46" s="23" t="s">
        <v>54</v>
      </c>
      <c r="AB46" s="23" t="s">
        <v>54</v>
      </c>
      <c r="AC46" s="23" t="s">
        <v>54</v>
      </c>
      <c r="AD46" s="23" t="s">
        <v>54</v>
      </c>
      <c r="AE46" s="23" t="s">
        <v>54</v>
      </c>
      <c r="AF46" s="23" t="s">
        <v>54</v>
      </c>
      <c r="AG46" s="23" t="s">
        <v>54</v>
      </c>
      <c r="AH46" s="23" t="s">
        <v>54</v>
      </c>
    </row>
    <row r="47" spans="1:34" s="9" customFormat="1" x14ac:dyDescent="0.25">
      <c r="A47" s="10" t="s">
        <v>41</v>
      </c>
      <c r="B47" s="11" t="s">
        <v>54</v>
      </c>
      <c r="C47" s="12" t="s">
        <v>54</v>
      </c>
      <c r="D47" s="12" t="s">
        <v>54</v>
      </c>
      <c r="E47" s="12" t="s">
        <v>54</v>
      </c>
      <c r="F47" s="12" t="s">
        <v>54</v>
      </c>
      <c r="G47" s="12" t="s">
        <v>54</v>
      </c>
      <c r="H47" s="12" t="s">
        <v>54</v>
      </c>
      <c r="I47" s="12" t="s">
        <v>54</v>
      </c>
      <c r="J47" s="12" t="s">
        <v>54</v>
      </c>
      <c r="K47" s="12" t="s">
        <v>54</v>
      </c>
      <c r="L47" s="12" t="s">
        <v>54</v>
      </c>
      <c r="M47" s="12" t="s">
        <v>54</v>
      </c>
      <c r="N47" s="12" t="s">
        <v>54</v>
      </c>
      <c r="O47" s="12" t="s">
        <v>54</v>
      </c>
      <c r="P47" s="12" t="s">
        <v>54</v>
      </c>
      <c r="Q47" s="12" t="s">
        <v>54</v>
      </c>
      <c r="R47" s="12" t="s">
        <v>54</v>
      </c>
      <c r="S47" s="12" t="s">
        <v>54</v>
      </c>
      <c r="T47" s="12" t="s">
        <v>54</v>
      </c>
      <c r="U47" s="12" t="s">
        <v>54</v>
      </c>
      <c r="V47" s="12" t="s">
        <v>54</v>
      </c>
      <c r="W47" s="12" t="s">
        <v>54</v>
      </c>
      <c r="X47" s="12" t="s">
        <v>54</v>
      </c>
      <c r="Y47" s="12" t="s">
        <v>54</v>
      </c>
      <c r="Z47" s="12" t="s">
        <v>54</v>
      </c>
      <c r="AA47" s="12" t="s">
        <v>54</v>
      </c>
      <c r="AB47" s="12" t="s">
        <v>54</v>
      </c>
      <c r="AC47" s="12" t="s">
        <v>54</v>
      </c>
      <c r="AD47" s="12" t="s">
        <v>54</v>
      </c>
      <c r="AE47" s="12" t="s">
        <v>54</v>
      </c>
      <c r="AF47" s="12" t="s">
        <v>54</v>
      </c>
      <c r="AG47" s="12" t="s">
        <v>54</v>
      </c>
      <c r="AH47" s="12" t="s">
        <v>54</v>
      </c>
    </row>
    <row r="48" spans="1:34" x14ac:dyDescent="0.25">
      <c r="A48" s="21" t="s">
        <v>42</v>
      </c>
      <c r="B48" s="22" t="s">
        <v>54</v>
      </c>
      <c r="C48" s="23" t="s">
        <v>54</v>
      </c>
      <c r="D48" s="23" t="s">
        <v>54</v>
      </c>
      <c r="E48" s="23" t="s">
        <v>54</v>
      </c>
      <c r="F48" s="23" t="s">
        <v>54</v>
      </c>
      <c r="G48" s="23" t="s">
        <v>54</v>
      </c>
      <c r="H48" s="23" t="s">
        <v>54</v>
      </c>
      <c r="I48" s="23" t="s">
        <v>54</v>
      </c>
      <c r="J48" s="23" t="s">
        <v>54</v>
      </c>
      <c r="K48" s="23" t="s">
        <v>54</v>
      </c>
      <c r="L48" s="23" t="s">
        <v>54</v>
      </c>
      <c r="M48" s="23" t="s">
        <v>54</v>
      </c>
      <c r="N48" s="23" t="s">
        <v>54</v>
      </c>
      <c r="O48" s="23">
        <v>2.6429999999999998</v>
      </c>
      <c r="P48" s="23" t="s">
        <v>54</v>
      </c>
      <c r="Q48" s="23">
        <v>2.8570000000000002</v>
      </c>
      <c r="R48" s="23" t="s">
        <v>54</v>
      </c>
      <c r="S48" s="23">
        <v>3.508</v>
      </c>
      <c r="T48" s="23">
        <v>3.617</v>
      </c>
      <c r="U48" s="23">
        <v>3.851</v>
      </c>
      <c r="V48" s="23">
        <v>4.16</v>
      </c>
      <c r="W48" s="23">
        <v>4.3840000000000003</v>
      </c>
      <c r="X48" s="23">
        <v>4.46</v>
      </c>
      <c r="Y48" s="23">
        <v>4.5629999999999997</v>
      </c>
      <c r="Z48" s="23">
        <v>4.6219999999999999</v>
      </c>
      <c r="AA48" s="23">
        <v>4.835</v>
      </c>
      <c r="AB48" s="23">
        <v>4.7969999999999997</v>
      </c>
      <c r="AC48" s="23">
        <v>5.0350000000000001</v>
      </c>
      <c r="AD48" s="23">
        <v>5.0839999999999996</v>
      </c>
      <c r="AE48" s="23">
        <v>5.1189999999999998</v>
      </c>
      <c r="AF48" s="23">
        <v>5.3390000000000004</v>
      </c>
      <c r="AG48" s="23">
        <v>5.4489999999999998</v>
      </c>
      <c r="AH48" s="23" t="s">
        <v>54</v>
      </c>
    </row>
    <row r="49" spans="1:34" s="9" customFormat="1" x14ac:dyDescent="0.25">
      <c r="A49" s="10" t="s">
        <v>43</v>
      </c>
      <c r="B49" s="11" t="s">
        <v>54</v>
      </c>
      <c r="C49" s="12" t="s">
        <v>54</v>
      </c>
      <c r="D49" s="12" t="s">
        <v>54</v>
      </c>
      <c r="E49" s="12" t="s">
        <v>54</v>
      </c>
      <c r="F49" s="12" t="s">
        <v>54</v>
      </c>
      <c r="G49" s="12" t="s">
        <v>54</v>
      </c>
      <c r="H49" s="12" t="s">
        <v>54</v>
      </c>
      <c r="I49" s="12" t="s">
        <v>54</v>
      </c>
      <c r="J49" s="12" t="s">
        <v>54</v>
      </c>
      <c r="K49" s="12" t="s">
        <v>54</v>
      </c>
      <c r="L49" s="12" t="s">
        <v>54</v>
      </c>
      <c r="M49" s="12" t="s">
        <v>54</v>
      </c>
      <c r="N49" s="12" t="s">
        <v>54</v>
      </c>
      <c r="O49" s="12" t="s">
        <v>54</v>
      </c>
      <c r="P49" s="12" t="s">
        <v>54</v>
      </c>
      <c r="Q49" s="12" t="s">
        <v>54</v>
      </c>
      <c r="R49" s="12" t="s">
        <v>54</v>
      </c>
      <c r="S49" s="12" t="s">
        <v>54</v>
      </c>
      <c r="T49" s="12" t="s">
        <v>54</v>
      </c>
      <c r="U49" s="12" t="s">
        <v>54</v>
      </c>
      <c r="V49" s="12" t="s">
        <v>54</v>
      </c>
      <c r="W49" s="12" t="s">
        <v>54</v>
      </c>
      <c r="X49" s="12" t="s">
        <v>54</v>
      </c>
      <c r="Y49" s="12" t="s">
        <v>54</v>
      </c>
      <c r="Z49" s="12" t="s">
        <v>54</v>
      </c>
      <c r="AA49" s="12" t="s">
        <v>54</v>
      </c>
      <c r="AB49" s="12" t="s">
        <v>54</v>
      </c>
      <c r="AC49" s="12" t="s">
        <v>54</v>
      </c>
      <c r="AD49" s="12" t="s">
        <v>54</v>
      </c>
      <c r="AE49" s="12" t="s">
        <v>54</v>
      </c>
      <c r="AF49" s="12" t="s">
        <v>54</v>
      </c>
      <c r="AG49" s="12" t="s">
        <v>54</v>
      </c>
      <c r="AH49" s="12" t="s">
        <v>54</v>
      </c>
    </row>
    <row r="50" spans="1:34" x14ac:dyDescent="0.25">
      <c r="A50" s="21" t="s">
        <v>44</v>
      </c>
      <c r="B50" s="22" t="s">
        <v>54</v>
      </c>
      <c r="C50" s="23" t="s">
        <v>54</v>
      </c>
      <c r="D50" s="23" t="s">
        <v>54</v>
      </c>
      <c r="E50" s="23" t="s">
        <v>54</v>
      </c>
      <c r="F50" s="23" t="s">
        <v>54</v>
      </c>
      <c r="G50" s="23" t="s">
        <v>54</v>
      </c>
      <c r="H50" s="23" t="s">
        <v>54</v>
      </c>
      <c r="I50" s="23" t="s">
        <v>54</v>
      </c>
      <c r="J50" s="23" t="s">
        <v>54</v>
      </c>
      <c r="K50" s="23" t="s">
        <v>54</v>
      </c>
      <c r="L50" s="23" t="s">
        <v>54</v>
      </c>
      <c r="M50" s="23" t="s">
        <v>54</v>
      </c>
      <c r="N50" s="23" t="s">
        <v>54</v>
      </c>
      <c r="O50" s="23" t="s">
        <v>54</v>
      </c>
      <c r="P50" s="23" t="s">
        <v>54</v>
      </c>
      <c r="Q50" s="23" t="s">
        <v>54</v>
      </c>
      <c r="R50" s="23" t="s">
        <v>54</v>
      </c>
      <c r="S50" s="23" t="s">
        <v>54</v>
      </c>
      <c r="T50" s="23" t="s">
        <v>54</v>
      </c>
      <c r="U50" s="23" t="s">
        <v>54</v>
      </c>
      <c r="V50" s="23" t="s">
        <v>54</v>
      </c>
      <c r="W50" s="23" t="s">
        <v>54</v>
      </c>
      <c r="X50" s="23" t="s">
        <v>54</v>
      </c>
      <c r="Y50" s="23" t="s">
        <v>54</v>
      </c>
      <c r="Z50" s="23" t="s">
        <v>54</v>
      </c>
      <c r="AA50" s="23" t="s">
        <v>54</v>
      </c>
      <c r="AB50" s="23" t="s">
        <v>54</v>
      </c>
      <c r="AC50" s="23" t="s">
        <v>54</v>
      </c>
      <c r="AD50" s="23" t="s">
        <v>54</v>
      </c>
      <c r="AE50" s="23" t="s">
        <v>54</v>
      </c>
      <c r="AF50" s="23" t="s">
        <v>54</v>
      </c>
      <c r="AG50" s="23" t="s">
        <v>54</v>
      </c>
      <c r="AH50" s="23" t="s">
        <v>54</v>
      </c>
    </row>
    <row r="51" spans="1:34" s="9" customFormat="1" x14ac:dyDescent="0.25">
      <c r="A51" s="10" t="s">
        <v>45</v>
      </c>
      <c r="B51" s="11" t="s">
        <v>54</v>
      </c>
      <c r="C51" s="12" t="s">
        <v>54</v>
      </c>
      <c r="D51" s="12" t="s">
        <v>54</v>
      </c>
      <c r="E51" s="12" t="s">
        <v>54</v>
      </c>
      <c r="F51" s="12" t="s">
        <v>54</v>
      </c>
      <c r="G51" s="12" t="s">
        <v>54</v>
      </c>
      <c r="H51" s="12" t="s">
        <v>54</v>
      </c>
      <c r="I51" s="12" t="s">
        <v>54</v>
      </c>
      <c r="J51" s="12" t="s">
        <v>54</v>
      </c>
      <c r="K51" s="12" t="s">
        <v>54</v>
      </c>
      <c r="L51" s="12" t="s">
        <v>54</v>
      </c>
      <c r="M51" s="12" t="s">
        <v>54</v>
      </c>
      <c r="N51" s="12" t="s">
        <v>54</v>
      </c>
      <c r="O51" s="12" t="s">
        <v>54</v>
      </c>
      <c r="P51" s="12" t="s">
        <v>54</v>
      </c>
      <c r="Q51" s="12">
        <v>0.53400000000000003</v>
      </c>
      <c r="R51" s="12">
        <v>0.52900000000000003</v>
      </c>
      <c r="S51" s="12">
        <v>0.52900000000000003</v>
      </c>
      <c r="T51" s="12">
        <v>0.53600000000000003</v>
      </c>
      <c r="U51" s="12">
        <v>0.45400000000000001</v>
      </c>
      <c r="V51" s="12">
        <v>0.57399999999999995</v>
      </c>
      <c r="W51" s="12">
        <v>0.254</v>
      </c>
      <c r="X51" s="12">
        <v>0.47099999999999997</v>
      </c>
      <c r="Y51" s="12" t="s">
        <v>54</v>
      </c>
      <c r="Z51" s="12" t="s">
        <v>54</v>
      </c>
      <c r="AA51" s="12">
        <v>0.23300000000000001</v>
      </c>
      <c r="AB51" s="12">
        <v>0.30199999999999999</v>
      </c>
      <c r="AC51" s="12">
        <v>0.28499999999999998</v>
      </c>
      <c r="AD51" s="12">
        <v>0.26200000000000001</v>
      </c>
      <c r="AE51" s="12">
        <v>0.246</v>
      </c>
      <c r="AF51" s="12">
        <v>0.29299999999999998</v>
      </c>
      <c r="AG51" s="12" t="s">
        <v>54</v>
      </c>
      <c r="AH51" s="12" t="s">
        <v>54</v>
      </c>
    </row>
    <row r="52" spans="1:34" x14ac:dyDescent="0.25">
      <c r="A52" s="21" t="s">
        <v>46</v>
      </c>
      <c r="B52" s="22" t="s">
        <v>54</v>
      </c>
      <c r="C52" s="23" t="s">
        <v>54</v>
      </c>
      <c r="D52" s="23" t="s">
        <v>54</v>
      </c>
      <c r="E52" s="23" t="s">
        <v>54</v>
      </c>
      <c r="F52" s="23" t="s">
        <v>54</v>
      </c>
      <c r="G52" s="23" t="s">
        <v>54</v>
      </c>
      <c r="H52" s="23" t="s">
        <v>54</v>
      </c>
      <c r="I52" s="23" t="s">
        <v>54</v>
      </c>
      <c r="J52" s="23" t="s">
        <v>54</v>
      </c>
      <c r="K52" s="23" t="s">
        <v>54</v>
      </c>
      <c r="L52" s="23" t="s">
        <v>54</v>
      </c>
      <c r="M52" s="23" t="s">
        <v>54</v>
      </c>
      <c r="N52" s="23" t="s">
        <v>54</v>
      </c>
      <c r="O52" s="23" t="s">
        <v>54</v>
      </c>
      <c r="P52" s="23" t="s">
        <v>54</v>
      </c>
      <c r="Q52" s="23" t="s">
        <v>54</v>
      </c>
      <c r="R52" s="23" t="s">
        <v>54</v>
      </c>
      <c r="S52" s="23" t="s">
        <v>54</v>
      </c>
      <c r="T52" s="23" t="s">
        <v>54</v>
      </c>
      <c r="U52" s="23" t="s">
        <v>54</v>
      </c>
      <c r="V52" s="23" t="s">
        <v>54</v>
      </c>
      <c r="W52" s="23" t="s">
        <v>54</v>
      </c>
      <c r="X52" s="23" t="s">
        <v>54</v>
      </c>
      <c r="Y52" s="23" t="s">
        <v>54</v>
      </c>
      <c r="Z52" s="23" t="s">
        <v>54</v>
      </c>
      <c r="AA52" s="23" t="s">
        <v>54</v>
      </c>
      <c r="AB52" s="23" t="s">
        <v>54</v>
      </c>
      <c r="AC52" s="23" t="s">
        <v>54</v>
      </c>
      <c r="AD52" s="23" t="s">
        <v>54</v>
      </c>
      <c r="AE52" s="23" t="s">
        <v>54</v>
      </c>
      <c r="AF52" s="23" t="s">
        <v>54</v>
      </c>
      <c r="AG52" s="23" t="s">
        <v>54</v>
      </c>
      <c r="AH52" s="23" t="s">
        <v>54</v>
      </c>
    </row>
    <row r="53" spans="1:34" s="9" customFormat="1" x14ac:dyDescent="0.25">
      <c r="A53" s="10" t="s">
        <v>47</v>
      </c>
      <c r="B53" s="11" t="s">
        <v>54</v>
      </c>
      <c r="C53" s="12" t="s">
        <v>54</v>
      </c>
      <c r="D53" s="12" t="s">
        <v>54</v>
      </c>
      <c r="E53" s="12" t="s">
        <v>54</v>
      </c>
      <c r="F53" s="12" t="s">
        <v>54</v>
      </c>
      <c r="G53" s="12" t="s">
        <v>54</v>
      </c>
      <c r="H53" s="12" t="s">
        <v>54</v>
      </c>
      <c r="I53" s="12" t="s">
        <v>54</v>
      </c>
      <c r="J53" s="12" t="s">
        <v>54</v>
      </c>
      <c r="K53" s="12" t="s">
        <v>54</v>
      </c>
      <c r="L53" s="12" t="s">
        <v>54</v>
      </c>
      <c r="M53" s="12" t="s">
        <v>54</v>
      </c>
      <c r="N53" s="12" t="s">
        <v>54</v>
      </c>
      <c r="O53" s="12" t="s">
        <v>54</v>
      </c>
      <c r="P53" s="12" t="s">
        <v>54</v>
      </c>
      <c r="Q53" s="12" t="s">
        <v>54</v>
      </c>
      <c r="R53" s="12" t="s">
        <v>54</v>
      </c>
      <c r="S53" s="12" t="s">
        <v>54</v>
      </c>
      <c r="T53" s="12" t="s">
        <v>54</v>
      </c>
      <c r="U53" s="12" t="s">
        <v>54</v>
      </c>
      <c r="V53" s="12" t="s">
        <v>54</v>
      </c>
      <c r="W53" s="12" t="s">
        <v>54</v>
      </c>
      <c r="X53" s="12" t="s">
        <v>54</v>
      </c>
      <c r="Y53" s="12" t="s">
        <v>54</v>
      </c>
      <c r="Z53" s="12" t="s">
        <v>54</v>
      </c>
      <c r="AA53" s="12" t="s">
        <v>54</v>
      </c>
      <c r="AB53" s="12" t="s">
        <v>54</v>
      </c>
      <c r="AC53" s="12" t="s">
        <v>54</v>
      </c>
      <c r="AD53" s="12" t="s">
        <v>54</v>
      </c>
      <c r="AE53" s="12" t="s">
        <v>54</v>
      </c>
      <c r="AF53" s="12" t="s">
        <v>54</v>
      </c>
      <c r="AG53" s="12" t="s">
        <v>54</v>
      </c>
      <c r="AH53" s="12" t="s">
        <v>54</v>
      </c>
    </row>
    <row r="54" spans="1:34" x14ac:dyDescent="0.25">
      <c r="A54" s="21" t="s">
        <v>48</v>
      </c>
      <c r="B54" s="22" t="s">
        <v>54</v>
      </c>
      <c r="C54" s="23" t="s">
        <v>54</v>
      </c>
      <c r="D54" s="23" t="s">
        <v>54</v>
      </c>
      <c r="E54" s="23" t="s">
        <v>54</v>
      </c>
      <c r="F54" s="23" t="s">
        <v>54</v>
      </c>
      <c r="G54" s="23" t="s">
        <v>54</v>
      </c>
      <c r="H54" s="23" t="s">
        <v>54</v>
      </c>
      <c r="I54" s="23" t="s">
        <v>54</v>
      </c>
      <c r="J54" s="23" t="s">
        <v>54</v>
      </c>
      <c r="K54" s="23" t="s">
        <v>54</v>
      </c>
      <c r="L54" s="23" t="s">
        <v>54</v>
      </c>
      <c r="M54" s="23" t="s">
        <v>54</v>
      </c>
      <c r="N54" s="23" t="s">
        <v>54</v>
      </c>
      <c r="O54" s="23" t="s">
        <v>54</v>
      </c>
      <c r="P54" s="23" t="s">
        <v>54</v>
      </c>
      <c r="Q54" s="23" t="s">
        <v>54</v>
      </c>
      <c r="R54" s="23" t="s">
        <v>54</v>
      </c>
      <c r="S54" s="23" t="s">
        <v>54</v>
      </c>
      <c r="T54" s="23">
        <v>3.04</v>
      </c>
      <c r="U54" s="23">
        <v>3.0760000000000001</v>
      </c>
      <c r="V54" s="23">
        <v>2.7730000000000001</v>
      </c>
      <c r="W54" s="23">
        <v>2.9279999999999999</v>
      </c>
      <c r="X54" s="23">
        <v>2.9790000000000001</v>
      </c>
      <c r="Y54" s="23">
        <v>2.984</v>
      </c>
      <c r="Z54" s="23">
        <v>2.673</v>
      </c>
      <c r="AA54" s="23">
        <v>2.972</v>
      </c>
      <c r="AB54" s="23">
        <v>2.8530000000000002</v>
      </c>
      <c r="AC54" s="23">
        <v>2.8730000000000002</v>
      </c>
      <c r="AD54" s="23">
        <v>3.0190000000000001</v>
      </c>
      <c r="AE54" s="23">
        <v>3.056</v>
      </c>
      <c r="AF54" s="23">
        <v>3.1549999999999998</v>
      </c>
      <c r="AG54" s="23">
        <v>3.2839999999999998</v>
      </c>
      <c r="AH54" s="23">
        <v>3.375</v>
      </c>
    </row>
    <row r="55" spans="1:34" s="9" customFormat="1" x14ac:dyDescent="0.25">
      <c r="A55" s="10" t="s">
        <v>49</v>
      </c>
      <c r="B55" s="11" t="s">
        <v>54</v>
      </c>
      <c r="C55" s="12" t="s">
        <v>54</v>
      </c>
      <c r="D55" s="12" t="s">
        <v>54</v>
      </c>
      <c r="E55" s="12" t="s">
        <v>54</v>
      </c>
      <c r="F55" s="12" t="s">
        <v>54</v>
      </c>
      <c r="G55" s="12" t="s">
        <v>54</v>
      </c>
      <c r="H55" s="12">
        <v>0.68500000000000005</v>
      </c>
      <c r="I55" s="12" t="s">
        <v>54</v>
      </c>
      <c r="J55" s="12">
        <v>0.49299999999999999</v>
      </c>
      <c r="K55" s="12" t="s">
        <v>54</v>
      </c>
      <c r="L55" s="12">
        <v>0.44</v>
      </c>
      <c r="M55" s="12" t="s">
        <v>54</v>
      </c>
      <c r="N55" s="12">
        <v>0.56499999999999995</v>
      </c>
      <c r="O55" s="12" t="s">
        <v>54</v>
      </c>
      <c r="P55" s="12">
        <v>0.53500000000000003</v>
      </c>
      <c r="Q55" s="12" t="s">
        <v>54</v>
      </c>
      <c r="R55" s="12">
        <v>0.51</v>
      </c>
      <c r="S55" s="12" t="s">
        <v>54</v>
      </c>
      <c r="T55" s="12">
        <v>0.55100000000000005</v>
      </c>
      <c r="U55" s="12" t="s">
        <v>54</v>
      </c>
      <c r="V55" s="12">
        <v>0.56200000000000006</v>
      </c>
      <c r="W55" s="12" t="s">
        <v>54</v>
      </c>
      <c r="X55" s="12">
        <v>0.57699999999999996</v>
      </c>
      <c r="Y55" s="12" t="s">
        <v>54</v>
      </c>
      <c r="Z55" s="12">
        <v>0.71099999999999997</v>
      </c>
      <c r="AA55" s="12">
        <v>0.74199999999999999</v>
      </c>
      <c r="AB55" s="12" t="s">
        <v>54</v>
      </c>
      <c r="AC55" s="12">
        <v>0.72299999999999998</v>
      </c>
      <c r="AD55" s="12" t="s">
        <v>54</v>
      </c>
      <c r="AE55" s="12">
        <v>0.85399999999999998</v>
      </c>
      <c r="AF55" s="12" t="s">
        <v>54</v>
      </c>
      <c r="AG55" s="12">
        <v>0.92300000000000004</v>
      </c>
      <c r="AH55" s="12">
        <v>0.96699999999999997</v>
      </c>
    </row>
    <row r="56" spans="1:34" x14ac:dyDescent="0.25">
      <c r="A56" s="21" t="s">
        <v>50</v>
      </c>
      <c r="B56" s="22" t="s">
        <v>54</v>
      </c>
      <c r="C56" s="23" t="s">
        <v>54</v>
      </c>
      <c r="D56" s="23" t="s">
        <v>54</v>
      </c>
      <c r="E56" s="23" t="s">
        <v>54</v>
      </c>
      <c r="F56" s="23" t="s">
        <v>54</v>
      </c>
      <c r="G56" s="23" t="s">
        <v>54</v>
      </c>
      <c r="H56" s="23" t="s">
        <v>54</v>
      </c>
      <c r="I56" s="23" t="s">
        <v>54</v>
      </c>
      <c r="J56" s="23" t="s">
        <v>54</v>
      </c>
      <c r="K56" s="23" t="s">
        <v>54</v>
      </c>
      <c r="L56" s="23" t="s">
        <v>54</v>
      </c>
      <c r="M56" s="23" t="s">
        <v>54</v>
      </c>
      <c r="N56" s="23" t="s">
        <v>54</v>
      </c>
      <c r="O56" s="23" t="s">
        <v>54</v>
      </c>
      <c r="P56" s="23" t="s">
        <v>54</v>
      </c>
      <c r="Q56" s="23" t="s">
        <v>54</v>
      </c>
      <c r="R56" s="23" t="s">
        <v>54</v>
      </c>
      <c r="S56" s="23" t="s">
        <v>54</v>
      </c>
      <c r="T56" s="23" t="s">
        <v>54</v>
      </c>
      <c r="U56" s="23" t="s">
        <v>54</v>
      </c>
      <c r="V56" s="23" t="s">
        <v>54</v>
      </c>
      <c r="W56" s="23" t="s">
        <v>54</v>
      </c>
      <c r="X56" s="23" t="s">
        <v>54</v>
      </c>
      <c r="Y56" s="23" t="s">
        <v>54</v>
      </c>
      <c r="Z56" s="23" t="s">
        <v>54</v>
      </c>
      <c r="AA56" s="23" t="s">
        <v>54</v>
      </c>
      <c r="AB56" s="23" t="s">
        <v>54</v>
      </c>
      <c r="AC56" s="23" t="s">
        <v>54</v>
      </c>
      <c r="AD56" s="23" t="s">
        <v>54</v>
      </c>
      <c r="AE56" s="23" t="s">
        <v>54</v>
      </c>
      <c r="AF56" s="23" t="s">
        <v>54</v>
      </c>
      <c r="AG56" s="23" t="s">
        <v>54</v>
      </c>
      <c r="AH56" s="23" t="s">
        <v>54</v>
      </c>
    </row>
    <row r="57" spans="1:34" s="9" customFormat="1" x14ac:dyDescent="0.25">
      <c r="A57" s="10" t="s">
        <v>51</v>
      </c>
      <c r="B57" s="11" t="s">
        <v>54</v>
      </c>
      <c r="C57" s="12" t="s">
        <v>54</v>
      </c>
      <c r="D57" s="12" t="s">
        <v>54</v>
      </c>
      <c r="E57" s="12" t="s">
        <v>54</v>
      </c>
      <c r="F57" s="12" t="s">
        <v>54</v>
      </c>
      <c r="G57" s="12" t="s">
        <v>54</v>
      </c>
      <c r="H57" s="12" t="s">
        <v>54</v>
      </c>
      <c r="I57" s="12">
        <v>1.986</v>
      </c>
      <c r="J57" s="12">
        <v>1.5489999999999999</v>
      </c>
      <c r="K57" s="12">
        <v>1.5509999999999999</v>
      </c>
      <c r="L57" s="12">
        <v>1.6819999999999999</v>
      </c>
      <c r="M57" s="12">
        <v>1.9850000000000001</v>
      </c>
      <c r="N57" s="12">
        <v>2.0350000000000001</v>
      </c>
      <c r="O57" s="12">
        <v>2.0409999999999999</v>
      </c>
      <c r="P57" s="12">
        <v>2.1150000000000002</v>
      </c>
      <c r="Q57" s="12">
        <v>2.488</v>
      </c>
      <c r="R57" s="12">
        <v>2.6920000000000002</v>
      </c>
      <c r="S57" s="12">
        <v>2.7669999999999999</v>
      </c>
      <c r="T57" s="12">
        <v>2.7869999999999999</v>
      </c>
      <c r="U57" s="12">
        <v>3.1280000000000001</v>
      </c>
      <c r="V57" s="12">
        <v>3.2879999999999998</v>
      </c>
      <c r="W57" s="12">
        <v>3.609</v>
      </c>
      <c r="X57" s="12">
        <v>3.7410000000000001</v>
      </c>
      <c r="Y57" s="12">
        <v>3.53</v>
      </c>
      <c r="Z57" s="12">
        <v>3.5579999999999998</v>
      </c>
      <c r="AA57" s="12">
        <v>3.5720000000000001</v>
      </c>
      <c r="AB57" s="12">
        <v>3.6309999999999998</v>
      </c>
      <c r="AC57" s="12">
        <v>3.6760000000000002</v>
      </c>
      <c r="AD57" s="12">
        <v>3.649</v>
      </c>
      <c r="AE57" s="12">
        <v>3.0009999999999999</v>
      </c>
      <c r="AF57" s="12">
        <v>3.3340000000000001</v>
      </c>
      <c r="AG57" s="12">
        <v>3.4729999999999999</v>
      </c>
      <c r="AH57" s="12" t="s">
        <v>54</v>
      </c>
    </row>
    <row r="58" spans="1:34" x14ac:dyDescent="0.25">
      <c r="A58" s="21" t="s">
        <v>52</v>
      </c>
      <c r="B58" s="22" t="s">
        <v>54</v>
      </c>
      <c r="C58" s="23" t="s">
        <v>54</v>
      </c>
      <c r="D58" s="23" t="s">
        <v>54</v>
      </c>
      <c r="E58" s="23" t="s">
        <v>54</v>
      </c>
      <c r="F58" s="23" t="s">
        <v>54</v>
      </c>
      <c r="G58" s="23" t="s">
        <v>54</v>
      </c>
      <c r="H58" s="23" t="s">
        <v>54</v>
      </c>
      <c r="I58" s="23" t="s">
        <v>54</v>
      </c>
      <c r="J58" s="23" t="s">
        <v>54</v>
      </c>
      <c r="K58" s="23">
        <v>10.173</v>
      </c>
      <c r="L58" s="23" t="s">
        <v>54</v>
      </c>
      <c r="M58" s="23">
        <v>9.1489999999999991</v>
      </c>
      <c r="N58" s="23">
        <v>8.9559999999999995</v>
      </c>
      <c r="O58" s="23">
        <v>8.7439999999999998</v>
      </c>
      <c r="P58" s="23">
        <v>8.7509999999999994</v>
      </c>
      <c r="Q58" s="23">
        <v>8.7040000000000006</v>
      </c>
      <c r="R58" s="23">
        <v>8.2569999999999997</v>
      </c>
      <c r="S58" s="23">
        <v>7.9859999999999998</v>
      </c>
      <c r="T58" s="23">
        <v>7.8550000000000004</v>
      </c>
      <c r="U58" s="23">
        <v>7.859</v>
      </c>
      <c r="V58" s="23">
        <v>7.55</v>
      </c>
      <c r="W58" s="23">
        <v>6.5640000000000001</v>
      </c>
      <c r="X58" s="23">
        <v>6.8840000000000003</v>
      </c>
      <c r="Y58" s="23">
        <v>6.6920000000000002</v>
      </c>
      <c r="Z58" s="23">
        <v>6.5609999999999999</v>
      </c>
      <c r="AA58" s="23">
        <v>6.806</v>
      </c>
      <c r="AB58" s="23">
        <v>6.6989999999999998</v>
      </c>
      <c r="AC58" s="23">
        <v>6.7190000000000003</v>
      </c>
      <c r="AD58" s="23">
        <v>6.79</v>
      </c>
      <c r="AE58" s="23" t="s">
        <v>54</v>
      </c>
      <c r="AF58" s="23" t="s">
        <v>54</v>
      </c>
      <c r="AG58" s="23" t="s">
        <v>54</v>
      </c>
      <c r="AH58" s="23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6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6"/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4" x14ac:dyDescent="0.25">
      <c r="A1" s="1" t="s">
        <v>206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ht="15" customHeight="1" x14ac:dyDescent="0.25">
      <c r="A2" s="27" t="s">
        <v>258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4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4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  <c r="AH4" s="20">
        <v>2022</v>
      </c>
    </row>
    <row r="5" spans="1:34" x14ac:dyDescent="0.25">
      <c r="A5" s="10" t="s">
        <v>0</v>
      </c>
      <c r="B5" s="11" t="s">
        <v>54</v>
      </c>
      <c r="C5" s="12" t="s">
        <v>54</v>
      </c>
      <c r="D5" s="12" t="s">
        <v>54</v>
      </c>
      <c r="E5" s="12" t="s">
        <v>54</v>
      </c>
      <c r="F5" s="12" t="s">
        <v>54</v>
      </c>
      <c r="G5" s="12" t="s">
        <v>54</v>
      </c>
      <c r="H5" s="12" t="s">
        <v>54</v>
      </c>
      <c r="I5" s="12" t="s">
        <v>54</v>
      </c>
      <c r="J5" s="12" t="s">
        <v>54</v>
      </c>
      <c r="K5" s="12" t="s">
        <v>54</v>
      </c>
      <c r="L5" s="12" t="s">
        <v>54</v>
      </c>
      <c r="M5" s="12" t="s">
        <v>54</v>
      </c>
      <c r="N5" s="12">
        <v>34.191367654706184</v>
      </c>
      <c r="O5" s="12">
        <v>34.014300306435139</v>
      </c>
      <c r="P5" s="12">
        <v>35.292607802874741</v>
      </c>
      <c r="Q5" s="12">
        <v>35.650446871896726</v>
      </c>
      <c r="R5" s="12">
        <v>31.840538441625675</v>
      </c>
      <c r="S5" s="12">
        <v>31.855955678670355</v>
      </c>
      <c r="T5" s="12">
        <v>36.494085708745395</v>
      </c>
      <c r="U5" s="12">
        <v>36.536333456289192</v>
      </c>
      <c r="V5" s="12">
        <v>36.563455657492355</v>
      </c>
      <c r="W5" s="12">
        <v>36.350175828243572</v>
      </c>
      <c r="X5" s="12">
        <v>40.105459057071954</v>
      </c>
      <c r="Y5" s="12">
        <v>40.233900364520053</v>
      </c>
      <c r="Z5" s="12">
        <v>39.653949794355405</v>
      </c>
      <c r="AA5" s="12">
        <v>40.176600441501101</v>
      </c>
      <c r="AB5" s="12">
        <v>39.600326264274059</v>
      </c>
      <c r="AC5" s="12">
        <v>39.8211467648606</v>
      </c>
      <c r="AD5" s="12">
        <v>40.49975857073877</v>
      </c>
      <c r="AE5" s="12">
        <v>40.219934487599438</v>
      </c>
      <c r="AF5" s="12">
        <v>40.5035289160434</v>
      </c>
      <c r="AG5" s="12">
        <v>40.746098997623228</v>
      </c>
      <c r="AH5" s="12" t="s">
        <v>54</v>
      </c>
    </row>
    <row r="6" spans="1:34" x14ac:dyDescent="0.25">
      <c r="A6" s="21" t="s">
        <v>1</v>
      </c>
      <c r="B6" s="22" t="s">
        <v>54</v>
      </c>
      <c r="C6" s="23" t="s">
        <v>54</v>
      </c>
      <c r="D6" s="23" t="s">
        <v>54</v>
      </c>
      <c r="E6" s="23">
        <v>58.676937018577256</v>
      </c>
      <c r="F6" s="23">
        <v>56.978115581182024</v>
      </c>
      <c r="G6" s="23">
        <v>57.219179911847192</v>
      </c>
      <c r="H6" s="23">
        <v>57.047020065887985</v>
      </c>
      <c r="I6" s="23">
        <v>58.729792147806002</v>
      </c>
      <c r="J6" s="23">
        <v>58.177343575210685</v>
      </c>
      <c r="K6" s="23">
        <v>56.990644490644485</v>
      </c>
      <c r="L6" s="23">
        <v>57.14789042543822</v>
      </c>
      <c r="M6" s="23">
        <v>57.235283397120462</v>
      </c>
      <c r="N6" s="23">
        <v>58.275206087507925</v>
      </c>
      <c r="O6" s="23">
        <v>57.602259269381442</v>
      </c>
      <c r="P6" s="23">
        <v>57.939021080249695</v>
      </c>
      <c r="Q6" s="23">
        <v>57.743505003213066</v>
      </c>
      <c r="R6" s="23">
        <v>58.119501466275651</v>
      </c>
      <c r="S6" s="23">
        <v>58.647460480778214</v>
      </c>
      <c r="T6" s="23">
        <v>58.317757009345797</v>
      </c>
      <c r="U6" s="23">
        <v>59.288256227758005</v>
      </c>
      <c r="V6" s="23">
        <v>59.066928726595634</v>
      </c>
      <c r="W6" s="23">
        <v>58.768676486171458</v>
      </c>
      <c r="X6" s="23">
        <v>58.265497808390734</v>
      </c>
      <c r="Y6" s="23">
        <v>58.014522596726991</v>
      </c>
      <c r="Z6" s="23">
        <v>58.531506849315072</v>
      </c>
      <c r="AA6" s="23">
        <v>56.834614943188342</v>
      </c>
      <c r="AB6" s="23">
        <v>58.017121702915311</v>
      </c>
      <c r="AC6" s="23">
        <v>57.012941587967816</v>
      </c>
      <c r="AD6" s="23">
        <v>56.394081890125015</v>
      </c>
      <c r="AE6" s="23">
        <v>55.843278540869179</v>
      </c>
      <c r="AF6" s="23">
        <v>56.902241948332758</v>
      </c>
      <c r="AG6" s="23">
        <v>56.658651093553189</v>
      </c>
      <c r="AH6" s="23" t="s">
        <v>54</v>
      </c>
    </row>
    <row r="7" spans="1:34" s="13" customFormat="1" x14ac:dyDescent="0.25">
      <c r="A7" s="14" t="s">
        <v>2</v>
      </c>
      <c r="B7" s="15" t="s">
        <v>54</v>
      </c>
      <c r="C7" s="16" t="s">
        <v>54</v>
      </c>
      <c r="D7" s="16" t="s">
        <v>54</v>
      </c>
      <c r="E7" s="16" t="s">
        <v>54</v>
      </c>
      <c r="F7" s="16" t="s">
        <v>54</v>
      </c>
      <c r="G7" s="16" t="s">
        <v>54</v>
      </c>
      <c r="H7" s="16" t="s">
        <v>54</v>
      </c>
      <c r="I7" s="16" t="s">
        <v>54</v>
      </c>
      <c r="J7" s="16" t="s">
        <v>54</v>
      </c>
      <c r="K7" s="16">
        <v>43.90352175199763</v>
      </c>
      <c r="L7" s="16">
        <v>44.044181345654053</v>
      </c>
      <c r="M7" s="16">
        <v>44.27875172764967</v>
      </c>
      <c r="N7" s="16">
        <v>44.492152798341721</v>
      </c>
      <c r="O7" s="16">
        <v>43.662499064161118</v>
      </c>
      <c r="P7" s="16">
        <v>44.725645539906104</v>
      </c>
      <c r="Q7" s="16">
        <v>48.402664491571514</v>
      </c>
      <c r="R7" s="16">
        <v>48.131430467972123</v>
      </c>
      <c r="S7" s="16">
        <v>48.429217840982545</v>
      </c>
      <c r="T7" s="16">
        <v>48.35143646763931</v>
      </c>
      <c r="U7" s="16">
        <v>48.409297493831978</v>
      </c>
      <c r="V7" s="16">
        <v>47.960609488322575</v>
      </c>
      <c r="W7" s="16">
        <v>48.09638868934892</v>
      </c>
      <c r="X7" s="16">
        <v>48.1526934504586</v>
      </c>
      <c r="Y7" s="16">
        <v>47.993248312078016</v>
      </c>
      <c r="Z7" s="16">
        <v>47.363540829572855</v>
      </c>
      <c r="AA7" s="16">
        <v>48.045495360670458</v>
      </c>
      <c r="AB7" s="16">
        <v>48.065001504664465</v>
      </c>
      <c r="AC7" s="16">
        <v>49.255894320272006</v>
      </c>
      <c r="AD7" s="16">
        <v>49.381653941284007</v>
      </c>
      <c r="AE7" s="16">
        <v>49.260876426955654</v>
      </c>
      <c r="AF7" s="16">
        <v>49.13191712562287</v>
      </c>
      <c r="AG7" s="16">
        <v>49.274515014616</v>
      </c>
      <c r="AH7" s="16">
        <v>49.862185942966185</v>
      </c>
    </row>
    <row r="8" spans="1:34" x14ac:dyDescent="0.25">
      <c r="A8" s="21" t="s">
        <v>3</v>
      </c>
      <c r="B8" s="22" t="s">
        <v>54</v>
      </c>
      <c r="C8" s="23" t="s">
        <v>54</v>
      </c>
      <c r="D8" s="23" t="s">
        <v>54</v>
      </c>
      <c r="E8" s="23" t="s">
        <v>54</v>
      </c>
      <c r="F8" s="23" t="s">
        <v>54</v>
      </c>
      <c r="G8" s="23" t="s">
        <v>54</v>
      </c>
      <c r="H8" s="23" t="s">
        <v>54</v>
      </c>
      <c r="I8" s="23" t="s">
        <v>54</v>
      </c>
      <c r="J8" s="23" t="s">
        <v>54</v>
      </c>
      <c r="K8" s="23">
        <v>48.335353912151447</v>
      </c>
      <c r="L8" s="23">
        <v>48.455882352941181</v>
      </c>
      <c r="M8" s="23">
        <v>49.187487304489132</v>
      </c>
      <c r="N8" s="23">
        <v>45.030468585837355</v>
      </c>
      <c r="O8" s="23">
        <v>45.36926147704591</v>
      </c>
      <c r="P8" s="23">
        <v>45.063498566161414</v>
      </c>
      <c r="Q8" s="23">
        <v>46.306934755847358</v>
      </c>
      <c r="R8" s="23">
        <v>47.720911635345864</v>
      </c>
      <c r="S8" s="23">
        <v>40.860585197934604</v>
      </c>
      <c r="T8" s="23" t="s">
        <v>54</v>
      </c>
      <c r="U8" s="23">
        <v>39.051383399209492</v>
      </c>
      <c r="V8" s="23">
        <v>36.854190585533871</v>
      </c>
      <c r="W8" s="23">
        <v>41.113653699466063</v>
      </c>
      <c r="X8" s="23">
        <v>48.193215339233028</v>
      </c>
      <c r="Y8" s="23">
        <v>47.422680412371129</v>
      </c>
      <c r="Z8" s="23">
        <v>52.601351351351354</v>
      </c>
      <c r="AA8" s="23">
        <v>52.776915916847663</v>
      </c>
      <c r="AB8" s="23">
        <v>55.131578947368418</v>
      </c>
      <c r="AC8" s="23">
        <v>56.597417181358786</v>
      </c>
      <c r="AD8" s="23">
        <v>56.301596037424318</v>
      </c>
      <c r="AE8" s="23">
        <v>55.954323001631323</v>
      </c>
      <c r="AF8" s="23" t="s">
        <v>54</v>
      </c>
      <c r="AG8" s="23" t="s">
        <v>54</v>
      </c>
      <c r="AH8" s="23" t="s">
        <v>54</v>
      </c>
    </row>
    <row r="9" spans="1:34" x14ac:dyDescent="0.25">
      <c r="A9" s="10" t="s">
        <v>4</v>
      </c>
      <c r="B9" s="11" t="s">
        <v>54</v>
      </c>
      <c r="C9" s="12" t="s">
        <v>54</v>
      </c>
      <c r="D9" s="12" t="s">
        <v>54</v>
      </c>
      <c r="E9" s="12">
        <v>53.723543245361903</v>
      </c>
      <c r="F9" s="12">
        <v>56.62681251589926</v>
      </c>
      <c r="G9" s="12">
        <v>56.800518134715027</v>
      </c>
      <c r="H9" s="12">
        <v>54.903474903474901</v>
      </c>
      <c r="I9" s="12">
        <v>58.539852645679836</v>
      </c>
      <c r="J9" s="12">
        <v>61.015624999999993</v>
      </c>
      <c r="K9" s="12">
        <v>60.300250208507087</v>
      </c>
      <c r="L9" s="12">
        <v>61.896243291592121</v>
      </c>
      <c r="M9" s="12">
        <v>64.867724867724874</v>
      </c>
      <c r="N9" s="12">
        <v>65.510204081632651</v>
      </c>
      <c r="O9" s="12">
        <v>64.366812227074234</v>
      </c>
      <c r="P9" s="12">
        <v>64.058234758871706</v>
      </c>
      <c r="Q9" s="12">
        <v>63.975782038345109</v>
      </c>
      <c r="R9" s="12">
        <v>62.962962962962962</v>
      </c>
      <c r="S9" s="12">
        <v>61.896080218778494</v>
      </c>
      <c r="T9" s="12">
        <v>62.815884476534286</v>
      </c>
      <c r="U9" s="12">
        <v>64.552238805970148</v>
      </c>
      <c r="V9" s="12">
        <v>63.944954128440358</v>
      </c>
      <c r="W9" s="12">
        <v>64.003673094582183</v>
      </c>
      <c r="X9" s="12">
        <v>65.357142857142847</v>
      </c>
      <c r="Y9" s="12">
        <v>63.508771929824569</v>
      </c>
      <c r="Z9" s="12">
        <v>63.594470046082954</v>
      </c>
      <c r="AA9" s="12">
        <v>65.479452054794521</v>
      </c>
      <c r="AB9" s="12">
        <v>64.129301355578733</v>
      </c>
      <c r="AC9" s="12">
        <v>63.814432989690729</v>
      </c>
      <c r="AD9" s="12">
        <v>67.035670356703577</v>
      </c>
      <c r="AE9" s="12">
        <v>66.666666666666657</v>
      </c>
      <c r="AF9" s="12">
        <v>70.09237875288683</v>
      </c>
      <c r="AG9" s="12">
        <v>69.360675512665864</v>
      </c>
      <c r="AH9" s="12" t="s">
        <v>54</v>
      </c>
    </row>
    <row r="10" spans="1:34" x14ac:dyDescent="0.25">
      <c r="A10" s="21" t="s">
        <v>5</v>
      </c>
      <c r="B10" s="22" t="s">
        <v>54</v>
      </c>
      <c r="C10" s="23" t="s">
        <v>54</v>
      </c>
      <c r="D10" s="23" t="s">
        <v>54</v>
      </c>
      <c r="E10" s="23" t="s">
        <v>54</v>
      </c>
      <c r="F10" s="23" t="s">
        <v>54</v>
      </c>
      <c r="G10" s="23" t="s">
        <v>54</v>
      </c>
      <c r="H10" s="23" t="s">
        <v>54</v>
      </c>
      <c r="I10" s="23">
        <v>44.004770164787509</v>
      </c>
      <c r="J10" s="23">
        <v>45.017428747180645</v>
      </c>
      <c r="K10" s="23">
        <v>45.544655630492542</v>
      </c>
      <c r="L10" s="23">
        <v>46.290424857324034</v>
      </c>
      <c r="M10" s="23">
        <v>45.632780082987551</v>
      </c>
      <c r="N10" s="23">
        <v>47.972972972972975</v>
      </c>
      <c r="O10" s="23">
        <v>47.541149146723214</v>
      </c>
      <c r="P10" s="23">
        <v>47.168862516343161</v>
      </c>
      <c r="Q10" s="23">
        <v>47.612331251259313</v>
      </c>
      <c r="R10" s="23">
        <v>48.429182757540964</v>
      </c>
      <c r="S10" s="23">
        <v>48.904792886575585</v>
      </c>
      <c r="T10" s="23">
        <v>47.301951779563716</v>
      </c>
      <c r="U10" s="23">
        <v>47.104247104247101</v>
      </c>
      <c r="V10" s="23">
        <v>48.984685195689167</v>
      </c>
      <c r="W10" s="23">
        <v>48.924669350201263</v>
      </c>
      <c r="X10" s="23">
        <v>47.32121212121212</v>
      </c>
      <c r="Y10" s="23">
        <v>47.143033444403308</v>
      </c>
      <c r="Z10" s="23">
        <v>47.09231394875966</v>
      </c>
      <c r="AA10" s="23">
        <v>44.928880643166359</v>
      </c>
      <c r="AB10" s="23">
        <v>43.191525713309417</v>
      </c>
      <c r="AC10" s="23">
        <v>45.240761478163485</v>
      </c>
      <c r="AD10" s="23">
        <v>45.273711012094218</v>
      </c>
      <c r="AE10" s="23">
        <v>44.64111724585905</v>
      </c>
      <c r="AF10" s="23">
        <v>45.027095951546066</v>
      </c>
      <c r="AG10" s="23">
        <v>45.768936495791891</v>
      </c>
      <c r="AH10" s="23" t="s">
        <v>54</v>
      </c>
    </row>
    <row r="11" spans="1:34" x14ac:dyDescent="0.25">
      <c r="A11" s="10" t="s">
        <v>6</v>
      </c>
      <c r="B11" s="11" t="s">
        <v>54</v>
      </c>
      <c r="C11" s="12" t="s">
        <v>54</v>
      </c>
      <c r="D11" s="12" t="s">
        <v>54</v>
      </c>
      <c r="E11" s="12" t="s">
        <v>54</v>
      </c>
      <c r="F11" s="12" t="s">
        <v>54</v>
      </c>
      <c r="G11" s="12" t="s">
        <v>54</v>
      </c>
      <c r="H11" s="12" t="s">
        <v>54</v>
      </c>
      <c r="I11" s="12" t="s">
        <v>54</v>
      </c>
      <c r="J11" s="12" t="s">
        <v>54</v>
      </c>
      <c r="K11" s="12" t="s">
        <v>54</v>
      </c>
      <c r="L11" s="12">
        <v>39.887419304046603</v>
      </c>
      <c r="M11" s="12">
        <v>40.900443880786305</v>
      </c>
      <c r="N11" s="12">
        <v>41.947535928202896</v>
      </c>
      <c r="O11" s="12">
        <v>41.807062536989548</v>
      </c>
      <c r="P11" s="12">
        <v>42.412838312144139</v>
      </c>
      <c r="Q11" s="12">
        <v>39.744795641294125</v>
      </c>
      <c r="R11" s="12">
        <v>42.726847958134748</v>
      </c>
      <c r="S11" s="12">
        <v>43.306169965075668</v>
      </c>
      <c r="T11" s="12">
        <v>43.675261753978475</v>
      </c>
      <c r="U11" s="12">
        <v>43.645818492662769</v>
      </c>
      <c r="V11" s="12">
        <v>43.13281234999328</v>
      </c>
      <c r="W11" s="12">
        <v>43.288391093381414</v>
      </c>
      <c r="X11" s="12">
        <v>43.309614045943228</v>
      </c>
      <c r="Y11" s="12">
        <v>43.657754423923961</v>
      </c>
      <c r="Z11" s="12">
        <v>43.437281824528739</v>
      </c>
      <c r="AA11" s="12" t="s">
        <v>54</v>
      </c>
      <c r="AB11" s="12">
        <v>43.846595256312156</v>
      </c>
      <c r="AC11" s="12">
        <v>44.145380067241184</v>
      </c>
      <c r="AD11" s="12" t="s">
        <v>54</v>
      </c>
      <c r="AE11" s="12" t="s">
        <v>54</v>
      </c>
      <c r="AF11" s="12">
        <v>44.593248266084217</v>
      </c>
      <c r="AG11" s="12">
        <v>44.497545373400769</v>
      </c>
      <c r="AH11" s="12" t="s">
        <v>54</v>
      </c>
    </row>
    <row r="12" spans="1:34" x14ac:dyDescent="0.25">
      <c r="A12" s="21" t="s">
        <v>7</v>
      </c>
      <c r="B12" s="22" t="s">
        <v>54</v>
      </c>
      <c r="C12" s="23" t="s">
        <v>54</v>
      </c>
      <c r="D12" s="23" t="s">
        <v>54</v>
      </c>
      <c r="E12" s="23" t="s">
        <v>54</v>
      </c>
      <c r="F12" s="23" t="s">
        <v>54</v>
      </c>
      <c r="G12" s="23" t="s">
        <v>54</v>
      </c>
      <c r="H12" s="23" t="s">
        <v>54</v>
      </c>
      <c r="I12" s="23" t="s">
        <v>54</v>
      </c>
      <c r="J12" s="23" t="s">
        <v>54</v>
      </c>
      <c r="K12" s="23" t="s">
        <v>54</v>
      </c>
      <c r="L12" s="23" t="s">
        <v>54</v>
      </c>
      <c r="M12" s="23" t="s">
        <v>54</v>
      </c>
      <c r="N12" s="23">
        <v>50.761630300535209</v>
      </c>
      <c r="O12" s="23">
        <v>48.696919992710043</v>
      </c>
      <c r="P12" s="23">
        <v>45.326664582682092</v>
      </c>
      <c r="Q12" s="23">
        <v>51.299826689774697</v>
      </c>
      <c r="R12" s="23">
        <v>51.349667774086384</v>
      </c>
      <c r="S12" s="23">
        <v>52.747018739352633</v>
      </c>
      <c r="T12" s="23">
        <v>51.758360302049624</v>
      </c>
      <c r="U12" s="23">
        <v>53.286522332748198</v>
      </c>
      <c r="V12" s="23">
        <v>54.082651227789981</v>
      </c>
      <c r="W12" s="23">
        <v>54.767321613236817</v>
      </c>
      <c r="X12" s="23">
        <v>54.712643678160909</v>
      </c>
      <c r="Y12" s="23">
        <v>54.693527646806686</v>
      </c>
      <c r="Z12" s="23">
        <v>54.964221824686945</v>
      </c>
      <c r="AA12" s="23">
        <v>54.749768303985171</v>
      </c>
      <c r="AB12" s="23">
        <v>55.766886125335283</v>
      </c>
      <c r="AC12" s="23">
        <v>56.30683142923759</v>
      </c>
      <c r="AD12" s="23">
        <v>57.090154484666819</v>
      </c>
      <c r="AE12" s="23">
        <v>56.909328683522233</v>
      </c>
      <c r="AF12" s="23">
        <v>59.469539991711571</v>
      </c>
      <c r="AG12" s="23">
        <v>59.1407277509864</v>
      </c>
      <c r="AH12" s="23" t="s">
        <v>54</v>
      </c>
    </row>
    <row r="13" spans="1:34" x14ac:dyDescent="0.25">
      <c r="A13" s="10" t="s">
        <v>8</v>
      </c>
      <c r="B13" s="11" t="s">
        <v>54</v>
      </c>
      <c r="C13" s="12" t="s">
        <v>54</v>
      </c>
      <c r="D13" s="12" t="s">
        <v>54</v>
      </c>
      <c r="E13" s="12" t="s">
        <v>54</v>
      </c>
      <c r="F13" s="12" t="s">
        <v>54</v>
      </c>
      <c r="G13" s="12" t="s">
        <v>54</v>
      </c>
      <c r="H13" s="12" t="s">
        <v>54</v>
      </c>
      <c r="I13" s="12" t="s">
        <v>54</v>
      </c>
      <c r="J13" s="12" t="s">
        <v>54</v>
      </c>
      <c r="K13" s="12" t="s">
        <v>54</v>
      </c>
      <c r="L13" s="12" t="s">
        <v>54</v>
      </c>
      <c r="M13" s="12" t="s">
        <v>54</v>
      </c>
      <c r="N13" s="12">
        <v>33.809819763828472</v>
      </c>
      <c r="O13" s="12">
        <v>34.339167169583575</v>
      </c>
      <c r="P13" s="12">
        <v>34.866376631448112</v>
      </c>
      <c r="Q13" s="12">
        <v>37.469975980784625</v>
      </c>
      <c r="R13" s="12">
        <v>39.39861218195837</v>
      </c>
      <c r="S13" s="12">
        <v>38.361408882082692</v>
      </c>
      <c r="T13" s="12">
        <v>37.889688249400486</v>
      </c>
      <c r="U13" s="12">
        <v>35.993349958437236</v>
      </c>
      <c r="V13" s="12">
        <v>35.216240070609004</v>
      </c>
      <c r="W13" s="12">
        <v>38.04347826086957</v>
      </c>
      <c r="X13" s="12">
        <v>38.349954669084312</v>
      </c>
      <c r="Y13" s="12">
        <v>36.790606653620351</v>
      </c>
      <c r="Z13" s="12">
        <v>37.77120315581854</v>
      </c>
      <c r="AA13" s="12">
        <v>39.316987740805608</v>
      </c>
      <c r="AB13" s="12" t="s">
        <v>54</v>
      </c>
      <c r="AC13" s="12">
        <v>41.614906832298139</v>
      </c>
      <c r="AD13" s="12" t="s">
        <v>54</v>
      </c>
      <c r="AE13" s="12">
        <v>43.326758711374104</v>
      </c>
      <c r="AF13" s="12" t="s">
        <v>54</v>
      </c>
      <c r="AG13" s="12">
        <v>46.114864864864863</v>
      </c>
      <c r="AH13" s="12" t="s">
        <v>54</v>
      </c>
    </row>
    <row r="14" spans="1:34" x14ac:dyDescent="0.25">
      <c r="A14" s="21" t="s">
        <v>9</v>
      </c>
      <c r="B14" s="22" t="s">
        <v>54</v>
      </c>
      <c r="C14" s="23" t="s">
        <v>54</v>
      </c>
      <c r="D14" s="23" t="s">
        <v>54</v>
      </c>
      <c r="E14" s="23" t="s">
        <v>54</v>
      </c>
      <c r="F14" s="23" t="s">
        <v>54</v>
      </c>
      <c r="G14" s="23" t="s">
        <v>54</v>
      </c>
      <c r="H14" s="23" t="s">
        <v>54</v>
      </c>
      <c r="I14" s="23" t="s">
        <v>54</v>
      </c>
      <c r="J14" s="23">
        <v>35.837506956037842</v>
      </c>
      <c r="K14" s="23">
        <v>39.603960396039604</v>
      </c>
      <c r="L14" s="23">
        <v>43.43276024209689</v>
      </c>
      <c r="M14" s="23">
        <v>43.719291024618634</v>
      </c>
      <c r="N14" s="23">
        <v>44.384007320234851</v>
      </c>
      <c r="O14" s="23">
        <v>44.672612062896036</v>
      </c>
      <c r="P14" s="23">
        <v>47.148271714214388</v>
      </c>
      <c r="Q14" s="23">
        <v>46.85634000702494</v>
      </c>
      <c r="R14" s="23">
        <v>48.580760095011868</v>
      </c>
      <c r="S14" s="23">
        <v>49.889520847825203</v>
      </c>
      <c r="T14" s="23">
        <v>49.592604847381921</v>
      </c>
      <c r="U14" s="23">
        <v>48.438046137714082</v>
      </c>
      <c r="V14" s="23">
        <v>47.987117552334944</v>
      </c>
      <c r="W14" s="23">
        <v>49.026552471719576</v>
      </c>
      <c r="X14" s="23">
        <v>49.414376795062431</v>
      </c>
      <c r="Y14" s="23">
        <v>49.490970082302923</v>
      </c>
      <c r="Z14" s="23">
        <v>48.949931813754141</v>
      </c>
      <c r="AA14" s="23">
        <v>50.111641515244841</v>
      </c>
      <c r="AB14" s="23">
        <v>49.188637137345381</v>
      </c>
      <c r="AC14" s="23">
        <v>49.550954456636106</v>
      </c>
      <c r="AD14" s="23">
        <v>49.93368211627736</v>
      </c>
      <c r="AE14" s="23">
        <v>50.462164838792503</v>
      </c>
      <c r="AF14" s="23">
        <v>51.256504519864308</v>
      </c>
      <c r="AG14" s="23">
        <v>51.131237481494388</v>
      </c>
      <c r="AH14" s="23" t="s">
        <v>54</v>
      </c>
    </row>
    <row r="15" spans="1:34" x14ac:dyDescent="0.25">
      <c r="A15" s="10" t="s">
        <v>10</v>
      </c>
      <c r="B15" s="11" t="s">
        <v>54</v>
      </c>
      <c r="C15" s="12" t="s">
        <v>54</v>
      </c>
      <c r="D15" s="12" t="s">
        <v>54</v>
      </c>
      <c r="E15" s="12" t="s">
        <v>54</v>
      </c>
      <c r="F15" s="12" t="s">
        <v>54</v>
      </c>
      <c r="G15" s="12" t="s">
        <v>54</v>
      </c>
      <c r="H15" s="12" t="s">
        <v>54</v>
      </c>
      <c r="I15" s="12" t="s">
        <v>54</v>
      </c>
      <c r="J15" s="12">
        <v>37.707641196013292</v>
      </c>
      <c r="K15" s="12">
        <v>38.170347003154568</v>
      </c>
      <c r="L15" s="12">
        <v>38.724727838258168</v>
      </c>
      <c r="M15" s="12">
        <v>39.764359351988219</v>
      </c>
      <c r="N15" s="12">
        <v>43.6</v>
      </c>
      <c r="O15" s="12">
        <v>41.850828729281773</v>
      </c>
      <c r="P15" s="12">
        <v>42.836879432624116</v>
      </c>
      <c r="Q15" s="12">
        <v>43.508287292817684</v>
      </c>
      <c r="R15" s="12">
        <v>44.319775596072937</v>
      </c>
      <c r="S15" s="12">
        <v>46.686746987951807</v>
      </c>
      <c r="T15" s="12">
        <v>47.574334898278558</v>
      </c>
      <c r="U15" s="12">
        <v>50</v>
      </c>
      <c r="V15" s="12">
        <v>49.578414839797638</v>
      </c>
      <c r="W15" s="12">
        <v>50.50847457627119</v>
      </c>
      <c r="X15" s="12">
        <v>50.089445438282645</v>
      </c>
      <c r="Y15" s="12">
        <v>52.233009708737868</v>
      </c>
      <c r="Z15" s="12">
        <v>56.300813008130092</v>
      </c>
      <c r="AA15" s="12">
        <v>55.220883534136554</v>
      </c>
      <c r="AB15" s="12">
        <v>57.198443579766533</v>
      </c>
      <c r="AC15" s="12">
        <v>57.495256166982919</v>
      </c>
      <c r="AD15" s="12">
        <v>58.05168986083499</v>
      </c>
      <c r="AE15" s="12">
        <v>58.089668615984401</v>
      </c>
      <c r="AF15" s="12">
        <v>56.550218340611359</v>
      </c>
      <c r="AG15" s="12">
        <v>57.649667405764973</v>
      </c>
      <c r="AH15" s="12" t="s">
        <v>54</v>
      </c>
    </row>
    <row r="16" spans="1:34" x14ac:dyDescent="0.25">
      <c r="A16" s="21" t="s">
        <v>11</v>
      </c>
      <c r="B16" s="22" t="s">
        <v>54</v>
      </c>
      <c r="C16" s="23" t="s">
        <v>54</v>
      </c>
      <c r="D16" s="23" t="s">
        <v>54</v>
      </c>
      <c r="E16" s="23" t="s">
        <v>54</v>
      </c>
      <c r="F16" s="23" t="s">
        <v>54</v>
      </c>
      <c r="G16" s="23" t="s">
        <v>54</v>
      </c>
      <c r="H16" s="23" t="s">
        <v>54</v>
      </c>
      <c r="I16" s="23" t="s">
        <v>54</v>
      </c>
      <c r="J16" s="23" t="s">
        <v>54</v>
      </c>
      <c r="K16" s="23" t="s">
        <v>54</v>
      </c>
      <c r="L16" s="23">
        <v>55.505219617884585</v>
      </c>
      <c r="M16" s="23">
        <v>55.954356846473033</v>
      </c>
      <c r="N16" s="23">
        <v>56.278538812785385</v>
      </c>
      <c r="O16" s="23">
        <v>56.952438654953042</v>
      </c>
      <c r="P16" s="23">
        <v>56.606606606606604</v>
      </c>
      <c r="Q16" s="23">
        <v>57.993249463025464</v>
      </c>
      <c r="R16" s="23">
        <v>58.675799086757998</v>
      </c>
      <c r="S16" s="23">
        <v>58.49609375</v>
      </c>
      <c r="T16" s="23">
        <v>58.584187892821696</v>
      </c>
      <c r="U16" s="23">
        <v>58.922670191672175</v>
      </c>
      <c r="V16" s="23">
        <v>59.601449275362327</v>
      </c>
      <c r="W16" s="23">
        <v>56.875</v>
      </c>
      <c r="X16" s="23">
        <v>56.551204819277103</v>
      </c>
      <c r="Y16" s="23">
        <v>56.049115204044789</v>
      </c>
      <c r="Z16" s="23">
        <v>56.607080266386255</v>
      </c>
      <c r="AA16" s="23">
        <v>55.563405157188271</v>
      </c>
      <c r="AB16" s="23">
        <v>55.572715572715566</v>
      </c>
      <c r="AC16" s="23">
        <v>55.87577639751553</v>
      </c>
      <c r="AD16" s="23">
        <v>54.710327455919398</v>
      </c>
      <c r="AE16" s="23">
        <v>53.623553095118261</v>
      </c>
      <c r="AF16" s="23">
        <v>53.613403350837707</v>
      </c>
      <c r="AG16" s="23">
        <v>53.952321204516942</v>
      </c>
      <c r="AH16" s="23" t="s">
        <v>54</v>
      </c>
    </row>
    <row r="17" spans="1:34" x14ac:dyDescent="0.25">
      <c r="A17" s="10" t="s">
        <v>12</v>
      </c>
      <c r="B17" s="11" t="s">
        <v>54</v>
      </c>
      <c r="C17" s="12" t="s">
        <v>54</v>
      </c>
      <c r="D17" s="12" t="s">
        <v>54</v>
      </c>
      <c r="E17" s="12" t="s">
        <v>54</v>
      </c>
      <c r="F17" s="12" t="s">
        <v>54</v>
      </c>
      <c r="G17" s="12">
        <v>56.089258698941002</v>
      </c>
      <c r="H17" s="12">
        <v>55.195624737063532</v>
      </c>
      <c r="I17" s="12">
        <v>53.560682046138417</v>
      </c>
      <c r="J17" s="12">
        <v>56.918604651162788</v>
      </c>
      <c r="K17" s="12">
        <v>57.178841309823682</v>
      </c>
      <c r="L17" s="12">
        <v>58.392603129445234</v>
      </c>
      <c r="M17" s="12">
        <v>54.463712267180476</v>
      </c>
      <c r="N17" s="12">
        <v>54.556962025316459</v>
      </c>
      <c r="O17" s="12">
        <v>56.182065217391298</v>
      </c>
      <c r="P17" s="12">
        <v>55.85585585585585</v>
      </c>
      <c r="Q17" s="12">
        <v>61.255742725880545</v>
      </c>
      <c r="R17" s="12">
        <v>57.703081232493005</v>
      </c>
      <c r="S17" s="12">
        <v>50.325278810408911</v>
      </c>
      <c r="T17" s="12">
        <v>55.759599332220368</v>
      </c>
      <c r="U17" s="12">
        <v>55.488215488215488</v>
      </c>
      <c r="V17" s="12">
        <v>57.838660578386602</v>
      </c>
      <c r="W17" s="12">
        <v>60.263653483992464</v>
      </c>
      <c r="X17" s="12">
        <v>57.8351164254248</v>
      </c>
      <c r="Y17" s="12">
        <v>56.050156739811918</v>
      </c>
      <c r="Z17" s="12">
        <v>56.954059156702328</v>
      </c>
      <c r="AA17" s="12">
        <v>58.650306748466264</v>
      </c>
      <c r="AB17" s="12">
        <v>60.35021888680425</v>
      </c>
      <c r="AC17" s="12">
        <v>58.31752055660975</v>
      </c>
      <c r="AD17" s="12">
        <v>60.263007432818746</v>
      </c>
      <c r="AE17" s="12">
        <v>57.736303431667665</v>
      </c>
      <c r="AF17" s="12">
        <v>56.339581036383677</v>
      </c>
      <c r="AG17" s="12">
        <v>57.872111767866741</v>
      </c>
      <c r="AH17" s="12" t="s">
        <v>54</v>
      </c>
    </row>
    <row r="18" spans="1:34" x14ac:dyDescent="0.25">
      <c r="A18" s="21" t="s">
        <v>13</v>
      </c>
      <c r="B18" s="22" t="s">
        <v>54</v>
      </c>
      <c r="C18" s="23" t="s">
        <v>54</v>
      </c>
      <c r="D18" s="23" t="s">
        <v>54</v>
      </c>
      <c r="E18" s="23" t="s">
        <v>54</v>
      </c>
      <c r="F18" s="23" t="s">
        <v>54</v>
      </c>
      <c r="G18" s="23" t="s">
        <v>54</v>
      </c>
      <c r="H18" s="23" t="s">
        <v>54</v>
      </c>
      <c r="I18" s="23" t="s">
        <v>54</v>
      </c>
      <c r="J18" s="23" t="s">
        <v>54</v>
      </c>
      <c r="K18" s="23" t="s">
        <v>54</v>
      </c>
      <c r="L18" s="23">
        <v>38.87323943661972</v>
      </c>
      <c r="M18" s="23">
        <v>39.761904761904766</v>
      </c>
      <c r="N18" s="23">
        <v>41.84100418410042</v>
      </c>
      <c r="O18" s="23">
        <v>38.138686131386855</v>
      </c>
      <c r="P18" s="23" t="s">
        <v>54</v>
      </c>
      <c r="Q18" s="23">
        <v>39.62558502340093</v>
      </c>
      <c r="R18" s="23">
        <v>42.275280898876403</v>
      </c>
      <c r="S18" s="23">
        <v>44.055068836045052</v>
      </c>
      <c r="T18" s="23" t="s">
        <v>54</v>
      </c>
      <c r="U18" s="23">
        <v>43.756243756243762</v>
      </c>
      <c r="V18" s="23">
        <v>44.425087108013948</v>
      </c>
      <c r="W18" s="23">
        <v>47.172734314484899</v>
      </c>
      <c r="X18" s="23">
        <v>46.459143968871594</v>
      </c>
      <c r="Y18" s="23">
        <v>47.67353165522502</v>
      </c>
      <c r="Z18" s="23">
        <v>47.845804988662131</v>
      </c>
      <c r="AA18" s="23">
        <v>48.238897396630932</v>
      </c>
      <c r="AB18" s="23" t="s">
        <v>54</v>
      </c>
      <c r="AC18" s="23">
        <v>46.459143968871594</v>
      </c>
      <c r="AD18" s="23" t="s">
        <v>54</v>
      </c>
      <c r="AE18" s="23">
        <v>45.959595959595958</v>
      </c>
      <c r="AF18" s="23" t="s">
        <v>54</v>
      </c>
      <c r="AG18" s="23">
        <v>45.386346586646667</v>
      </c>
      <c r="AH18" s="23" t="s">
        <v>54</v>
      </c>
    </row>
    <row r="19" spans="1:34" x14ac:dyDescent="0.25">
      <c r="A19" s="10" t="s">
        <v>14</v>
      </c>
      <c r="B19" s="11" t="s">
        <v>54</v>
      </c>
      <c r="C19" s="12" t="s">
        <v>54</v>
      </c>
      <c r="D19" s="12" t="s">
        <v>54</v>
      </c>
      <c r="E19" s="12" t="s">
        <v>54</v>
      </c>
      <c r="F19" s="12" t="s">
        <v>54</v>
      </c>
      <c r="G19" s="12" t="s">
        <v>54</v>
      </c>
      <c r="H19" s="12" t="s">
        <v>54</v>
      </c>
      <c r="I19" s="12" t="s">
        <v>54</v>
      </c>
      <c r="J19" s="12" t="s">
        <v>54</v>
      </c>
      <c r="K19" s="12" t="s">
        <v>54</v>
      </c>
      <c r="L19" s="12">
        <v>49.52465570857396</v>
      </c>
      <c r="M19" s="12">
        <v>49.125322626899916</v>
      </c>
      <c r="N19" s="12">
        <v>51.228010537945103</v>
      </c>
      <c r="O19" s="12">
        <v>51.089419557259895</v>
      </c>
      <c r="P19" s="12">
        <v>50.596534006792652</v>
      </c>
      <c r="Q19" s="12">
        <v>50.890169433215782</v>
      </c>
      <c r="R19" s="12">
        <v>50.608801530701001</v>
      </c>
      <c r="S19" s="12">
        <v>48.729504266947934</v>
      </c>
      <c r="T19" s="12">
        <v>48.939575830332132</v>
      </c>
      <c r="U19" s="12">
        <v>49.128712871287128</v>
      </c>
      <c r="V19" s="12">
        <v>48.673856018653453</v>
      </c>
      <c r="W19" s="12">
        <v>48.966128397006692</v>
      </c>
      <c r="X19" s="12">
        <v>49.135310764070852</v>
      </c>
      <c r="Y19" s="12">
        <v>48.394027285422716</v>
      </c>
      <c r="Z19" s="12">
        <v>48.960443544087859</v>
      </c>
      <c r="AA19" s="12">
        <v>48.494919760706487</v>
      </c>
      <c r="AB19" s="12">
        <v>47.778493238892466</v>
      </c>
      <c r="AC19" s="12">
        <v>48.280030772612371</v>
      </c>
      <c r="AD19" s="12">
        <v>37.150550407856173</v>
      </c>
      <c r="AE19" s="12">
        <v>50.42814884010587</v>
      </c>
      <c r="AF19" s="12">
        <v>44.319868095630667</v>
      </c>
      <c r="AG19" s="12">
        <v>44.501300954032963</v>
      </c>
      <c r="AH19" s="12" t="s">
        <v>54</v>
      </c>
    </row>
    <row r="20" spans="1:34" x14ac:dyDescent="0.25">
      <c r="A20" s="21" t="s">
        <v>15</v>
      </c>
      <c r="B20" s="22" t="s">
        <v>54</v>
      </c>
      <c r="C20" s="23" t="s">
        <v>54</v>
      </c>
      <c r="D20" s="23" t="s">
        <v>54</v>
      </c>
      <c r="E20" s="23" t="s">
        <v>54</v>
      </c>
      <c r="F20" s="23" t="s">
        <v>54</v>
      </c>
      <c r="G20" s="23" t="s">
        <v>54</v>
      </c>
      <c r="H20" s="23" t="s">
        <v>54</v>
      </c>
      <c r="I20" s="23" t="s">
        <v>54</v>
      </c>
      <c r="J20" s="23" t="s">
        <v>54</v>
      </c>
      <c r="K20" s="23" t="s">
        <v>54</v>
      </c>
      <c r="L20" s="23" t="s">
        <v>54</v>
      </c>
      <c r="M20" s="23" t="s">
        <v>54</v>
      </c>
      <c r="N20" s="23">
        <v>68.924302788844614</v>
      </c>
      <c r="O20" s="23">
        <v>21.621621621621621</v>
      </c>
      <c r="P20" s="23">
        <v>36.53846153846154</v>
      </c>
      <c r="Q20" s="23">
        <v>35.9375</v>
      </c>
      <c r="R20" s="23">
        <v>36.986301369863014</v>
      </c>
      <c r="S20" s="23">
        <v>27.083333333333332</v>
      </c>
      <c r="T20" s="23">
        <v>39.130434782608688</v>
      </c>
      <c r="U20" s="23">
        <v>28.571428571428569</v>
      </c>
      <c r="V20" s="23">
        <v>34.693877551020407</v>
      </c>
      <c r="W20" s="23">
        <v>35.999999999999993</v>
      </c>
      <c r="X20" s="23">
        <v>27.659574468085108</v>
      </c>
      <c r="Y20" s="23">
        <v>19.148936170212767</v>
      </c>
      <c r="Z20" s="23">
        <v>18.867924528301888</v>
      </c>
      <c r="AA20" s="23">
        <v>23.611111111111114</v>
      </c>
      <c r="AB20" s="23">
        <v>20.253164556962027</v>
      </c>
      <c r="AC20" s="23">
        <v>43.90243902439024</v>
      </c>
      <c r="AD20" s="23">
        <v>45.783132530120483</v>
      </c>
      <c r="AE20" s="23">
        <v>18.181818181818183</v>
      </c>
      <c r="AF20" s="23">
        <v>37.254901960784316</v>
      </c>
      <c r="AG20" s="23">
        <v>49.390243902439025</v>
      </c>
      <c r="AH20" s="23" t="s">
        <v>54</v>
      </c>
    </row>
    <row r="21" spans="1:34" x14ac:dyDescent="0.25">
      <c r="A21" s="10" t="s">
        <v>16</v>
      </c>
      <c r="B21" s="11" t="s">
        <v>54</v>
      </c>
      <c r="C21" s="12" t="s">
        <v>54</v>
      </c>
      <c r="D21" s="12" t="s">
        <v>54</v>
      </c>
      <c r="E21" s="12" t="s">
        <v>54</v>
      </c>
      <c r="F21" s="12" t="s">
        <v>54</v>
      </c>
      <c r="G21" s="12" t="s">
        <v>54</v>
      </c>
      <c r="H21" s="12" t="s">
        <v>54</v>
      </c>
      <c r="I21" s="12" t="s">
        <v>54</v>
      </c>
      <c r="J21" s="12" t="s">
        <v>54</v>
      </c>
      <c r="K21" s="12" t="s">
        <v>54</v>
      </c>
      <c r="L21" s="12" t="s">
        <v>54</v>
      </c>
      <c r="M21" s="12" t="s">
        <v>54</v>
      </c>
      <c r="N21" s="12" t="s">
        <v>54</v>
      </c>
      <c r="O21" s="12">
        <v>40.009445657949115</v>
      </c>
      <c r="P21" s="12">
        <v>40.501262961211523</v>
      </c>
      <c r="Q21" s="12">
        <v>40.218434401133301</v>
      </c>
      <c r="R21" s="12">
        <v>40.69264536169203</v>
      </c>
      <c r="S21" s="12">
        <v>40.922932035787156</v>
      </c>
      <c r="T21" s="12">
        <v>41.250012664255394</v>
      </c>
      <c r="U21" s="12">
        <v>41.307683343691728</v>
      </c>
      <c r="V21" s="12">
        <v>41.93357222885821</v>
      </c>
      <c r="W21" s="12">
        <v>42.044357865389429</v>
      </c>
      <c r="X21" s="12">
        <v>42.368584391855862</v>
      </c>
      <c r="Y21" s="12">
        <v>42.92329235500803</v>
      </c>
      <c r="Z21" s="12">
        <v>43.264639461337815</v>
      </c>
      <c r="AA21" s="12">
        <v>43.501407264953741</v>
      </c>
      <c r="AB21" s="12">
        <v>43.818430841795589</v>
      </c>
      <c r="AC21" s="12">
        <v>44.056477021834958</v>
      </c>
      <c r="AD21" s="12">
        <v>44.328007874611949</v>
      </c>
      <c r="AE21" s="12">
        <v>44.354891938074317</v>
      </c>
      <c r="AF21" s="12">
        <v>44.890005383097076</v>
      </c>
      <c r="AG21" s="12">
        <v>44.929270422864526</v>
      </c>
      <c r="AH21" s="12" t="s">
        <v>54</v>
      </c>
    </row>
    <row r="22" spans="1:34" x14ac:dyDescent="0.25">
      <c r="A22" s="21" t="s">
        <v>17</v>
      </c>
      <c r="B22" s="22" t="s">
        <v>54</v>
      </c>
      <c r="C22" s="23" t="s">
        <v>54</v>
      </c>
      <c r="D22" s="23" t="s">
        <v>54</v>
      </c>
      <c r="E22" s="23" t="s">
        <v>54</v>
      </c>
      <c r="F22" s="23" t="s">
        <v>54</v>
      </c>
      <c r="G22" s="23" t="s">
        <v>54</v>
      </c>
      <c r="H22" s="23" t="s">
        <v>54</v>
      </c>
      <c r="I22" s="23" t="s">
        <v>54</v>
      </c>
      <c r="J22" s="23" t="s">
        <v>54</v>
      </c>
      <c r="K22" s="23" t="s">
        <v>54</v>
      </c>
      <c r="L22" s="23" t="s">
        <v>54</v>
      </c>
      <c r="M22" s="23">
        <v>27.035197581515867</v>
      </c>
      <c r="N22" s="23" t="s">
        <v>54</v>
      </c>
      <c r="O22" s="23">
        <v>26.408472770570913</v>
      </c>
      <c r="P22" s="23">
        <v>31.062958314064872</v>
      </c>
      <c r="Q22" s="23">
        <v>32.123399136772093</v>
      </c>
      <c r="R22" s="23">
        <v>34.217542900116221</v>
      </c>
      <c r="S22" s="23">
        <v>34.517910236443441</v>
      </c>
      <c r="T22" s="23">
        <v>31.722992489890235</v>
      </c>
      <c r="U22" s="23">
        <v>32.357426044525766</v>
      </c>
      <c r="V22" s="23">
        <v>32.787865202122099</v>
      </c>
      <c r="W22" s="23">
        <v>35.941102104558645</v>
      </c>
      <c r="X22" s="23">
        <v>43.352080989876264</v>
      </c>
      <c r="Y22" s="23">
        <v>40.646528881823009</v>
      </c>
      <c r="Z22" s="23">
        <v>40.321326768592904</v>
      </c>
      <c r="AA22" s="23">
        <v>40.089050131926122</v>
      </c>
      <c r="AB22" s="23">
        <v>41.093268990764628</v>
      </c>
      <c r="AC22" s="23">
        <v>39.072683771966005</v>
      </c>
      <c r="AD22" s="23">
        <v>41.127219164276305</v>
      </c>
      <c r="AE22" s="23">
        <v>41.834916864608083</v>
      </c>
      <c r="AF22" s="23">
        <v>43.597313454867518</v>
      </c>
      <c r="AG22" s="23">
        <v>45.281261196703689</v>
      </c>
      <c r="AH22" s="23" t="s">
        <v>54</v>
      </c>
    </row>
    <row r="23" spans="1:34" x14ac:dyDescent="0.25">
      <c r="A23" s="10" t="s">
        <v>18</v>
      </c>
      <c r="B23" s="11" t="s">
        <v>54</v>
      </c>
      <c r="C23" s="12" t="s">
        <v>54</v>
      </c>
      <c r="D23" s="12" t="s">
        <v>54</v>
      </c>
      <c r="E23" s="12" t="s">
        <v>54</v>
      </c>
      <c r="F23" s="12" t="s">
        <v>54</v>
      </c>
      <c r="G23" s="12" t="s">
        <v>54</v>
      </c>
      <c r="H23" s="12" t="s">
        <v>54</v>
      </c>
      <c r="I23" s="12" t="s">
        <v>54</v>
      </c>
      <c r="J23" s="12" t="s">
        <v>54</v>
      </c>
      <c r="K23" s="12" t="s">
        <v>54</v>
      </c>
      <c r="L23" s="12">
        <v>50.972958158231322</v>
      </c>
      <c r="M23" s="12" t="s">
        <v>54</v>
      </c>
      <c r="N23" s="12" t="s">
        <v>54</v>
      </c>
      <c r="O23" s="12">
        <v>48.810555336746752</v>
      </c>
      <c r="P23" s="12">
        <v>48.324709474934266</v>
      </c>
      <c r="Q23" s="12">
        <v>46.99990895019576</v>
      </c>
      <c r="R23" s="12">
        <v>47.414702778754844</v>
      </c>
      <c r="S23" s="12">
        <v>45.634851138353767</v>
      </c>
      <c r="T23" s="12">
        <v>45.350748589453111</v>
      </c>
      <c r="U23" s="12">
        <v>46.060999351070734</v>
      </c>
      <c r="V23" s="12">
        <v>47.254773888654086</v>
      </c>
      <c r="W23" s="12">
        <v>45.976329165584531</v>
      </c>
      <c r="X23" s="12">
        <v>46.707121849521613</v>
      </c>
      <c r="Y23" s="12">
        <v>47.045186929643805</v>
      </c>
      <c r="Z23" s="12">
        <v>46.992494833399803</v>
      </c>
      <c r="AA23" s="12">
        <v>46.679768698741455</v>
      </c>
      <c r="AB23" s="12">
        <v>67.389255419415647</v>
      </c>
      <c r="AC23" s="12">
        <v>59.407887128483864</v>
      </c>
      <c r="AD23" s="12">
        <v>57.660891089108915</v>
      </c>
      <c r="AE23" s="12">
        <v>62.86436644854254</v>
      </c>
      <c r="AF23" s="12">
        <v>60.399409962555318</v>
      </c>
      <c r="AG23" s="12">
        <v>58.443689206609641</v>
      </c>
      <c r="AH23" s="12" t="s">
        <v>54</v>
      </c>
    </row>
    <row r="24" spans="1:34" x14ac:dyDescent="0.25">
      <c r="A24" s="21" t="s">
        <v>19</v>
      </c>
      <c r="B24" s="22" t="s">
        <v>54</v>
      </c>
      <c r="C24" s="23" t="s">
        <v>54</v>
      </c>
      <c r="D24" s="23" t="s">
        <v>54</v>
      </c>
      <c r="E24" s="23" t="s">
        <v>54</v>
      </c>
      <c r="F24" s="23" t="s">
        <v>54</v>
      </c>
      <c r="G24" s="23" t="s">
        <v>54</v>
      </c>
      <c r="H24" s="23" t="s">
        <v>54</v>
      </c>
      <c r="I24" s="23" t="s">
        <v>54</v>
      </c>
      <c r="J24" s="23" t="s">
        <v>54</v>
      </c>
      <c r="K24" s="23" t="s">
        <v>54</v>
      </c>
      <c r="L24" s="23" t="s">
        <v>54</v>
      </c>
      <c r="M24" s="23" t="s">
        <v>54</v>
      </c>
      <c r="N24" s="23" t="s">
        <v>54</v>
      </c>
      <c r="O24" s="23">
        <v>57.706586003024881</v>
      </c>
      <c r="P24" s="23">
        <v>57.400574005740054</v>
      </c>
      <c r="Q24" s="23">
        <v>57.10597826086957</v>
      </c>
      <c r="R24" s="23">
        <v>57.515672838606214</v>
      </c>
      <c r="S24" s="23">
        <v>57.999056158565352</v>
      </c>
      <c r="T24" s="23">
        <v>59.029649595687331</v>
      </c>
      <c r="U24" s="23">
        <v>60.823882588392252</v>
      </c>
      <c r="V24" s="23">
        <v>60.329180126134439</v>
      </c>
      <c r="W24" s="23">
        <v>60.404212923427266</v>
      </c>
      <c r="X24" s="23">
        <v>60.289855072463773</v>
      </c>
      <c r="Y24" s="23">
        <v>60.141125384476204</v>
      </c>
      <c r="Z24" s="23">
        <v>60.104500252823186</v>
      </c>
      <c r="AA24" s="23">
        <v>60.954446854663779</v>
      </c>
      <c r="AB24" s="23">
        <v>62.463069507075112</v>
      </c>
      <c r="AC24" s="23">
        <v>62.408861469433539</v>
      </c>
      <c r="AD24" s="23">
        <v>62.608336772595955</v>
      </c>
      <c r="AE24" s="23">
        <v>62.148738726963792</v>
      </c>
      <c r="AF24" s="23">
        <v>62.333057558208246</v>
      </c>
      <c r="AG24" s="23">
        <v>62.528989508558809</v>
      </c>
      <c r="AH24" s="23" t="s">
        <v>54</v>
      </c>
    </row>
    <row r="25" spans="1:34" x14ac:dyDescent="0.25">
      <c r="A25" s="10" t="s">
        <v>20</v>
      </c>
      <c r="B25" s="11" t="s">
        <v>54</v>
      </c>
      <c r="C25" s="12" t="s">
        <v>54</v>
      </c>
      <c r="D25" s="12" t="s">
        <v>54</v>
      </c>
      <c r="E25" s="12" t="s">
        <v>54</v>
      </c>
      <c r="F25" s="12" t="s">
        <v>54</v>
      </c>
      <c r="G25" s="12" t="s">
        <v>54</v>
      </c>
      <c r="H25" s="12" t="s">
        <v>54</v>
      </c>
      <c r="I25" s="12" t="s">
        <v>54</v>
      </c>
      <c r="J25" s="12">
        <v>42.745029647715384</v>
      </c>
      <c r="K25" s="12" t="s">
        <v>54</v>
      </c>
      <c r="L25" s="12" t="s">
        <v>54</v>
      </c>
      <c r="M25" s="12" t="s">
        <v>54</v>
      </c>
      <c r="N25" s="12">
        <v>45.657237936772049</v>
      </c>
      <c r="O25" s="12" t="s">
        <v>54</v>
      </c>
      <c r="P25" s="12">
        <v>46.374977400108477</v>
      </c>
      <c r="Q25" s="12" t="s">
        <v>54</v>
      </c>
      <c r="R25" s="12">
        <v>44.892034113591002</v>
      </c>
      <c r="S25" s="12">
        <v>45.018181818181816</v>
      </c>
      <c r="T25" s="12" t="s">
        <v>54</v>
      </c>
      <c r="U25" s="12">
        <v>46.754327563249007</v>
      </c>
      <c r="V25" s="12" t="s">
        <v>54</v>
      </c>
      <c r="W25" s="12">
        <v>48.827809215844795</v>
      </c>
      <c r="X25" s="12" t="s">
        <v>54</v>
      </c>
      <c r="Y25" s="12">
        <v>49.053273427471119</v>
      </c>
      <c r="Z25" s="12" t="s">
        <v>54</v>
      </c>
      <c r="AA25" s="12">
        <v>49.502412545235224</v>
      </c>
      <c r="AB25" s="12" t="s">
        <v>54</v>
      </c>
      <c r="AC25" s="12">
        <v>45.365522590653484</v>
      </c>
      <c r="AD25" s="12" t="s">
        <v>54</v>
      </c>
      <c r="AE25" s="12">
        <v>46.128560993425857</v>
      </c>
      <c r="AF25" s="12" t="s">
        <v>54</v>
      </c>
      <c r="AG25" s="12">
        <v>47.171735905044507</v>
      </c>
      <c r="AH25" s="12" t="s">
        <v>54</v>
      </c>
    </row>
    <row r="26" spans="1:34" x14ac:dyDescent="0.25">
      <c r="A26" s="21" t="s">
        <v>21</v>
      </c>
      <c r="B26" s="22" t="s">
        <v>54</v>
      </c>
      <c r="C26" s="23" t="s">
        <v>54</v>
      </c>
      <c r="D26" s="23" t="s">
        <v>54</v>
      </c>
      <c r="E26" s="23" t="s">
        <v>54</v>
      </c>
      <c r="F26" s="23" t="s">
        <v>54</v>
      </c>
      <c r="G26" s="23" t="s">
        <v>54</v>
      </c>
      <c r="H26" s="23" t="s">
        <v>54</v>
      </c>
      <c r="I26" s="23">
        <v>52.892253060461634</v>
      </c>
      <c r="J26" s="23">
        <v>55.128686830734544</v>
      </c>
      <c r="K26" s="23">
        <v>54.047699025864972</v>
      </c>
      <c r="L26" s="23">
        <v>52.103015400543541</v>
      </c>
      <c r="M26" s="23">
        <v>51.332169866201269</v>
      </c>
      <c r="N26" s="23">
        <v>50.35671166721545</v>
      </c>
      <c r="O26" s="23">
        <v>52.349341354631264</v>
      </c>
      <c r="P26" s="23">
        <v>52.066522338122411</v>
      </c>
      <c r="Q26" s="23">
        <v>55.644375121856115</v>
      </c>
      <c r="R26" s="23">
        <v>52.469561222145643</v>
      </c>
      <c r="S26" s="23">
        <v>52.248230811105067</v>
      </c>
      <c r="T26" s="23">
        <v>53.330245484020381</v>
      </c>
      <c r="U26" s="23">
        <v>51.530272787757816</v>
      </c>
      <c r="V26" s="23">
        <v>51.107154779125409</v>
      </c>
      <c r="W26" s="23">
        <v>47.730956239870345</v>
      </c>
      <c r="X26" s="23">
        <v>48.807617763545963</v>
      </c>
      <c r="Y26" s="23">
        <v>48.642603732839738</v>
      </c>
      <c r="Z26" s="23">
        <v>48.785344484269217</v>
      </c>
      <c r="AA26" s="23">
        <v>49.457253783376906</v>
      </c>
      <c r="AB26" s="23">
        <v>49.069838365355288</v>
      </c>
      <c r="AC26" s="23">
        <v>48.812260536398469</v>
      </c>
      <c r="AD26" s="23">
        <v>47.56400310318076</v>
      </c>
      <c r="AE26" s="23">
        <v>48.918315497728841</v>
      </c>
      <c r="AF26" s="23">
        <v>49.532132085685568</v>
      </c>
      <c r="AG26" s="23">
        <v>49.220419469726949</v>
      </c>
      <c r="AH26" s="23" t="s">
        <v>54</v>
      </c>
    </row>
    <row r="27" spans="1:34" x14ac:dyDescent="0.25">
      <c r="A27" s="10" t="s">
        <v>22</v>
      </c>
      <c r="B27" s="11" t="s">
        <v>54</v>
      </c>
      <c r="C27" s="12" t="s">
        <v>54</v>
      </c>
      <c r="D27" s="12" t="s">
        <v>54</v>
      </c>
      <c r="E27" s="12" t="s">
        <v>54</v>
      </c>
      <c r="F27" s="12" t="s">
        <v>54</v>
      </c>
      <c r="G27" s="12" t="s">
        <v>54</v>
      </c>
      <c r="H27" s="12" t="s">
        <v>54</v>
      </c>
      <c r="I27" s="12" t="s">
        <v>54</v>
      </c>
      <c r="J27" s="12" t="s">
        <v>54</v>
      </c>
      <c r="K27" s="12">
        <v>37.23928706863861</v>
      </c>
      <c r="L27" s="12" t="s">
        <v>54</v>
      </c>
      <c r="M27" s="12">
        <v>39.063385871413985</v>
      </c>
      <c r="N27" s="12" t="s">
        <v>54</v>
      </c>
      <c r="O27" s="12">
        <v>39.932225623087014</v>
      </c>
      <c r="P27" s="12" t="s">
        <v>54</v>
      </c>
      <c r="Q27" s="12">
        <v>40.122121867446893</v>
      </c>
      <c r="R27" s="12" t="s">
        <v>54</v>
      </c>
      <c r="S27" s="12" t="s">
        <v>54</v>
      </c>
      <c r="T27" s="12" t="s">
        <v>54</v>
      </c>
      <c r="U27" s="12" t="s">
        <v>54</v>
      </c>
      <c r="V27" s="12" t="s">
        <v>54</v>
      </c>
      <c r="W27" s="12">
        <v>43.212669683257921</v>
      </c>
      <c r="X27" s="12" t="s">
        <v>54</v>
      </c>
      <c r="Y27" s="12">
        <v>45.039435450394357</v>
      </c>
      <c r="Z27" s="12" t="s">
        <v>54</v>
      </c>
      <c r="AA27" s="12">
        <v>44.337056128293241</v>
      </c>
      <c r="AB27" s="12" t="s">
        <v>54</v>
      </c>
      <c r="AC27" s="12">
        <v>43.557648139641707</v>
      </c>
      <c r="AD27" s="12" t="s">
        <v>54</v>
      </c>
      <c r="AE27" s="12">
        <v>43.671930238039124</v>
      </c>
      <c r="AF27" s="12">
        <v>43.971061093247584</v>
      </c>
      <c r="AG27" s="12">
        <v>44.087811312458783</v>
      </c>
      <c r="AH27" s="12" t="s">
        <v>54</v>
      </c>
    </row>
    <row r="28" spans="1:34" x14ac:dyDescent="0.25">
      <c r="A28" s="21" t="s">
        <v>23</v>
      </c>
      <c r="B28" s="22" t="s">
        <v>54</v>
      </c>
      <c r="C28" s="23" t="s">
        <v>54</v>
      </c>
      <c r="D28" s="23" t="s">
        <v>54</v>
      </c>
      <c r="E28" s="23" t="s">
        <v>54</v>
      </c>
      <c r="F28" s="23" t="s">
        <v>54</v>
      </c>
      <c r="G28" s="23" t="s">
        <v>54</v>
      </c>
      <c r="H28" s="23" t="s">
        <v>54</v>
      </c>
      <c r="I28" s="23" t="s">
        <v>54</v>
      </c>
      <c r="J28" s="23" t="s">
        <v>54</v>
      </c>
      <c r="K28" s="23" t="s">
        <v>54</v>
      </c>
      <c r="L28" s="23" t="s">
        <v>54</v>
      </c>
      <c r="M28" s="23" t="s">
        <v>54</v>
      </c>
      <c r="N28" s="23">
        <v>54.725124943207625</v>
      </c>
      <c r="O28" s="23">
        <v>54.262000897263341</v>
      </c>
      <c r="P28" s="23">
        <v>51.334651507661889</v>
      </c>
      <c r="Q28" s="23">
        <v>50.68203198494826</v>
      </c>
      <c r="R28" s="23">
        <v>51.564310544611814</v>
      </c>
      <c r="S28" s="23">
        <v>52.110901071203521</v>
      </c>
      <c r="T28" s="23">
        <v>52.955974842767297</v>
      </c>
      <c r="U28" s="23">
        <v>52.163616792249734</v>
      </c>
      <c r="V28" s="23">
        <v>52.914353687549564</v>
      </c>
      <c r="W28" s="23">
        <v>52.670983407527316</v>
      </c>
      <c r="X28" s="23">
        <v>53.612915928332349</v>
      </c>
      <c r="Y28" s="23">
        <v>52.660300136425654</v>
      </c>
      <c r="Z28" s="23">
        <v>53.740195140616031</v>
      </c>
      <c r="AA28" s="23">
        <v>54.747693977211078</v>
      </c>
      <c r="AB28" s="23">
        <v>54.069852403916421</v>
      </c>
      <c r="AC28" s="23">
        <v>54.3240326807461</v>
      </c>
      <c r="AD28" s="23">
        <v>54.265255292652547</v>
      </c>
      <c r="AE28" s="23">
        <v>54.351496546431314</v>
      </c>
      <c r="AF28" s="23">
        <v>54.622980251346497</v>
      </c>
      <c r="AG28" s="23">
        <v>54.568603954463747</v>
      </c>
      <c r="AH28" s="23" t="s">
        <v>54</v>
      </c>
    </row>
    <row r="29" spans="1:34" x14ac:dyDescent="0.25">
      <c r="A29" s="10" t="s">
        <v>24</v>
      </c>
      <c r="B29" s="11" t="s">
        <v>54</v>
      </c>
      <c r="C29" s="12" t="s">
        <v>54</v>
      </c>
      <c r="D29" s="12" t="s">
        <v>54</v>
      </c>
      <c r="E29" s="12">
        <v>44.995109227257899</v>
      </c>
      <c r="F29" s="12">
        <v>46.862316578207931</v>
      </c>
      <c r="G29" s="12">
        <v>47.045305318450431</v>
      </c>
      <c r="H29" s="12">
        <v>46.794468887492144</v>
      </c>
      <c r="I29" s="12">
        <v>47.647058823529413</v>
      </c>
      <c r="J29" s="12">
        <v>47.588908981314042</v>
      </c>
      <c r="K29" s="12">
        <v>47.925696594427251</v>
      </c>
      <c r="L29" s="12">
        <v>48.627075351213279</v>
      </c>
      <c r="M29" s="12">
        <v>49.172017573504561</v>
      </c>
      <c r="N29" s="12">
        <v>47.664543524416139</v>
      </c>
      <c r="O29" s="12">
        <v>46.209761163032191</v>
      </c>
      <c r="P29" s="12">
        <v>45.994065281899118</v>
      </c>
      <c r="Q29" s="12">
        <v>46.708905315029916</v>
      </c>
      <c r="R29" s="12">
        <v>47.279792746113984</v>
      </c>
      <c r="S29" s="12">
        <v>46.862048549437532</v>
      </c>
      <c r="T29" s="12">
        <v>47.527472527472526</v>
      </c>
      <c r="U29" s="12">
        <v>48.18681318681319</v>
      </c>
      <c r="V29" s="12">
        <v>48.764415156507418</v>
      </c>
      <c r="W29" s="12">
        <v>51.01973684210526</v>
      </c>
      <c r="X29" s="12">
        <v>50.992931672837429</v>
      </c>
      <c r="Y29" s="12">
        <v>51.756129887342617</v>
      </c>
      <c r="Z29" s="12">
        <v>52.73477812177503</v>
      </c>
      <c r="AA29" s="12">
        <v>52.562779497764026</v>
      </c>
      <c r="AB29" s="12">
        <v>52.640662754573697</v>
      </c>
      <c r="AC29" s="12">
        <v>49.870550161812297</v>
      </c>
      <c r="AD29" s="12">
        <v>50.216584158415834</v>
      </c>
      <c r="AE29" s="12">
        <v>51.612903225806448</v>
      </c>
      <c r="AF29" s="12">
        <v>52.739313666465982</v>
      </c>
      <c r="AG29" s="12">
        <v>52.83779890521464</v>
      </c>
      <c r="AH29" s="12" t="s">
        <v>54</v>
      </c>
    </row>
    <row r="30" spans="1:34" x14ac:dyDescent="0.25">
      <c r="A30" s="21" t="s">
        <v>25</v>
      </c>
      <c r="B30" s="22" t="s">
        <v>54</v>
      </c>
      <c r="C30" s="23" t="s">
        <v>54</v>
      </c>
      <c r="D30" s="23" t="s">
        <v>54</v>
      </c>
      <c r="E30" s="23" t="s">
        <v>54</v>
      </c>
      <c r="F30" s="23" t="s">
        <v>54</v>
      </c>
      <c r="G30" s="23" t="s">
        <v>54</v>
      </c>
      <c r="H30" s="23" t="s">
        <v>54</v>
      </c>
      <c r="I30" s="23">
        <v>39.449648711943794</v>
      </c>
      <c r="J30" s="23" t="s">
        <v>54</v>
      </c>
      <c r="K30" s="23">
        <v>40.736889535891308</v>
      </c>
      <c r="L30" s="23">
        <v>43.617558872081659</v>
      </c>
      <c r="M30" s="23">
        <v>45.318375730763151</v>
      </c>
      <c r="N30" s="23">
        <v>45.842846270928462</v>
      </c>
      <c r="O30" s="23">
        <v>47.462187730130864</v>
      </c>
      <c r="P30" s="23">
        <v>47.963239575685456</v>
      </c>
      <c r="Q30" s="23">
        <v>49.139853456514814</v>
      </c>
      <c r="R30" s="23">
        <v>48.830390583199566</v>
      </c>
      <c r="S30" s="23">
        <v>50.46848801656968</v>
      </c>
      <c r="T30" s="23">
        <v>51.735772797805922</v>
      </c>
      <c r="U30" s="23">
        <v>52.568811873033653</v>
      </c>
      <c r="V30" s="23">
        <v>51.379750063759246</v>
      </c>
      <c r="W30" s="23">
        <v>51.559169359829468</v>
      </c>
      <c r="X30" s="23">
        <v>52.009301004650496</v>
      </c>
      <c r="Y30" s="23">
        <v>52.154794954444675</v>
      </c>
      <c r="Z30" s="23">
        <v>52.300662128135777</v>
      </c>
      <c r="AA30" s="23">
        <v>53.132735284307351</v>
      </c>
      <c r="AB30" s="23">
        <v>53.29887397970726</v>
      </c>
      <c r="AC30" s="23">
        <v>54.036959160298814</v>
      </c>
      <c r="AD30" s="23">
        <v>54.618692319458852</v>
      </c>
      <c r="AE30" s="23">
        <v>55.349947768989708</v>
      </c>
      <c r="AF30" s="23">
        <v>55.952361369281647</v>
      </c>
      <c r="AG30" s="23">
        <v>56.493648707840563</v>
      </c>
      <c r="AH30" s="23" t="s">
        <v>54</v>
      </c>
    </row>
    <row r="31" spans="1:34" x14ac:dyDescent="0.25">
      <c r="A31" s="10" t="s">
        <v>26</v>
      </c>
      <c r="B31" s="11" t="s">
        <v>54</v>
      </c>
      <c r="C31" s="12" t="s">
        <v>54</v>
      </c>
      <c r="D31" s="12" t="s">
        <v>54</v>
      </c>
      <c r="E31" s="12" t="s">
        <v>54</v>
      </c>
      <c r="F31" s="12" t="s">
        <v>54</v>
      </c>
      <c r="G31" s="12" t="s">
        <v>54</v>
      </c>
      <c r="H31" s="12" t="s">
        <v>54</v>
      </c>
      <c r="I31" s="12" t="s">
        <v>54</v>
      </c>
      <c r="J31" s="12" t="s">
        <v>54</v>
      </c>
      <c r="K31" s="12">
        <v>28.790560471976402</v>
      </c>
      <c r="L31" s="12" t="s">
        <v>54</v>
      </c>
      <c r="M31" s="12">
        <v>31.742698988356562</v>
      </c>
      <c r="N31" s="12" t="s">
        <v>54</v>
      </c>
      <c r="O31" s="12">
        <v>32.421662742256842</v>
      </c>
      <c r="P31" s="12" t="s">
        <v>54</v>
      </c>
      <c r="Q31" s="12">
        <v>38.678571428571431</v>
      </c>
      <c r="R31" s="12" t="s">
        <v>54</v>
      </c>
      <c r="S31" s="12">
        <v>36.902985074626862</v>
      </c>
      <c r="T31" s="12" t="s">
        <v>54</v>
      </c>
      <c r="U31" s="12">
        <v>35.519932503691201</v>
      </c>
      <c r="V31" s="12" t="s">
        <v>54</v>
      </c>
      <c r="W31" s="12">
        <v>47.403241812768769</v>
      </c>
      <c r="X31" s="12" t="s">
        <v>54</v>
      </c>
      <c r="Y31" s="12">
        <v>40.951454737012725</v>
      </c>
      <c r="Z31" s="12" t="s">
        <v>54</v>
      </c>
      <c r="AA31" s="12">
        <v>49.239603710481475</v>
      </c>
      <c r="AB31" s="12" t="s">
        <v>54</v>
      </c>
      <c r="AC31" s="12">
        <v>56.083220262324737</v>
      </c>
      <c r="AD31" s="12" t="s">
        <v>54</v>
      </c>
      <c r="AE31" s="12">
        <v>53.904792366330824</v>
      </c>
      <c r="AF31" s="12" t="s">
        <v>54</v>
      </c>
      <c r="AG31" s="12">
        <v>57.578749876567592</v>
      </c>
      <c r="AH31" s="12" t="s">
        <v>54</v>
      </c>
    </row>
    <row r="32" spans="1:34" s="13" customFormat="1" ht="15.75" thickBot="1" x14ac:dyDescent="0.3">
      <c r="A32" s="24" t="s">
        <v>27</v>
      </c>
      <c r="B32" s="25" t="s">
        <v>54</v>
      </c>
      <c r="C32" s="26" t="s">
        <v>54</v>
      </c>
      <c r="D32" s="26" t="s">
        <v>54</v>
      </c>
      <c r="E32" s="26" t="s">
        <v>54</v>
      </c>
      <c r="F32" s="26" t="s">
        <v>54</v>
      </c>
      <c r="G32" s="26" t="s">
        <v>54</v>
      </c>
      <c r="H32" s="26" t="s">
        <v>54</v>
      </c>
      <c r="I32" s="26" t="s">
        <v>54</v>
      </c>
      <c r="J32" s="26" t="s">
        <v>54</v>
      </c>
      <c r="K32" s="26" t="s">
        <v>54</v>
      </c>
      <c r="L32" s="26" t="s">
        <v>54</v>
      </c>
      <c r="M32" s="26" t="s">
        <v>54</v>
      </c>
      <c r="N32" s="26" t="s">
        <v>54</v>
      </c>
      <c r="O32" s="26" t="s">
        <v>54</v>
      </c>
      <c r="P32" s="26" t="s">
        <v>54</v>
      </c>
      <c r="Q32" s="26" t="s">
        <v>54</v>
      </c>
      <c r="R32" s="26" t="s">
        <v>54</v>
      </c>
      <c r="S32" s="26" t="s">
        <v>54</v>
      </c>
      <c r="T32" s="26" t="s">
        <v>54</v>
      </c>
      <c r="U32" s="26" t="s">
        <v>54</v>
      </c>
      <c r="V32" s="26" t="s">
        <v>54</v>
      </c>
      <c r="W32" s="26">
        <v>46.36845713646094</v>
      </c>
      <c r="X32" s="26" t="s">
        <v>54</v>
      </c>
      <c r="Y32" s="26">
        <v>46.768862002054561</v>
      </c>
      <c r="Z32" s="26" t="s">
        <v>54</v>
      </c>
      <c r="AA32" s="26" t="s">
        <v>54</v>
      </c>
      <c r="AB32" s="26" t="s">
        <v>54</v>
      </c>
      <c r="AC32" s="26">
        <v>48.068465367300774</v>
      </c>
      <c r="AD32" s="26" t="s">
        <v>54</v>
      </c>
      <c r="AE32" s="26" t="s">
        <v>54</v>
      </c>
      <c r="AF32" s="26" t="s">
        <v>54</v>
      </c>
      <c r="AG32" s="26" t="s">
        <v>54</v>
      </c>
      <c r="AH32" s="26" t="s">
        <v>54</v>
      </c>
    </row>
    <row r="33" spans="1:34" x14ac:dyDescent="0.25">
      <c r="A33" s="10" t="s">
        <v>28</v>
      </c>
      <c r="B33" s="11" t="s">
        <v>54</v>
      </c>
      <c r="C33" s="12" t="s">
        <v>54</v>
      </c>
      <c r="D33" s="12" t="s">
        <v>54</v>
      </c>
      <c r="E33" s="12" t="s">
        <v>54</v>
      </c>
      <c r="F33" s="12" t="s">
        <v>54</v>
      </c>
      <c r="G33" s="12" t="s">
        <v>54</v>
      </c>
      <c r="H33" s="12" t="s">
        <v>54</v>
      </c>
      <c r="I33" s="12" t="s">
        <v>54</v>
      </c>
      <c r="J33" s="12" t="s">
        <v>54</v>
      </c>
      <c r="K33" s="12" t="s">
        <v>54</v>
      </c>
      <c r="L33" s="12" t="s">
        <v>54</v>
      </c>
      <c r="M33" s="12" t="s">
        <v>54</v>
      </c>
      <c r="N33" s="12" t="s">
        <v>54</v>
      </c>
      <c r="O33" s="12" t="s">
        <v>54</v>
      </c>
      <c r="P33" s="12" t="s">
        <v>54</v>
      </c>
      <c r="Q33" s="12" t="s">
        <v>54</v>
      </c>
      <c r="R33" s="12" t="s">
        <v>54</v>
      </c>
      <c r="S33" s="12" t="s">
        <v>54</v>
      </c>
      <c r="T33" s="12" t="s">
        <v>54</v>
      </c>
      <c r="U33" s="12" t="s">
        <v>54</v>
      </c>
      <c r="V33" s="12" t="s">
        <v>54</v>
      </c>
      <c r="W33" s="12" t="s">
        <v>54</v>
      </c>
      <c r="X33" s="12" t="s">
        <v>54</v>
      </c>
      <c r="Y33" s="12" t="s">
        <v>54</v>
      </c>
      <c r="Z33" s="12" t="s">
        <v>54</v>
      </c>
      <c r="AA33" s="12" t="s">
        <v>54</v>
      </c>
      <c r="AB33" s="12" t="s">
        <v>54</v>
      </c>
      <c r="AC33" s="12" t="s">
        <v>54</v>
      </c>
      <c r="AD33" s="12" t="s">
        <v>54</v>
      </c>
      <c r="AE33" s="12" t="s">
        <v>54</v>
      </c>
      <c r="AF33" s="12" t="s">
        <v>54</v>
      </c>
      <c r="AG33" s="12" t="s">
        <v>54</v>
      </c>
      <c r="AH33" s="12" t="s">
        <v>54</v>
      </c>
    </row>
    <row r="34" spans="1:34" x14ac:dyDescent="0.25">
      <c r="A34" s="21" t="s">
        <v>29</v>
      </c>
      <c r="B34" s="22" t="s">
        <v>54</v>
      </c>
      <c r="C34" s="23" t="s">
        <v>54</v>
      </c>
      <c r="D34" s="23" t="s">
        <v>54</v>
      </c>
      <c r="E34" s="23" t="s">
        <v>54</v>
      </c>
      <c r="F34" s="23" t="s">
        <v>54</v>
      </c>
      <c r="G34" s="23" t="s">
        <v>54</v>
      </c>
      <c r="H34" s="23" t="s">
        <v>54</v>
      </c>
      <c r="I34" s="23" t="s">
        <v>54</v>
      </c>
      <c r="J34" s="23" t="s">
        <v>54</v>
      </c>
      <c r="K34" s="23" t="s">
        <v>54</v>
      </c>
      <c r="L34" s="23" t="s">
        <v>54</v>
      </c>
      <c r="M34" s="23" t="s">
        <v>54</v>
      </c>
      <c r="N34" s="23" t="s">
        <v>54</v>
      </c>
      <c r="O34" s="23" t="s">
        <v>54</v>
      </c>
      <c r="P34" s="23" t="s">
        <v>54</v>
      </c>
      <c r="Q34" s="23" t="s">
        <v>54</v>
      </c>
      <c r="R34" s="23" t="s">
        <v>54</v>
      </c>
      <c r="S34" s="23" t="s">
        <v>54</v>
      </c>
      <c r="T34" s="23" t="s">
        <v>54</v>
      </c>
      <c r="U34" s="23" t="s">
        <v>54</v>
      </c>
      <c r="V34" s="23" t="s">
        <v>54</v>
      </c>
      <c r="W34" s="23" t="s">
        <v>54</v>
      </c>
      <c r="X34" s="23" t="s">
        <v>54</v>
      </c>
      <c r="Y34" s="23" t="s">
        <v>54</v>
      </c>
      <c r="Z34" s="23" t="s">
        <v>54</v>
      </c>
      <c r="AA34" s="23" t="s">
        <v>54</v>
      </c>
      <c r="AB34" s="23" t="s">
        <v>54</v>
      </c>
      <c r="AC34" s="23" t="s">
        <v>54</v>
      </c>
      <c r="AD34" s="23" t="s">
        <v>54</v>
      </c>
      <c r="AE34" s="23" t="s">
        <v>54</v>
      </c>
      <c r="AF34" s="23" t="s">
        <v>54</v>
      </c>
      <c r="AG34" s="23" t="s">
        <v>54</v>
      </c>
      <c r="AH34" s="23" t="s">
        <v>54</v>
      </c>
    </row>
    <row r="35" spans="1:34" x14ac:dyDescent="0.25">
      <c r="A35" s="10" t="s">
        <v>30</v>
      </c>
      <c r="B35" s="11" t="s">
        <v>54</v>
      </c>
      <c r="C35" s="12" t="s">
        <v>54</v>
      </c>
      <c r="D35" s="12" t="s">
        <v>54</v>
      </c>
      <c r="E35" s="12" t="s">
        <v>54</v>
      </c>
      <c r="F35" s="12" t="s">
        <v>54</v>
      </c>
      <c r="G35" s="12" t="s">
        <v>54</v>
      </c>
      <c r="H35" s="12" t="s">
        <v>54</v>
      </c>
      <c r="I35" s="12" t="s">
        <v>54</v>
      </c>
      <c r="J35" s="12" t="s">
        <v>54</v>
      </c>
      <c r="K35" s="12" t="s">
        <v>54</v>
      </c>
      <c r="L35" s="12" t="s">
        <v>54</v>
      </c>
      <c r="M35" s="12" t="s">
        <v>54</v>
      </c>
      <c r="N35" s="12" t="s">
        <v>54</v>
      </c>
      <c r="O35" s="12" t="s">
        <v>54</v>
      </c>
      <c r="P35" s="12" t="s">
        <v>54</v>
      </c>
      <c r="Q35" s="12" t="s">
        <v>54</v>
      </c>
      <c r="R35" s="12" t="s">
        <v>54</v>
      </c>
      <c r="S35" s="12" t="s">
        <v>54</v>
      </c>
      <c r="T35" s="12" t="s">
        <v>54</v>
      </c>
      <c r="U35" s="12" t="s">
        <v>54</v>
      </c>
      <c r="V35" s="12" t="s">
        <v>54</v>
      </c>
      <c r="W35" s="12" t="s">
        <v>54</v>
      </c>
      <c r="X35" s="12">
        <v>43.373493975903607</v>
      </c>
      <c r="Y35" s="12">
        <v>45.077720207253883</v>
      </c>
      <c r="Z35" s="12">
        <v>40.196078431372548</v>
      </c>
      <c r="AA35" s="12" t="s">
        <v>54</v>
      </c>
      <c r="AB35" s="12" t="s">
        <v>54</v>
      </c>
      <c r="AC35" s="12" t="s">
        <v>54</v>
      </c>
      <c r="AD35" s="12" t="s">
        <v>54</v>
      </c>
      <c r="AE35" s="12">
        <v>44.230769230769234</v>
      </c>
      <c r="AF35" s="12">
        <v>33.566433566433567</v>
      </c>
      <c r="AG35" s="12">
        <v>61.271676300578036</v>
      </c>
      <c r="AH35" s="12" t="s">
        <v>54</v>
      </c>
    </row>
    <row r="36" spans="1:34" x14ac:dyDescent="0.25">
      <c r="A36" s="21" t="s">
        <v>31</v>
      </c>
      <c r="B36" s="22" t="s">
        <v>54</v>
      </c>
      <c r="C36" s="23" t="s">
        <v>54</v>
      </c>
      <c r="D36" s="23" t="s">
        <v>54</v>
      </c>
      <c r="E36" s="23" t="s">
        <v>54</v>
      </c>
      <c r="F36" s="23" t="s">
        <v>54</v>
      </c>
      <c r="G36" s="23" t="s">
        <v>54</v>
      </c>
      <c r="H36" s="23" t="s">
        <v>54</v>
      </c>
      <c r="I36" s="23" t="s">
        <v>54</v>
      </c>
      <c r="J36" s="23" t="s">
        <v>54</v>
      </c>
      <c r="K36" s="23" t="s">
        <v>54</v>
      </c>
      <c r="L36" s="23" t="s">
        <v>54</v>
      </c>
      <c r="M36" s="23" t="s">
        <v>54</v>
      </c>
      <c r="N36" s="23" t="s">
        <v>54</v>
      </c>
      <c r="O36" s="23" t="s">
        <v>54</v>
      </c>
      <c r="P36" s="23" t="s">
        <v>54</v>
      </c>
      <c r="Q36" s="23" t="s">
        <v>54</v>
      </c>
      <c r="R36" s="23" t="s">
        <v>54</v>
      </c>
      <c r="S36" s="23" t="s">
        <v>54</v>
      </c>
      <c r="T36" s="23" t="s">
        <v>54</v>
      </c>
      <c r="U36" s="23" t="s">
        <v>54</v>
      </c>
      <c r="V36" s="23" t="s">
        <v>54</v>
      </c>
      <c r="W36" s="23">
        <v>61.119515885022693</v>
      </c>
      <c r="X36" s="23" t="s">
        <v>54</v>
      </c>
      <c r="Y36" s="23">
        <v>64.035087719298247</v>
      </c>
      <c r="Z36" s="23">
        <v>60.849772382397575</v>
      </c>
      <c r="AA36" s="23">
        <v>58.461538461538467</v>
      </c>
      <c r="AB36" s="23" t="s">
        <v>54</v>
      </c>
      <c r="AC36" s="23">
        <v>65.796344647519575</v>
      </c>
      <c r="AD36" s="23">
        <v>66.062176165803109</v>
      </c>
      <c r="AE36" s="23">
        <v>63.286713286713294</v>
      </c>
      <c r="AF36" s="23" t="s">
        <v>54</v>
      </c>
      <c r="AG36" s="23" t="s">
        <v>54</v>
      </c>
      <c r="AH36" s="23" t="s">
        <v>54</v>
      </c>
    </row>
    <row r="37" spans="1:34" s="9" customFormat="1" x14ac:dyDescent="0.25">
      <c r="A37" s="10" t="s">
        <v>32</v>
      </c>
      <c r="B37" s="11" t="s">
        <v>54</v>
      </c>
      <c r="C37" s="12" t="s">
        <v>54</v>
      </c>
      <c r="D37" s="12" t="s">
        <v>54</v>
      </c>
      <c r="E37" s="12" t="s">
        <v>54</v>
      </c>
      <c r="F37" s="12" t="s">
        <v>54</v>
      </c>
      <c r="G37" s="12" t="s">
        <v>54</v>
      </c>
      <c r="H37" s="12" t="s">
        <v>54</v>
      </c>
      <c r="I37" s="12" t="s">
        <v>54</v>
      </c>
      <c r="J37" s="12" t="s">
        <v>54</v>
      </c>
      <c r="K37" s="12" t="s">
        <v>54</v>
      </c>
      <c r="L37" s="12" t="s">
        <v>54</v>
      </c>
      <c r="M37" s="12" t="s">
        <v>54</v>
      </c>
      <c r="N37" s="12" t="s">
        <v>54</v>
      </c>
      <c r="O37" s="12" t="s">
        <v>54</v>
      </c>
      <c r="P37" s="12" t="s">
        <v>54</v>
      </c>
      <c r="Q37" s="12" t="s">
        <v>54</v>
      </c>
      <c r="R37" s="12" t="s">
        <v>54</v>
      </c>
      <c r="S37" s="12" t="s">
        <v>54</v>
      </c>
      <c r="T37" s="12" t="s">
        <v>54</v>
      </c>
      <c r="U37" s="12">
        <v>34.570826858591644</v>
      </c>
      <c r="V37" s="12">
        <v>35.132771844923724</v>
      </c>
      <c r="W37" s="12">
        <v>35.289148882175006</v>
      </c>
      <c r="X37" s="12">
        <v>35.136941946947758</v>
      </c>
      <c r="Y37" s="12">
        <v>34.936053237310155</v>
      </c>
      <c r="Z37" s="12">
        <v>34.926787323310279</v>
      </c>
      <c r="AA37" s="12">
        <v>34.795766894790752</v>
      </c>
      <c r="AB37" s="12">
        <v>34.767647045201564</v>
      </c>
      <c r="AC37" s="12">
        <v>35.164583843829128</v>
      </c>
      <c r="AD37" s="12">
        <v>35.132017037852634</v>
      </c>
      <c r="AE37" s="12">
        <v>35.109075401789006</v>
      </c>
      <c r="AF37" s="12">
        <v>33.861587908037734</v>
      </c>
      <c r="AG37" s="12" t="s">
        <v>54</v>
      </c>
      <c r="AH37" s="12" t="s">
        <v>54</v>
      </c>
    </row>
    <row r="38" spans="1:34" x14ac:dyDescent="0.25">
      <c r="A38" s="21" t="s">
        <v>33</v>
      </c>
      <c r="B38" s="22" t="s">
        <v>54</v>
      </c>
      <c r="C38" s="23" t="s">
        <v>54</v>
      </c>
      <c r="D38" s="23" t="s">
        <v>54</v>
      </c>
      <c r="E38" s="23" t="s">
        <v>54</v>
      </c>
      <c r="F38" s="23" t="s">
        <v>54</v>
      </c>
      <c r="G38" s="23" t="s">
        <v>54</v>
      </c>
      <c r="H38" s="23" t="s">
        <v>54</v>
      </c>
      <c r="I38" s="23" t="s">
        <v>54</v>
      </c>
      <c r="J38" s="23" t="s">
        <v>54</v>
      </c>
      <c r="K38" s="23" t="s">
        <v>54</v>
      </c>
      <c r="L38" s="23" t="s">
        <v>54</v>
      </c>
      <c r="M38" s="23" t="s">
        <v>54</v>
      </c>
      <c r="N38" s="23" t="s">
        <v>54</v>
      </c>
      <c r="O38" s="23" t="s">
        <v>54</v>
      </c>
      <c r="P38" s="23" t="s">
        <v>54</v>
      </c>
      <c r="Q38" s="23" t="s">
        <v>54</v>
      </c>
      <c r="R38" s="23" t="s">
        <v>54</v>
      </c>
      <c r="S38" s="23" t="s">
        <v>54</v>
      </c>
      <c r="T38" s="23" t="s">
        <v>54</v>
      </c>
      <c r="U38" s="23" t="s">
        <v>54</v>
      </c>
      <c r="V38" s="23" t="s">
        <v>54</v>
      </c>
      <c r="W38" s="23" t="s">
        <v>54</v>
      </c>
      <c r="X38" s="23" t="s">
        <v>54</v>
      </c>
      <c r="Y38" s="23" t="s">
        <v>54</v>
      </c>
      <c r="Z38" s="23" t="s">
        <v>54</v>
      </c>
      <c r="AA38" s="23" t="s">
        <v>54</v>
      </c>
      <c r="AB38" s="23" t="s">
        <v>54</v>
      </c>
      <c r="AC38" s="23" t="s">
        <v>54</v>
      </c>
      <c r="AD38" s="23" t="s">
        <v>54</v>
      </c>
      <c r="AE38" s="23" t="s">
        <v>54</v>
      </c>
      <c r="AF38" s="23" t="s">
        <v>54</v>
      </c>
      <c r="AG38" s="23" t="s">
        <v>54</v>
      </c>
      <c r="AH38" s="23" t="s">
        <v>54</v>
      </c>
    </row>
    <row r="39" spans="1:34" s="9" customFormat="1" x14ac:dyDescent="0.25">
      <c r="A39" s="10" t="s">
        <v>34</v>
      </c>
      <c r="B39" s="11" t="s">
        <v>54</v>
      </c>
      <c r="C39" s="12" t="s">
        <v>54</v>
      </c>
      <c r="D39" s="12" t="s">
        <v>54</v>
      </c>
      <c r="E39" s="12" t="s">
        <v>54</v>
      </c>
      <c r="F39" s="12" t="s">
        <v>54</v>
      </c>
      <c r="G39" s="12" t="s">
        <v>54</v>
      </c>
      <c r="H39" s="12" t="s">
        <v>54</v>
      </c>
      <c r="I39" s="12" t="s">
        <v>54</v>
      </c>
      <c r="J39" s="12" t="s">
        <v>54</v>
      </c>
      <c r="K39" s="12">
        <v>40.401606425702809</v>
      </c>
      <c r="L39" s="12" t="s">
        <v>54</v>
      </c>
      <c r="M39" s="12">
        <v>36.674090571640683</v>
      </c>
      <c r="N39" s="12">
        <v>36.643571978444953</v>
      </c>
      <c r="O39" s="12">
        <v>48.103448275862064</v>
      </c>
      <c r="P39" s="12" t="s">
        <v>54</v>
      </c>
      <c r="Q39" s="12">
        <v>44.696969696969695</v>
      </c>
      <c r="R39" s="12">
        <v>45.938529088913278</v>
      </c>
      <c r="S39" s="12">
        <v>47.24310776942356</v>
      </c>
      <c r="T39" s="12">
        <v>47.242206235011999</v>
      </c>
      <c r="U39" s="12">
        <v>48.083427282976324</v>
      </c>
      <c r="V39" s="12" t="s">
        <v>54</v>
      </c>
      <c r="W39" s="12">
        <v>45.895020188425306</v>
      </c>
      <c r="X39" s="12" t="s">
        <v>54</v>
      </c>
      <c r="Y39" s="12">
        <v>53.242320819112635</v>
      </c>
      <c r="Z39" s="12" t="s">
        <v>54</v>
      </c>
      <c r="AA39" s="12">
        <v>40.729483282674771</v>
      </c>
      <c r="AB39" s="12">
        <v>42.469879518072283</v>
      </c>
      <c r="AC39" s="12">
        <v>42.603550295857985</v>
      </c>
      <c r="AD39" s="12">
        <v>42.603550295857985</v>
      </c>
      <c r="AE39" s="12" t="s">
        <v>54</v>
      </c>
      <c r="AF39" s="12" t="s">
        <v>54</v>
      </c>
      <c r="AG39" s="12">
        <v>50.125944584382879</v>
      </c>
      <c r="AH39" s="12">
        <v>55.927835051546396</v>
      </c>
    </row>
    <row r="40" spans="1:34" x14ac:dyDescent="0.25">
      <c r="A40" s="21" t="s">
        <v>35</v>
      </c>
      <c r="B40" s="22" t="s">
        <v>54</v>
      </c>
      <c r="C40" s="23" t="s">
        <v>54</v>
      </c>
      <c r="D40" s="23" t="s">
        <v>54</v>
      </c>
      <c r="E40" s="23" t="s">
        <v>54</v>
      </c>
      <c r="F40" s="23" t="s">
        <v>54</v>
      </c>
      <c r="G40" s="23" t="s">
        <v>54</v>
      </c>
      <c r="H40" s="23" t="s">
        <v>54</v>
      </c>
      <c r="I40" s="23" t="s">
        <v>54</v>
      </c>
      <c r="J40" s="23" t="s">
        <v>54</v>
      </c>
      <c r="K40" s="23" t="s">
        <v>54</v>
      </c>
      <c r="L40" s="23" t="s">
        <v>54</v>
      </c>
      <c r="M40" s="23" t="s">
        <v>54</v>
      </c>
      <c r="N40" s="23" t="s">
        <v>54</v>
      </c>
      <c r="O40" s="23" t="s">
        <v>54</v>
      </c>
      <c r="P40" s="23" t="s">
        <v>54</v>
      </c>
      <c r="Q40" s="23" t="s">
        <v>54</v>
      </c>
      <c r="R40" s="23" t="s">
        <v>54</v>
      </c>
      <c r="S40" s="23" t="s">
        <v>54</v>
      </c>
      <c r="T40" s="23" t="s">
        <v>54</v>
      </c>
      <c r="U40" s="23" t="s">
        <v>54</v>
      </c>
      <c r="V40" s="23" t="s">
        <v>54</v>
      </c>
      <c r="W40" s="23" t="s">
        <v>54</v>
      </c>
      <c r="X40" s="23" t="s">
        <v>54</v>
      </c>
      <c r="Y40" s="23" t="s">
        <v>54</v>
      </c>
      <c r="Z40" s="23" t="s">
        <v>54</v>
      </c>
      <c r="AA40" s="23" t="s">
        <v>54</v>
      </c>
      <c r="AB40" s="23" t="s">
        <v>54</v>
      </c>
      <c r="AC40" s="23" t="s">
        <v>54</v>
      </c>
      <c r="AD40" s="23" t="s">
        <v>54</v>
      </c>
      <c r="AE40" s="23" t="s">
        <v>54</v>
      </c>
      <c r="AF40" s="23" t="s">
        <v>54</v>
      </c>
      <c r="AG40" s="23" t="s">
        <v>54</v>
      </c>
      <c r="AH40" s="23" t="s">
        <v>54</v>
      </c>
    </row>
    <row r="41" spans="1:34" s="9" customFormat="1" x14ac:dyDescent="0.25">
      <c r="A41" s="10" t="s">
        <v>36</v>
      </c>
      <c r="B41" s="11" t="s">
        <v>54</v>
      </c>
      <c r="C41" s="12" t="s">
        <v>54</v>
      </c>
      <c r="D41" s="12" t="s">
        <v>54</v>
      </c>
      <c r="E41" s="12" t="s">
        <v>54</v>
      </c>
      <c r="F41" s="12" t="s">
        <v>54</v>
      </c>
      <c r="G41" s="12" t="s">
        <v>54</v>
      </c>
      <c r="H41" s="12" t="s">
        <v>54</v>
      </c>
      <c r="I41" s="12" t="s">
        <v>54</v>
      </c>
      <c r="J41" s="12" t="s">
        <v>54</v>
      </c>
      <c r="K41" s="12" t="s">
        <v>54</v>
      </c>
      <c r="L41" s="12" t="s">
        <v>54</v>
      </c>
      <c r="M41" s="12">
        <v>25.399567407493429</v>
      </c>
      <c r="N41" s="12">
        <v>25.843734895226177</v>
      </c>
      <c r="O41" s="12">
        <v>26.317244047701298</v>
      </c>
      <c r="P41" s="12">
        <v>26.56655799303752</v>
      </c>
      <c r="Q41" s="12">
        <v>27.080373522393415</v>
      </c>
      <c r="R41" s="12">
        <v>28.081405798504061</v>
      </c>
      <c r="S41" s="12">
        <v>28.172787141422035</v>
      </c>
      <c r="T41" s="12">
        <v>27.980411305960111</v>
      </c>
      <c r="U41" s="12">
        <v>29.172284383904373</v>
      </c>
      <c r="V41" s="12">
        <v>29.548498047673416</v>
      </c>
      <c r="W41" s="12">
        <v>29.986418041368385</v>
      </c>
      <c r="X41" s="12">
        <v>30.495590504367026</v>
      </c>
      <c r="Y41" s="12">
        <v>30.522702895959959</v>
      </c>
      <c r="Z41" s="12">
        <v>31.282822834757436</v>
      </c>
      <c r="AA41" s="12">
        <v>32.126322287381797</v>
      </c>
      <c r="AB41" s="12">
        <v>32.66090431066776</v>
      </c>
      <c r="AC41" s="12">
        <v>33.021090112298005</v>
      </c>
      <c r="AD41" s="12">
        <v>33.4388862349007</v>
      </c>
      <c r="AE41" s="12">
        <v>33.774046585824173</v>
      </c>
      <c r="AF41" s="12">
        <v>34.466569532135338</v>
      </c>
      <c r="AG41" s="12">
        <v>34.946959120030272</v>
      </c>
      <c r="AH41" s="12" t="s">
        <v>54</v>
      </c>
    </row>
    <row r="42" spans="1:34" x14ac:dyDescent="0.25">
      <c r="A42" s="21" t="s">
        <v>37</v>
      </c>
      <c r="B42" s="22" t="s">
        <v>54</v>
      </c>
      <c r="C42" s="23" t="s">
        <v>54</v>
      </c>
      <c r="D42" s="23" t="s">
        <v>54</v>
      </c>
      <c r="E42" s="23" t="s">
        <v>54</v>
      </c>
      <c r="F42" s="23" t="s">
        <v>54</v>
      </c>
      <c r="G42" s="23" t="s">
        <v>54</v>
      </c>
      <c r="H42" s="23" t="s">
        <v>54</v>
      </c>
      <c r="I42" s="23" t="s">
        <v>54</v>
      </c>
      <c r="J42" s="23" t="s">
        <v>54</v>
      </c>
      <c r="K42" s="23" t="s">
        <v>54</v>
      </c>
      <c r="L42" s="23" t="s">
        <v>54</v>
      </c>
      <c r="M42" s="23" t="s">
        <v>54</v>
      </c>
      <c r="N42" s="23" t="s">
        <v>54</v>
      </c>
      <c r="O42" s="23" t="s">
        <v>54</v>
      </c>
      <c r="P42" s="23" t="s">
        <v>54</v>
      </c>
      <c r="Q42" s="23" t="s">
        <v>54</v>
      </c>
      <c r="R42" s="23" t="s">
        <v>54</v>
      </c>
      <c r="S42" s="23" t="s">
        <v>54</v>
      </c>
      <c r="T42" s="23" t="s">
        <v>54</v>
      </c>
      <c r="U42" s="23" t="s">
        <v>54</v>
      </c>
      <c r="V42" s="23" t="s">
        <v>54</v>
      </c>
      <c r="W42" s="23" t="s">
        <v>54</v>
      </c>
      <c r="X42" s="23" t="s">
        <v>54</v>
      </c>
      <c r="Y42" s="23" t="s">
        <v>54</v>
      </c>
      <c r="Z42" s="23" t="s">
        <v>54</v>
      </c>
      <c r="AA42" s="23" t="s">
        <v>54</v>
      </c>
      <c r="AB42" s="23" t="s">
        <v>54</v>
      </c>
      <c r="AC42" s="23" t="s">
        <v>54</v>
      </c>
      <c r="AD42" s="23" t="s">
        <v>54</v>
      </c>
      <c r="AE42" s="23" t="s">
        <v>54</v>
      </c>
      <c r="AF42" s="23" t="s">
        <v>54</v>
      </c>
      <c r="AG42" s="23" t="s">
        <v>54</v>
      </c>
      <c r="AH42" s="23" t="s">
        <v>54</v>
      </c>
    </row>
    <row r="43" spans="1:34" s="9" customFormat="1" x14ac:dyDescent="0.25">
      <c r="A43" s="10" t="s">
        <v>38</v>
      </c>
      <c r="B43" s="11" t="s">
        <v>54</v>
      </c>
      <c r="C43" s="12" t="s">
        <v>54</v>
      </c>
      <c r="D43" s="12" t="s">
        <v>54</v>
      </c>
      <c r="E43" s="12" t="s">
        <v>54</v>
      </c>
      <c r="F43" s="12" t="s">
        <v>54</v>
      </c>
      <c r="G43" s="12" t="s">
        <v>54</v>
      </c>
      <c r="H43" s="12" t="s">
        <v>54</v>
      </c>
      <c r="I43" s="12" t="s">
        <v>54</v>
      </c>
      <c r="J43" s="12" t="s">
        <v>54</v>
      </c>
      <c r="K43" s="12" t="s">
        <v>54</v>
      </c>
      <c r="L43" s="12" t="s">
        <v>54</v>
      </c>
      <c r="M43" s="12">
        <v>14.931103397496582</v>
      </c>
      <c r="N43" s="12">
        <v>15.687432867883993</v>
      </c>
      <c r="O43" s="12">
        <v>16.554892538416855</v>
      </c>
      <c r="P43" s="12">
        <v>18.805002315886984</v>
      </c>
      <c r="Q43" s="12">
        <v>17.513362046598516</v>
      </c>
      <c r="R43" s="12">
        <v>17.433704842428902</v>
      </c>
      <c r="S43" s="12">
        <v>20.717998307748097</v>
      </c>
      <c r="T43" s="12">
        <v>21.437417602173305</v>
      </c>
      <c r="U43" s="12">
        <v>25.080292908530321</v>
      </c>
      <c r="V43" s="12">
        <v>27.113309352517984</v>
      </c>
      <c r="W43" s="12">
        <v>28.769006340122317</v>
      </c>
      <c r="X43" s="12">
        <v>31.922452293950464</v>
      </c>
      <c r="Y43" s="12">
        <v>32.649415854011785</v>
      </c>
      <c r="Z43" s="12">
        <v>32.246019444835845</v>
      </c>
      <c r="AA43" s="12">
        <v>31.68596056312402</v>
      </c>
      <c r="AB43" s="12">
        <v>32.036925277721899</v>
      </c>
      <c r="AC43" s="12">
        <v>32.636520660791</v>
      </c>
      <c r="AD43" s="12">
        <v>33.722005126265806</v>
      </c>
      <c r="AE43" s="12">
        <v>34.380681369061733</v>
      </c>
      <c r="AF43" s="12">
        <v>34.598892803220942</v>
      </c>
      <c r="AG43" s="12">
        <v>36.007048946618085</v>
      </c>
      <c r="AH43" s="12" t="s">
        <v>54</v>
      </c>
    </row>
    <row r="44" spans="1:34" x14ac:dyDescent="0.25">
      <c r="A44" s="21" t="s">
        <v>39</v>
      </c>
      <c r="B44" s="22" t="s">
        <v>54</v>
      </c>
      <c r="C44" s="23" t="s">
        <v>54</v>
      </c>
      <c r="D44" s="23" t="s">
        <v>54</v>
      </c>
      <c r="E44" s="23" t="s">
        <v>54</v>
      </c>
      <c r="F44" s="23" t="s">
        <v>54</v>
      </c>
      <c r="G44" s="23" t="s">
        <v>54</v>
      </c>
      <c r="H44" s="23" t="s">
        <v>54</v>
      </c>
      <c r="I44" s="23" t="s">
        <v>54</v>
      </c>
      <c r="J44" s="23" t="s">
        <v>54</v>
      </c>
      <c r="K44" s="23" t="s">
        <v>54</v>
      </c>
      <c r="L44" s="23" t="s">
        <v>54</v>
      </c>
      <c r="M44" s="23" t="s">
        <v>54</v>
      </c>
      <c r="N44" s="23" t="s">
        <v>54</v>
      </c>
      <c r="O44" s="23" t="s">
        <v>54</v>
      </c>
      <c r="P44" s="23" t="s">
        <v>54</v>
      </c>
      <c r="Q44" s="23" t="s">
        <v>54</v>
      </c>
      <c r="R44" s="23" t="s">
        <v>54</v>
      </c>
      <c r="S44" s="23" t="s">
        <v>54</v>
      </c>
      <c r="T44" s="23" t="s">
        <v>54</v>
      </c>
      <c r="U44" s="23" t="s">
        <v>54</v>
      </c>
      <c r="V44" s="23" t="s">
        <v>54</v>
      </c>
      <c r="W44" s="23" t="s">
        <v>54</v>
      </c>
      <c r="X44" s="23" t="s">
        <v>54</v>
      </c>
      <c r="Y44" s="23" t="s">
        <v>54</v>
      </c>
      <c r="Z44" s="23" t="s">
        <v>54</v>
      </c>
      <c r="AA44" s="23" t="s">
        <v>54</v>
      </c>
      <c r="AB44" s="23" t="s">
        <v>54</v>
      </c>
      <c r="AC44" s="23" t="s">
        <v>54</v>
      </c>
      <c r="AD44" s="23" t="s">
        <v>54</v>
      </c>
      <c r="AE44" s="23" t="s">
        <v>54</v>
      </c>
      <c r="AF44" s="23" t="s">
        <v>54</v>
      </c>
      <c r="AG44" s="23" t="s">
        <v>54</v>
      </c>
      <c r="AH44" s="23" t="s">
        <v>54</v>
      </c>
    </row>
    <row r="45" spans="1:34" s="9" customFormat="1" x14ac:dyDescent="0.25">
      <c r="A45" s="10" t="s">
        <v>40</v>
      </c>
      <c r="B45" s="11" t="s">
        <v>54</v>
      </c>
      <c r="C45" s="12" t="s">
        <v>54</v>
      </c>
      <c r="D45" s="12" t="s">
        <v>54</v>
      </c>
      <c r="E45" s="12" t="s">
        <v>54</v>
      </c>
      <c r="F45" s="12" t="s">
        <v>54</v>
      </c>
      <c r="G45" s="12" t="s">
        <v>54</v>
      </c>
      <c r="H45" s="12" t="s">
        <v>54</v>
      </c>
      <c r="I45" s="12" t="s">
        <v>54</v>
      </c>
      <c r="J45" s="12" t="s">
        <v>54</v>
      </c>
      <c r="K45" s="12" t="s">
        <v>54</v>
      </c>
      <c r="L45" s="12" t="s">
        <v>54</v>
      </c>
      <c r="M45" s="12" t="s">
        <v>54</v>
      </c>
      <c r="N45" s="12" t="s">
        <v>54</v>
      </c>
      <c r="O45" s="12" t="s">
        <v>54</v>
      </c>
      <c r="P45" s="12" t="s">
        <v>54</v>
      </c>
      <c r="Q45" s="12" t="s">
        <v>54</v>
      </c>
      <c r="R45" s="12" t="s">
        <v>54</v>
      </c>
      <c r="S45" s="12" t="s">
        <v>54</v>
      </c>
      <c r="T45" s="12" t="s">
        <v>54</v>
      </c>
      <c r="U45" s="12" t="s">
        <v>54</v>
      </c>
      <c r="V45" s="12" t="s">
        <v>54</v>
      </c>
      <c r="W45" s="12" t="s">
        <v>54</v>
      </c>
      <c r="X45" s="12" t="s">
        <v>54</v>
      </c>
      <c r="Y45" s="12" t="s">
        <v>54</v>
      </c>
      <c r="Z45" s="12" t="s">
        <v>54</v>
      </c>
      <c r="AA45" s="12" t="s">
        <v>54</v>
      </c>
      <c r="AB45" s="12" t="s">
        <v>54</v>
      </c>
      <c r="AC45" s="12" t="s">
        <v>54</v>
      </c>
      <c r="AD45" s="12" t="s">
        <v>54</v>
      </c>
      <c r="AE45" s="12" t="s">
        <v>54</v>
      </c>
      <c r="AF45" s="12" t="s">
        <v>54</v>
      </c>
      <c r="AG45" s="12" t="s">
        <v>54</v>
      </c>
      <c r="AH45" s="12" t="s">
        <v>54</v>
      </c>
    </row>
    <row r="46" spans="1:34" x14ac:dyDescent="0.25">
      <c r="A46" s="21" t="s">
        <v>257</v>
      </c>
      <c r="B46" s="22" t="s">
        <v>54</v>
      </c>
      <c r="C46" s="23" t="s">
        <v>54</v>
      </c>
      <c r="D46" s="23" t="s">
        <v>54</v>
      </c>
      <c r="E46" s="23" t="s">
        <v>54</v>
      </c>
      <c r="F46" s="23" t="s">
        <v>54</v>
      </c>
      <c r="G46" s="23" t="s">
        <v>54</v>
      </c>
      <c r="H46" s="23" t="s">
        <v>54</v>
      </c>
      <c r="I46" s="23" t="s">
        <v>54</v>
      </c>
      <c r="J46" s="23" t="s">
        <v>54</v>
      </c>
      <c r="K46" s="23" t="s">
        <v>54</v>
      </c>
      <c r="L46" s="23" t="s">
        <v>54</v>
      </c>
      <c r="M46" s="23" t="s">
        <v>54</v>
      </c>
      <c r="N46" s="23" t="s">
        <v>54</v>
      </c>
      <c r="O46" s="23" t="s">
        <v>54</v>
      </c>
      <c r="P46" s="23" t="s">
        <v>54</v>
      </c>
      <c r="Q46" s="23" t="s">
        <v>54</v>
      </c>
      <c r="R46" s="23" t="s">
        <v>54</v>
      </c>
      <c r="S46" s="23" t="s">
        <v>54</v>
      </c>
      <c r="T46" s="23" t="s">
        <v>54</v>
      </c>
      <c r="U46" s="23" t="s">
        <v>54</v>
      </c>
      <c r="V46" s="23" t="s">
        <v>54</v>
      </c>
      <c r="W46" s="23" t="s">
        <v>54</v>
      </c>
      <c r="X46" s="23" t="s">
        <v>54</v>
      </c>
      <c r="Y46" s="23" t="s">
        <v>54</v>
      </c>
      <c r="Z46" s="23" t="s">
        <v>54</v>
      </c>
      <c r="AA46" s="23" t="s">
        <v>54</v>
      </c>
      <c r="AB46" s="23" t="s">
        <v>54</v>
      </c>
      <c r="AC46" s="23" t="s">
        <v>54</v>
      </c>
      <c r="AD46" s="23" t="s">
        <v>54</v>
      </c>
      <c r="AE46" s="23" t="s">
        <v>54</v>
      </c>
      <c r="AF46" s="23" t="s">
        <v>54</v>
      </c>
      <c r="AG46" s="23" t="s">
        <v>54</v>
      </c>
      <c r="AH46" s="23" t="s">
        <v>54</v>
      </c>
    </row>
    <row r="47" spans="1:34" s="9" customFormat="1" x14ac:dyDescent="0.25">
      <c r="A47" s="10" t="s">
        <v>41</v>
      </c>
      <c r="B47" s="11" t="s">
        <v>54</v>
      </c>
      <c r="C47" s="12" t="s">
        <v>54</v>
      </c>
      <c r="D47" s="12" t="s">
        <v>54</v>
      </c>
      <c r="E47" s="12" t="s">
        <v>54</v>
      </c>
      <c r="F47" s="12" t="s">
        <v>54</v>
      </c>
      <c r="G47" s="12" t="s">
        <v>54</v>
      </c>
      <c r="H47" s="12" t="s">
        <v>54</v>
      </c>
      <c r="I47" s="12" t="s">
        <v>54</v>
      </c>
      <c r="J47" s="12" t="s">
        <v>54</v>
      </c>
      <c r="K47" s="12" t="s">
        <v>54</v>
      </c>
      <c r="L47" s="12" t="s">
        <v>54</v>
      </c>
      <c r="M47" s="12" t="s">
        <v>54</v>
      </c>
      <c r="N47" s="12" t="s">
        <v>54</v>
      </c>
      <c r="O47" s="12" t="s">
        <v>54</v>
      </c>
      <c r="P47" s="12" t="s">
        <v>54</v>
      </c>
      <c r="Q47" s="12" t="s">
        <v>54</v>
      </c>
      <c r="R47" s="12" t="s">
        <v>54</v>
      </c>
      <c r="S47" s="12" t="s">
        <v>54</v>
      </c>
      <c r="T47" s="12" t="s">
        <v>54</v>
      </c>
      <c r="U47" s="12" t="s">
        <v>54</v>
      </c>
      <c r="V47" s="12" t="s">
        <v>54</v>
      </c>
      <c r="W47" s="12" t="s">
        <v>54</v>
      </c>
      <c r="X47" s="12" t="s">
        <v>54</v>
      </c>
      <c r="Y47" s="12" t="s">
        <v>54</v>
      </c>
      <c r="Z47" s="12" t="s">
        <v>54</v>
      </c>
      <c r="AA47" s="12" t="s">
        <v>54</v>
      </c>
      <c r="AB47" s="12" t="s">
        <v>54</v>
      </c>
      <c r="AC47" s="12" t="s">
        <v>54</v>
      </c>
      <c r="AD47" s="12" t="s">
        <v>54</v>
      </c>
      <c r="AE47" s="12" t="s">
        <v>54</v>
      </c>
      <c r="AF47" s="12" t="s">
        <v>54</v>
      </c>
      <c r="AG47" s="12" t="s">
        <v>54</v>
      </c>
      <c r="AH47" s="12" t="s">
        <v>54</v>
      </c>
    </row>
    <row r="48" spans="1:34" x14ac:dyDescent="0.25">
      <c r="A48" s="21" t="s">
        <v>42</v>
      </c>
      <c r="B48" s="22" t="s">
        <v>54</v>
      </c>
      <c r="C48" s="23" t="s">
        <v>54</v>
      </c>
      <c r="D48" s="23" t="s">
        <v>54</v>
      </c>
      <c r="E48" s="23" t="s">
        <v>54</v>
      </c>
      <c r="F48" s="23" t="s">
        <v>54</v>
      </c>
      <c r="G48" s="23" t="s">
        <v>54</v>
      </c>
      <c r="H48" s="23" t="s">
        <v>54</v>
      </c>
      <c r="I48" s="23" t="s">
        <v>54</v>
      </c>
      <c r="J48" s="23" t="s">
        <v>54</v>
      </c>
      <c r="K48" s="23" t="s">
        <v>54</v>
      </c>
      <c r="L48" s="23" t="s">
        <v>54</v>
      </c>
      <c r="M48" s="23" t="s">
        <v>54</v>
      </c>
      <c r="N48" s="23" t="s">
        <v>54</v>
      </c>
      <c r="O48" s="23">
        <v>39.792231255645881</v>
      </c>
      <c r="P48" s="23" t="s">
        <v>54</v>
      </c>
      <c r="Q48" s="23">
        <v>41.854673307940232</v>
      </c>
      <c r="R48" s="23" t="s">
        <v>54</v>
      </c>
      <c r="S48" s="23">
        <v>43.85</v>
      </c>
      <c r="T48" s="23">
        <v>44.764851485148519</v>
      </c>
      <c r="U48" s="23">
        <v>44.178042904669034</v>
      </c>
      <c r="V48" s="23">
        <v>47.192285876347142</v>
      </c>
      <c r="W48" s="23">
        <v>48.250055029716052</v>
      </c>
      <c r="X48" s="23">
        <v>48.812520520958735</v>
      </c>
      <c r="Y48" s="23">
        <v>49.05396688884111</v>
      </c>
      <c r="Z48" s="23">
        <v>49.838257494069445</v>
      </c>
      <c r="AA48" s="23">
        <v>50.654793085385016</v>
      </c>
      <c r="AB48" s="23">
        <v>50.681458003169567</v>
      </c>
      <c r="AC48" s="23">
        <v>51.372308948066525</v>
      </c>
      <c r="AD48" s="23">
        <v>51.967699069814991</v>
      </c>
      <c r="AE48" s="23">
        <v>52.21338229294166</v>
      </c>
      <c r="AF48" s="23">
        <v>52.373945458112615</v>
      </c>
      <c r="AG48" s="23">
        <v>52.5154202004626</v>
      </c>
      <c r="AH48" s="23" t="s">
        <v>54</v>
      </c>
    </row>
    <row r="49" spans="1:34" s="9" customFormat="1" x14ac:dyDescent="0.25">
      <c r="A49" s="10" t="s">
        <v>43</v>
      </c>
      <c r="B49" s="11" t="s">
        <v>54</v>
      </c>
      <c r="C49" s="12" t="s">
        <v>54</v>
      </c>
      <c r="D49" s="12" t="s">
        <v>54</v>
      </c>
      <c r="E49" s="12" t="s">
        <v>54</v>
      </c>
      <c r="F49" s="12" t="s">
        <v>54</v>
      </c>
      <c r="G49" s="12" t="s">
        <v>54</v>
      </c>
      <c r="H49" s="12" t="s">
        <v>54</v>
      </c>
      <c r="I49" s="12" t="s">
        <v>54</v>
      </c>
      <c r="J49" s="12" t="s">
        <v>54</v>
      </c>
      <c r="K49" s="12" t="s">
        <v>54</v>
      </c>
      <c r="L49" s="12" t="s">
        <v>54</v>
      </c>
      <c r="M49" s="12" t="s">
        <v>54</v>
      </c>
      <c r="N49" s="12" t="s">
        <v>54</v>
      </c>
      <c r="O49" s="12" t="s">
        <v>54</v>
      </c>
      <c r="P49" s="12" t="s">
        <v>54</v>
      </c>
      <c r="Q49" s="12" t="s">
        <v>54</v>
      </c>
      <c r="R49" s="12" t="s">
        <v>54</v>
      </c>
      <c r="S49" s="12" t="s">
        <v>54</v>
      </c>
      <c r="T49" s="12" t="s">
        <v>54</v>
      </c>
      <c r="U49" s="12" t="s">
        <v>54</v>
      </c>
      <c r="V49" s="12" t="s">
        <v>54</v>
      </c>
      <c r="W49" s="12" t="s">
        <v>54</v>
      </c>
      <c r="X49" s="12" t="s">
        <v>54</v>
      </c>
      <c r="Y49" s="12" t="s">
        <v>54</v>
      </c>
      <c r="Z49" s="12" t="s">
        <v>54</v>
      </c>
      <c r="AA49" s="12" t="s">
        <v>54</v>
      </c>
      <c r="AB49" s="12" t="s">
        <v>54</v>
      </c>
      <c r="AC49" s="12" t="s">
        <v>54</v>
      </c>
      <c r="AD49" s="12" t="s">
        <v>54</v>
      </c>
      <c r="AE49" s="12" t="s">
        <v>54</v>
      </c>
      <c r="AF49" s="12" t="s">
        <v>54</v>
      </c>
      <c r="AG49" s="12" t="s">
        <v>54</v>
      </c>
      <c r="AH49" s="12" t="s">
        <v>54</v>
      </c>
    </row>
    <row r="50" spans="1:34" x14ac:dyDescent="0.25">
      <c r="A50" s="21" t="s">
        <v>44</v>
      </c>
      <c r="B50" s="22" t="s">
        <v>54</v>
      </c>
      <c r="C50" s="23" t="s">
        <v>54</v>
      </c>
      <c r="D50" s="23" t="s">
        <v>54</v>
      </c>
      <c r="E50" s="23" t="s">
        <v>54</v>
      </c>
      <c r="F50" s="23" t="s">
        <v>54</v>
      </c>
      <c r="G50" s="23" t="s">
        <v>54</v>
      </c>
      <c r="H50" s="23" t="s">
        <v>54</v>
      </c>
      <c r="I50" s="23" t="s">
        <v>54</v>
      </c>
      <c r="J50" s="23" t="s">
        <v>54</v>
      </c>
      <c r="K50" s="23" t="s">
        <v>54</v>
      </c>
      <c r="L50" s="23" t="s">
        <v>54</v>
      </c>
      <c r="M50" s="23" t="s">
        <v>54</v>
      </c>
      <c r="N50" s="23" t="s">
        <v>54</v>
      </c>
      <c r="O50" s="23" t="s">
        <v>54</v>
      </c>
      <c r="P50" s="23" t="s">
        <v>54</v>
      </c>
      <c r="Q50" s="23" t="s">
        <v>54</v>
      </c>
      <c r="R50" s="23" t="s">
        <v>54</v>
      </c>
      <c r="S50" s="23" t="s">
        <v>54</v>
      </c>
      <c r="T50" s="23" t="s">
        <v>54</v>
      </c>
      <c r="U50" s="23" t="s">
        <v>54</v>
      </c>
      <c r="V50" s="23" t="s">
        <v>54</v>
      </c>
      <c r="W50" s="23" t="s">
        <v>54</v>
      </c>
      <c r="X50" s="23" t="s">
        <v>54</v>
      </c>
      <c r="Y50" s="23" t="s">
        <v>54</v>
      </c>
      <c r="Z50" s="23" t="s">
        <v>54</v>
      </c>
      <c r="AA50" s="23" t="s">
        <v>54</v>
      </c>
      <c r="AB50" s="23" t="s">
        <v>54</v>
      </c>
      <c r="AC50" s="23" t="s">
        <v>54</v>
      </c>
      <c r="AD50" s="23" t="s">
        <v>54</v>
      </c>
      <c r="AE50" s="23" t="s">
        <v>54</v>
      </c>
      <c r="AF50" s="23" t="s">
        <v>54</v>
      </c>
      <c r="AG50" s="23" t="s">
        <v>54</v>
      </c>
      <c r="AH50" s="23" t="s">
        <v>54</v>
      </c>
    </row>
    <row r="51" spans="1:34" s="9" customFormat="1" x14ac:dyDescent="0.25">
      <c r="A51" s="10" t="s">
        <v>45</v>
      </c>
      <c r="B51" s="11" t="s">
        <v>54</v>
      </c>
      <c r="C51" s="12" t="s">
        <v>54</v>
      </c>
      <c r="D51" s="12" t="s">
        <v>54</v>
      </c>
      <c r="E51" s="12" t="s">
        <v>54</v>
      </c>
      <c r="F51" s="12" t="s">
        <v>54</v>
      </c>
      <c r="G51" s="12" t="s">
        <v>54</v>
      </c>
      <c r="H51" s="12" t="s">
        <v>54</v>
      </c>
      <c r="I51" s="12" t="s">
        <v>54</v>
      </c>
      <c r="J51" s="12" t="s">
        <v>54</v>
      </c>
      <c r="K51" s="12" t="s">
        <v>54</v>
      </c>
      <c r="L51" s="12" t="s">
        <v>54</v>
      </c>
      <c r="M51" s="12" t="s">
        <v>54</v>
      </c>
      <c r="N51" s="12" t="s">
        <v>54</v>
      </c>
      <c r="O51" s="12" t="s">
        <v>54</v>
      </c>
      <c r="P51" s="12" t="s">
        <v>54</v>
      </c>
      <c r="Q51" s="12">
        <v>47.763864042933804</v>
      </c>
      <c r="R51" s="12">
        <v>48.532110091743121</v>
      </c>
      <c r="S51" s="12">
        <v>49.39309056956116</v>
      </c>
      <c r="T51" s="12">
        <v>49.814126394052046</v>
      </c>
      <c r="U51" s="12">
        <v>51.06861642294713</v>
      </c>
      <c r="V51" s="12">
        <v>55.033557046979865</v>
      </c>
      <c r="W51" s="12">
        <v>56.194690265486727</v>
      </c>
      <c r="X51" s="12">
        <v>63.221476510067106</v>
      </c>
      <c r="Y51" s="12" t="s">
        <v>54</v>
      </c>
      <c r="Z51" s="12" t="s">
        <v>54</v>
      </c>
      <c r="AA51" s="12">
        <v>51.321585903083701</v>
      </c>
      <c r="AB51" s="12">
        <v>48.631239935587764</v>
      </c>
      <c r="AC51" s="12">
        <v>48.634812286689417</v>
      </c>
      <c r="AD51" s="12">
        <v>56.587473002159825</v>
      </c>
      <c r="AE51" s="12">
        <v>57.476635514018696</v>
      </c>
      <c r="AF51" s="12">
        <v>51.313485113835377</v>
      </c>
      <c r="AG51" s="12" t="s">
        <v>54</v>
      </c>
      <c r="AH51" s="12" t="s">
        <v>54</v>
      </c>
    </row>
    <row r="52" spans="1:34" x14ac:dyDescent="0.25">
      <c r="A52" s="21" t="s">
        <v>46</v>
      </c>
      <c r="B52" s="22" t="s">
        <v>54</v>
      </c>
      <c r="C52" s="23" t="s">
        <v>54</v>
      </c>
      <c r="D52" s="23" t="s">
        <v>54</v>
      </c>
      <c r="E52" s="23" t="s">
        <v>54</v>
      </c>
      <c r="F52" s="23" t="s">
        <v>54</v>
      </c>
      <c r="G52" s="23" t="s">
        <v>54</v>
      </c>
      <c r="H52" s="23" t="s">
        <v>54</v>
      </c>
      <c r="I52" s="23" t="s">
        <v>54</v>
      </c>
      <c r="J52" s="23" t="s">
        <v>54</v>
      </c>
      <c r="K52" s="23" t="s">
        <v>54</v>
      </c>
      <c r="L52" s="23" t="s">
        <v>54</v>
      </c>
      <c r="M52" s="23" t="s">
        <v>54</v>
      </c>
      <c r="N52" s="23" t="s">
        <v>54</v>
      </c>
      <c r="O52" s="23" t="s">
        <v>54</v>
      </c>
      <c r="P52" s="23" t="s">
        <v>54</v>
      </c>
      <c r="Q52" s="23" t="s">
        <v>54</v>
      </c>
      <c r="R52" s="23" t="s">
        <v>54</v>
      </c>
      <c r="S52" s="23" t="s">
        <v>54</v>
      </c>
      <c r="T52" s="23" t="s">
        <v>54</v>
      </c>
      <c r="U52" s="23" t="s">
        <v>54</v>
      </c>
      <c r="V52" s="23" t="s">
        <v>54</v>
      </c>
      <c r="W52" s="23" t="s">
        <v>54</v>
      </c>
      <c r="X52" s="23" t="s">
        <v>54</v>
      </c>
      <c r="Y52" s="23" t="s">
        <v>54</v>
      </c>
      <c r="Z52" s="23" t="s">
        <v>54</v>
      </c>
      <c r="AA52" s="23" t="s">
        <v>54</v>
      </c>
      <c r="AB52" s="23" t="s">
        <v>54</v>
      </c>
      <c r="AC52" s="23" t="s">
        <v>54</v>
      </c>
      <c r="AD52" s="23" t="s">
        <v>54</v>
      </c>
      <c r="AE52" s="23" t="s">
        <v>54</v>
      </c>
      <c r="AF52" s="23" t="s">
        <v>54</v>
      </c>
      <c r="AG52" s="23" t="s">
        <v>54</v>
      </c>
      <c r="AH52" s="23" t="s">
        <v>54</v>
      </c>
    </row>
    <row r="53" spans="1:34" s="9" customFormat="1" x14ac:dyDescent="0.25">
      <c r="A53" s="10" t="s">
        <v>47</v>
      </c>
      <c r="B53" s="11" t="s">
        <v>54</v>
      </c>
      <c r="C53" s="12" t="s">
        <v>54</v>
      </c>
      <c r="D53" s="12" t="s">
        <v>54</v>
      </c>
      <c r="E53" s="12" t="s">
        <v>54</v>
      </c>
      <c r="F53" s="12" t="s">
        <v>54</v>
      </c>
      <c r="G53" s="12" t="s">
        <v>54</v>
      </c>
      <c r="H53" s="12" t="s">
        <v>54</v>
      </c>
      <c r="I53" s="12" t="s">
        <v>54</v>
      </c>
      <c r="J53" s="12" t="s">
        <v>54</v>
      </c>
      <c r="K53" s="12" t="s">
        <v>54</v>
      </c>
      <c r="L53" s="12" t="s">
        <v>54</v>
      </c>
      <c r="M53" s="12" t="s">
        <v>54</v>
      </c>
      <c r="N53" s="12" t="s">
        <v>54</v>
      </c>
      <c r="O53" s="12" t="s">
        <v>54</v>
      </c>
      <c r="P53" s="12" t="s">
        <v>54</v>
      </c>
      <c r="Q53" s="12" t="s">
        <v>54</v>
      </c>
      <c r="R53" s="12" t="s">
        <v>54</v>
      </c>
      <c r="S53" s="12" t="s">
        <v>54</v>
      </c>
      <c r="T53" s="12" t="s">
        <v>54</v>
      </c>
      <c r="U53" s="12" t="s">
        <v>54</v>
      </c>
      <c r="V53" s="12" t="s">
        <v>54</v>
      </c>
      <c r="W53" s="12" t="s">
        <v>54</v>
      </c>
      <c r="X53" s="12" t="s">
        <v>54</v>
      </c>
      <c r="Y53" s="12" t="s">
        <v>54</v>
      </c>
      <c r="Z53" s="12" t="s">
        <v>54</v>
      </c>
      <c r="AA53" s="12" t="s">
        <v>54</v>
      </c>
      <c r="AB53" s="12" t="s">
        <v>54</v>
      </c>
      <c r="AC53" s="12" t="s">
        <v>54</v>
      </c>
      <c r="AD53" s="12" t="s">
        <v>54</v>
      </c>
      <c r="AE53" s="12" t="s">
        <v>54</v>
      </c>
      <c r="AF53" s="12" t="s">
        <v>54</v>
      </c>
      <c r="AG53" s="12" t="s">
        <v>54</v>
      </c>
      <c r="AH53" s="12" t="s">
        <v>54</v>
      </c>
    </row>
    <row r="54" spans="1:34" x14ac:dyDescent="0.25">
      <c r="A54" s="21" t="s">
        <v>48</v>
      </c>
      <c r="B54" s="22" t="s">
        <v>54</v>
      </c>
      <c r="C54" s="23" t="s">
        <v>54</v>
      </c>
      <c r="D54" s="23" t="s">
        <v>54</v>
      </c>
      <c r="E54" s="23" t="s">
        <v>54</v>
      </c>
      <c r="F54" s="23" t="s">
        <v>54</v>
      </c>
      <c r="G54" s="23" t="s">
        <v>54</v>
      </c>
      <c r="H54" s="23" t="s">
        <v>54</v>
      </c>
      <c r="I54" s="23" t="s">
        <v>54</v>
      </c>
      <c r="J54" s="23" t="s">
        <v>54</v>
      </c>
      <c r="K54" s="23" t="s">
        <v>54</v>
      </c>
      <c r="L54" s="23" t="s">
        <v>54</v>
      </c>
      <c r="M54" s="23" t="s">
        <v>54</v>
      </c>
      <c r="N54" s="23" t="s">
        <v>54</v>
      </c>
      <c r="O54" s="23" t="s">
        <v>54</v>
      </c>
      <c r="P54" s="23" t="s">
        <v>54</v>
      </c>
      <c r="Q54" s="23" t="s">
        <v>54</v>
      </c>
      <c r="R54" s="23" t="s">
        <v>54</v>
      </c>
      <c r="S54" s="23" t="s">
        <v>54</v>
      </c>
      <c r="T54" s="23">
        <v>52.713715970175137</v>
      </c>
      <c r="U54" s="23">
        <v>52.897678417884777</v>
      </c>
      <c r="V54" s="23">
        <v>51.987251593550809</v>
      </c>
      <c r="W54" s="23">
        <v>53.333333333333336</v>
      </c>
      <c r="X54" s="23">
        <v>52.263157894736842</v>
      </c>
      <c r="Y54" s="23">
        <v>53.266690467690104</v>
      </c>
      <c r="Z54" s="23">
        <v>56.073001887979856</v>
      </c>
      <c r="AA54" s="23">
        <v>53.156859238061173</v>
      </c>
      <c r="AB54" s="23">
        <v>53.049460766084046</v>
      </c>
      <c r="AC54" s="23">
        <v>54.599011782592179</v>
      </c>
      <c r="AD54" s="23">
        <v>55.701107011070114</v>
      </c>
      <c r="AE54" s="23">
        <v>55.878588407387085</v>
      </c>
      <c r="AF54" s="23">
        <v>57.176513229430945</v>
      </c>
      <c r="AG54" s="23">
        <v>57.372466806429067</v>
      </c>
      <c r="AH54" s="23">
        <v>57.525140617010393</v>
      </c>
    </row>
    <row r="55" spans="1:34" s="9" customFormat="1" x14ac:dyDescent="0.25">
      <c r="A55" s="10" t="s">
        <v>49</v>
      </c>
      <c r="B55" s="11" t="s">
        <v>54</v>
      </c>
      <c r="C55" s="12" t="s">
        <v>54</v>
      </c>
      <c r="D55" s="12" t="s">
        <v>54</v>
      </c>
      <c r="E55" s="12" t="s">
        <v>54</v>
      </c>
      <c r="F55" s="12" t="s">
        <v>54</v>
      </c>
      <c r="G55" s="12" t="s">
        <v>54</v>
      </c>
      <c r="H55" s="12">
        <v>24.247787610619469</v>
      </c>
      <c r="I55" s="12" t="s">
        <v>54</v>
      </c>
      <c r="J55" s="12">
        <v>23.827936201063316</v>
      </c>
      <c r="K55" s="12" t="s">
        <v>54</v>
      </c>
      <c r="L55" s="12">
        <v>28.115015974440894</v>
      </c>
      <c r="M55" s="12" t="s">
        <v>54</v>
      </c>
      <c r="N55" s="12">
        <v>34.556574923547394</v>
      </c>
      <c r="O55" s="12" t="s">
        <v>54</v>
      </c>
      <c r="P55" s="12">
        <v>33.542319749216304</v>
      </c>
      <c r="Q55" s="12" t="s">
        <v>54</v>
      </c>
      <c r="R55" s="12">
        <v>33.009708737864081</v>
      </c>
      <c r="S55" s="12" t="s">
        <v>54</v>
      </c>
      <c r="T55" s="12">
        <v>34.961928934010153</v>
      </c>
      <c r="U55" s="12" t="s">
        <v>54</v>
      </c>
      <c r="V55" s="12">
        <v>37.89615643964936</v>
      </c>
      <c r="W55" s="12" t="s">
        <v>54</v>
      </c>
      <c r="X55" s="12">
        <v>36.987179487179482</v>
      </c>
      <c r="Y55" s="12" t="s">
        <v>54</v>
      </c>
      <c r="Z55" s="12">
        <v>38.810043668122269</v>
      </c>
      <c r="AA55" s="12">
        <v>39.956919763058693</v>
      </c>
      <c r="AB55" s="12" t="s">
        <v>54</v>
      </c>
      <c r="AC55" s="12">
        <v>39.616438356164387</v>
      </c>
      <c r="AD55" s="12" t="s">
        <v>54</v>
      </c>
      <c r="AE55" s="12">
        <v>41.136801541425818</v>
      </c>
      <c r="AF55" s="12" t="s">
        <v>54</v>
      </c>
      <c r="AG55" s="12">
        <v>42.261904761904759</v>
      </c>
      <c r="AH55" s="12">
        <v>42.468159859464208</v>
      </c>
    </row>
    <row r="56" spans="1:34" x14ac:dyDescent="0.25">
      <c r="A56" s="21" t="s">
        <v>50</v>
      </c>
      <c r="B56" s="22" t="s">
        <v>54</v>
      </c>
      <c r="C56" s="23" t="s">
        <v>54</v>
      </c>
      <c r="D56" s="23" t="s">
        <v>54</v>
      </c>
      <c r="E56" s="23" t="s">
        <v>54</v>
      </c>
      <c r="F56" s="23" t="s">
        <v>54</v>
      </c>
      <c r="G56" s="23" t="s">
        <v>54</v>
      </c>
      <c r="H56" s="23" t="s">
        <v>54</v>
      </c>
      <c r="I56" s="23" t="s">
        <v>54</v>
      </c>
      <c r="J56" s="23" t="s">
        <v>54</v>
      </c>
      <c r="K56" s="23" t="s">
        <v>54</v>
      </c>
      <c r="L56" s="23" t="s">
        <v>54</v>
      </c>
      <c r="M56" s="23" t="s">
        <v>54</v>
      </c>
      <c r="N56" s="23" t="s">
        <v>54</v>
      </c>
      <c r="O56" s="23" t="s">
        <v>54</v>
      </c>
      <c r="P56" s="23" t="s">
        <v>54</v>
      </c>
      <c r="Q56" s="23" t="s">
        <v>54</v>
      </c>
      <c r="R56" s="23" t="s">
        <v>54</v>
      </c>
      <c r="S56" s="23" t="s">
        <v>54</v>
      </c>
      <c r="T56" s="23" t="s">
        <v>54</v>
      </c>
      <c r="U56" s="23" t="s">
        <v>54</v>
      </c>
      <c r="V56" s="23" t="s">
        <v>54</v>
      </c>
      <c r="W56" s="23" t="s">
        <v>54</v>
      </c>
      <c r="X56" s="23" t="s">
        <v>54</v>
      </c>
      <c r="Y56" s="23" t="s">
        <v>54</v>
      </c>
      <c r="Z56" s="23" t="s">
        <v>54</v>
      </c>
      <c r="AA56" s="23" t="s">
        <v>54</v>
      </c>
      <c r="AB56" s="23" t="s">
        <v>54</v>
      </c>
      <c r="AC56" s="23" t="s">
        <v>54</v>
      </c>
      <c r="AD56" s="23" t="s">
        <v>54</v>
      </c>
      <c r="AE56" s="23" t="s">
        <v>54</v>
      </c>
      <c r="AF56" s="23" t="s">
        <v>54</v>
      </c>
      <c r="AG56" s="23" t="s">
        <v>54</v>
      </c>
      <c r="AH56" s="23" t="s">
        <v>54</v>
      </c>
    </row>
    <row r="57" spans="1:34" s="9" customFormat="1" x14ac:dyDescent="0.25">
      <c r="A57" s="10" t="s">
        <v>51</v>
      </c>
      <c r="B57" s="11" t="s">
        <v>54</v>
      </c>
      <c r="C57" s="12" t="s">
        <v>54</v>
      </c>
      <c r="D57" s="12" t="s">
        <v>54</v>
      </c>
      <c r="E57" s="12" t="s">
        <v>54</v>
      </c>
      <c r="F57" s="12" t="s">
        <v>54</v>
      </c>
      <c r="G57" s="12" t="s">
        <v>54</v>
      </c>
      <c r="H57" s="12" t="s">
        <v>54</v>
      </c>
      <c r="I57" s="12">
        <v>27.280219780219777</v>
      </c>
      <c r="J57" s="12">
        <v>25.435139573070607</v>
      </c>
      <c r="K57" s="12">
        <v>25.359712230215827</v>
      </c>
      <c r="L57" s="12">
        <v>26.534153651995577</v>
      </c>
      <c r="M57" s="12">
        <v>23.232677902621724</v>
      </c>
      <c r="N57" s="12">
        <v>23.542341508560853</v>
      </c>
      <c r="O57" s="12">
        <v>23.810079328044797</v>
      </c>
      <c r="P57" s="12">
        <v>24.179718760717964</v>
      </c>
      <c r="Q57" s="12">
        <v>21.878297572986284</v>
      </c>
      <c r="R57" s="12">
        <v>23.206896551724139</v>
      </c>
      <c r="S57" s="12">
        <v>23.453127648754023</v>
      </c>
      <c r="T57" s="12">
        <v>23.433952745312368</v>
      </c>
      <c r="U57" s="12">
        <v>23.868752384586038</v>
      </c>
      <c r="V57" s="12">
        <v>24.18002647448154</v>
      </c>
      <c r="W57" s="12">
        <v>25.63938618925831</v>
      </c>
      <c r="X57" s="12">
        <v>25.898234683281412</v>
      </c>
      <c r="Y57" s="12">
        <v>25.406650352670219</v>
      </c>
      <c r="Z57" s="12">
        <v>25.591598935481546</v>
      </c>
      <c r="AA57" s="12">
        <v>25.124850531054371</v>
      </c>
      <c r="AB57" s="12">
        <v>27.153754113072086</v>
      </c>
      <c r="AC57" s="12">
        <v>28.656064858122861</v>
      </c>
      <c r="AD57" s="12">
        <v>28.32194970506054</v>
      </c>
      <c r="AE57" s="12">
        <v>28.657372039724983</v>
      </c>
      <c r="AF57" s="12">
        <v>30.188337558855487</v>
      </c>
      <c r="AG57" s="12">
        <v>30.49165935030728</v>
      </c>
      <c r="AH57" s="12" t="s">
        <v>54</v>
      </c>
    </row>
    <row r="58" spans="1:34" x14ac:dyDescent="0.25">
      <c r="A58" s="21" t="s">
        <v>52</v>
      </c>
      <c r="B58" s="22" t="s">
        <v>54</v>
      </c>
      <c r="C58" s="23" t="s">
        <v>54</v>
      </c>
      <c r="D58" s="23" t="s">
        <v>54</v>
      </c>
      <c r="E58" s="23" t="s">
        <v>54</v>
      </c>
      <c r="F58" s="23" t="s">
        <v>54</v>
      </c>
      <c r="G58" s="23" t="s">
        <v>54</v>
      </c>
      <c r="H58" s="23" t="s">
        <v>54</v>
      </c>
      <c r="I58" s="23" t="s">
        <v>54</v>
      </c>
      <c r="J58" s="23" t="s">
        <v>54</v>
      </c>
      <c r="K58" s="23">
        <v>32.191000569584205</v>
      </c>
      <c r="L58" s="23" t="s">
        <v>54</v>
      </c>
      <c r="M58" s="23">
        <v>39.55298084821235</v>
      </c>
      <c r="N58" s="23">
        <v>38.273504273504273</v>
      </c>
      <c r="O58" s="23">
        <v>38.416589780765342</v>
      </c>
      <c r="P58" s="23">
        <v>38.75896890778634</v>
      </c>
      <c r="Q58" s="23">
        <v>39.045397452000721</v>
      </c>
      <c r="R58" s="23">
        <v>37.005333213821537</v>
      </c>
      <c r="S58" s="23">
        <v>38.342615709621661</v>
      </c>
      <c r="T58" s="23">
        <v>38.373229115779196</v>
      </c>
      <c r="U58" s="23">
        <v>38.193128249987844</v>
      </c>
      <c r="V58" s="23">
        <v>36.997108835203605</v>
      </c>
      <c r="W58" s="23">
        <v>35.76332134684538</v>
      </c>
      <c r="X58" s="23">
        <v>36.988877545537584</v>
      </c>
      <c r="Y58" s="23">
        <v>36.884748938984728</v>
      </c>
      <c r="Z58" s="23">
        <v>36.527112793675535</v>
      </c>
      <c r="AA58" s="23">
        <v>40.446900814167705</v>
      </c>
      <c r="AB58" s="23">
        <v>40.533672172808124</v>
      </c>
      <c r="AC58" s="23">
        <v>39.856447977221499</v>
      </c>
      <c r="AD58" s="23">
        <v>40.359010936757009</v>
      </c>
      <c r="AE58" s="23" t="s">
        <v>54</v>
      </c>
      <c r="AF58" s="23" t="s">
        <v>54</v>
      </c>
      <c r="AG58" s="23" t="s">
        <v>54</v>
      </c>
      <c r="AH58" s="23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6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2:AG57"/>
  <sheetViews>
    <sheetView showGridLines="0" workbookViewId="0"/>
  </sheetViews>
  <sheetFormatPr defaultRowHeight="15" x14ac:dyDescent="0.25"/>
  <sheetData>
    <row r="2" spans="1:33" x14ac:dyDescent="0.25">
      <c r="A2" s="62"/>
      <c r="B2" s="58" t="s">
        <v>246</v>
      </c>
    </row>
    <row r="4" spans="1:33" x14ac:dyDescent="0.25">
      <c r="A4" s="60"/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</row>
    <row r="5" spans="1:33" x14ac:dyDescent="0.25">
      <c r="A5" s="60"/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</row>
    <row r="6" spans="1:33" x14ac:dyDescent="0.25">
      <c r="A6" s="60"/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</row>
    <row r="7" spans="1:33" x14ac:dyDescent="0.25">
      <c r="A7" s="60"/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</row>
    <row r="8" spans="1:33" x14ac:dyDescent="0.25">
      <c r="A8" s="60"/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</row>
    <row r="9" spans="1:33" x14ac:dyDescent="0.25">
      <c r="A9" s="60"/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</row>
    <row r="10" spans="1:33" x14ac:dyDescent="0.25">
      <c r="A10" s="60"/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</row>
    <row r="11" spans="1:33" x14ac:dyDescent="0.25">
      <c r="A11" s="60"/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60"/>
      <c r="AG11" s="60"/>
    </row>
    <row r="12" spans="1:33" x14ac:dyDescent="0.25">
      <c r="A12" s="60"/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  <c r="AF12" s="60"/>
      <c r="AG12" s="60"/>
    </row>
    <row r="13" spans="1:33" x14ac:dyDescent="0.25">
      <c r="A13" s="60"/>
      <c r="B13" s="60"/>
      <c r="C13" s="60"/>
      <c r="D13" s="60"/>
      <c r="E13" s="60"/>
      <c r="F13" s="60"/>
      <c r="G13" s="60"/>
      <c r="H13" s="60"/>
      <c r="I13" s="60"/>
      <c r="J13" s="60"/>
      <c r="K13" s="60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  <c r="AF13" s="60"/>
      <c r="AG13" s="60"/>
    </row>
    <row r="14" spans="1:33" x14ac:dyDescent="0.25">
      <c r="A14" s="60"/>
      <c r="B14" s="60"/>
      <c r="C14" s="60"/>
      <c r="D14" s="60"/>
      <c r="E14" s="60"/>
      <c r="F14" s="60"/>
      <c r="G14" s="60"/>
      <c r="H14" s="60"/>
      <c r="I14" s="60"/>
      <c r="J14" s="60"/>
      <c r="K14" s="6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60"/>
      <c r="AG14" s="60"/>
    </row>
    <row r="15" spans="1:33" x14ac:dyDescent="0.25">
      <c r="A15" s="60"/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60"/>
      <c r="AG15" s="60"/>
    </row>
    <row r="16" spans="1:33" x14ac:dyDescent="0.25">
      <c r="A16" s="60"/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60"/>
      <c r="AG16" s="60"/>
    </row>
    <row r="17" spans="1:33" x14ac:dyDescent="0.25">
      <c r="A17" s="60"/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60"/>
      <c r="AG17" s="60"/>
    </row>
    <row r="18" spans="1:33" x14ac:dyDescent="0.25">
      <c r="A18" s="60"/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60"/>
      <c r="AG18" s="60"/>
    </row>
    <row r="19" spans="1:33" x14ac:dyDescent="0.25">
      <c r="A19" s="60"/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</row>
    <row r="20" spans="1:33" x14ac:dyDescent="0.25">
      <c r="A20" s="60"/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</row>
    <row r="21" spans="1:33" x14ac:dyDescent="0.25">
      <c r="A21" s="60"/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60"/>
      <c r="AG21" s="60"/>
    </row>
    <row r="22" spans="1:33" x14ac:dyDescent="0.25">
      <c r="A22" s="60"/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60"/>
      <c r="AG22" s="60"/>
    </row>
    <row r="23" spans="1:33" x14ac:dyDescent="0.25">
      <c r="A23" s="60"/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</row>
    <row r="24" spans="1:33" x14ac:dyDescent="0.25">
      <c r="A24" s="60"/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60"/>
      <c r="AG24" s="60"/>
    </row>
    <row r="25" spans="1:33" x14ac:dyDescent="0.25">
      <c r="A25" s="60"/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60"/>
      <c r="AG25" s="60"/>
    </row>
    <row r="26" spans="1:33" x14ac:dyDescent="0.25">
      <c r="A26" s="60"/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60"/>
      <c r="AG26" s="60"/>
    </row>
    <row r="27" spans="1:33" x14ac:dyDescent="0.25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60"/>
      <c r="AG27" s="60"/>
    </row>
    <row r="28" spans="1:33" x14ac:dyDescent="0.25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60"/>
      <c r="AG28" s="60"/>
    </row>
    <row r="29" spans="1:33" x14ac:dyDescent="0.25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60"/>
      <c r="AG29" s="60"/>
    </row>
    <row r="30" spans="1:33" x14ac:dyDescent="0.25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</row>
    <row r="31" spans="1:33" x14ac:dyDescent="0.25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</row>
    <row r="32" spans="1:33" x14ac:dyDescent="0.25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</row>
    <row r="33" spans="1:33" x14ac:dyDescent="0.25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60"/>
      <c r="AF33" s="60"/>
      <c r="AG33" s="60"/>
    </row>
    <row r="34" spans="1:33" x14ac:dyDescent="0.25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  <c r="AD34" s="60"/>
      <c r="AE34" s="60"/>
      <c r="AF34" s="60"/>
      <c r="AG34" s="60"/>
    </row>
    <row r="35" spans="1:33" x14ac:dyDescent="0.25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  <c r="AD35" s="60"/>
      <c r="AE35" s="60"/>
      <c r="AF35" s="60"/>
      <c r="AG35" s="60"/>
    </row>
    <row r="36" spans="1:33" x14ac:dyDescent="0.25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  <c r="AD36" s="60"/>
      <c r="AE36" s="60"/>
      <c r="AF36" s="60"/>
      <c r="AG36" s="60"/>
    </row>
    <row r="37" spans="1:33" x14ac:dyDescent="0.25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  <c r="AD37" s="60"/>
      <c r="AE37" s="60"/>
      <c r="AF37" s="60"/>
      <c r="AG37" s="60"/>
    </row>
    <row r="38" spans="1:33" x14ac:dyDescent="0.25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0"/>
      <c r="AG38" s="60"/>
    </row>
    <row r="39" spans="1:33" x14ac:dyDescent="0.25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</row>
    <row r="40" spans="1:33" x14ac:dyDescent="0.25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  <c r="AD40" s="60"/>
      <c r="AE40" s="60"/>
      <c r="AF40" s="60"/>
      <c r="AG40" s="60"/>
    </row>
    <row r="41" spans="1:33" x14ac:dyDescent="0.25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</row>
    <row r="42" spans="1:33" x14ac:dyDescent="0.25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</row>
    <row r="43" spans="1:33" x14ac:dyDescent="0.25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</row>
    <row r="44" spans="1:33" x14ac:dyDescent="0.25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</row>
    <row r="45" spans="1:33" x14ac:dyDescent="0.25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60"/>
      <c r="AG45" s="60"/>
    </row>
    <row r="46" spans="1:33" x14ac:dyDescent="0.25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  <c r="AF46" s="60"/>
      <c r="AG46" s="60"/>
    </row>
    <row r="47" spans="1:33" x14ac:dyDescent="0.25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</row>
    <row r="48" spans="1:33" x14ac:dyDescent="0.25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0"/>
    </row>
    <row r="49" spans="1:33" x14ac:dyDescent="0.25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</row>
    <row r="50" spans="1:33" x14ac:dyDescent="0.25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</row>
    <row r="51" spans="1:33" x14ac:dyDescent="0.25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</row>
    <row r="52" spans="1:33" x14ac:dyDescent="0.25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</row>
    <row r="53" spans="1:33" x14ac:dyDescent="0.25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</row>
    <row r="54" spans="1:33" x14ac:dyDescent="0.25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60"/>
      <c r="AF54" s="60"/>
      <c r="AG54" s="60"/>
    </row>
    <row r="55" spans="1:33" x14ac:dyDescent="0.25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/>
      <c r="AE55" s="60"/>
      <c r="AF55" s="60"/>
      <c r="AG55" s="60"/>
    </row>
    <row r="56" spans="1:33" x14ac:dyDescent="0.25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  <c r="AD56" s="60"/>
      <c r="AE56" s="60"/>
      <c r="AF56" s="60"/>
      <c r="AG56" s="60"/>
    </row>
    <row r="57" spans="1:33" x14ac:dyDescent="0.25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60"/>
      <c r="AG57" s="60"/>
    </row>
  </sheetData>
  <pageMargins left="0.7" right="0.7" top="0.78740157499999996" bottom="0.78740157499999996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1"/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4" x14ac:dyDescent="0.25">
      <c r="A1" s="1" t="s">
        <v>162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ht="15" customHeight="1" x14ac:dyDescent="0.25">
      <c r="A2" s="27" t="s">
        <v>256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4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4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  <c r="AH4" s="20">
        <v>2022</v>
      </c>
    </row>
    <row r="5" spans="1:34" x14ac:dyDescent="0.25">
      <c r="A5" s="10" t="s">
        <v>0</v>
      </c>
      <c r="B5" s="11" t="s">
        <v>54</v>
      </c>
      <c r="C5" s="12">
        <v>14.8</v>
      </c>
      <c r="D5" s="12" t="s">
        <v>54</v>
      </c>
      <c r="E5" s="12">
        <v>12.175799999999999</v>
      </c>
      <c r="F5" s="12">
        <v>12.6081</v>
      </c>
      <c r="G5" s="12">
        <v>12.7136</v>
      </c>
      <c r="H5" s="12">
        <v>12.1829</v>
      </c>
      <c r="I5" s="12">
        <v>12.7509</v>
      </c>
      <c r="J5" s="12">
        <v>13.772600000000001</v>
      </c>
      <c r="K5" s="12">
        <v>14.9574</v>
      </c>
      <c r="L5" s="12">
        <v>15.8841</v>
      </c>
      <c r="M5" s="12">
        <v>16.233799999999999</v>
      </c>
      <c r="N5" s="12">
        <v>16.107700000000001</v>
      </c>
      <c r="O5" s="12">
        <v>16.532299999999999</v>
      </c>
      <c r="P5" s="12">
        <v>17.4559</v>
      </c>
      <c r="Q5" s="12">
        <v>17.766999999999999</v>
      </c>
      <c r="R5" s="12">
        <v>18.711500000000001</v>
      </c>
      <c r="S5" s="12">
        <v>19.5442</v>
      </c>
      <c r="T5" s="12">
        <v>20.670200000000001</v>
      </c>
      <c r="U5" s="12">
        <v>21.6172</v>
      </c>
      <c r="V5" s="12">
        <v>22.3706</v>
      </c>
      <c r="W5" s="12">
        <v>22.709299999999999</v>
      </c>
      <c r="X5" s="12">
        <v>22.7698</v>
      </c>
      <c r="Y5" s="12">
        <v>23.155799999999999</v>
      </c>
      <c r="Z5" s="12">
        <v>23.732900000000001</v>
      </c>
      <c r="AA5" s="12">
        <v>26.155799999999999</v>
      </c>
      <c r="AB5" s="12">
        <v>24.953400000000002</v>
      </c>
      <c r="AC5" s="12">
        <v>25.060500000000001</v>
      </c>
      <c r="AD5" s="12">
        <v>25.363499999999998</v>
      </c>
      <c r="AE5" s="12">
        <v>25.8718</v>
      </c>
      <c r="AF5" s="12">
        <v>26.0244</v>
      </c>
      <c r="AG5" s="12">
        <v>28.348800000000001</v>
      </c>
      <c r="AH5" s="12">
        <v>29.489000000000001</v>
      </c>
    </row>
    <row r="6" spans="1:34" x14ac:dyDescent="0.25">
      <c r="A6" s="21" t="s">
        <v>1</v>
      </c>
      <c r="B6" s="22" t="s">
        <v>54</v>
      </c>
      <c r="C6" s="23" t="s">
        <v>54</v>
      </c>
      <c r="D6" s="23" t="s">
        <v>54</v>
      </c>
      <c r="E6" s="23">
        <v>13.923999999999999</v>
      </c>
      <c r="F6" s="23">
        <v>5.6989999999999998</v>
      </c>
      <c r="G6" s="23">
        <v>7.2080000000000002</v>
      </c>
      <c r="H6" s="23">
        <v>6.9669999999999996</v>
      </c>
      <c r="I6" s="23">
        <v>3.3079999999999998</v>
      </c>
      <c r="J6" s="23">
        <v>3.081</v>
      </c>
      <c r="K6" s="23">
        <v>2.855</v>
      </c>
      <c r="L6" s="23">
        <v>2.4140000000000001</v>
      </c>
      <c r="M6" s="23">
        <v>2.5630000000000002</v>
      </c>
      <c r="N6" s="23">
        <v>2.851</v>
      </c>
      <c r="O6" s="23">
        <v>2.875</v>
      </c>
      <c r="P6" s="23">
        <v>3.036</v>
      </c>
      <c r="Q6" s="23">
        <v>3.367</v>
      </c>
      <c r="R6" s="23">
        <v>3.464</v>
      </c>
      <c r="S6" s="23">
        <v>4.2690000000000001</v>
      </c>
      <c r="T6" s="23">
        <v>4.5110000000000001</v>
      </c>
      <c r="U6" s="23">
        <v>5.367</v>
      </c>
      <c r="V6" s="23">
        <v>4.3620000000000001</v>
      </c>
      <c r="W6" s="23">
        <v>5.2160000000000002</v>
      </c>
      <c r="X6" s="23">
        <v>4.3559999999999999</v>
      </c>
      <c r="Y6" s="23">
        <v>4.5170000000000003</v>
      </c>
      <c r="Z6" s="23">
        <v>5.0640000000000001</v>
      </c>
      <c r="AA6" s="23">
        <v>4.5209999999999999</v>
      </c>
      <c r="AB6" s="23">
        <v>5.7069999999999999</v>
      </c>
      <c r="AC6" s="23">
        <v>4.4139999999999997</v>
      </c>
      <c r="AD6" s="23">
        <v>4.4039999999999999</v>
      </c>
      <c r="AE6" s="23">
        <v>4.1230000000000002</v>
      </c>
      <c r="AF6" s="23">
        <v>4.0590000000000002</v>
      </c>
      <c r="AG6" s="23">
        <v>3.794</v>
      </c>
      <c r="AH6" s="23">
        <v>4.008</v>
      </c>
    </row>
    <row r="7" spans="1:34" s="13" customFormat="1" x14ac:dyDescent="0.25">
      <c r="A7" s="14" t="s">
        <v>2</v>
      </c>
      <c r="B7" s="15" t="s">
        <v>54</v>
      </c>
      <c r="C7" s="16">
        <v>2.7970000000000002</v>
      </c>
      <c r="D7" s="16">
        <v>1.7809999999999999</v>
      </c>
      <c r="E7" s="16">
        <v>2.7410000000000001</v>
      </c>
      <c r="F7" s="16">
        <v>3.3969999999999998</v>
      </c>
      <c r="G7" s="16">
        <v>3.6890000000000001</v>
      </c>
      <c r="H7" s="16">
        <v>4.4039999999999999</v>
      </c>
      <c r="I7" s="16">
        <v>3.9809999999999999</v>
      </c>
      <c r="J7" s="16">
        <v>4.0259999999999998</v>
      </c>
      <c r="K7" s="16">
        <v>4.7359999999999998</v>
      </c>
      <c r="L7" s="16">
        <v>5.3310000000000004</v>
      </c>
      <c r="M7" s="16">
        <v>6.0460000000000003</v>
      </c>
      <c r="N7" s="16">
        <v>5.8470000000000004</v>
      </c>
      <c r="O7" s="16">
        <v>5.9870000000000001</v>
      </c>
      <c r="P7" s="16">
        <v>6.1040000000000001</v>
      </c>
      <c r="Q7" s="16">
        <v>10.9718</v>
      </c>
      <c r="R7" s="16">
        <v>12.987200000000001</v>
      </c>
      <c r="S7" s="16">
        <v>12.658700000000001</v>
      </c>
      <c r="T7" s="16">
        <v>13.360100000000001</v>
      </c>
      <c r="U7" s="16">
        <v>13.811500000000001</v>
      </c>
      <c r="V7" s="16">
        <v>14.0556</v>
      </c>
      <c r="W7" s="16">
        <v>14.723600000000001</v>
      </c>
      <c r="X7" s="16">
        <v>16.441200000000002</v>
      </c>
      <c r="Y7" s="16">
        <v>16.240100000000002</v>
      </c>
      <c r="Z7" s="16">
        <v>16.525400000000001</v>
      </c>
      <c r="AA7" s="16">
        <v>16.867900000000002</v>
      </c>
      <c r="AB7" s="16">
        <v>15.200799999999999</v>
      </c>
      <c r="AC7" s="16">
        <v>15.802899999999999</v>
      </c>
      <c r="AD7" s="16">
        <v>18.2255</v>
      </c>
      <c r="AE7" s="16">
        <v>19.646900000000002</v>
      </c>
      <c r="AF7" s="16">
        <v>20.007099999999998</v>
      </c>
      <c r="AG7" s="16">
        <v>20.910799999999998</v>
      </c>
      <c r="AH7" s="16">
        <v>20.844900000000003</v>
      </c>
    </row>
    <row r="8" spans="1:34" x14ac:dyDescent="0.25">
      <c r="A8" s="21" t="s">
        <v>3</v>
      </c>
      <c r="B8" s="22">
        <v>5.7309999999999999</v>
      </c>
      <c r="C8" s="23">
        <v>5.7960000000000003</v>
      </c>
      <c r="D8" s="23">
        <v>6.0060000000000002</v>
      </c>
      <c r="E8" s="23">
        <v>6.2160000000000002</v>
      </c>
      <c r="F8" s="23" t="s">
        <v>54</v>
      </c>
      <c r="G8" s="23">
        <v>7.2130000000000001</v>
      </c>
      <c r="H8" s="23">
        <v>7.6760000000000002</v>
      </c>
      <c r="I8" s="23">
        <v>8.1379999999999999</v>
      </c>
      <c r="J8" s="23">
        <v>7.6929999999999996</v>
      </c>
      <c r="K8" s="23">
        <v>8.0169999999999995</v>
      </c>
      <c r="L8" s="23">
        <v>7.9580000000000002</v>
      </c>
      <c r="M8" s="23">
        <v>8.2720000000000002</v>
      </c>
      <c r="N8" s="23">
        <v>10.31</v>
      </c>
      <c r="O8" s="23">
        <v>10.697100000000001</v>
      </c>
      <c r="P8" s="23">
        <v>11.138999999999999</v>
      </c>
      <c r="Q8" s="23">
        <v>11.561399999999999</v>
      </c>
      <c r="R8" s="23">
        <v>12.079600000000001</v>
      </c>
      <c r="S8" s="23">
        <v>13.741899999999999</v>
      </c>
      <c r="T8" s="23">
        <v>15.722700000000001</v>
      </c>
      <c r="U8" s="23">
        <v>16.818999999999999</v>
      </c>
      <c r="V8" s="23">
        <v>18.4438</v>
      </c>
      <c r="W8" s="23">
        <v>18.916</v>
      </c>
      <c r="X8" s="23">
        <v>19.991</v>
      </c>
      <c r="Y8" s="23">
        <v>20.925099999999997</v>
      </c>
      <c r="Z8" s="23">
        <v>20.956</v>
      </c>
      <c r="AA8" s="23">
        <v>21.257999999999999</v>
      </c>
      <c r="AB8" s="23">
        <v>21.959</v>
      </c>
      <c r="AC8" s="23">
        <v>21.751000000000001</v>
      </c>
      <c r="AD8" s="23">
        <v>21.890999999999998</v>
      </c>
      <c r="AE8" s="23">
        <v>22.184999999999999</v>
      </c>
      <c r="AF8" s="23">
        <v>22.306999999999999</v>
      </c>
      <c r="AG8" s="23">
        <v>22.899000000000001</v>
      </c>
      <c r="AH8" s="23" t="s">
        <v>54</v>
      </c>
    </row>
    <row r="9" spans="1:34" x14ac:dyDescent="0.25">
      <c r="A9" s="10" t="s">
        <v>4</v>
      </c>
      <c r="B9" s="11" t="s">
        <v>54</v>
      </c>
      <c r="C9" s="12" t="s">
        <v>54</v>
      </c>
      <c r="D9" s="12" t="s">
        <v>54</v>
      </c>
      <c r="E9" s="12" t="s">
        <v>54</v>
      </c>
      <c r="F9" s="12" t="s">
        <v>54</v>
      </c>
      <c r="G9" s="12">
        <v>2.2170000000000001</v>
      </c>
      <c r="H9" s="12">
        <v>2.2090000000000001</v>
      </c>
      <c r="I9" s="12">
        <v>3.0430000000000001</v>
      </c>
      <c r="J9" s="12">
        <v>3.077</v>
      </c>
      <c r="K9" s="12">
        <v>2.907</v>
      </c>
      <c r="L9" s="12">
        <v>2.3050000000000002</v>
      </c>
      <c r="M9" s="12">
        <v>2.319</v>
      </c>
      <c r="N9" s="12">
        <v>2.5649999999999999</v>
      </c>
      <c r="O9" s="12">
        <v>2.4540000000000002</v>
      </c>
      <c r="P9" s="12">
        <v>2.7519999999999998</v>
      </c>
      <c r="Q9" s="12">
        <v>2.1760000000000002</v>
      </c>
      <c r="R9" s="12">
        <v>2.29</v>
      </c>
      <c r="S9" s="12">
        <v>2.4060000000000001</v>
      </c>
      <c r="T9" s="12">
        <v>2.3889999999999998</v>
      </c>
      <c r="U9" s="12">
        <v>2.6880000000000002</v>
      </c>
      <c r="V9" s="12">
        <v>2.4649999999999999</v>
      </c>
      <c r="W9" s="12">
        <v>2.7349999999999999</v>
      </c>
      <c r="X9" s="12">
        <v>3</v>
      </c>
      <c r="Y9" s="12">
        <v>2.85</v>
      </c>
      <c r="Z9" s="12">
        <v>3.1025999999999998</v>
      </c>
      <c r="AA9" s="12">
        <v>3.0619999999999998</v>
      </c>
      <c r="AB9" s="12">
        <v>2.9689999999999999</v>
      </c>
      <c r="AC9" s="12">
        <v>3.0150000000000001</v>
      </c>
      <c r="AD9" s="12">
        <v>3.2325999999999997</v>
      </c>
      <c r="AE9" s="12">
        <v>2.9569000000000001</v>
      </c>
      <c r="AF9" s="12">
        <v>2.8555999999999999</v>
      </c>
      <c r="AG9" s="12">
        <v>2.8690000000000002</v>
      </c>
      <c r="AH9" s="12">
        <v>3</v>
      </c>
    </row>
    <row r="10" spans="1:34" x14ac:dyDescent="0.25">
      <c r="A10" s="21" t="s">
        <v>5</v>
      </c>
      <c r="B10" s="22" t="s">
        <v>54</v>
      </c>
      <c r="C10" s="23">
        <v>7.6619999999999999</v>
      </c>
      <c r="D10" s="23" t="s">
        <v>54</v>
      </c>
      <c r="E10" s="23">
        <v>8.4220000000000006</v>
      </c>
      <c r="F10" s="23">
        <v>8.5820000000000007</v>
      </c>
      <c r="G10" s="23">
        <v>9.1460000000000008</v>
      </c>
      <c r="H10" s="23" t="s">
        <v>54</v>
      </c>
      <c r="I10" s="23">
        <v>11.855</v>
      </c>
      <c r="J10" s="23">
        <v>13.653</v>
      </c>
      <c r="K10" s="23">
        <v>14.84</v>
      </c>
      <c r="L10" s="23">
        <v>15.459</v>
      </c>
      <c r="M10" s="23">
        <v>15.596</v>
      </c>
      <c r="N10" s="23">
        <v>16.884</v>
      </c>
      <c r="O10" s="23">
        <v>17.4864</v>
      </c>
      <c r="P10" s="23">
        <v>17.822299999999998</v>
      </c>
      <c r="Q10" s="23">
        <v>17.453400000000002</v>
      </c>
      <c r="R10" s="23">
        <v>17.362299999999998</v>
      </c>
      <c r="S10" s="23">
        <v>16.503499999999999</v>
      </c>
      <c r="T10" s="23">
        <v>15.968</v>
      </c>
      <c r="U10" s="23">
        <v>16.490400000000001</v>
      </c>
      <c r="V10" s="23">
        <v>17.923599999999997</v>
      </c>
      <c r="W10" s="23">
        <v>15.8466</v>
      </c>
      <c r="X10" s="23">
        <v>16.1463</v>
      </c>
      <c r="Y10" s="23">
        <v>15.7262</v>
      </c>
      <c r="Z10" s="23">
        <v>16.033899999999999</v>
      </c>
      <c r="AA10" s="23">
        <v>15.5145</v>
      </c>
      <c r="AB10" s="23">
        <v>15.157</v>
      </c>
      <c r="AC10" s="23">
        <v>16.007200000000001</v>
      </c>
      <c r="AD10" s="23">
        <v>16.4176</v>
      </c>
      <c r="AE10" s="23">
        <v>17.002099999999999</v>
      </c>
      <c r="AF10" s="23">
        <v>17.0608</v>
      </c>
      <c r="AG10" s="23">
        <v>16.97</v>
      </c>
      <c r="AH10" s="23">
        <v>18.087</v>
      </c>
    </row>
    <row r="11" spans="1:34" x14ac:dyDescent="0.25">
      <c r="A11" s="10" t="s">
        <v>6</v>
      </c>
      <c r="B11" s="11">
        <v>63.502000000000002</v>
      </c>
      <c r="C11" s="12">
        <v>66.078999999999994</v>
      </c>
      <c r="D11" s="12">
        <v>72.625</v>
      </c>
      <c r="E11" s="12">
        <v>74.876000000000005</v>
      </c>
      <c r="F11" s="12">
        <v>78.132000000000005</v>
      </c>
      <c r="G11" s="12">
        <v>80.677999999999997</v>
      </c>
      <c r="H11" s="12">
        <v>81.537999999999997</v>
      </c>
      <c r="I11" s="12">
        <v>79.926000000000002</v>
      </c>
      <c r="J11" s="12">
        <v>82.177000000000007</v>
      </c>
      <c r="K11" s="12">
        <v>83.254000000000005</v>
      </c>
      <c r="L11" s="12">
        <v>90.051000000000002</v>
      </c>
      <c r="M11" s="12">
        <v>91.944000000000003</v>
      </c>
      <c r="N11" s="12">
        <v>94.197999999999993</v>
      </c>
      <c r="O11" s="12">
        <v>95.234200000000001</v>
      </c>
      <c r="P11" s="12">
        <v>97.036299999999997</v>
      </c>
      <c r="Q11" s="12">
        <v>98.742800000000003</v>
      </c>
      <c r="R11" s="12">
        <v>101.07310000000001</v>
      </c>
      <c r="S11" s="12">
        <v>102.6155</v>
      </c>
      <c r="T11" s="12">
        <v>104.96119999999999</v>
      </c>
      <c r="U11" s="12">
        <v>105.04810000000001</v>
      </c>
      <c r="V11" s="12">
        <v>106.5847</v>
      </c>
      <c r="W11" s="12">
        <v>107.8907</v>
      </c>
      <c r="X11" s="12">
        <v>108.794</v>
      </c>
      <c r="Y11" s="12">
        <v>109.883</v>
      </c>
      <c r="Z11" s="12">
        <v>111.7002</v>
      </c>
      <c r="AA11" s="12">
        <v>117.79430000000001</v>
      </c>
      <c r="AB11" s="12">
        <v>119.367</v>
      </c>
      <c r="AC11" s="12">
        <v>119.788</v>
      </c>
      <c r="AD11" s="12">
        <v>119.932</v>
      </c>
      <c r="AE11" s="12">
        <v>120.9727</v>
      </c>
      <c r="AF11" s="12">
        <v>129.99799999999999</v>
      </c>
      <c r="AG11" s="12">
        <v>133.36099999999999</v>
      </c>
      <c r="AH11" s="12">
        <v>133.36099999999999</v>
      </c>
    </row>
    <row r="12" spans="1:34" x14ac:dyDescent="0.25">
      <c r="A12" s="21" t="s">
        <v>7</v>
      </c>
      <c r="B12" s="22" t="s">
        <v>54</v>
      </c>
      <c r="C12" s="23" t="s">
        <v>54</v>
      </c>
      <c r="D12" s="23" t="s">
        <v>54</v>
      </c>
      <c r="E12" s="23" t="s">
        <v>54</v>
      </c>
      <c r="F12" s="23" t="s">
        <v>54</v>
      </c>
      <c r="G12" s="23" t="s">
        <v>54</v>
      </c>
      <c r="H12" s="23" t="s">
        <v>54</v>
      </c>
      <c r="I12" s="23" t="s">
        <v>54</v>
      </c>
      <c r="J12" s="23" t="s">
        <v>54</v>
      </c>
      <c r="K12" s="23" t="s">
        <v>54</v>
      </c>
      <c r="L12" s="23" t="s">
        <v>54</v>
      </c>
      <c r="M12" s="23" t="s">
        <v>54</v>
      </c>
      <c r="N12" s="23">
        <v>7.444</v>
      </c>
      <c r="O12" s="23">
        <v>3.7080000000000002</v>
      </c>
      <c r="P12" s="23">
        <v>4.6970000000000001</v>
      </c>
      <c r="Q12" s="23">
        <v>3.9808000000000003</v>
      </c>
      <c r="R12" s="23">
        <v>4.0518000000000001</v>
      </c>
      <c r="S12" s="23">
        <v>4.3838999999999997</v>
      </c>
      <c r="T12" s="23">
        <v>4.6403999999999996</v>
      </c>
      <c r="U12" s="23">
        <v>4.5013999999999994</v>
      </c>
      <c r="V12" s="23">
        <v>4.6088999999999993</v>
      </c>
      <c r="W12" s="23">
        <v>4.4656000000000002</v>
      </c>
      <c r="X12" s="23">
        <v>4.4139999999999997</v>
      </c>
      <c r="Y12" s="23">
        <v>4.4856999999999996</v>
      </c>
      <c r="Z12" s="23">
        <v>4.1806999999999999</v>
      </c>
      <c r="AA12" s="23">
        <v>4.6691000000000003</v>
      </c>
      <c r="AB12" s="23">
        <v>5.3781999999999996</v>
      </c>
      <c r="AC12" s="23">
        <v>5.3544</v>
      </c>
      <c r="AD12" s="23">
        <v>5.3423999999999996</v>
      </c>
      <c r="AE12" s="23">
        <v>6.0518999999999998</v>
      </c>
      <c r="AF12" s="23">
        <v>6.1838999999999995</v>
      </c>
      <c r="AG12" s="23">
        <v>6.3822000000000001</v>
      </c>
      <c r="AH12" s="23">
        <v>5.9737999999999998</v>
      </c>
    </row>
    <row r="13" spans="1:34" x14ac:dyDescent="0.25">
      <c r="A13" s="10" t="s">
        <v>8</v>
      </c>
      <c r="B13" s="11">
        <v>2.5489999999999999</v>
      </c>
      <c r="C13" s="12">
        <v>2.7440000000000002</v>
      </c>
      <c r="D13" s="12">
        <v>3.01</v>
      </c>
      <c r="E13" s="12">
        <v>2.15</v>
      </c>
      <c r="F13" s="12">
        <v>2.1269999999999998</v>
      </c>
      <c r="G13" s="12">
        <v>2.2919999999999998</v>
      </c>
      <c r="H13" s="12">
        <v>2.4689999999999999</v>
      </c>
      <c r="I13" s="12">
        <v>2.6579999999999999</v>
      </c>
      <c r="J13" s="12">
        <v>2.847</v>
      </c>
      <c r="K13" s="12">
        <v>2.7240000000000002</v>
      </c>
      <c r="L13" s="12">
        <v>2.6019999999999999</v>
      </c>
      <c r="M13" s="12">
        <v>2.891</v>
      </c>
      <c r="N13" s="12">
        <v>3.1779999999999999</v>
      </c>
      <c r="O13" s="12">
        <v>4.0090000000000003</v>
      </c>
      <c r="P13" s="12">
        <v>4.8410000000000002</v>
      </c>
      <c r="Q13" s="12">
        <v>5.22</v>
      </c>
      <c r="R13" s="12">
        <v>5.6120000000000001</v>
      </c>
      <c r="S13" s="12">
        <v>6</v>
      </c>
      <c r="T13" s="12">
        <v>7.141</v>
      </c>
      <c r="U13" s="12">
        <v>6.6980000000000004</v>
      </c>
      <c r="V13" s="12">
        <v>6.5010000000000003</v>
      </c>
      <c r="W13" s="12">
        <v>6.4370000000000003</v>
      </c>
      <c r="X13" s="12">
        <v>13.05</v>
      </c>
      <c r="Y13" s="12">
        <v>13.949</v>
      </c>
      <c r="Z13" s="12">
        <v>14.847</v>
      </c>
      <c r="AA13" s="12">
        <v>12.718</v>
      </c>
      <c r="AB13" s="12">
        <v>15.1778</v>
      </c>
      <c r="AC13" s="12">
        <v>13.211</v>
      </c>
      <c r="AD13" s="12">
        <v>10.974</v>
      </c>
      <c r="AE13" s="12">
        <v>12.002000000000001</v>
      </c>
      <c r="AF13" s="12">
        <v>13.03</v>
      </c>
      <c r="AG13" s="12">
        <v>14.237</v>
      </c>
      <c r="AH13" s="12">
        <v>15.811</v>
      </c>
    </row>
    <row r="14" spans="1:34" x14ac:dyDescent="0.25">
      <c r="A14" s="21" t="s">
        <v>9</v>
      </c>
      <c r="B14" s="22">
        <v>44.311999999999998</v>
      </c>
      <c r="C14" s="23">
        <v>45.593000000000004</v>
      </c>
      <c r="D14" s="23">
        <v>46.529000000000003</v>
      </c>
      <c r="E14" s="23">
        <v>47.014000000000003</v>
      </c>
      <c r="F14" s="23">
        <v>47.95</v>
      </c>
      <c r="G14" s="23">
        <v>48.427</v>
      </c>
      <c r="H14" s="23">
        <v>49.148000000000003</v>
      </c>
      <c r="I14" s="23">
        <v>49.030999999999999</v>
      </c>
      <c r="J14" s="23">
        <v>52.851999999999997</v>
      </c>
      <c r="K14" s="23">
        <v>52.024999999999999</v>
      </c>
      <c r="L14" s="23">
        <v>54.837000000000003</v>
      </c>
      <c r="M14" s="23">
        <v>58.869</v>
      </c>
      <c r="N14" s="23">
        <v>60.286999999999999</v>
      </c>
      <c r="O14" s="23">
        <v>59.405999999999999</v>
      </c>
      <c r="P14" s="23">
        <v>60.694000000000003</v>
      </c>
      <c r="Q14" s="23">
        <v>66.975700000000003</v>
      </c>
      <c r="R14" s="23">
        <v>67.688299999999998</v>
      </c>
      <c r="S14" s="23">
        <v>71.0625</v>
      </c>
      <c r="T14" s="23">
        <v>72.473500000000001</v>
      </c>
      <c r="U14" s="23">
        <v>74.949300000000008</v>
      </c>
      <c r="V14" s="23">
        <v>72.298600000000008</v>
      </c>
      <c r="W14" s="23">
        <v>73.722899999999996</v>
      </c>
      <c r="X14" s="23">
        <v>76.207399999999993</v>
      </c>
      <c r="Y14" s="23">
        <v>76.985799999999998</v>
      </c>
      <c r="Z14" s="23">
        <v>75.234999999999999</v>
      </c>
      <c r="AA14" s="23">
        <v>76.857799999999997</v>
      </c>
      <c r="AB14" s="23">
        <v>80.226399999999998</v>
      </c>
      <c r="AC14" s="23">
        <v>80.357900000000001</v>
      </c>
      <c r="AD14" s="23">
        <v>81.233399999999989</v>
      </c>
      <c r="AE14" s="23">
        <v>83.7761</v>
      </c>
      <c r="AF14" s="23">
        <v>82.670600000000007</v>
      </c>
      <c r="AG14" s="23">
        <v>86.013999999999996</v>
      </c>
      <c r="AH14" s="23">
        <v>89.56</v>
      </c>
    </row>
    <row r="15" spans="1:34" x14ac:dyDescent="0.25">
      <c r="A15" s="10" t="s">
        <v>10</v>
      </c>
      <c r="B15" s="11" t="s">
        <v>54</v>
      </c>
      <c r="C15" s="12">
        <v>2E-3</v>
      </c>
      <c r="D15" s="12">
        <v>2E-3</v>
      </c>
      <c r="E15" s="12" t="s">
        <v>54</v>
      </c>
      <c r="F15" s="12" t="s">
        <v>54</v>
      </c>
      <c r="G15" s="12" t="s">
        <v>54</v>
      </c>
      <c r="H15" s="12" t="s">
        <v>54</v>
      </c>
      <c r="I15" s="12" t="s">
        <v>54</v>
      </c>
      <c r="J15" s="12">
        <v>0.115</v>
      </c>
      <c r="K15" s="12">
        <v>0.125</v>
      </c>
      <c r="L15" s="12">
        <v>0.13700000000000001</v>
      </c>
      <c r="M15" s="12">
        <v>0.1444</v>
      </c>
      <c r="N15" s="12">
        <v>0.20569999999999999</v>
      </c>
      <c r="O15" s="12">
        <v>0.27139999999999997</v>
      </c>
      <c r="P15" s="12">
        <v>0.36830000000000002</v>
      </c>
      <c r="Q15" s="12">
        <v>0.44380000000000003</v>
      </c>
      <c r="R15" s="12">
        <v>0.4662</v>
      </c>
      <c r="S15" s="12">
        <v>0.50970000000000004</v>
      </c>
      <c r="T15" s="12">
        <v>0.47799999999999998</v>
      </c>
      <c r="U15" s="12">
        <v>0.54620000000000002</v>
      </c>
      <c r="V15" s="12">
        <v>0.58910000000000007</v>
      </c>
      <c r="W15" s="12">
        <v>0.62809999999999999</v>
      </c>
      <c r="X15" s="12">
        <v>0.59889999999999999</v>
      </c>
      <c r="Y15" s="12">
        <v>0.61720000000000008</v>
      </c>
      <c r="Z15" s="12">
        <v>0.5988</v>
      </c>
      <c r="AA15" s="12">
        <v>0.58750000000000002</v>
      </c>
      <c r="AB15" s="12">
        <v>0.58310000000000006</v>
      </c>
      <c r="AC15" s="12">
        <v>0.67330000000000001</v>
      </c>
      <c r="AD15" s="12">
        <v>0.73360000000000003</v>
      </c>
      <c r="AE15" s="12">
        <v>0.82140000000000002</v>
      </c>
      <c r="AF15" s="12">
        <v>0.85120000000000007</v>
      </c>
      <c r="AG15" s="12">
        <v>0.88</v>
      </c>
      <c r="AH15" s="12">
        <v>0.9</v>
      </c>
    </row>
    <row r="16" spans="1:34" x14ac:dyDescent="0.25">
      <c r="A16" s="21" t="s">
        <v>11</v>
      </c>
      <c r="B16" s="22" t="s">
        <v>54</v>
      </c>
      <c r="C16" s="23" t="s">
        <v>54</v>
      </c>
      <c r="D16" s="23" t="s">
        <v>54</v>
      </c>
      <c r="E16" s="23" t="s">
        <v>54</v>
      </c>
      <c r="F16" s="23" t="s">
        <v>54</v>
      </c>
      <c r="G16" s="23" t="s">
        <v>54</v>
      </c>
      <c r="H16" s="23">
        <v>6.1920000000000002</v>
      </c>
      <c r="I16" s="23">
        <v>6.02</v>
      </c>
      <c r="J16" s="23">
        <v>6.6589999999999998</v>
      </c>
      <c r="K16" s="23">
        <v>6.827</v>
      </c>
      <c r="L16" s="23">
        <v>6.2480000000000002</v>
      </c>
      <c r="M16" s="23">
        <v>6.6150000000000002</v>
      </c>
      <c r="N16" s="23">
        <v>5.7119999999999997</v>
      </c>
      <c r="O16" s="23">
        <v>5.827</v>
      </c>
      <c r="P16" s="23">
        <v>6.5350000000000001</v>
      </c>
      <c r="Q16" s="23">
        <v>6.6989999999999998</v>
      </c>
      <c r="R16" s="23">
        <v>7.2370000000000001</v>
      </c>
      <c r="S16" s="23">
        <v>7.35</v>
      </c>
      <c r="T16" s="23">
        <v>7.609</v>
      </c>
      <c r="U16" s="23">
        <v>7.47</v>
      </c>
      <c r="V16" s="23">
        <v>7.6920000000000002</v>
      </c>
      <c r="W16" s="23">
        <v>6.859</v>
      </c>
      <c r="X16" s="23">
        <v>6.5140000000000002</v>
      </c>
      <c r="Y16" s="23">
        <v>6.452</v>
      </c>
      <c r="Z16" s="23">
        <v>6.26</v>
      </c>
      <c r="AA16" s="23">
        <v>5.7370000000000001</v>
      </c>
      <c r="AB16" s="23">
        <v>5.8952999999999998</v>
      </c>
      <c r="AC16" s="23">
        <v>5.3866000000000005</v>
      </c>
      <c r="AD16" s="23">
        <v>5.3188999999999993</v>
      </c>
      <c r="AE16" s="23">
        <v>5.8763000000000005</v>
      </c>
      <c r="AF16" s="23">
        <v>6.6058000000000003</v>
      </c>
      <c r="AG16" s="23">
        <v>6.9128999999999996</v>
      </c>
      <c r="AH16" s="23">
        <v>6.9693000000000005</v>
      </c>
    </row>
    <row r="17" spans="1:34" x14ac:dyDescent="0.25">
      <c r="A17" s="10" t="s">
        <v>12</v>
      </c>
      <c r="B17" s="11" t="s">
        <v>54</v>
      </c>
      <c r="C17" s="12" t="s">
        <v>54</v>
      </c>
      <c r="D17" s="12" t="s">
        <v>54</v>
      </c>
      <c r="E17" s="12">
        <v>1.7709999999999999</v>
      </c>
      <c r="F17" s="12">
        <v>2.0249999999999999</v>
      </c>
      <c r="G17" s="12">
        <v>2.169</v>
      </c>
      <c r="H17" s="12">
        <v>1.9530000000000001</v>
      </c>
      <c r="I17" s="12">
        <v>2.1429999999999998</v>
      </c>
      <c r="J17" s="12">
        <v>2.4390000000000001</v>
      </c>
      <c r="K17" s="12">
        <v>2.4830000000000001</v>
      </c>
      <c r="L17" s="12">
        <v>2.89</v>
      </c>
      <c r="M17" s="12">
        <v>3.03</v>
      </c>
      <c r="N17" s="12">
        <v>2.9079999999999999</v>
      </c>
      <c r="O17" s="12">
        <v>2.976</v>
      </c>
      <c r="P17" s="12">
        <v>3.2080000000000002</v>
      </c>
      <c r="Q17" s="12">
        <v>2.8559999999999999</v>
      </c>
      <c r="R17" s="12">
        <v>3.4820000000000002</v>
      </c>
      <c r="S17" s="12">
        <v>3.879</v>
      </c>
      <c r="T17" s="12">
        <v>3.7759999999999998</v>
      </c>
      <c r="U17" s="12">
        <v>3.246</v>
      </c>
      <c r="V17" s="12">
        <v>3.2850000000000001</v>
      </c>
      <c r="W17" s="12">
        <v>3.3929999999999998</v>
      </c>
      <c r="X17" s="12">
        <v>3.5379999999999998</v>
      </c>
      <c r="Y17" s="12">
        <v>3.2370000000000001</v>
      </c>
      <c r="Z17" s="12">
        <v>3.177</v>
      </c>
      <c r="AA17" s="12">
        <v>3.2410000000000001</v>
      </c>
      <c r="AB17" s="12">
        <v>3.1469999999999998</v>
      </c>
      <c r="AC17" s="12">
        <v>3.448</v>
      </c>
      <c r="AD17" s="12">
        <v>3.5529999999999999</v>
      </c>
      <c r="AE17" s="12">
        <v>3.7210000000000001</v>
      </c>
      <c r="AF17" s="12">
        <v>4.0629999999999997</v>
      </c>
      <c r="AG17" s="12">
        <v>4.069</v>
      </c>
      <c r="AH17" s="12">
        <v>3.8</v>
      </c>
    </row>
    <row r="18" spans="1:34" x14ac:dyDescent="0.25">
      <c r="A18" s="21" t="s">
        <v>13</v>
      </c>
      <c r="B18" s="22" t="s">
        <v>54</v>
      </c>
      <c r="C18" s="23" t="s">
        <v>54</v>
      </c>
      <c r="D18" s="23" t="s">
        <v>54</v>
      </c>
      <c r="E18" s="23" t="s">
        <v>54</v>
      </c>
      <c r="F18" s="23" t="s">
        <v>54</v>
      </c>
      <c r="G18" s="23" t="s">
        <v>54</v>
      </c>
      <c r="H18" s="23" t="s">
        <v>54</v>
      </c>
      <c r="I18" s="23" t="s">
        <v>54</v>
      </c>
      <c r="J18" s="23" t="s">
        <v>54</v>
      </c>
      <c r="K18" s="23" t="s">
        <v>54</v>
      </c>
      <c r="L18" s="23">
        <v>2.3E-2</v>
      </c>
      <c r="M18" s="23">
        <v>3.4500000000000003E-2</v>
      </c>
      <c r="N18" s="23" t="s">
        <v>54</v>
      </c>
      <c r="O18" s="23">
        <v>3.4000000000000002E-2</v>
      </c>
      <c r="P18" s="23">
        <v>0.15059999999999998</v>
      </c>
      <c r="Q18" s="23">
        <v>0.1694</v>
      </c>
      <c r="R18" s="23">
        <v>0.1928</v>
      </c>
      <c r="S18" s="23">
        <v>0.2094</v>
      </c>
      <c r="T18" s="23">
        <v>0.32689999999999997</v>
      </c>
      <c r="U18" s="23">
        <v>0.48460000000000003</v>
      </c>
      <c r="V18" s="23">
        <v>0.54770000000000008</v>
      </c>
      <c r="W18" s="23">
        <v>0.63049999999999995</v>
      </c>
      <c r="X18" s="23">
        <v>0.7228</v>
      </c>
      <c r="Y18" s="23">
        <v>0.8657999999999999</v>
      </c>
      <c r="Z18" s="23">
        <v>0.98939999999999995</v>
      </c>
      <c r="AA18" s="23">
        <v>1.0574000000000001</v>
      </c>
      <c r="AB18" s="23">
        <v>1.0969</v>
      </c>
      <c r="AC18" s="23">
        <v>1.1639000000000002</v>
      </c>
      <c r="AD18" s="23">
        <v>1.2099000000000002</v>
      </c>
      <c r="AE18" s="23">
        <v>1.3432999999999999</v>
      </c>
      <c r="AF18" s="23">
        <v>1.4453</v>
      </c>
      <c r="AG18" s="23">
        <v>1.5894000000000001</v>
      </c>
      <c r="AH18" s="23">
        <v>1.5914999999999999</v>
      </c>
    </row>
    <row r="19" spans="1:34" x14ac:dyDescent="0.25">
      <c r="A19" s="10" t="s">
        <v>14</v>
      </c>
      <c r="B19" s="11">
        <v>8.843</v>
      </c>
      <c r="C19" s="12">
        <v>8.4580000000000002</v>
      </c>
      <c r="D19" s="12">
        <v>7.9169999999999998</v>
      </c>
      <c r="E19" s="12">
        <v>7.7759999999999998</v>
      </c>
      <c r="F19" s="12">
        <v>7.6109999999999998</v>
      </c>
      <c r="G19" s="12">
        <v>6.31</v>
      </c>
      <c r="H19" s="12">
        <v>6.5579999999999998</v>
      </c>
      <c r="I19" s="12">
        <v>7.21</v>
      </c>
      <c r="J19" s="12">
        <v>7.5609999999999999</v>
      </c>
      <c r="K19" s="12">
        <v>7.452</v>
      </c>
      <c r="L19" s="12">
        <v>8.859</v>
      </c>
      <c r="M19" s="12">
        <v>8.3970000000000002</v>
      </c>
      <c r="N19" s="12">
        <v>8.5280000000000005</v>
      </c>
      <c r="O19" s="12">
        <v>8.2720000000000002</v>
      </c>
      <c r="P19" s="12">
        <v>8.5269999999999992</v>
      </c>
      <c r="Q19" s="12">
        <v>8.1940000000000008</v>
      </c>
      <c r="R19" s="12">
        <v>8.5229999999999997</v>
      </c>
      <c r="S19" s="12">
        <v>7.7779999999999996</v>
      </c>
      <c r="T19" s="12">
        <v>7.98</v>
      </c>
      <c r="U19" s="12">
        <v>8.3719999999999999</v>
      </c>
      <c r="V19" s="12">
        <v>8.2560000000000002</v>
      </c>
      <c r="W19" s="12">
        <v>8.26</v>
      </c>
      <c r="X19" s="12">
        <v>8.1300000000000008</v>
      </c>
      <c r="Y19" s="12">
        <v>8.1539999999999999</v>
      </c>
      <c r="Z19" s="12">
        <v>7.9370000000000003</v>
      </c>
      <c r="AA19" s="12">
        <v>7.7060000000000004</v>
      </c>
      <c r="AB19" s="12">
        <v>7.476</v>
      </c>
      <c r="AC19" s="12">
        <v>8.4420000000000002</v>
      </c>
      <c r="AD19" s="12">
        <v>12.994</v>
      </c>
      <c r="AE19" s="12">
        <v>14.111000000000001</v>
      </c>
      <c r="AF19" s="12">
        <v>14.702999999999999</v>
      </c>
      <c r="AG19" s="12">
        <v>14.303000000000001</v>
      </c>
      <c r="AH19" s="12">
        <v>15.39</v>
      </c>
    </row>
    <row r="20" spans="1:34" x14ac:dyDescent="0.25">
      <c r="A20" s="21" t="s">
        <v>15</v>
      </c>
      <c r="B20" s="22" t="s">
        <v>54</v>
      </c>
      <c r="C20" s="23" t="s">
        <v>54</v>
      </c>
      <c r="D20" s="23" t="s">
        <v>54</v>
      </c>
      <c r="E20" s="23" t="s">
        <v>54</v>
      </c>
      <c r="F20" s="23" t="s">
        <v>54</v>
      </c>
      <c r="G20" s="23" t="s">
        <v>54</v>
      </c>
      <c r="H20" s="23" t="s">
        <v>54</v>
      </c>
      <c r="I20" s="23" t="s">
        <v>54</v>
      </c>
      <c r="J20" s="23" t="s">
        <v>54</v>
      </c>
      <c r="K20" s="23" t="s">
        <v>54</v>
      </c>
      <c r="L20" s="23" t="s">
        <v>54</v>
      </c>
      <c r="M20" s="23" t="s">
        <v>54</v>
      </c>
      <c r="N20" s="23">
        <v>0.26500000000000001</v>
      </c>
      <c r="O20" s="23">
        <v>0.28370000000000001</v>
      </c>
      <c r="P20" s="23">
        <v>0.2883</v>
      </c>
      <c r="Q20" s="23">
        <v>0.29199999999999998</v>
      </c>
      <c r="R20" s="23">
        <v>0.30730000000000002</v>
      </c>
      <c r="S20" s="23">
        <v>0.31</v>
      </c>
      <c r="T20" s="23">
        <v>0.33500000000000002</v>
      </c>
      <c r="U20" s="23">
        <v>0.28799999999999998</v>
      </c>
      <c r="V20" s="23">
        <v>0.311</v>
      </c>
      <c r="W20" s="23">
        <v>0.31900000000000001</v>
      </c>
      <c r="X20" s="23">
        <v>0.35830000000000001</v>
      </c>
      <c r="Y20" s="23">
        <v>0.41869999999999996</v>
      </c>
      <c r="Z20" s="23">
        <v>0.45630000000000004</v>
      </c>
      <c r="AA20" s="23">
        <v>0.46229999999999999</v>
      </c>
      <c r="AB20" s="23">
        <v>0.45200000000000001</v>
      </c>
      <c r="AC20" s="23">
        <v>0.48269999999999996</v>
      </c>
      <c r="AD20" s="23">
        <v>0.50970000000000004</v>
      </c>
      <c r="AE20" s="23">
        <v>0.56799999999999995</v>
      </c>
      <c r="AF20" s="23">
        <v>0.59599999999999997</v>
      </c>
      <c r="AG20" s="23">
        <v>0.66200000000000003</v>
      </c>
      <c r="AH20" s="23">
        <v>0.71299999999999997</v>
      </c>
    </row>
    <row r="21" spans="1:34" x14ac:dyDescent="0.25">
      <c r="A21" s="10" t="s">
        <v>16</v>
      </c>
      <c r="B21" s="11" t="s">
        <v>54</v>
      </c>
      <c r="C21" s="12">
        <v>103.864</v>
      </c>
      <c r="D21" s="12">
        <v>107.27</v>
      </c>
      <c r="E21" s="12">
        <v>110.02</v>
      </c>
      <c r="F21" s="12" t="s">
        <v>54</v>
      </c>
      <c r="G21" s="12">
        <v>100.67400000000001</v>
      </c>
      <c r="H21" s="12">
        <v>102.16</v>
      </c>
      <c r="I21" s="12">
        <v>100.646</v>
      </c>
      <c r="J21" s="12">
        <v>100.08</v>
      </c>
      <c r="K21" s="12">
        <v>101.471</v>
      </c>
      <c r="L21" s="12">
        <v>100.79</v>
      </c>
      <c r="M21" s="12">
        <v>101.443</v>
      </c>
      <c r="N21" s="12">
        <v>104.714</v>
      </c>
      <c r="O21" s="12">
        <v>100.59399999999999</v>
      </c>
      <c r="P21" s="12">
        <v>96.091999999999999</v>
      </c>
      <c r="Q21" s="12">
        <v>94.522000000000006</v>
      </c>
      <c r="R21" s="12">
        <v>97.433000000000007</v>
      </c>
      <c r="S21" s="12">
        <v>103.953</v>
      </c>
      <c r="T21" s="12">
        <v>107.52930000000001</v>
      </c>
      <c r="U21" s="12">
        <v>115.85130000000001</v>
      </c>
      <c r="V21" s="12">
        <v>120.98099999999999</v>
      </c>
      <c r="W21" s="12">
        <v>124.3078</v>
      </c>
      <c r="X21" s="12">
        <v>127.90039999999999</v>
      </c>
      <c r="Y21" s="12">
        <v>130.07929999999999</v>
      </c>
      <c r="Z21" s="12">
        <v>132.54160000000002</v>
      </c>
      <c r="AA21" s="12">
        <v>134.0316</v>
      </c>
      <c r="AB21" s="12">
        <v>141.66129999999998</v>
      </c>
      <c r="AC21" s="12">
        <v>143.75279999999998</v>
      </c>
      <c r="AD21" s="12">
        <v>147.1601</v>
      </c>
      <c r="AE21" s="12">
        <v>147.3159</v>
      </c>
      <c r="AF21" s="12">
        <v>151.6919</v>
      </c>
      <c r="AG21" s="12">
        <v>156.54300000000001</v>
      </c>
      <c r="AH21" s="12">
        <v>158.4</v>
      </c>
    </row>
    <row r="22" spans="1:34" x14ac:dyDescent="0.25">
      <c r="A22" s="21" t="s">
        <v>17</v>
      </c>
      <c r="B22" s="22">
        <v>25.38</v>
      </c>
      <c r="C22" s="23">
        <v>25.73</v>
      </c>
      <c r="D22" s="23">
        <v>26.17</v>
      </c>
      <c r="E22" s="23">
        <v>26.53</v>
      </c>
      <c r="F22" s="23">
        <v>26.038</v>
      </c>
      <c r="G22" s="23">
        <v>24.888000000000002</v>
      </c>
      <c r="H22" s="23">
        <v>24.398</v>
      </c>
      <c r="I22" s="23">
        <v>24.411000000000001</v>
      </c>
      <c r="J22" s="23">
        <v>24.164999999999999</v>
      </c>
      <c r="K22" s="23">
        <v>29.588000000000001</v>
      </c>
      <c r="L22" s="23">
        <v>30.077999999999999</v>
      </c>
      <c r="M22" s="23">
        <v>30.684999999999999</v>
      </c>
      <c r="N22" s="23">
        <v>30.792999999999999</v>
      </c>
      <c r="O22" s="23">
        <v>31.37</v>
      </c>
      <c r="P22" s="23">
        <v>32.094999999999999</v>
      </c>
      <c r="Q22" s="23">
        <v>32.305</v>
      </c>
      <c r="R22" s="23">
        <v>32.228999999999999</v>
      </c>
      <c r="S22" s="23">
        <v>32.402000000000001</v>
      </c>
      <c r="T22" s="23">
        <v>33.231000000000002</v>
      </c>
      <c r="U22" s="23">
        <v>34.122</v>
      </c>
      <c r="V22" s="23">
        <v>34.981000000000002</v>
      </c>
      <c r="W22" s="23">
        <v>32.197499999999998</v>
      </c>
      <c r="X22" s="23">
        <v>31.951599999999999</v>
      </c>
      <c r="Y22" s="23">
        <v>32.331000000000003</v>
      </c>
      <c r="Z22" s="23">
        <v>33.237000000000002</v>
      </c>
      <c r="AA22" s="23">
        <v>33.603999999999999</v>
      </c>
      <c r="AB22" s="23">
        <v>33.299999999999997</v>
      </c>
      <c r="AC22" s="23">
        <v>34.35</v>
      </c>
      <c r="AD22" s="23">
        <v>34.741999999999997</v>
      </c>
      <c r="AE22" s="23">
        <v>35.963000000000001</v>
      </c>
      <c r="AF22" s="23">
        <v>38.433</v>
      </c>
      <c r="AG22" s="23">
        <v>40.472999999999999</v>
      </c>
      <c r="AH22" s="23">
        <v>42.9</v>
      </c>
    </row>
    <row r="23" spans="1:34" x14ac:dyDescent="0.25">
      <c r="A23" s="10" t="s">
        <v>18</v>
      </c>
      <c r="B23" s="11" t="s">
        <v>54</v>
      </c>
      <c r="C23" s="12" t="s">
        <v>54</v>
      </c>
      <c r="D23" s="12" t="s">
        <v>54</v>
      </c>
      <c r="E23" s="12" t="s">
        <v>54</v>
      </c>
      <c r="F23" s="12">
        <v>32.744999999999997</v>
      </c>
      <c r="G23" s="12">
        <v>35.621000000000002</v>
      </c>
      <c r="H23" s="12">
        <v>39.045999999999999</v>
      </c>
      <c r="I23" s="12">
        <v>40.976999999999997</v>
      </c>
      <c r="J23" s="12">
        <v>42.478000000000002</v>
      </c>
      <c r="K23" s="12">
        <v>42.948</v>
      </c>
      <c r="L23" s="12">
        <v>41.499000000000002</v>
      </c>
      <c r="M23" s="12">
        <v>42.384999999999998</v>
      </c>
      <c r="N23" s="12">
        <v>43.752000000000002</v>
      </c>
      <c r="O23" s="12">
        <v>44.454999999999998</v>
      </c>
      <c r="P23" s="12">
        <v>45.572000000000003</v>
      </c>
      <c r="Q23" s="12">
        <v>44.762500000000003</v>
      </c>
      <c r="R23" s="12">
        <v>41.5351</v>
      </c>
      <c r="S23" s="12">
        <v>42.594900000000003</v>
      </c>
      <c r="T23" s="12">
        <v>43.478900000000003</v>
      </c>
      <c r="U23" s="12">
        <v>41.439599999999999</v>
      </c>
      <c r="V23" s="12">
        <v>43.110500000000002</v>
      </c>
      <c r="W23" s="12">
        <v>44.154400000000003</v>
      </c>
      <c r="X23" s="12">
        <v>42.917300000000004</v>
      </c>
      <c r="Y23" s="12">
        <v>41.4407</v>
      </c>
      <c r="Z23" s="12">
        <v>44.303699999999999</v>
      </c>
      <c r="AA23" s="12">
        <v>44.961199999999998</v>
      </c>
      <c r="AB23" s="12">
        <v>51.6524</v>
      </c>
      <c r="AC23" s="12">
        <v>65.3249</v>
      </c>
      <c r="AD23" s="12">
        <v>70.171899999999994</v>
      </c>
      <c r="AE23" s="12">
        <v>73.196399999999997</v>
      </c>
      <c r="AF23" s="12">
        <v>72.159000000000006</v>
      </c>
      <c r="AG23" s="12">
        <v>73.941000000000003</v>
      </c>
      <c r="AH23" s="12">
        <v>74.07589999999999</v>
      </c>
    </row>
    <row r="24" spans="1:34" x14ac:dyDescent="0.25">
      <c r="A24" s="21" t="s">
        <v>19</v>
      </c>
      <c r="B24" s="22">
        <v>4.8401000000000005</v>
      </c>
      <c r="C24" s="23">
        <v>5.5443999999999996</v>
      </c>
      <c r="D24" s="23">
        <v>6.2486999999999995</v>
      </c>
      <c r="E24" s="23">
        <v>6.3262</v>
      </c>
      <c r="F24" s="23">
        <v>6.4047000000000001</v>
      </c>
      <c r="G24" s="23">
        <v>6.4841999999999995</v>
      </c>
      <c r="H24" s="23">
        <v>7.4631000000000007</v>
      </c>
      <c r="I24" s="23">
        <v>8.4419000000000004</v>
      </c>
      <c r="J24" s="23">
        <v>8.8143999999999991</v>
      </c>
      <c r="K24" s="23">
        <v>9.1868999999999996</v>
      </c>
      <c r="L24" s="23">
        <v>9.6798999999999999</v>
      </c>
      <c r="M24" s="23">
        <v>10.1729</v>
      </c>
      <c r="N24" s="23">
        <v>10.6599</v>
      </c>
      <c r="O24" s="23">
        <v>11.1469</v>
      </c>
      <c r="P24" s="23">
        <v>11.4137</v>
      </c>
      <c r="Q24" s="23">
        <v>11.680399999999999</v>
      </c>
      <c r="R24" s="23">
        <v>12.8538</v>
      </c>
      <c r="S24" s="23">
        <v>14.027200000000001</v>
      </c>
      <c r="T24" s="23">
        <v>24.4115</v>
      </c>
      <c r="U24" s="23">
        <v>24.9651</v>
      </c>
      <c r="V24" s="23">
        <v>25.091699999999999</v>
      </c>
      <c r="W24" s="23">
        <v>24.491400000000002</v>
      </c>
      <c r="X24" s="23">
        <v>24.513200000000001</v>
      </c>
      <c r="Y24" s="23">
        <v>27.752700000000001</v>
      </c>
      <c r="Z24" s="23">
        <v>26.8704</v>
      </c>
      <c r="AA24" s="23">
        <v>27.001200000000001</v>
      </c>
      <c r="AB24" s="23">
        <v>28.265099999999997</v>
      </c>
      <c r="AC24" s="23">
        <v>30.077900000000003</v>
      </c>
      <c r="AD24" s="23">
        <v>31.450500000000002</v>
      </c>
      <c r="AE24" s="23">
        <v>31.5564</v>
      </c>
      <c r="AF24" s="23">
        <v>31.504900000000003</v>
      </c>
      <c r="AG24" s="23">
        <v>31.097000000000001</v>
      </c>
      <c r="AH24" s="23">
        <v>32.097499999999997</v>
      </c>
    </row>
    <row r="25" spans="1:34" x14ac:dyDescent="0.25">
      <c r="A25" s="10" t="s">
        <v>20</v>
      </c>
      <c r="B25" s="11" t="s">
        <v>54</v>
      </c>
      <c r="C25" s="12" t="s">
        <v>54</v>
      </c>
      <c r="D25" s="12" t="s">
        <v>54</v>
      </c>
      <c r="E25" s="12">
        <v>7.1360000000000001</v>
      </c>
      <c r="F25" s="12" t="s">
        <v>54</v>
      </c>
      <c r="G25" s="12" t="s">
        <v>54</v>
      </c>
      <c r="H25" s="12" t="s">
        <v>54</v>
      </c>
      <c r="I25" s="12" t="s">
        <v>54</v>
      </c>
      <c r="J25" s="12">
        <v>8.6700999999999997</v>
      </c>
      <c r="K25" s="12" t="s">
        <v>54</v>
      </c>
      <c r="L25" s="12" t="s">
        <v>54</v>
      </c>
      <c r="M25" s="12" t="s">
        <v>54</v>
      </c>
      <c r="N25" s="12">
        <v>9.8789999999999996</v>
      </c>
      <c r="O25" s="12" t="s">
        <v>54</v>
      </c>
      <c r="P25" s="12">
        <v>11.5015</v>
      </c>
      <c r="Q25" s="12">
        <v>12.353</v>
      </c>
      <c r="R25" s="12">
        <v>12.668200000000001</v>
      </c>
      <c r="S25" s="12">
        <v>13.613200000000001</v>
      </c>
      <c r="T25" s="12">
        <v>14.8306</v>
      </c>
      <c r="U25" s="12">
        <v>15.0585</v>
      </c>
      <c r="V25" s="12">
        <v>15.878299999999999</v>
      </c>
      <c r="W25" s="12">
        <v>16.0962</v>
      </c>
      <c r="X25" s="12">
        <v>16.677499999999998</v>
      </c>
      <c r="Y25" s="12">
        <v>16.840400000000002</v>
      </c>
      <c r="Z25" s="12">
        <v>17.478900000000003</v>
      </c>
      <c r="AA25" s="12">
        <v>17.682099999999998</v>
      </c>
      <c r="AB25" s="12">
        <v>17.483799999999999</v>
      </c>
      <c r="AC25" s="12">
        <v>17.680299999999999</v>
      </c>
      <c r="AD25" s="12">
        <v>18.654499999999999</v>
      </c>
      <c r="AE25" s="12">
        <v>18.9709</v>
      </c>
      <c r="AF25" s="12">
        <v>19.076499999999999</v>
      </c>
      <c r="AG25" s="12">
        <v>20.777799999999999</v>
      </c>
      <c r="AH25" s="12">
        <v>22.009</v>
      </c>
    </row>
    <row r="26" spans="1:34" x14ac:dyDescent="0.25">
      <c r="A26" s="21" t="s">
        <v>21</v>
      </c>
      <c r="B26" s="22" t="s">
        <v>54</v>
      </c>
      <c r="C26" s="23" t="s">
        <v>54</v>
      </c>
      <c r="D26" s="23" t="s">
        <v>54</v>
      </c>
      <c r="E26" s="23">
        <v>1.9910000000000001</v>
      </c>
      <c r="F26" s="23">
        <v>1.7549999999999999</v>
      </c>
      <c r="G26" s="23">
        <v>2.3490000000000002</v>
      </c>
      <c r="H26" s="23">
        <v>3.5539999999999998</v>
      </c>
      <c r="I26" s="23">
        <v>4.3179999999999996</v>
      </c>
      <c r="J26" s="23">
        <v>5.8259999999999996</v>
      </c>
      <c r="K26" s="23">
        <v>3.3149999999999999</v>
      </c>
      <c r="L26" s="23">
        <v>3.78</v>
      </c>
      <c r="M26" s="23">
        <v>4.2880000000000003</v>
      </c>
      <c r="N26" s="23">
        <v>5.47</v>
      </c>
      <c r="O26" s="23">
        <v>6.5369999999999999</v>
      </c>
      <c r="P26" s="23">
        <v>6.9169999999999998</v>
      </c>
      <c r="Q26" s="23">
        <v>6.8029999999999999</v>
      </c>
      <c r="R26" s="23">
        <v>7.101</v>
      </c>
      <c r="S26" s="23">
        <v>6.931</v>
      </c>
      <c r="T26" s="23">
        <v>8.4329999999999998</v>
      </c>
      <c r="U26" s="23">
        <v>8.8239999999999998</v>
      </c>
      <c r="V26" s="23">
        <v>9.0540000000000003</v>
      </c>
      <c r="W26" s="23">
        <v>8.8789999999999996</v>
      </c>
      <c r="X26" s="23">
        <v>8.7100000000000009</v>
      </c>
      <c r="Y26" s="23">
        <v>9.5229999999999997</v>
      </c>
      <c r="Z26" s="23">
        <v>8.9659999999999993</v>
      </c>
      <c r="AA26" s="23">
        <v>9.0079999999999991</v>
      </c>
      <c r="AB26" s="23">
        <v>8.6270000000000007</v>
      </c>
      <c r="AC26" s="23">
        <v>8.4160000000000004</v>
      </c>
      <c r="AD26" s="23">
        <v>7.6950000000000003</v>
      </c>
      <c r="AE26" s="23">
        <v>7.6</v>
      </c>
      <c r="AF26" s="23">
        <v>8.8620000000000001</v>
      </c>
      <c r="AG26" s="23">
        <v>8.3260000000000005</v>
      </c>
      <c r="AH26" s="23">
        <v>8.8070000000000004</v>
      </c>
    </row>
    <row r="27" spans="1:34" x14ac:dyDescent="0.25">
      <c r="A27" s="10" t="s">
        <v>22</v>
      </c>
      <c r="B27" s="11" t="s">
        <v>54</v>
      </c>
      <c r="C27" s="12">
        <v>4.32</v>
      </c>
      <c r="D27" s="12" t="s">
        <v>54</v>
      </c>
      <c r="E27" s="12">
        <v>6.7670000000000003</v>
      </c>
      <c r="F27" s="12" t="s">
        <v>54</v>
      </c>
      <c r="G27" s="12">
        <v>9.4151000000000007</v>
      </c>
      <c r="H27" s="12" t="s">
        <v>54</v>
      </c>
      <c r="I27" s="12">
        <v>12.294</v>
      </c>
      <c r="J27" s="12" t="s">
        <v>54</v>
      </c>
      <c r="K27" s="12">
        <v>17.293900000000001</v>
      </c>
      <c r="L27" s="12" t="s">
        <v>54</v>
      </c>
      <c r="M27" s="12">
        <v>14.241100000000001</v>
      </c>
      <c r="N27" s="12" t="s">
        <v>54</v>
      </c>
      <c r="O27" s="12">
        <v>14.9472</v>
      </c>
      <c r="P27" s="12" t="s">
        <v>54</v>
      </c>
      <c r="Q27" s="12">
        <v>17.400500000000001</v>
      </c>
      <c r="R27" s="12">
        <v>18.952200000000001</v>
      </c>
      <c r="S27" s="12">
        <v>19.172000000000001</v>
      </c>
      <c r="T27" s="12" t="s">
        <v>54</v>
      </c>
      <c r="U27" s="12" t="s">
        <v>54</v>
      </c>
      <c r="V27" s="12" t="s">
        <v>54</v>
      </c>
      <c r="W27" s="12">
        <v>20.639700000000001</v>
      </c>
      <c r="X27" s="12">
        <v>20.5078</v>
      </c>
      <c r="Y27" s="12">
        <v>23.3902</v>
      </c>
      <c r="Z27" s="12">
        <v>23.923599999999997</v>
      </c>
      <c r="AA27" s="12">
        <v>27.383500000000002</v>
      </c>
      <c r="AB27" s="12">
        <v>20.404199999999999</v>
      </c>
      <c r="AC27" s="12">
        <v>21.985900000000001</v>
      </c>
      <c r="AD27" s="12">
        <v>23.4314</v>
      </c>
      <c r="AE27" s="12">
        <v>25.24</v>
      </c>
      <c r="AF27" s="12">
        <v>27.613099999999999</v>
      </c>
      <c r="AG27" s="12">
        <v>28.368400000000001</v>
      </c>
      <c r="AH27" s="12">
        <v>30.639099999999999</v>
      </c>
    </row>
    <row r="28" spans="1:34" x14ac:dyDescent="0.25">
      <c r="A28" s="21" t="s">
        <v>23</v>
      </c>
      <c r="B28" s="22" t="s">
        <v>54</v>
      </c>
      <c r="C28" s="23" t="s">
        <v>54</v>
      </c>
      <c r="D28" s="23" t="s">
        <v>54</v>
      </c>
      <c r="E28" s="23" t="s">
        <v>54</v>
      </c>
      <c r="F28" s="23">
        <v>4.2850000000000001</v>
      </c>
      <c r="G28" s="23">
        <v>4.5430000000000001</v>
      </c>
      <c r="H28" s="23">
        <v>4.5209999999999999</v>
      </c>
      <c r="I28" s="23">
        <v>5.0410000000000004</v>
      </c>
      <c r="J28" s="23">
        <v>5.5140000000000002</v>
      </c>
      <c r="K28" s="23">
        <v>5.0629999999999997</v>
      </c>
      <c r="L28" s="23">
        <v>5.86</v>
      </c>
      <c r="M28" s="23">
        <v>5.6790000000000003</v>
      </c>
      <c r="N28" s="23">
        <v>5.3390000000000004</v>
      </c>
      <c r="O28" s="23">
        <v>5.8570000000000002</v>
      </c>
      <c r="P28" s="23">
        <v>7.2853999999999992</v>
      </c>
      <c r="Q28" s="23">
        <v>7.1463000000000001</v>
      </c>
      <c r="R28" s="23">
        <v>8.1376000000000008</v>
      </c>
      <c r="S28" s="23">
        <v>8.4931000000000001</v>
      </c>
      <c r="T28" s="23">
        <v>8.6087000000000007</v>
      </c>
      <c r="U28" s="23">
        <v>9.3602999999999987</v>
      </c>
      <c r="V28" s="23">
        <v>10.535</v>
      </c>
      <c r="W28" s="23">
        <v>10.711799999999998</v>
      </c>
      <c r="X28" s="23">
        <v>10.123899999999999</v>
      </c>
      <c r="Y28" s="23">
        <v>9.9685000000000006</v>
      </c>
      <c r="Z28" s="23">
        <v>9.2972000000000001</v>
      </c>
      <c r="AA28" s="23">
        <v>8.815100000000001</v>
      </c>
      <c r="AB28" s="23">
        <v>8.6234000000000002</v>
      </c>
      <c r="AC28" s="23">
        <v>9.0556000000000001</v>
      </c>
      <c r="AD28" s="23">
        <v>9.6198999999999995</v>
      </c>
      <c r="AE28" s="23">
        <v>9.9958999999999989</v>
      </c>
      <c r="AF28" s="23">
        <v>10.233600000000001</v>
      </c>
      <c r="AG28" s="23">
        <v>9.8743999999999996</v>
      </c>
      <c r="AH28" s="23">
        <v>9.8160000000000007</v>
      </c>
    </row>
    <row r="29" spans="1:34" x14ac:dyDescent="0.25">
      <c r="A29" s="10" t="s">
        <v>24</v>
      </c>
      <c r="B29" s="11" t="s">
        <v>54</v>
      </c>
      <c r="C29" s="12" t="s">
        <v>54</v>
      </c>
      <c r="D29" s="12" t="s">
        <v>54</v>
      </c>
      <c r="E29" s="12">
        <v>2.7250000000000001</v>
      </c>
      <c r="F29" s="12">
        <v>2.8980000000000001</v>
      </c>
      <c r="G29" s="12">
        <v>3.0219999999999998</v>
      </c>
      <c r="H29" s="12">
        <v>1.9690000000000001</v>
      </c>
      <c r="I29" s="12">
        <v>1.4430000000000001</v>
      </c>
      <c r="J29" s="12">
        <v>1.516</v>
      </c>
      <c r="K29" s="12">
        <v>1.6060000000000001</v>
      </c>
      <c r="L29" s="12">
        <v>1.746</v>
      </c>
      <c r="M29" s="12">
        <v>1.7829999999999999</v>
      </c>
      <c r="N29" s="12">
        <v>1.651</v>
      </c>
      <c r="O29" s="12">
        <v>1.429</v>
      </c>
      <c r="P29" s="12">
        <v>1.482</v>
      </c>
      <c r="Q29" s="12">
        <v>2.0990000000000002</v>
      </c>
      <c r="R29" s="12">
        <v>2.1160000000000001</v>
      </c>
      <c r="S29" s="12">
        <v>1.95</v>
      </c>
      <c r="T29" s="12">
        <v>2.1059999999999999</v>
      </c>
      <c r="U29" s="12">
        <v>2.3540000000000001</v>
      </c>
      <c r="V29" s="12">
        <v>2.7269999999999999</v>
      </c>
      <c r="W29" s="12">
        <v>3.0030000000000001</v>
      </c>
      <c r="X29" s="12">
        <v>2.9260000000000002</v>
      </c>
      <c r="Y29" s="12">
        <v>2.8050000000000002</v>
      </c>
      <c r="Z29" s="12">
        <v>2.6669999999999998</v>
      </c>
      <c r="AA29" s="12">
        <v>2.5550000000000002</v>
      </c>
      <c r="AB29" s="12">
        <v>2.3210000000000002</v>
      </c>
      <c r="AC29" s="12">
        <v>2.395</v>
      </c>
      <c r="AD29" s="12">
        <v>2.6588000000000003</v>
      </c>
      <c r="AE29" s="12">
        <v>2.8876999999999997</v>
      </c>
      <c r="AF29" s="12">
        <v>2.9106999999999998</v>
      </c>
      <c r="AG29" s="12">
        <v>3.1086999999999998</v>
      </c>
      <c r="AH29" s="12">
        <v>3.1030000000000002</v>
      </c>
    </row>
    <row r="30" spans="1:34" x14ac:dyDescent="0.25">
      <c r="A30" s="21" t="s">
        <v>25</v>
      </c>
      <c r="B30" s="22">
        <v>23.654</v>
      </c>
      <c r="C30" s="23">
        <v>25.36</v>
      </c>
      <c r="D30" s="23">
        <v>27.553000000000001</v>
      </c>
      <c r="E30" s="23">
        <v>29.838999999999999</v>
      </c>
      <c r="F30" s="23">
        <v>34.642000000000003</v>
      </c>
      <c r="G30" s="23">
        <v>34.33</v>
      </c>
      <c r="H30" s="23">
        <v>38.954999999999998</v>
      </c>
      <c r="I30" s="23">
        <v>36.843000000000004</v>
      </c>
      <c r="J30" s="23">
        <v>41.04</v>
      </c>
      <c r="K30" s="23">
        <v>40.625999999999998</v>
      </c>
      <c r="L30" s="23">
        <v>49.470099999999995</v>
      </c>
      <c r="M30" s="23">
        <v>54.622800000000005</v>
      </c>
      <c r="N30" s="23">
        <v>54.232800000000005</v>
      </c>
      <c r="O30" s="23">
        <v>60.307199999999995</v>
      </c>
      <c r="P30" s="23">
        <v>63.331099999999999</v>
      </c>
      <c r="Q30" s="23">
        <v>66.995500000000007</v>
      </c>
      <c r="R30" s="23">
        <v>70.9495</v>
      </c>
      <c r="S30" s="23">
        <v>75.148099999999999</v>
      </c>
      <c r="T30" s="23">
        <v>78.846199999999996</v>
      </c>
      <c r="U30" s="23">
        <v>81.203000000000003</v>
      </c>
      <c r="V30" s="23">
        <v>83.299899999999994</v>
      </c>
      <c r="W30" s="23">
        <v>80.900300000000001</v>
      </c>
      <c r="X30" s="23">
        <v>77.238100000000003</v>
      </c>
      <c r="Y30" s="23">
        <v>74.922600000000003</v>
      </c>
      <c r="Z30" s="23">
        <v>73.427700000000002</v>
      </c>
      <c r="AA30" s="23">
        <v>73.326899999999995</v>
      </c>
      <c r="AB30" s="23">
        <v>75.191100000000006</v>
      </c>
      <c r="AC30" s="23">
        <v>79.285499999999999</v>
      </c>
      <c r="AD30" s="23">
        <v>80.31819999999999</v>
      </c>
      <c r="AE30" s="23">
        <v>83.048199999999994</v>
      </c>
      <c r="AF30" s="23">
        <v>84.324600000000004</v>
      </c>
      <c r="AG30" s="23">
        <v>88.227000000000004</v>
      </c>
      <c r="AH30" s="23">
        <v>92.031000000000006</v>
      </c>
    </row>
    <row r="31" spans="1:34" x14ac:dyDescent="0.25">
      <c r="A31" s="10" t="s">
        <v>26</v>
      </c>
      <c r="B31" s="11" t="s">
        <v>54</v>
      </c>
      <c r="C31" s="12">
        <v>16.809999999999999</v>
      </c>
      <c r="D31" s="12" t="s">
        <v>54</v>
      </c>
      <c r="E31" s="12">
        <v>17.437999999999999</v>
      </c>
      <c r="F31" s="12" t="s">
        <v>54</v>
      </c>
      <c r="G31" s="12">
        <v>17.300999999999998</v>
      </c>
      <c r="H31" s="12" t="s">
        <v>54</v>
      </c>
      <c r="I31" s="12">
        <v>18.196999999999999</v>
      </c>
      <c r="J31" s="12" t="s">
        <v>54</v>
      </c>
      <c r="K31" s="12">
        <v>19.175000000000001</v>
      </c>
      <c r="L31" s="12" t="s">
        <v>54</v>
      </c>
      <c r="M31" s="12">
        <v>19.837</v>
      </c>
      <c r="N31" s="12" t="s">
        <v>54</v>
      </c>
      <c r="O31" s="12">
        <v>21.495000000000001</v>
      </c>
      <c r="P31" s="12">
        <v>21.91</v>
      </c>
      <c r="Q31" s="12">
        <v>17.686</v>
      </c>
      <c r="R31" s="12">
        <v>17.137</v>
      </c>
      <c r="S31" s="12">
        <v>17.524999999999999</v>
      </c>
      <c r="T31" s="12">
        <v>17.600999999999999</v>
      </c>
      <c r="U31" s="12">
        <v>18.856999999999999</v>
      </c>
      <c r="V31" s="12">
        <v>19.471</v>
      </c>
      <c r="W31" s="12">
        <v>20.010000000000002</v>
      </c>
      <c r="X31" s="12">
        <v>21.780999999999999</v>
      </c>
      <c r="Y31" s="12">
        <v>21.004000000000001</v>
      </c>
      <c r="Z31" s="12">
        <v>22.41</v>
      </c>
      <c r="AA31" s="12">
        <v>21.434999999999999</v>
      </c>
      <c r="AB31" s="12">
        <v>21.917999999999999</v>
      </c>
      <c r="AC31" s="12">
        <v>20.196000000000002</v>
      </c>
      <c r="AD31" s="12">
        <v>19.452999999999999</v>
      </c>
      <c r="AE31" s="12">
        <v>22.08</v>
      </c>
      <c r="AF31" s="12">
        <v>21.555</v>
      </c>
      <c r="AG31" s="12">
        <v>20.9923</v>
      </c>
      <c r="AH31" s="12">
        <v>21.681999999999999</v>
      </c>
    </row>
    <row r="32" spans="1:34" s="13" customFormat="1" ht="15.75" thickBot="1" x14ac:dyDescent="0.3">
      <c r="A32" s="24" t="s">
        <v>27</v>
      </c>
      <c r="B32" s="25" t="s">
        <v>54</v>
      </c>
      <c r="C32" s="26" t="s">
        <v>54</v>
      </c>
      <c r="D32" s="26" t="s">
        <v>54</v>
      </c>
      <c r="E32" s="26" t="s">
        <v>54</v>
      </c>
      <c r="F32" s="26" t="s">
        <v>54</v>
      </c>
      <c r="G32" s="26" t="s">
        <v>54</v>
      </c>
      <c r="H32" s="26" t="s">
        <v>54</v>
      </c>
      <c r="I32" s="26" t="s">
        <v>54</v>
      </c>
      <c r="J32" s="26" t="s">
        <v>54</v>
      </c>
      <c r="K32" s="26" t="s">
        <v>54</v>
      </c>
      <c r="L32" s="26" t="s">
        <v>54</v>
      </c>
      <c r="M32" s="26" t="s">
        <v>54</v>
      </c>
      <c r="N32" s="26" t="s">
        <v>54</v>
      </c>
      <c r="O32" s="26" t="s">
        <v>54</v>
      </c>
      <c r="P32" s="26" t="s">
        <v>54</v>
      </c>
      <c r="Q32" s="26">
        <v>570.62330000000009</v>
      </c>
      <c r="R32" s="26">
        <v>586.64049999999997</v>
      </c>
      <c r="S32" s="26">
        <v>609.03080000000011</v>
      </c>
      <c r="T32" s="26" t="s">
        <v>54</v>
      </c>
      <c r="U32" s="26" t="s">
        <v>54</v>
      </c>
      <c r="V32" s="26" t="s">
        <v>54</v>
      </c>
      <c r="W32" s="26">
        <v>678.14339999999993</v>
      </c>
      <c r="X32" s="26">
        <v>690.27850000000012</v>
      </c>
      <c r="Y32" s="26">
        <v>698.51980000000003</v>
      </c>
      <c r="Z32" s="26">
        <v>705.91929999999991</v>
      </c>
      <c r="AA32" s="26">
        <v>718.0132000000001</v>
      </c>
      <c r="AB32" s="26">
        <v>734.19319999999982</v>
      </c>
      <c r="AC32" s="26">
        <v>756.87829999999997</v>
      </c>
      <c r="AD32" s="26">
        <v>776.69039999999995</v>
      </c>
      <c r="AE32" s="26">
        <v>798.88380000000006</v>
      </c>
      <c r="AF32" s="26">
        <v>820.82499999999993</v>
      </c>
      <c r="AG32" s="26">
        <v>845.93069999999989</v>
      </c>
      <c r="AH32" s="26" t="s">
        <v>54</v>
      </c>
    </row>
    <row r="33" spans="1:34" x14ac:dyDescent="0.25">
      <c r="A33" s="10" t="s">
        <v>28</v>
      </c>
      <c r="B33" s="11" t="s">
        <v>54</v>
      </c>
      <c r="C33" s="12" t="s">
        <v>54</v>
      </c>
      <c r="D33" s="12" t="s">
        <v>54</v>
      </c>
      <c r="E33" s="12" t="s">
        <v>54</v>
      </c>
      <c r="F33" s="12" t="s">
        <v>54</v>
      </c>
      <c r="G33" s="12" t="s">
        <v>54</v>
      </c>
      <c r="H33" s="12" t="s">
        <v>54</v>
      </c>
      <c r="I33" s="12">
        <v>13.242000000000001</v>
      </c>
      <c r="J33" s="12">
        <v>13.506</v>
      </c>
      <c r="K33" s="12">
        <v>13.56</v>
      </c>
      <c r="L33" s="12">
        <v>14.313000000000001</v>
      </c>
      <c r="M33" s="12">
        <v>13.872</v>
      </c>
      <c r="N33" s="12">
        <v>14.023999999999999</v>
      </c>
      <c r="O33" s="12">
        <v>14.6</v>
      </c>
      <c r="P33" s="12">
        <v>14.92</v>
      </c>
      <c r="Q33" s="12">
        <v>15.507</v>
      </c>
      <c r="R33" s="12">
        <v>16.986000000000001</v>
      </c>
      <c r="S33" s="12">
        <v>18.166</v>
      </c>
      <c r="T33" s="12">
        <v>19.254000000000001</v>
      </c>
      <c r="U33" s="12">
        <v>20.861000000000001</v>
      </c>
      <c r="V33" s="12">
        <v>24.602</v>
      </c>
      <c r="W33" s="12">
        <v>26.27</v>
      </c>
      <c r="X33" s="12">
        <v>27.178000000000001</v>
      </c>
      <c r="Y33" s="12">
        <v>27.736999999999998</v>
      </c>
      <c r="Z33" s="12">
        <v>27.896000000000001</v>
      </c>
      <c r="AA33" s="12">
        <v>26.016999999999999</v>
      </c>
      <c r="AB33" s="12">
        <v>27.434000000000001</v>
      </c>
      <c r="AC33" s="12">
        <v>28.128</v>
      </c>
      <c r="AD33" s="12">
        <v>31.872</v>
      </c>
      <c r="AE33" s="12">
        <v>33.060230000000004</v>
      </c>
      <c r="AF33" s="12">
        <v>30.07911</v>
      </c>
      <c r="AG33" s="12">
        <v>28.358000000000001</v>
      </c>
      <c r="AH33" s="12" t="s">
        <v>54</v>
      </c>
    </row>
    <row r="34" spans="1:34" x14ac:dyDescent="0.25">
      <c r="A34" s="21" t="s">
        <v>29</v>
      </c>
      <c r="B34" s="22">
        <v>27.081</v>
      </c>
      <c r="C34" s="23" t="s">
        <v>54</v>
      </c>
      <c r="D34" s="23">
        <v>35.417999999999999</v>
      </c>
      <c r="E34" s="23" t="s">
        <v>54</v>
      </c>
      <c r="F34" s="23">
        <v>40.095999999999997</v>
      </c>
      <c r="G34" s="23" t="s">
        <v>54</v>
      </c>
      <c r="H34" s="23">
        <v>42.73856</v>
      </c>
      <c r="I34" s="23" t="s">
        <v>54</v>
      </c>
      <c r="J34" s="23">
        <v>45.5015</v>
      </c>
      <c r="K34" s="23" t="s">
        <v>54</v>
      </c>
      <c r="L34" s="23">
        <v>46.286929999999998</v>
      </c>
      <c r="M34" s="23" t="s">
        <v>54</v>
      </c>
      <c r="N34" s="23">
        <v>49.612000000000002</v>
      </c>
      <c r="O34" s="23" t="s">
        <v>54</v>
      </c>
      <c r="P34" s="23">
        <v>55.203900000000004</v>
      </c>
      <c r="Q34" s="23" t="s">
        <v>54</v>
      </c>
      <c r="R34" s="23">
        <v>58.905199999999994</v>
      </c>
      <c r="S34" s="23" t="s">
        <v>54</v>
      </c>
      <c r="T34" s="23">
        <v>61.773199999999996</v>
      </c>
      <c r="U34" s="23" t="s">
        <v>54</v>
      </c>
      <c r="V34" s="23">
        <v>69.392300000000006</v>
      </c>
      <c r="W34" s="23" t="s">
        <v>54</v>
      </c>
      <c r="X34" s="23">
        <v>74.668999999999997</v>
      </c>
      <c r="Y34" s="23" t="s">
        <v>54</v>
      </c>
      <c r="Z34" s="23">
        <v>78.0381</v>
      </c>
      <c r="AA34" s="23" t="s">
        <v>54</v>
      </c>
      <c r="AB34" s="23">
        <v>79.007499999999993</v>
      </c>
      <c r="AC34" s="23" t="s">
        <v>54</v>
      </c>
      <c r="AD34" s="23">
        <v>81.716704746999994</v>
      </c>
      <c r="AE34" s="23" t="s">
        <v>54</v>
      </c>
      <c r="AF34" s="23">
        <v>81.089799999999997</v>
      </c>
      <c r="AG34" s="23" t="s">
        <v>54</v>
      </c>
      <c r="AH34" s="23" t="s">
        <v>54</v>
      </c>
    </row>
    <row r="35" spans="1:34" x14ac:dyDescent="0.25">
      <c r="A35" s="10" t="s">
        <v>30</v>
      </c>
      <c r="B35" s="11" t="s">
        <v>54</v>
      </c>
      <c r="C35" s="12" t="s">
        <v>54</v>
      </c>
      <c r="D35" s="12" t="s">
        <v>54</v>
      </c>
      <c r="E35" s="12" t="s">
        <v>54</v>
      </c>
      <c r="F35" s="12" t="s">
        <v>54</v>
      </c>
      <c r="G35" s="12" t="s">
        <v>54</v>
      </c>
      <c r="H35" s="12" t="s">
        <v>54</v>
      </c>
      <c r="I35" s="12" t="s">
        <v>54</v>
      </c>
      <c r="J35" s="12" t="s">
        <v>54</v>
      </c>
      <c r="K35" s="12" t="s">
        <v>54</v>
      </c>
      <c r="L35" s="12" t="s">
        <v>54</v>
      </c>
      <c r="M35" s="12" t="s">
        <v>54</v>
      </c>
      <c r="N35" s="12" t="s">
        <v>54</v>
      </c>
      <c r="O35" s="12" t="s">
        <v>54</v>
      </c>
      <c r="P35" s="12" t="s">
        <v>54</v>
      </c>
      <c r="Q35" s="12" t="s">
        <v>54</v>
      </c>
      <c r="R35" s="12" t="s">
        <v>54</v>
      </c>
      <c r="S35" s="12" t="s">
        <v>54</v>
      </c>
      <c r="T35" s="12" t="s">
        <v>54</v>
      </c>
      <c r="U35" s="12" t="s">
        <v>54</v>
      </c>
      <c r="V35" s="12" t="s">
        <v>54</v>
      </c>
      <c r="W35" s="12" t="s">
        <v>54</v>
      </c>
      <c r="X35" s="12">
        <v>0.56859999999999999</v>
      </c>
      <c r="Y35" s="12">
        <v>0.86750000000000005</v>
      </c>
      <c r="Z35" s="12">
        <v>1.3711</v>
      </c>
      <c r="AA35" s="12" t="s">
        <v>54</v>
      </c>
      <c r="AB35" s="12" t="s">
        <v>54</v>
      </c>
      <c r="AC35" s="12" t="s">
        <v>54</v>
      </c>
      <c r="AD35" s="12" t="s">
        <v>54</v>
      </c>
      <c r="AE35" s="12">
        <v>1.5897999999999999</v>
      </c>
      <c r="AF35" s="12">
        <v>1.5803</v>
      </c>
      <c r="AG35" s="12">
        <v>1.4279999999999999</v>
      </c>
      <c r="AH35" s="12" t="s">
        <v>54</v>
      </c>
    </row>
    <row r="36" spans="1:34" x14ac:dyDescent="0.25">
      <c r="A36" s="21" t="s">
        <v>31</v>
      </c>
      <c r="B36" s="22" t="s">
        <v>54</v>
      </c>
      <c r="C36" s="23" t="s">
        <v>54</v>
      </c>
      <c r="D36" s="23" t="s">
        <v>54</v>
      </c>
      <c r="E36" s="23" t="s">
        <v>54</v>
      </c>
      <c r="F36" s="23" t="s">
        <v>54</v>
      </c>
      <c r="G36" s="23" t="s">
        <v>54</v>
      </c>
      <c r="H36" s="23" t="s">
        <v>54</v>
      </c>
      <c r="I36" s="23" t="s">
        <v>54</v>
      </c>
      <c r="J36" s="23" t="s">
        <v>54</v>
      </c>
      <c r="K36" s="23" t="s">
        <v>54</v>
      </c>
      <c r="L36" s="23" t="s">
        <v>54</v>
      </c>
      <c r="M36" s="23" t="s">
        <v>54</v>
      </c>
      <c r="N36" s="23" t="s">
        <v>54</v>
      </c>
      <c r="O36" s="23" t="s">
        <v>54</v>
      </c>
      <c r="P36" s="23" t="s">
        <v>54</v>
      </c>
      <c r="Q36" s="23" t="s">
        <v>54</v>
      </c>
      <c r="R36" s="23" t="s">
        <v>54</v>
      </c>
      <c r="S36" s="23" t="s">
        <v>54</v>
      </c>
      <c r="T36" s="23" t="s">
        <v>54</v>
      </c>
      <c r="U36" s="23" t="s">
        <v>54</v>
      </c>
      <c r="V36" s="23" t="s">
        <v>54</v>
      </c>
      <c r="W36" s="23">
        <v>0.23710000000000001</v>
      </c>
      <c r="X36" s="23" t="s">
        <v>54</v>
      </c>
      <c r="Y36" s="23">
        <v>0.253</v>
      </c>
      <c r="Z36" s="23">
        <v>0.2717</v>
      </c>
      <c r="AA36" s="23">
        <v>0.39860000000000001</v>
      </c>
      <c r="AB36" s="23">
        <v>0.37360000000000004</v>
      </c>
      <c r="AC36" s="23">
        <v>0.36269999999999997</v>
      </c>
      <c r="AD36" s="23">
        <v>0.37139999999999995</v>
      </c>
      <c r="AE36" s="23">
        <v>0.2848</v>
      </c>
      <c r="AF36" s="23" t="s">
        <v>54</v>
      </c>
      <c r="AG36" s="23" t="s">
        <v>54</v>
      </c>
      <c r="AH36" s="23" t="s">
        <v>54</v>
      </c>
    </row>
    <row r="37" spans="1:34" s="9" customFormat="1" x14ac:dyDescent="0.25">
      <c r="A37" s="10" t="s">
        <v>32</v>
      </c>
      <c r="B37" s="11" t="s">
        <v>54</v>
      </c>
      <c r="C37" s="12">
        <v>144.80000000000001</v>
      </c>
      <c r="D37" s="12">
        <v>128.1</v>
      </c>
      <c r="E37" s="12">
        <v>139.30000000000001</v>
      </c>
      <c r="F37" s="12">
        <v>172.3</v>
      </c>
      <c r="G37" s="12">
        <v>144.19999999999999</v>
      </c>
      <c r="H37" s="12">
        <v>148.1</v>
      </c>
      <c r="I37" s="12">
        <v>165.8</v>
      </c>
      <c r="J37" s="12">
        <v>168.8</v>
      </c>
      <c r="K37" s="12">
        <v>176</v>
      </c>
      <c r="L37" s="12">
        <v>159.24600000000001</v>
      </c>
      <c r="M37" s="12">
        <v>171.126</v>
      </c>
      <c r="N37" s="12">
        <v>181.49799999999999</v>
      </c>
      <c r="O37" s="12">
        <v>189.25700000000001</v>
      </c>
      <c r="P37" s="12">
        <v>212.07499999999999</v>
      </c>
      <c r="Q37" s="12">
        <v>227.16300000000001</v>
      </c>
      <c r="R37" s="12">
        <v>242.5051</v>
      </c>
      <c r="S37" s="12">
        <v>253.90100000000001</v>
      </c>
      <c r="T37" s="12">
        <v>266.81299999999999</v>
      </c>
      <c r="U37" s="12">
        <v>275.19099999999997</v>
      </c>
      <c r="V37" s="12">
        <v>289.67040000000003</v>
      </c>
      <c r="W37" s="12">
        <v>299.29599999999999</v>
      </c>
      <c r="X37" s="12">
        <v>313.52</v>
      </c>
      <c r="Y37" s="12">
        <v>324.9418</v>
      </c>
      <c r="Z37" s="12">
        <v>334.79399999999998</v>
      </c>
      <c r="AA37" s="12">
        <v>354.8614</v>
      </c>
      <c r="AB37" s="12">
        <v>360.04909999999995</v>
      </c>
      <c r="AC37" s="12">
        <v>382.15990000000005</v>
      </c>
      <c r="AD37" s="12">
        <v>410.89330000000001</v>
      </c>
      <c r="AE37" s="12">
        <v>565.47809999999993</v>
      </c>
      <c r="AF37" s="12">
        <v>614.76310000000001</v>
      </c>
      <c r="AG37" s="12">
        <v>671.76580000000001</v>
      </c>
      <c r="AH37" s="12" t="s">
        <v>54</v>
      </c>
    </row>
    <row r="38" spans="1:34" x14ac:dyDescent="0.25">
      <c r="A38" s="21" t="s">
        <v>33</v>
      </c>
      <c r="B38" s="22" t="s">
        <v>54</v>
      </c>
      <c r="C38" s="23" t="s">
        <v>54</v>
      </c>
      <c r="D38" s="23" t="s">
        <v>54</v>
      </c>
      <c r="E38" s="23" t="s">
        <v>54</v>
      </c>
      <c r="F38" s="23" t="s">
        <v>54</v>
      </c>
      <c r="G38" s="23" t="s">
        <v>54</v>
      </c>
      <c r="H38" s="23" t="s">
        <v>54</v>
      </c>
      <c r="I38" s="23" t="s">
        <v>54</v>
      </c>
      <c r="J38" s="23" t="s">
        <v>54</v>
      </c>
      <c r="K38" s="23" t="s">
        <v>54</v>
      </c>
      <c r="L38" s="23" t="s">
        <v>54</v>
      </c>
      <c r="M38" s="23" t="s">
        <v>54</v>
      </c>
      <c r="N38" s="23" t="s">
        <v>54</v>
      </c>
      <c r="O38" s="23" t="s">
        <v>54</v>
      </c>
      <c r="P38" s="23" t="s">
        <v>54</v>
      </c>
      <c r="Q38" s="23" t="s">
        <v>54</v>
      </c>
      <c r="R38" s="23" t="s">
        <v>54</v>
      </c>
      <c r="S38" s="23">
        <v>4.7754200000000004</v>
      </c>
      <c r="T38" s="23">
        <v>5.2202399999999995</v>
      </c>
      <c r="U38" s="23">
        <v>5.6369999999999996</v>
      </c>
      <c r="V38" s="23">
        <v>6.133</v>
      </c>
      <c r="W38" s="23">
        <v>6.2227700000000006</v>
      </c>
      <c r="X38" s="23">
        <v>6.8191000000000006</v>
      </c>
      <c r="Y38" s="23">
        <v>6.6715501249999996</v>
      </c>
      <c r="Z38" s="23">
        <v>7.3613340190000001</v>
      </c>
      <c r="AA38" s="23">
        <v>7.1897850999999999</v>
      </c>
      <c r="AB38" s="23">
        <v>8.058155933330001</v>
      </c>
      <c r="AC38" s="23">
        <v>8.2327656000000005</v>
      </c>
      <c r="AD38" s="23">
        <v>8.5135621375324</v>
      </c>
      <c r="AE38" s="23">
        <v>8.9903004083243001</v>
      </c>
      <c r="AF38" s="23">
        <v>8.9991203044630996</v>
      </c>
      <c r="AG38" s="23" t="s">
        <v>54</v>
      </c>
      <c r="AH38" s="23" t="s">
        <v>54</v>
      </c>
    </row>
    <row r="39" spans="1:34" s="9" customFormat="1" x14ac:dyDescent="0.25">
      <c r="A39" s="10" t="s">
        <v>34</v>
      </c>
      <c r="B39" s="11">
        <v>0.31710000000000005</v>
      </c>
      <c r="C39" s="12">
        <v>0.39660000000000001</v>
      </c>
      <c r="D39" s="12">
        <v>0.42019999999999996</v>
      </c>
      <c r="E39" s="12">
        <v>0.37360000000000004</v>
      </c>
      <c r="F39" s="12">
        <v>0.38480000000000003</v>
      </c>
      <c r="G39" s="12">
        <v>0.5302</v>
      </c>
      <c r="H39" s="12">
        <v>0.40799999999999997</v>
      </c>
      <c r="I39" s="12">
        <v>0.65629999999999999</v>
      </c>
      <c r="J39" s="12">
        <v>0.67600000000000005</v>
      </c>
      <c r="K39" s="12">
        <v>0.71229999999999993</v>
      </c>
      <c r="L39" s="12">
        <v>0.72299999999999998</v>
      </c>
      <c r="M39" s="12">
        <v>0.74229999999999996</v>
      </c>
      <c r="N39" s="12">
        <v>0.76460000000000006</v>
      </c>
      <c r="O39" s="12">
        <v>0.72799999999999998</v>
      </c>
      <c r="P39" s="12" t="s">
        <v>54</v>
      </c>
      <c r="Q39" s="12">
        <v>0.74199999999999999</v>
      </c>
      <c r="R39" s="12">
        <v>0.83299999999999996</v>
      </c>
      <c r="S39" s="12">
        <v>0.77310000000000001</v>
      </c>
      <c r="T39" s="12">
        <v>0.80789999999999995</v>
      </c>
      <c r="U39" s="12">
        <v>1.1191</v>
      </c>
      <c r="V39" s="12" t="s">
        <v>54</v>
      </c>
      <c r="W39" s="12">
        <v>1.0569999999999999</v>
      </c>
      <c r="X39" s="12" t="s">
        <v>54</v>
      </c>
      <c r="Y39" s="12">
        <v>1.2110999999999998</v>
      </c>
      <c r="Z39" s="12">
        <v>1.2319</v>
      </c>
      <c r="AA39" s="12">
        <v>1.0623</v>
      </c>
      <c r="AB39" s="12">
        <v>1.36</v>
      </c>
      <c r="AC39" s="12">
        <v>1.0960000000000001</v>
      </c>
      <c r="AD39" s="12">
        <v>1.0960000000000001</v>
      </c>
      <c r="AE39" s="12" t="s">
        <v>54</v>
      </c>
      <c r="AF39" s="12" t="s">
        <v>54</v>
      </c>
      <c r="AG39" s="12">
        <v>1.234</v>
      </c>
      <c r="AH39" s="12">
        <v>1.2310000000000001</v>
      </c>
    </row>
    <row r="40" spans="1:34" x14ac:dyDescent="0.25">
      <c r="A40" s="21" t="s">
        <v>35</v>
      </c>
      <c r="B40" s="22" t="s">
        <v>54</v>
      </c>
      <c r="C40" s="23">
        <v>8.1560000000000006</v>
      </c>
      <c r="D40" s="23">
        <v>8.6980000000000004</v>
      </c>
      <c r="E40" s="23">
        <v>8.9510000000000005</v>
      </c>
      <c r="F40" s="23">
        <v>9.2309999999999999</v>
      </c>
      <c r="G40" s="23">
        <v>9.2569999999999997</v>
      </c>
      <c r="H40" s="23">
        <v>9.3249999999999993</v>
      </c>
      <c r="I40" s="23">
        <v>9.2330000000000005</v>
      </c>
      <c r="J40" s="23">
        <v>9.1839999999999993</v>
      </c>
      <c r="K40" s="23">
        <v>9.2469999999999999</v>
      </c>
      <c r="L40" s="23">
        <v>9.4049999999999994</v>
      </c>
      <c r="M40" s="23">
        <v>9.4510000000000005</v>
      </c>
      <c r="N40" s="23">
        <v>9.6839999999999993</v>
      </c>
      <c r="O40" s="23">
        <v>9.5679999999999996</v>
      </c>
      <c r="P40" s="23">
        <v>9.1300000000000008</v>
      </c>
      <c r="Q40" s="23">
        <v>9.0109999999999992</v>
      </c>
      <c r="R40" s="23">
        <v>8.9559999999999995</v>
      </c>
      <c r="S40" s="23">
        <v>8.9879035685000002</v>
      </c>
      <c r="T40" s="23">
        <v>9.1806024744000005</v>
      </c>
      <c r="U40" s="23">
        <v>8.9870069390000005</v>
      </c>
      <c r="V40" s="23">
        <v>9.1199999999999992</v>
      </c>
      <c r="W40" s="23">
        <v>9.2200000000000006</v>
      </c>
      <c r="X40" s="23">
        <v>11.098000000000001</v>
      </c>
      <c r="Y40" s="23">
        <v>11.311</v>
      </c>
      <c r="Z40" s="23">
        <v>11.34</v>
      </c>
      <c r="AA40" s="23">
        <v>11.282999999999999</v>
      </c>
      <c r="AB40" s="23">
        <v>11.205</v>
      </c>
      <c r="AC40" s="23">
        <v>11.532</v>
      </c>
      <c r="AD40" s="23">
        <v>11.743</v>
      </c>
      <c r="AE40" s="23">
        <v>11.835612590730999</v>
      </c>
      <c r="AF40" s="23">
        <v>11.136504446446001</v>
      </c>
      <c r="AG40" s="23" t="s">
        <v>54</v>
      </c>
      <c r="AH40" s="23" t="s">
        <v>54</v>
      </c>
    </row>
    <row r="41" spans="1:34" s="9" customFormat="1" x14ac:dyDescent="0.25">
      <c r="A41" s="10" t="s">
        <v>36</v>
      </c>
      <c r="B41" s="11">
        <v>154.46799999999999</v>
      </c>
      <c r="C41" s="12">
        <v>156.82400000000001</v>
      </c>
      <c r="D41" s="12">
        <v>160.506</v>
      </c>
      <c r="E41" s="12">
        <v>164.464</v>
      </c>
      <c r="F41" s="12">
        <v>166.392</v>
      </c>
      <c r="G41" s="12">
        <v>169.11799999999999</v>
      </c>
      <c r="H41" s="12">
        <v>217.55799999999999</v>
      </c>
      <c r="I41" s="12">
        <v>222.285</v>
      </c>
      <c r="J41" s="12">
        <v>225.179</v>
      </c>
      <c r="K41" s="12">
        <v>227.56200000000001</v>
      </c>
      <c r="L41" s="12">
        <v>227.88200000000001</v>
      </c>
      <c r="M41" s="12">
        <v>227.339</v>
      </c>
      <c r="N41" s="12">
        <v>197.19499999999999</v>
      </c>
      <c r="O41" s="12">
        <v>201.08799999999999</v>
      </c>
      <c r="P41" s="12">
        <v>208.089</v>
      </c>
      <c r="Q41" s="12">
        <v>209.73400000000001</v>
      </c>
      <c r="R41" s="12">
        <v>214.006</v>
      </c>
      <c r="S41" s="12">
        <v>215.26900000000001</v>
      </c>
      <c r="T41" s="12">
        <v>181.946</v>
      </c>
      <c r="U41" s="12">
        <v>184.95099999999999</v>
      </c>
      <c r="V41" s="12">
        <v>188.32400000000001</v>
      </c>
      <c r="W41" s="12">
        <v>192.26499999999999</v>
      </c>
      <c r="X41" s="12">
        <v>195.04300000000001</v>
      </c>
      <c r="Y41" s="12">
        <v>207.76599999999999</v>
      </c>
      <c r="Z41" s="12">
        <v>209.101</v>
      </c>
      <c r="AA41" s="12">
        <v>208.57900000000001</v>
      </c>
      <c r="AB41" s="12">
        <v>210.68299999999999</v>
      </c>
      <c r="AC41" s="12">
        <v>212.21199999999999</v>
      </c>
      <c r="AD41" s="12">
        <v>210.1</v>
      </c>
      <c r="AE41" s="12">
        <v>211.602</v>
      </c>
      <c r="AF41" s="12">
        <v>212.15</v>
      </c>
      <c r="AG41" s="12">
        <v>223.35400000000001</v>
      </c>
      <c r="AH41" s="12" t="s">
        <v>54</v>
      </c>
    </row>
    <row r="42" spans="1:34" x14ac:dyDescent="0.25">
      <c r="A42" s="21" t="s">
        <v>37</v>
      </c>
      <c r="B42" s="22" t="s">
        <v>54</v>
      </c>
      <c r="C42" s="23" t="s">
        <v>54</v>
      </c>
      <c r="D42" s="23" t="s">
        <v>54</v>
      </c>
      <c r="E42" s="23" t="s">
        <v>54</v>
      </c>
      <c r="F42" s="23" t="s">
        <v>54</v>
      </c>
      <c r="G42" s="23" t="s">
        <v>54</v>
      </c>
      <c r="H42" s="23" t="s">
        <v>54</v>
      </c>
      <c r="I42" s="23" t="s">
        <v>54</v>
      </c>
      <c r="J42" s="23" t="s">
        <v>54</v>
      </c>
      <c r="K42" s="23" t="s">
        <v>54</v>
      </c>
      <c r="L42" s="23" t="s">
        <v>54</v>
      </c>
      <c r="M42" s="23">
        <v>9.5169999999999995</v>
      </c>
      <c r="N42" s="23" t="s">
        <v>54</v>
      </c>
      <c r="O42" s="23">
        <v>8.5570000000000004</v>
      </c>
      <c r="P42" s="23">
        <v>11.380930000000001</v>
      </c>
      <c r="Q42" s="23">
        <v>10.611180000000001</v>
      </c>
      <c r="R42" s="23">
        <v>11.00202</v>
      </c>
      <c r="S42" s="23">
        <v>11.50325</v>
      </c>
      <c r="T42" s="23">
        <v>11.168950000000001</v>
      </c>
      <c r="U42" s="23">
        <v>11.870430000000001</v>
      </c>
      <c r="V42" s="23">
        <v>12.477259999999999</v>
      </c>
      <c r="W42" s="23">
        <v>14.56339</v>
      </c>
      <c r="X42" s="23">
        <v>15.6144</v>
      </c>
      <c r="Y42" s="23">
        <v>17.777669999999997</v>
      </c>
      <c r="Z42" s="23">
        <v>17.944400000000002</v>
      </c>
      <c r="AA42" s="23">
        <v>20.812000000000001</v>
      </c>
      <c r="AB42" s="23">
        <v>22.061299999999999</v>
      </c>
      <c r="AC42" s="23">
        <v>23.415050000000001</v>
      </c>
      <c r="AD42" s="23">
        <v>24.456779999999998</v>
      </c>
      <c r="AE42" s="23">
        <v>25.109380000000002</v>
      </c>
      <c r="AF42" s="23">
        <v>24.781310000000001</v>
      </c>
      <c r="AG42" s="23" t="s">
        <v>54</v>
      </c>
      <c r="AH42" s="23" t="s">
        <v>54</v>
      </c>
    </row>
    <row r="43" spans="1:34" s="9" customFormat="1" x14ac:dyDescent="0.25">
      <c r="A43" s="10" t="s">
        <v>38</v>
      </c>
      <c r="B43" s="11" t="s">
        <v>54</v>
      </c>
      <c r="C43" s="12" t="s">
        <v>54</v>
      </c>
      <c r="D43" s="12" t="s">
        <v>54</v>
      </c>
      <c r="E43" s="12" t="s">
        <v>54</v>
      </c>
      <c r="F43" s="12" t="s">
        <v>54</v>
      </c>
      <c r="G43" s="12">
        <v>31.510999999999999</v>
      </c>
      <c r="H43" s="12">
        <v>28.274000000000001</v>
      </c>
      <c r="I43" s="12">
        <v>28.545999999999999</v>
      </c>
      <c r="J43" s="12">
        <v>34.753</v>
      </c>
      <c r="K43" s="12">
        <v>36.533999999999999</v>
      </c>
      <c r="L43" s="12">
        <v>36.209000000000003</v>
      </c>
      <c r="M43" s="12">
        <v>32.442</v>
      </c>
      <c r="N43" s="12">
        <v>35.493000000000002</v>
      </c>
      <c r="O43" s="12">
        <v>40.719000000000001</v>
      </c>
      <c r="P43" s="12">
        <v>41.078460299999996</v>
      </c>
      <c r="Q43" s="12">
        <v>42.1569906</v>
      </c>
      <c r="R43" s="12">
        <v>44.150293599999998</v>
      </c>
      <c r="S43" s="12">
        <v>60.655978060999999</v>
      </c>
      <c r="T43" s="12">
        <v>60.371941303</v>
      </c>
      <c r="U43" s="12">
        <v>66.779145600000007</v>
      </c>
      <c r="V43" s="12">
        <v>73.510939899999997</v>
      </c>
      <c r="W43" s="12">
        <v>73.467555900000008</v>
      </c>
      <c r="X43" s="12">
        <v>77.098802300000003</v>
      </c>
      <c r="Y43" s="12">
        <v>73.196452000000008</v>
      </c>
      <c r="Z43" s="12">
        <v>74.861460276000003</v>
      </c>
      <c r="AA43" s="12">
        <v>72.745475280769</v>
      </c>
      <c r="AB43" s="12">
        <v>72.482325726089002</v>
      </c>
      <c r="AC43" s="12">
        <v>70.037384395813007</v>
      </c>
      <c r="AD43" s="12">
        <v>71.333347149999994</v>
      </c>
      <c r="AE43" s="12">
        <v>71.726798171623997</v>
      </c>
      <c r="AF43" s="12">
        <v>77.673546687502011</v>
      </c>
      <c r="AG43" s="12">
        <v>79.666679334145002</v>
      </c>
      <c r="AH43" s="12" t="s">
        <v>54</v>
      </c>
    </row>
    <row r="44" spans="1:34" x14ac:dyDescent="0.25">
      <c r="A44" s="21" t="s">
        <v>39</v>
      </c>
      <c r="B44" s="22">
        <v>39.78</v>
      </c>
      <c r="C44" s="23">
        <v>40.590000000000003</v>
      </c>
      <c r="D44" s="23">
        <v>42.23</v>
      </c>
      <c r="E44" s="23">
        <v>43.67</v>
      </c>
      <c r="F44" s="23">
        <v>43.46</v>
      </c>
      <c r="G44" s="23">
        <v>43.02</v>
      </c>
      <c r="H44" s="23">
        <v>45.43</v>
      </c>
      <c r="I44" s="23">
        <v>44.92</v>
      </c>
      <c r="J44" s="23">
        <v>44.32</v>
      </c>
      <c r="K44" s="23">
        <v>44.59</v>
      </c>
      <c r="L44" s="23">
        <v>45.15</v>
      </c>
      <c r="M44" s="23">
        <v>46.3</v>
      </c>
      <c r="N44" s="23">
        <v>47.34</v>
      </c>
      <c r="O44" s="23">
        <v>51.88</v>
      </c>
      <c r="P44" s="23">
        <v>54.73</v>
      </c>
      <c r="Q44" s="23">
        <v>56.95</v>
      </c>
      <c r="R44" s="23">
        <v>57.27</v>
      </c>
      <c r="S44" s="23">
        <v>60.14</v>
      </c>
      <c r="T44" s="23">
        <v>62.48</v>
      </c>
      <c r="U44" s="23">
        <v>60.18</v>
      </c>
      <c r="V44" s="23">
        <v>67.59</v>
      </c>
      <c r="W44" s="23">
        <v>70.010000000000005</v>
      </c>
      <c r="X44" s="23">
        <v>71.319999999999993</v>
      </c>
      <c r="Y44" s="23">
        <v>74.73</v>
      </c>
      <c r="Z44" s="23">
        <v>72.510000000000005</v>
      </c>
      <c r="AA44" s="23">
        <v>72.72</v>
      </c>
      <c r="AB44" s="23">
        <v>73.209999999999994</v>
      </c>
      <c r="AC44" s="23">
        <v>74.33</v>
      </c>
      <c r="AD44" s="23">
        <v>75.38</v>
      </c>
      <c r="AE44" s="23">
        <v>78.03</v>
      </c>
      <c r="AF44" s="23">
        <v>80.11</v>
      </c>
      <c r="AG44" s="23" t="s">
        <v>54</v>
      </c>
      <c r="AH44" s="23" t="s">
        <v>54</v>
      </c>
    </row>
    <row r="45" spans="1:34" s="9" customFormat="1" x14ac:dyDescent="0.25">
      <c r="A45" s="10" t="s">
        <v>40</v>
      </c>
      <c r="B45" s="11" t="s">
        <v>54</v>
      </c>
      <c r="C45" s="12" t="s">
        <v>54</v>
      </c>
      <c r="D45" s="12" t="s">
        <v>54</v>
      </c>
      <c r="E45" s="12" t="s">
        <v>54</v>
      </c>
      <c r="F45" s="12" t="s">
        <v>54</v>
      </c>
      <c r="G45" s="12" t="s">
        <v>54</v>
      </c>
      <c r="H45" s="12" t="s">
        <v>54</v>
      </c>
      <c r="I45" s="12" t="s">
        <v>54</v>
      </c>
      <c r="J45" s="12" t="s">
        <v>54</v>
      </c>
      <c r="K45" s="12" t="s">
        <v>54</v>
      </c>
      <c r="L45" s="12" t="s">
        <v>54</v>
      </c>
      <c r="M45" s="12" t="s">
        <v>54</v>
      </c>
      <c r="N45" s="12" t="s">
        <v>54</v>
      </c>
      <c r="O45" s="12" t="s">
        <v>54</v>
      </c>
      <c r="P45" s="12" t="s">
        <v>54</v>
      </c>
      <c r="Q45" s="12" t="s">
        <v>54</v>
      </c>
      <c r="R45" s="12" t="s">
        <v>54</v>
      </c>
      <c r="S45" s="12" t="s">
        <v>54</v>
      </c>
      <c r="T45" s="12" t="s">
        <v>54</v>
      </c>
      <c r="U45" s="12" t="s">
        <v>54</v>
      </c>
      <c r="V45" s="12" t="s">
        <v>54</v>
      </c>
      <c r="W45" s="12" t="s">
        <v>54</v>
      </c>
      <c r="X45" s="12" t="s">
        <v>54</v>
      </c>
      <c r="Y45" s="12" t="s">
        <v>54</v>
      </c>
      <c r="Z45" s="12" t="s">
        <v>54</v>
      </c>
      <c r="AA45" s="12" t="s">
        <v>54</v>
      </c>
      <c r="AB45" s="12" t="s">
        <v>54</v>
      </c>
      <c r="AC45" s="12" t="s">
        <v>54</v>
      </c>
      <c r="AD45" s="12" t="s">
        <v>54</v>
      </c>
      <c r="AE45" s="12" t="s">
        <v>54</v>
      </c>
      <c r="AF45" s="12" t="s">
        <v>54</v>
      </c>
      <c r="AG45" s="12" t="s">
        <v>54</v>
      </c>
      <c r="AH45" s="12" t="s">
        <v>54</v>
      </c>
    </row>
    <row r="46" spans="1:34" x14ac:dyDescent="0.25">
      <c r="A46" s="21" t="s">
        <v>257</v>
      </c>
      <c r="B46" s="22" t="s">
        <v>54</v>
      </c>
      <c r="C46" s="23" t="s">
        <v>54</v>
      </c>
      <c r="D46" s="23" t="s">
        <v>54</v>
      </c>
      <c r="E46" s="23" t="s">
        <v>54</v>
      </c>
      <c r="F46" s="23" t="s">
        <v>54</v>
      </c>
      <c r="G46" s="23" t="s">
        <v>54</v>
      </c>
      <c r="H46" s="23" t="s">
        <v>54</v>
      </c>
      <c r="I46" s="23" t="s">
        <v>54</v>
      </c>
      <c r="J46" s="23" t="s">
        <v>54</v>
      </c>
      <c r="K46" s="23" t="s">
        <v>54</v>
      </c>
      <c r="L46" s="23" t="s">
        <v>54</v>
      </c>
      <c r="M46" s="23" t="s">
        <v>54</v>
      </c>
      <c r="N46" s="23" t="s">
        <v>54</v>
      </c>
      <c r="O46" s="23" t="s">
        <v>54</v>
      </c>
      <c r="P46" s="23" t="s">
        <v>54</v>
      </c>
      <c r="Q46" s="23" t="s">
        <v>54</v>
      </c>
      <c r="R46" s="23" t="s">
        <v>54</v>
      </c>
      <c r="S46" s="23" t="s">
        <v>54</v>
      </c>
      <c r="T46" s="23" t="s">
        <v>54</v>
      </c>
      <c r="U46" s="23" t="s">
        <v>54</v>
      </c>
      <c r="V46" s="23" t="s">
        <v>54</v>
      </c>
      <c r="W46" s="23" t="s">
        <v>54</v>
      </c>
      <c r="X46" s="23" t="s">
        <v>54</v>
      </c>
      <c r="Y46" s="23" t="s">
        <v>54</v>
      </c>
      <c r="Z46" s="23" t="s">
        <v>54</v>
      </c>
      <c r="AA46" s="23" t="s">
        <v>54</v>
      </c>
      <c r="AB46" s="23" t="s">
        <v>54</v>
      </c>
      <c r="AC46" s="23" t="s">
        <v>54</v>
      </c>
      <c r="AD46" s="23" t="s">
        <v>54</v>
      </c>
      <c r="AE46" s="23" t="s">
        <v>54</v>
      </c>
      <c r="AF46" s="23" t="s">
        <v>54</v>
      </c>
      <c r="AG46" s="23" t="s">
        <v>54</v>
      </c>
      <c r="AH46" s="23" t="s">
        <v>54</v>
      </c>
    </row>
    <row r="47" spans="1:34" s="9" customFormat="1" x14ac:dyDescent="0.25">
      <c r="A47" s="10" t="s">
        <v>41</v>
      </c>
      <c r="B47" s="11" t="s">
        <v>54</v>
      </c>
      <c r="C47" s="12" t="s">
        <v>54</v>
      </c>
      <c r="D47" s="12" t="s">
        <v>54</v>
      </c>
      <c r="E47" s="12">
        <v>10.988</v>
      </c>
      <c r="F47" s="12">
        <v>12.702999999999999</v>
      </c>
      <c r="G47" s="12">
        <v>14.888999999999999</v>
      </c>
      <c r="H47" s="12">
        <v>15.054</v>
      </c>
      <c r="I47" s="12">
        <v>16.449000000000002</v>
      </c>
      <c r="J47" s="12">
        <v>14.276999999999999</v>
      </c>
      <c r="K47" s="12">
        <v>14.143000000000001</v>
      </c>
      <c r="L47" s="12" t="s">
        <v>54</v>
      </c>
      <c r="M47" s="12">
        <v>13.507999999999999</v>
      </c>
      <c r="N47" s="12" t="s">
        <v>54</v>
      </c>
      <c r="O47" s="12">
        <v>26.108000000000001</v>
      </c>
      <c r="P47" s="12">
        <v>24.443999999999999</v>
      </c>
      <c r="Q47" s="12">
        <v>25.218</v>
      </c>
      <c r="R47" s="12">
        <v>19.384</v>
      </c>
      <c r="S47" s="12">
        <v>19.888999999999999</v>
      </c>
      <c r="T47" s="12" t="s">
        <v>54</v>
      </c>
      <c r="U47" s="12" t="s">
        <v>54</v>
      </c>
      <c r="V47" s="12">
        <v>25.506709999999998</v>
      </c>
      <c r="W47" s="12">
        <v>26.376849999999997</v>
      </c>
      <c r="X47" s="12">
        <v>20.21086</v>
      </c>
      <c r="Y47" s="12">
        <v>21.105830000000001</v>
      </c>
      <c r="Z47" s="12">
        <v>21.721169999999997</v>
      </c>
      <c r="AA47" s="12">
        <v>23.997580000000003</v>
      </c>
      <c r="AB47" s="12">
        <v>25.13043</v>
      </c>
      <c r="AC47" s="12">
        <v>25.136237473839</v>
      </c>
      <c r="AD47" s="12" t="s">
        <v>54</v>
      </c>
      <c r="AE47" s="12" t="s">
        <v>54</v>
      </c>
      <c r="AF47" s="12" t="s">
        <v>54</v>
      </c>
      <c r="AG47" s="12" t="s">
        <v>54</v>
      </c>
      <c r="AH47" s="12" t="s">
        <v>54</v>
      </c>
    </row>
    <row r="48" spans="1:34" x14ac:dyDescent="0.25">
      <c r="A48" s="21" t="s">
        <v>42</v>
      </c>
      <c r="B48" s="22" t="s">
        <v>54</v>
      </c>
      <c r="C48" s="23">
        <v>5.9729999999999999</v>
      </c>
      <c r="D48" s="23" t="s">
        <v>54</v>
      </c>
      <c r="E48" s="23">
        <v>6.6580000000000004</v>
      </c>
      <c r="F48" s="23" t="s">
        <v>54</v>
      </c>
      <c r="G48" s="23">
        <v>6.9550000000000001</v>
      </c>
      <c r="H48" s="23" t="s">
        <v>54</v>
      </c>
      <c r="I48" s="23">
        <v>7.0620000000000003</v>
      </c>
      <c r="J48" s="23" t="s">
        <v>54</v>
      </c>
      <c r="K48" s="23">
        <v>7.3129999999999997</v>
      </c>
      <c r="L48" s="23" t="s">
        <v>54</v>
      </c>
      <c r="M48" s="23">
        <v>7.484</v>
      </c>
      <c r="N48" s="23">
        <v>7.76</v>
      </c>
      <c r="O48" s="23">
        <v>7.9180000000000001</v>
      </c>
      <c r="P48" s="23">
        <v>8.5</v>
      </c>
      <c r="Q48" s="23">
        <v>9.42</v>
      </c>
      <c r="R48" s="23">
        <v>9.8699999999999992</v>
      </c>
      <c r="S48" s="23">
        <v>11.010999999999999</v>
      </c>
      <c r="T48" s="23">
        <v>11.340999999999999</v>
      </c>
      <c r="U48" s="23">
        <v>11.654999999999999</v>
      </c>
      <c r="V48" s="23">
        <v>11.968</v>
      </c>
      <c r="W48" s="23">
        <v>12.282999999999999</v>
      </c>
      <c r="X48" s="23">
        <v>12.413</v>
      </c>
      <c r="Y48" s="23">
        <v>12.715</v>
      </c>
      <c r="Z48" s="23">
        <v>13.01</v>
      </c>
      <c r="AA48" s="23">
        <v>13.952</v>
      </c>
      <c r="AB48" s="23">
        <v>14.936999999999999</v>
      </c>
      <c r="AC48" s="23">
        <v>15.675000000000001</v>
      </c>
      <c r="AD48" s="23">
        <v>16.236999999999998</v>
      </c>
      <c r="AE48" s="23">
        <v>16.957000000000001</v>
      </c>
      <c r="AF48" s="23">
        <v>16.126000000000001</v>
      </c>
      <c r="AG48" s="23">
        <v>17.994</v>
      </c>
      <c r="AH48" s="23">
        <v>18.021000000000001</v>
      </c>
    </row>
    <row r="49" spans="1:34" s="9" customFormat="1" x14ac:dyDescent="0.25">
      <c r="A49" s="10" t="s">
        <v>43</v>
      </c>
      <c r="B49" s="11">
        <v>2.3260000000000001</v>
      </c>
      <c r="C49" s="12">
        <v>2.3260000000000001</v>
      </c>
      <c r="D49" s="12">
        <v>3.7349999999999999</v>
      </c>
      <c r="E49" s="12">
        <v>3.7349999999999999</v>
      </c>
      <c r="F49" s="12" t="s">
        <v>54</v>
      </c>
      <c r="G49" s="12">
        <v>3.7349999999999999</v>
      </c>
      <c r="H49" s="12" t="s">
        <v>54</v>
      </c>
      <c r="I49" s="12">
        <v>6.1556544999999998</v>
      </c>
      <c r="J49" s="12" t="s">
        <v>54</v>
      </c>
      <c r="K49" s="12">
        <v>6.3529999999999998</v>
      </c>
      <c r="L49" s="12" t="s">
        <v>54</v>
      </c>
      <c r="M49" s="12">
        <v>6.9615</v>
      </c>
      <c r="N49" s="12" t="s">
        <v>54</v>
      </c>
      <c r="O49" s="12">
        <v>8.3170000000000002</v>
      </c>
      <c r="P49" s="12" t="s">
        <v>54</v>
      </c>
      <c r="Q49" s="12">
        <v>9.66</v>
      </c>
      <c r="R49" s="12" t="s">
        <v>54</v>
      </c>
      <c r="S49" s="12">
        <v>9.5</v>
      </c>
      <c r="T49" s="12" t="s">
        <v>54</v>
      </c>
      <c r="U49" s="12">
        <v>11.3</v>
      </c>
      <c r="V49" s="12" t="s">
        <v>54</v>
      </c>
      <c r="W49" s="12">
        <v>11.5</v>
      </c>
      <c r="X49" s="12" t="s">
        <v>54</v>
      </c>
      <c r="Y49" s="12">
        <v>11.6</v>
      </c>
      <c r="Z49" s="12" t="s">
        <v>54</v>
      </c>
      <c r="AA49" s="12">
        <v>18</v>
      </c>
      <c r="AB49" s="12" t="s">
        <v>54</v>
      </c>
      <c r="AC49" s="12">
        <v>16</v>
      </c>
      <c r="AD49" s="12" t="s">
        <v>54</v>
      </c>
      <c r="AE49" s="12">
        <v>18</v>
      </c>
      <c r="AF49" s="12" t="s">
        <v>54</v>
      </c>
      <c r="AG49" s="12">
        <v>15</v>
      </c>
      <c r="AH49" s="12" t="s">
        <v>54</v>
      </c>
    </row>
    <row r="50" spans="1:34" x14ac:dyDescent="0.25">
      <c r="A50" s="21" t="s">
        <v>44</v>
      </c>
      <c r="B50" s="22" t="s">
        <v>54</v>
      </c>
      <c r="C50" s="23" t="s">
        <v>54</v>
      </c>
      <c r="D50" s="23" t="s">
        <v>54</v>
      </c>
      <c r="E50" s="23" t="s">
        <v>54</v>
      </c>
      <c r="F50" s="23">
        <v>133.16999999999999</v>
      </c>
      <c r="G50" s="23">
        <v>116.404</v>
      </c>
      <c r="H50" s="23">
        <v>106.34399999999999</v>
      </c>
      <c r="I50" s="23">
        <v>102.627</v>
      </c>
      <c r="J50" s="23">
        <v>96.507000000000005</v>
      </c>
      <c r="K50" s="23">
        <v>102.03700000000001</v>
      </c>
      <c r="L50" s="23">
        <v>99.552000000000007</v>
      </c>
      <c r="M50" s="23">
        <v>103.194</v>
      </c>
      <c r="N50" s="23">
        <v>98.239000000000004</v>
      </c>
      <c r="O50" s="23">
        <v>99.299000000000007</v>
      </c>
      <c r="P50" s="23">
        <v>99.402000000000001</v>
      </c>
      <c r="Q50" s="23">
        <v>97.671999999999997</v>
      </c>
      <c r="R50" s="23">
        <v>100.99</v>
      </c>
      <c r="S50" s="23">
        <v>105.643</v>
      </c>
      <c r="T50" s="23">
        <v>106.816</v>
      </c>
      <c r="U50" s="23">
        <v>106.443</v>
      </c>
      <c r="V50" s="23">
        <v>113.35299999999999</v>
      </c>
      <c r="W50" s="23">
        <v>121.151</v>
      </c>
      <c r="X50" s="23">
        <v>119.36</v>
      </c>
      <c r="Y50" s="23">
        <v>118.971</v>
      </c>
      <c r="Z50" s="23">
        <v>121.526</v>
      </c>
      <c r="AA50" s="23">
        <v>121.68</v>
      </c>
      <c r="AB50" s="23">
        <v>110.379</v>
      </c>
      <c r="AC50" s="23">
        <v>101.628</v>
      </c>
      <c r="AD50" s="23">
        <v>107.756</v>
      </c>
      <c r="AE50" s="23">
        <v>116.732</v>
      </c>
      <c r="AF50" s="23">
        <v>109.66200000000001</v>
      </c>
      <c r="AG50" s="23" t="s">
        <v>54</v>
      </c>
      <c r="AH50" s="23" t="s">
        <v>54</v>
      </c>
    </row>
    <row r="51" spans="1:34" s="9" customFormat="1" x14ac:dyDescent="0.25">
      <c r="A51" s="10" t="s">
        <v>45</v>
      </c>
      <c r="B51" s="11" t="s">
        <v>54</v>
      </c>
      <c r="C51" s="12" t="s">
        <v>54</v>
      </c>
      <c r="D51" s="12" t="s">
        <v>54</v>
      </c>
      <c r="E51" s="12" t="s">
        <v>54</v>
      </c>
      <c r="F51" s="12" t="s">
        <v>54</v>
      </c>
      <c r="G51" s="12" t="s">
        <v>54</v>
      </c>
      <c r="H51" s="12" t="s">
        <v>54</v>
      </c>
      <c r="I51" s="12" t="s">
        <v>54</v>
      </c>
      <c r="J51" s="12" t="s">
        <v>54</v>
      </c>
      <c r="K51" s="12" t="s">
        <v>54</v>
      </c>
      <c r="L51" s="12" t="s">
        <v>54</v>
      </c>
      <c r="M51" s="12" t="s">
        <v>54</v>
      </c>
      <c r="N51" s="12" t="s">
        <v>54</v>
      </c>
      <c r="O51" s="12" t="s">
        <v>54</v>
      </c>
      <c r="P51" s="12" t="s">
        <v>54</v>
      </c>
      <c r="Q51" s="12">
        <v>0.63</v>
      </c>
      <c r="R51" s="12">
        <v>0.63400000000000001</v>
      </c>
      <c r="S51" s="12">
        <v>0.64200000000000002</v>
      </c>
      <c r="T51" s="12">
        <v>0.56200000000000006</v>
      </c>
      <c r="U51" s="12">
        <v>0.50800000000000001</v>
      </c>
      <c r="V51" s="12">
        <v>0.69189999999999996</v>
      </c>
      <c r="W51" s="12">
        <v>0.60509999999999997</v>
      </c>
      <c r="X51" s="12">
        <v>0.87760000000000005</v>
      </c>
      <c r="Y51" s="12">
        <v>0.97170000000000001</v>
      </c>
      <c r="Z51" s="12">
        <v>1.2730999999999999</v>
      </c>
      <c r="AA51" s="12">
        <v>1.4125999999999999</v>
      </c>
      <c r="AB51" s="12">
        <v>1.3437999999999999</v>
      </c>
      <c r="AC51" s="12">
        <v>1.1293</v>
      </c>
      <c r="AD51" s="12">
        <v>1.2247000000000001</v>
      </c>
      <c r="AE51" s="12">
        <v>1.1359999999999999</v>
      </c>
      <c r="AF51" s="12">
        <v>1.1732</v>
      </c>
      <c r="AG51" s="12" t="s">
        <v>54</v>
      </c>
      <c r="AH51" s="12" t="s">
        <v>54</v>
      </c>
    </row>
    <row r="52" spans="1:34" x14ac:dyDescent="0.25">
      <c r="A52" s="21" t="s">
        <v>46</v>
      </c>
      <c r="B52" s="22" t="s">
        <v>54</v>
      </c>
      <c r="C52" s="23" t="s">
        <v>54</v>
      </c>
      <c r="D52" s="23" t="s">
        <v>54</v>
      </c>
      <c r="E52" s="23" t="s">
        <v>54</v>
      </c>
      <c r="F52" s="23">
        <v>2.0255000000000001</v>
      </c>
      <c r="G52" s="23">
        <v>2.82</v>
      </c>
      <c r="H52" s="23">
        <v>2.8620999999999999</v>
      </c>
      <c r="I52" s="23">
        <v>3.2708000000000004</v>
      </c>
      <c r="J52" s="23">
        <v>3.9956</v>
      </c>
      <c r="K52" s="23">
        <v>4.1854399999999998</v>
      </c>
      <c r="L52" s="23">
        <v>7.4126099999999999</v>
      </c>
      <c r="M52" s="23">
        <v>7.94876</v>
      </c>
      <c r="N52" s="23">
        <v>8.4651299999999985</v>
      </c>
      <c r="O52" s="23">
        <v>8.9559500000000014</v>
      </c>
      <c r="P52" s="23">
        <v>8.5465099999999996</v>
      </c>
      <c r="Q52" s="23">
        <v>9.3368199999999995</v>
      </c>
      <c r="R52" s="23">
        <v>10.13236</v>
      </c>
      <c r="S52" s="23">
        <v>10.808309999999999</v>
      </c>
      <c r="T52" s="23">
        <v>10.824200000000001</v>
      </c>
      <c r="U52" s="23">
        <v>13.773579999999999</v>
      </c>
      <c r="V52" s="23">
        <v>14.90934</v>
      </c>
      <c r="W52" s="23">
        <v>15.592829999999999</v>
      </c>
      <c r="X52" s="23">
        <v>16.307449999999999</v>
      </c>
      <c r="Y52" s="23">
        <v>17.160430000000002</v>
      </c>
      <c r="Z52" s="23">
        <v>17.452470000000002</v>
      </c>
      <c r="AA52" s="23">
        <v>18.595669999999998</v>
      </c>
      <c r="AB52" s="23">
        <v>18.69153</v>
      </c>
      <c r="AC52" s="23">
        <v>18.309150000000002</v>
      </c>
      <c r="AD52" s="23">
        <v>17.656209999999998</v>
      </c>
      <c r="AE52" s="23">
        <v>18.948840000000001</v>
      </c>
      <c r="AF52" s="23">
        <v>18.298680000000001</v>
      </c>
      <c r="AG52" s="23" t="s">
        <v>54</v>
      </c>
      <c r="AH52" s="23" t="s">
        <v>54</v>
      </c>
    </row>
    <row r="53" spans="1:34" s="9" customFormat="1" x14ac:dyDescent="0.25">
      <c r="A53" s="10" t="s">
        <v>47</v>
      </c>
      <c r="B53" s="11" t="s">
        <v>54</v>
      </c>
      <c r="C53" s="12" t="s">
        <v>54</v>
      </c>
      <c r="D53" s="12" t="s">
        <v>54</v>
      </c>
      <c r="E53" s="12" t="s">
        <v>54</v>
      </c>
      <c r="F53" s="12" t="s">
        <v>54</v>
      </c>
      <c r="G53" s="12" t="s">
        <v>54</v>
      </c>
      <c r="H53" s="12" t="s">
        <v>54</v>
      </c>
      <c r="I53" s="12" t="s">
        <v>54</v>
      </c>
      <c r="J53" s="12" t="s">
        <v>54</v>
      </c>
      <c r="K53" s="12" t="s">
        <v>54</v>
      </c>
      <c r="L53" s="12" t="s">
        <v>54</v>
      </c>
      <c r="M53" s="12" t="s">
        <v>54</v>
      </c>
      <c r="N53" s="12" t="s">
        <v>54</v>
      </c>
      <c r="O53" s="12" t="s">
        <v>54</v>
      </c>
      <c r="P53" s="12" t="s">
        <v>54</v>
      </c>
      <c r="Q53" s="12" t="s">
        <v>54</v>
      </c>
      <c r="R53" s="12" t="s">
        <v>54</v>
      </c>
      <c r="S53" s="12" t="s">
        <v>54</v>
      </c>
      <c r="T53" s="12" t="s">
        <v>54</v>
      </c>
      <c r="U53" s="12" t="s">
        <v>54</v>
      </c>
      <c r="V53" s="12" t="s">
        <v>54</v>
      </c>
      <c r="W53" s="12" t="s">
        <v>54</v>
      </c>
      <c r="X53" s="12" t="s">
        <v>54</v>
      </c>
      <c r="Y53" s="12" t="s">
        <v>54</v>
      </c>
      <c r="Z53" s="12" t="s">
        <v>54</v>
      </c>
      <c r="AA53" s="12" t="s">
        <v>54</v>
      </c>
      <c r="AB53" s="12" t="s">
        <v>54</v>
      </c>
      <c r="AC53" s="12" t="s">
        <v>54</v>
      </c>
      <c r="AD53" s="12" t="s">
        <v>54</v>
      </c>
      <c r="AE53" s="12" t="s">
        <v>54</v>
      </c>
      <c r="AF53" s="12">
        <v>440.03500000000003</v>
      </c>
      <c r="AG53" s="12" t="s">
        <v>54</v>
      </c>
      <c r="AH53" s="12" t="s">
        <v>54</v>
      </c>
    </row>
    <row r="54" spans="1:34" x14ac:dyDescent="0.25">
      <c r="A54" s="21" t="s">
        <v>48</v>
      </c>
      <c r="B54" s="22" t="s">
        <v>54</v>
      </c>
      <c r="C54" s="23" t="s">
        <v>54</v>
      </c>
      <c r="D54" s="23" t="s">
        <v>54</v>
      </c>
      <c r="E54" s="23" t="s">
        <v>54</v>
      </c>
      <c r="F54" s="23" t="s">
        <v>54</v>
      </c>
      <c r="G54" s="23" t="s">
        <v>54</v>
      </c>
      <c r="H54" s="23" t="s">
        <v>54</v>
      </c>
      <c r="I54" s="23" t="s">
        <v>54</v>
      </c>
      <c r="J54" s="23" t="s">
        <v>54</v>
      </c>
      <c r="K54" s="23" t="s">
        <v>54</v>
      </c>
      <c r="L54" s="23" t="s">
        <v>54</v>
      </c>
      <c r="M54" s="23" t="s">
        <v>54</v>
      </c>
      <c r="N54" s="23" t="s">
        <v>54</v>
      </c>
      <c r="O54" s="23" t="s">
        <v>54</v>
      </c>
      <c r="P54" s="23" t="s">
        <v>54</v>
      </c>
      <c r="Q54" s="23" t="s">
        <v>54</v>
      </c>
      <c r="R54" s="23" t="s">
        <v>54</v>
      </c>
      <c r="S54" s="23" t="s">
        <v>54</v>
      </c>
      <c r="T54" s="23">
        <v>10.5899</v>
      </c>
      <c r="U54" s="23">
        <v>10.5648</v>
      </c>
      <c r="V54" s="23">
        <v>11.035399999999999</v>
      </c>
      <c r="W54" s="23">
        <v>11.668200000000001</v>
      </c>
      <c r="X54" s="23">
        <v>11.4214</v>
      </c>
      <c r="Y54" s="23">
        <v>11.808299999999999</v>
      </c>
      <c r="Z54" s="23">
        <v>11.6706</v>
      </c>
      <c r="AA54" s="23">
        <v>13.0808</v>
      </c>
      <c r="AB54" s="23">
        <v>12.680999999999999</v>
      </c>
      <c r="AC54" s="23">
        <v>12.4625</v>
      </c>
      <c r="AD54" s="23">
        <v>12.608600000000001</v>
      </c>
      <c r="AE54" s="23">
        <v>12.234299999999999</v>
      </c>
      <c r="AF54" s="23">
        <v>12.7675</v>
      </c>
      <c r="AG54" s="23">
        <v>12.670999999999999</v>
      </c>
      <c r="AH54" s="23">
        <v>13.425000000000001</v>
      </c>
    </row>
    <row r="55" spans="1:34" s="9" customFormat="1" x14ac:dyDescent="0.25">
      <c r="A55" s="10" t="s">
        <v>49</v>
      </c>
      <c r="B55" s="11" t="s">
        <v>54</v>
      </c>
      <c r="C55" s="12" t="s">
        <v>54</v>
      </c>
      <c r="D55" s="12">
        <v>12.2</v>
      </c>
      <c r="E55" s="12" t="s">
        <v>54</v>
      </c>
      <c r="F55" s="12">
        <v>12.54</v>
      </c>
      <c r="G55" s="12" t="s">
        <v>54</v>
      </c>
      <c r="H55" s="12">
        <v>14.32</v>
      </c>
      <c r="I55" s="12" t="s">
        <v>54</v>
      </c>
      <c r="J55" s="12">
        <v>14.247999999999999</v>
      </c>
      <c r="K55" s="12" t="s">
        <v>54</v>
      </c>
      <c r="L55" s="12">
        <v>15.2</v>
      </c>
      <c r="M55" s="12" t="s">
        <v>54</v>
      </c>
      <c r="N55" s="12">
        <v>16.914999999999999</v>
      </c>
      <c r="O55" s="12" t="s">
        <v>54</v>
      </c>
      <c r="P55" s="12">
        <v>18.355</v>
      </c>
      <c r="Q55" s="12" t="s">
        <v>54</v>
      </c>
      <c r="R55" s="12">
        <v>19.29</v>
      </c>
      <c r="S55" s="12" t="s">
        <v>54</v>
      </c>
      <c r="T55" s="12">
        <v>21.424799999999998</v>
      </c>
      <c r="U55" s="12" t="s">
        <v>54</v>
      </c>
      <c r="V55" s="12">
        <v>24.7193</v>
      </c>
      <c r="W55" s="12" t="s">
        <v>54</v>
      </c>
      <c r="X55" s="12">
        <v>26.945</v>
      </c>
      <c r="Y55" s="12" t="s">
        <v>54</v>
      </c>
      <c r="Z55" s="12" t="s">
        <v>54</v>
      </c>
      <c r="AA55" s="12">
        <v>29.716999999999999</v>
      </c>
      <c r="AB55" s="12" t="s">
        <v>54</v>
      </c>
      <c r="AC55" s="12">
        <v>31.523</v>
      </c>
      <c r="AD55" s="12" t="s">
        <v>54</v>
      </c>
      <c r="AE55" s="12">
        <v>33.19</v>
      </c>
      <c r="AF55" s="12" t="s">
        <v>54</v>
      </c>
      <c r="AG55" s="12">
        <v>35.728999999999999</v>
      </c>
      <c r="AH55" s="12" t="s">
        <v>54</v>
      </c>
    </row>
    <row r="56" spans="1:34" x14ac:dyDescent="0.25">
      <c r="A56" s="21" t="s">
        <v>50</v>
      </c>
      <c r="B56" s="22" t="s">
        <v>54</v>
      </c>
      <c r="C56" s="23" t="s">
        <v>54</v>
      </c>
      <c r="D56" s="23" t="s">
        <v>54</v>
      </c>
      <c r="E56" s="23" t="s">
        <v>54</v>
      </c>
      <c r="F56" s="23" t="s">
        <v>54</v>
      </c>
      <c r="G56" s="23" t="s">
        <v>54</v>
      </c>
      <c r="H56" s="23" t="s">
        <v>54</v>
      </c>
      <c r="I56" s="23" t="s">
        <v>54</v>
      </c>
      <c r="J56" s="23">
        <v>12.421860511</v>
      </c>
      <c r="K56" s="23">
        <v>12.564</v>
      </c>
      <c r="L56" s="23">
        <v>12.872858266</v>
      </c>
      <c r="M56" s="23">
        <v>13.840449054</v>
      </c>
      <c r="N56" s="23">
        <v>20.065723694999999</v>
      </c>
      <c r="O56" s="23">
        <v>21.642975202000002</v>
      </c>
      <c r="P56" s="23">
        <v>23.016818903000001</v>
      </c>
      <c r="Q56" s="23">
        <v>25.752179990000002</v>
      </c>
      <c r="R56" s="23">
        <v>27.43930533</v>
      </c>
      <c r="S56" s="23">
        <v>29.35061284</v>
      </c>
      <c r="T56" s="23">
        <v>31.118028327000001</v>
      </c>
      <c r="U56" s="23">
        <v>34.752422313000004</v>
      </c>
      <c r="V56" s="23">
        <v>35.219185770999999</v>
      </c>
      <c r="W56" s="23">
        <v>35.818225936000005</v>
      </c>
      <c r="X56" s="23">
        <v>36.114875319999996</v>
      </c>
      <c r="Y56" s="23">
        <v>35.087877197000005</v>
      </c>
      <c r="Z56" s="23">
        <v>34.135322119999998</v>
      </c>
      <c r="AA56" s="23">
        <v>33.176939707999999</v>
      </c>
      <c r="AB56" s="23">
        <v>32.348990621157995</v>
      </c>
      <c r="AC56" s="23">
        <v>31.865802883805003</v>
      </c>
      <c r="AD56" s="23">
        <v>31.895891014125997</v>
      </c>
      <c r="AE56" s="23">
        <v>31.871091725251002</v>
      </c>
      <c r="AF56" s="23">
        <v>32.106999692186001</v>
      </c>
      <c r="AG56" s="23">
        <v>32.082722066015002</v>
      </c>
      <c r="AH56" s="23" t="s">
        <v>54</v>
      </c>
    </row>
    <row r="57" spans="1:34" s="9" customFormat="1" x14ac:dyDescent="0.25">
      <c r="A57" s="10" t="s">
        <v>51</v>
      </c>
      <c r="B57" s="11" t="s">
        <v>54</v>
      </c>
      <c r="C57" s="12" t="s">
        <v>54</v>
      </c>
      <c r="D57" s="12" t="s">
        <v>54</v>
      </c>
      <c r="E57" s="12" t="s">
        <v>54</v>
      </c>
      <c r="F57" s="12" t="s">
        <v>54</v>
      </c>
      <c r="G57" s="12" t="s">
        <v>54</v>
      </c>
      <c r="H57" s="12" t="s">
        <v>54</v>
      </c>
      <c r="I57" s="12" t="s">
        <v>54</v>
      </c>
      <c r="J57" s="12" t="s">
        <v>54</v>
      </c>
      <c r="K57" s="12" t="s">
        <v>54</v>
      </c>
      <c r="L57" s="12" t="s">
        <v>54</v>
      </c>
      <c r="M57" s="12">
        <v>16.797999999999998</v>
      </c>
      <c r="N57" s="12">
        <v>17.544</v>
      </c>
      <c r="O57" s="12">
        <v>24.225999999999999</v>
      </c>
      <c r="P57" s="12">
        <v>24.742000000000001</v>
      </c>
      <c r="Q57" s="12">
        <v>25.433900000000001</v>
      </c>
      <c r="R57" s="12">
        <v>26.712700000000002</v>
      </c>
      <c r="S57" s="12">
        <v>29.543200000000002</v>
      </c>
      <c r="T57" s="12">
        <v>29.9117</v>
      </c>
      <c r="U57" s="12">
        <v>31.037099999999999</v>
      </c>
      <c r="V57" s="12">
        <v>32.912599999999998</v>
      </c>
      <c r="W57" s="12">
        <v>35.644500000000001</v>
      </c>
      <c r="X57" s="12">
        <v>40.800699999999999</v>
      </c>
      <c r="Y57" s="12">
        <v>42.574300000000001</v>
      </c>
      <c r="Z57" s="12">
        <v>41.268699999999995</v>
      </c>
      <c r="AA57" s="12">
        <v>43.292999999999999</v>
      </c>
      <c r="AB57" s="12">
        <v>52.576000000000001</v>
      </c>
      <c r="AC57" s="12">
        <v>54.289000000000001</v>
      </c>
      <c r="AD57" s="12">
        <v>56.363999999999997</v>
      </c>
      <c r="AE57" s="12">
        <v>59.030999999999999</v>
      </c>
      <c r="AF57" s="12">
        <v>59.652999999999999</v>
      </c>
      <c r="AG57" s="12">
        <v>62.584000000000003</v>
      </c>
      <c r="AH57" s="12" t="s">
        <v>54</v>
      </c>
    </row>
    <row r="58" spans="1:34" x14ac:dyDescent="0.25">
      <c r="A58" s="21" t="s">
        <v>52</v>
      </c>
      <c r="B58" s="22">
        <v>57</v>
      </c>
      <c r="C58" s="23">
        <v>59</v>
      </c>
      <c r="D58" s="23">
        <v>62</v>
      </c>
      <c r="E58" s="23">
        <v>66</v>
      </c>
      <c r="F58" s="23" t="s">
        <v>54</v>
      </c>
      <c r="G58" s="23" t="s">
        <v>54</v>
      </c>
      <c r="H58" s="23" t="s">
        <v>54</v>
      </c>
      <c r="I58" s="23" t="s">
        <v>54</v>
      </c>
      <c r="J58" s="23" t="s">
        <v>54</v>
      </c>
      <c r="K58" s="23" t="s">
        <v>54</v>
      </c>
      <c r="L58" s="23" t="s">
        <v>54</v>
      </c>
      <c r="M58" s="23" t="s">
        <v>54</v>
      </c>
      <c r="N58" s="23" t="s">
        <v>54</v>
      </c>
      <c r="O58" s="23" t="s">
        <v>54</v>
      </c>
      <c r="P58" s="23" t="s">
        <v>54</v>
      </c>
      <c r="Q58" s="23">
        <v>152.63420000000002</v>
      </c>
      <c r="R58" s="23">
        <v>158.10920000000002</v>
      </c>
      <c r="S58" s="23">
        <v>161.49199999999999</v>
      </c>
      <c r="T58" s="23">
        <v>163.5291</v>
      </c>
      <c r="U58" s="23">
        <v>168.93610000000001</v>
      </c>
      <c r="V58" s="23">
        <v>170.44639999999998</v>
      </c>
      <c r="W58" s="23">
        <v>175.18529999999998</v>
      </c>
      <c r="X58" s="23">
        <v>173.49850000000001</v>
      </c>
      <c r="Y58" s="23">
        <v>177.7672</v>
      </c>
      <c r="Z58" s="23">
        <v>183.02279999999999</v>
      </c>
      <c r="AA58" s="23">
        <v>186.72420000000002</v>
      </c>
      <c r="AB58" s="23">
        <v>186.76990000000001</v>
      </c>
      <c r="AC58" s="23">
        <v>190.07839999999999</v>
      </c>
      <c r="AD58" s="23">
        <v>190.52620000000002</v>
      </c>
      <c r="AE58" s="23">
        <v>191.79499999999999</v>
      </c>
      <c r="AF58" s="23" t="s">
        <v>54</v>
      </c>
      <c r="AG58" s="23" t="s">
        <v>54</v>
      </c>
      <c r="AH58" s="23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6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2"/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4" x14ac:dyDescent="0.25">
      <c r="A1" s="1" t="s">
        <v>163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ht="15" customHeight="1" x14ac:dyDescent="0.25">
      <c r="A2" s="27" t="s">
        <v>256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4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4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  <c r="AH4" s="20">
        <v>2022</v>
      </c>
    </row>
    <row r="5" spans="1:34" x14ac:dyDescent="0.25">
      <c r="A5" s="10" t="s">
        <v>0</v>
      </c>
      <c r="B5" s="11" t="s">
        <v>54</v>
      </c>
      <c r="C5" s="12">
        <v>36.941816638793902</v>
      </c>
      <c r="D5" s="12" t="s">
        <v>54</v>
      </c>
      <c r="E5" s="12">
        <v>33.098285254493462</v>
      </c>
      <c r="F5" s="12">
        <v>32.522848099796477</v>
      </c>
      <c r="G5" s="12">
        <v>31.916934030235929</v>
      </c>
      <c r="H5" s="12">
        <v>28.614208810514747</v>
      </c>
      <c r="I5" s="12">
        <v>28.842708625510085</v>
      </c>
      <c r="J5" s="12">
        <v>29.671904050947624</v>
      </c>
      <c r="K5" s="12">
        <v>30.237861310238589</v>
      </c>
      <c r="L5" s="12">
        <v>29.750296864289005</v>
      </c>
      <c r="M5" s="12">
        <v>29.015301407886806</v>
      </c>
      <c r="N5" s="12">
        <v>30.943973996434497</v>
      </c>
      <c r="O5" s="12">
        <v>31.63682986805469</v>
      </c>
      <c r="P5" s="12">
        <v>33.406694773667198</v>
      </c>
      <c r="Q5" s="12">
        <v>33.198734610059219</v>
      </c>
      <c r="R5" s="12">
        <v>33.58509666383673</v>
      </c>
      <c r="S5" s="12">
        <v>33.718232053730546</v>
      </c>
      <c r="T5" s="12">
        <v>35.348358377924512</v>
      </c>
      <c r="U5" s="12">
        <v>36.175842050743107</v>
      </c>
      <c r="V5" s="12">
        <v>37.238034044338207</v>
      </c>
      <c r="W5" s="12">
        <v>36.106857970544418</v>
      </c>
      <c r="X5" s="12">
        <v>33.981986553342637</v>
      </c>
      <c r="Y5" s="12">
        <v>34.103551624851804</v>
      </c>
      <c r="Z5" s="12">
        <v>32.602690045786545</v>
      </c>
      <c r="AA5" s="12">
        <v>33.740537974520258</v>
      </c>
      <c r="AB5" s="12">
        <v>31.719926424882328</v>
      </c>
      <c r="AC5" s="12">
        <v>30.307959490217236</v>
      </c>
      <c r="AD5" s="12">
        <v>28.628978551546496</v>
      </c>
      <c r="AE5" s="12">
        <v>27.663184862116054</v>
      </c>
      <c r="AF5" s="12">
        <v>27.118410933895198</v>
      </c>
      <c r="AG5" s="12">
        <v>23.789555481521827</v>
      </c>
      <c r="AH5" s="12">
        <v>23.383183202232939</v>
      </c>
    </row>
    <row r="6" spans="1:34" x14ac:dyDescent="0.25">
      <c r="A6" s="21" t="s">
        <v>1</v>
      </c>
      <c r="B6" s="22" t="s">
        <v>54</v>
      </c>
      <c r="C6" s="23" t="s">
        <v>54</v>
      </c>
      <c r="D6" s="23" t="s">
        <v>54</v>
      </c>
      <c r="E6" s="23">
        <v>33.466326972071329</v>
      </c>
      <c r="F6" s="23">
        <v>24.017025580513295</v>
      </c>
      <c r="G6" s="23">
        <v>28.76870884055079</v>
      </c>
      <c r="H6" s="23">
        <v>26.634299258353085</v>
      </c>
      <c r="I6" s="23">
        <v>17.761073825503352</v>
      </c>
      <c r="J6" s="23">
        <v>16.117388575015692</v>
      </c>
      <c r="K6" s="23">
        <v>17.747249331758564</v>
      </c>
      <c r="L6" s="23">
        <v>15.820171701946393</v>
      </c>
      <c r="M6" s="23">
        <v>17.144959529065488</v>
      </c>
      <c r="N6" s="23">
        <v>18.96999135005656</v>
      </c>
      <c r="O6" s="23">
        <v>18.604801656636251</v>
      </c>
      <c r="P6" s="23">
        <v>19.403080462708505</v>
      </c>
      <c r="Q6" s="23">
        <v>21.238882230492649</v>
      </c>
      <c r="R6" s="23">
        <v>21.224189694258929</v>
      </c>
      <c r="S6" s="23">
        <v>25.200708382526564</v>
      </c>
      <c r="T6" s="23">
        <v>26.197804750566235</v>
      </c>
      <c r="U6" s="23">
        <v>29.440482720789905</v>
      </c>
      <c r="V6" s="23">
        <v>26.318329914323634</v>
      </c>
      <c r="W6" s="23">
        <v>30.70764158718945</v>
      </c>
      <c r="X6" s="23">
        <v>25.993555316863588</v>
      </c>
      <c r="Y6" s="23">
        <v>25.745226560273583</v>
      </c>
      <c r="Z6" s="23">
        <v>26.190845616757173</v>
      </c>
      <c r="AA6" s="23">
        <v>20.100480170727369</v>
      </c>
      <c r="AB6" s="23">
        <v>22.773343974461294</v>
      </c>
      <c r="AC6" s="23">
        <v>18.952340060111634</v>
      </c>
      <c r="AD6" s="23">
        <v>17.063814948273855</v>
      </c>
      <c r="AE6" s="23">
        <v>15.618015833933105</v>
      </c>
      <c r="AF6" s="23">
        <v>15.560667050028753</v>
      </c>
      <c r="AG6" s="23">
        <v>15.10230077223151</v>
      </c>
      <c r="AH6" s="23">
        <v>14.795127353266887</v>
      </c>
    </row>
    <row r="7" spans="1:34" s="13" customFormat="1" x14ac:dyDescent="0.25">
      <c r="A7" s="14" t="s">
        <v>2</v>
      </c>
      <c r="B7" s="15" t="s">
        <v>54</v>
      </c>
      <c r="C7" s="16" t="s">
        <v>54</v>
      </c>
      <c r="D7" s="16" t="s">
        <v>54</v>
      </c>
      <c r="E7" s="16" t="s">
        <v>54</v>
      </c>
      <c r="F7" s="16" t="s">
        <v>54</v>
      </c>
      <c r="G7" s="16">
        <v>16.266866566716644</v>
      </c>
      <c r="H7" s="16">
        <v>18.739628100931874</v>
      </c>
      <c r="I7" s="16">
        <v>17.137322427894965</v>
      </c>
      <c r="J7" s="16">
        <v>17.70448548812665</v>
      </c>
      <c r="K7" s="16">
        <v>19.646561022152159</v>
      </c>
      <c r="L7" s="16">
        <v>22.030746342672948</v>
      </c>
      <c r="M7" s="16">
        <v>23.158539855211245</v>
      </c>
      <c r="N7" s="16">
        <v>22.460817455439461</v>
      </c>
      <c r="O7" s="16">
        <v>21.415030224988374</v>
      </c>
      <c r="P7" s="16">
        <v>21.220085380946422</v>
      </c>
      <c r="Q7" s="16">
        <v>25.297899027908432</v>
      </c>
      <c r="R7" s="16">
        <v>27.210234427215269</v>
      </c>
      <c r="S7" s="16">
        <v>25.733458557965182</v>
      </c>
      <c r="T7" s="16">
        <v>26.295320215950667</v>
      </c>
      <c r="U7" s="16">
        <v>27.102204047032224</v>
      </c>
      <c r="V7" s="16">
        <v>26.880040390054717</v>
      </c>
      <c r="W7" s="16">
        <v>26.435223504360213</v>
      </c>
      <c r="X7" s="16">
        <v>27.252384409591347</v>
      </c>
      <c r="Y7" s="16">
        <v>26.203895385141646</v>
      </c>
      <c r="Z7" s="16">
        <v>25.643237875037826</v>
      </c>
      <c r="AA7" s="16">
        <v>25.390692031417938</v>
      </c>
      <c r="AB7" s="16">
        <v>23.107489776994054</v>
      </c>
      <c r="AC7" s="16">
        <v>22.661133393656335</v>
      </c>
      <c r="AD7" s="16">
        <v>24.310552958203004</v>
      </c>
      <c r="AE7" s="16">
        <v>24.792605211685281</v>
      </c>
      <c r="AF7" s="16">
        <v>24.712907046978618</v>
      </c>
      <c r="AG7" s="16">
        <v>24.696677118949335</v>
      </c>
      <c r="AH7" s="16">
        <v>24.203189332664536</v>
      </c>
    </row>
    <row r="8" spans="1:34" x14ac:dyDescent="0.25">
      <c r="A8" s="21" t="s">
        <v>3</v>
      </c>
      <c r="B8" s="22">
        <v>22.880983750548967</v>
      </c>
      <c r="C8" s="23">
        <v>22.503494331417922</v>
      </c>
      <c r="D8" s="23">
        <v>22.601889135588756</v>
      </c>
      <c r="E8" s="23">
        <v>22.696071272089966</v>
      </c>
      <c r="F8" s="23" t="s">
        <v>54</v>
      </c>
      <c r="G8" s="23">
        <v>23.874619356547065</v>
      </c>
      <c r="H8" s="23">
        <v>23.877068557919621</v>
      </c>
      <c r="I8" s="23">
        <v>23.804370082194986</v>
      </c>
      <c r="J8" s="23">
        <v>21.85883957492754</v>
      </c>
      <c r="K8" s="23">
        <v>21.993306265774169</v>
      </c>
      <c r="L8" s="23">
        <v>21.112673440691907</v>
      </c>
      <c r="M8" s="23">
        <v>20.735987165346433</v>
      </c>
      <c r="N8" s="23">
        <v>24.312597273970667</v>
      </c>
      <c r="O8" s="23">
        <v>25.709671139439472</v>
      </c>
      <c r="P8" s="23">
        <v>26.094351026298156</v>
      </c>
      <c r="Q8" s="23">
        <v>26.578786443701635</v>
      </c>
      <c r="R8" s="23">
        <v>26.916709189642074</v>
      </c>
      <c r="S8" s="23">
        <v>29.302238304713935</v>
      </c>
      <c r="T8" s="23">
        <v>26.835675077830572</v>
      </c>
      <c r="U8" s="23">
        <v>30.077971315140022</v>
      </c>
      <c r="V8" s="23">
        <v>32.572810132931139</v>
      </c>
      <c r="W8" s="23">
        <v>32.848832161153076</v>
      </c>
      <c r="X8" s="23">
        <v>34.625983604143826</v>
      </c>
      <c r="Y8" s="23">
        <v>36.237704350235518</v>
      </c>
      <c r="Z8" s="23">
        <v>35.907540994842449</v>
      </c>
      <c r="AA8" s="23">
        <v>35.287087296449378</v>
      </c>
      <c r="AB8" s="23">
        <v>34.980485862206287</v>
      </c>
      <c r="AC8" s="23">
        <v>36.10723771580345</v>
      </c>
      <c r="AD8" s="23">
        <v>36.62049583458797</v>
      </c>
      <c r="AE8" s="23">
        <v>35.650580918864193</v>
      </c>
      <c r="AF8" s="23">
        <v>35.950619671549902</v>
      </c>
      <c r="AG8" s="23">
        <v>36.833470057424123</v>
      </c>
      <c r="AH8" s="23" t="s">
        <v>54</v>
      </c>
    </row>
    <row r="9" spans="1:34" x14ac:dyDescent="0.25">
      <c r="A9" s="10" t="s">
        <v>4</v>
      </c>
      <c r="B9" s="11" t="s">
        <v>54</v>
      </c>
      <c r="C9" s="12" t="s">
        <v>54</v>
      </c>
      <c r="D9" s="12" t="s">
        <v>54</v>
      </c>
      <c r="E9" s="12" t="s">
        <v>54</v>
      </c>
      <c r="F9" s="12" t="s">
        <v>54</v>
      </c>
      <c r="G9" s="12" t="s">
        <v>54</v>
      </c>
      <c r="H9" s="12" t="s">
        <v>54</v>
      </c>
      <c r="I9" s="12" t="s">
        <v>54</v>
      </c>
      <c r="J9" s="12">
        <v>66.891304347826093</v>
      </c>
      <c r="K9" s="12">
        <v>63.960396039603964</v>
      </c>
      <c r="L9" s="12">
        <v>62.129380053908356</v>
      </c>
      <c r="M9" s="12">
        <v>61.922563417890522</v>
      </c>
      <c r="N9" s="12">
        <v>62.121579074836532</v>
      </c>
      <c r="O9" s="12">
        <v>59.218146718146727</v>
      </c>
      <c r="P9" s="12">
        <v>58.120380147835263</v>
      </c>
      <c r="Q9" s="12">
        <v>49.885373681797347</v>
      </c>
      <c r="R9" s="12">
        <v>48.302045981860367</v>
      </c>
      <c r="S9" s="12">
        <v>48.100759696121557</v>
      </c>
      <c r="T9" s="12">
        <v>46.972080220212341</v>
      </c>
      <c r="U9" s="12">
        <v>49.502762430939235</v>
      </c>
      <c r="V9" s="12">
        <v>46.71214705324995</v>
      </c>
      <c r="W9" s="12">
        <v>47.781271837875607</v>
      </c>
      <c r="X9" s="12">
        <v>51.238257899231421</v>
      </c>
      <c r="Y9" s="12">
        <v>48.651416865824523</v>
      </c>
      <c r="Z9" s="12">
        <v>53.584566760504991</v>
      </c>
      <c r="AA9" s="12">
        <v>54.329311568488279</v>
      </c>
      <c r="AB9" s="12">
        <v>52.078582704788637</v>
      </c>
      <c r="AC9" s="12">
        <v>49.851190476190474</v>
      </c>
      <c r="AD9" s="12">
        <v>52.281218159175815</v>
      </c>
      <c r="AE9" s="12">
        <v>46.242747446944932</v>
      </c>
      <c r="AF9" s="12">
        <v>44.278360106679905</v>
      </c>
      <c r="AG9" s="12">
        <v>42.296918767507002</v>
      </c>
      <c r="AH9" s="12">
        <v>36.036036036036037</v>
      </c>
    </row>
    <row r="10" spans="1:34" x14ac:dyDescent="0.25">
      <c r="A10" s="21" t="s">
        <v>5</v>
      </c>
      <c r="B10" s="22" t="s">
        <v>54</v>
      </c>
      <c r="C10" s="23">
        <v>25.907016060862215</v>
      </c>
      <c r="D10" s="23" t="s">
        <v>54</v>
      </c>
      <c r="E10" s="23">
        <v>27.588691977593605</v>
      </c>
      <c r="F10" s="23">
        <v>26.544183600878412</v>
      </c>
      <c r="G10" s="23">
        <v>27.192721650710595</v>
      </c>
      <c r="H10" s="23" t="s">
        <v>54</v>
      </c>
      <c r="I10" s="23">
        <v>28.735214271863484</v>
      </c>
      <c r="J10" s="23">
        <v>29.350560010318805</v>
      </c>
      <c r="K10" s="23">
        <v>29.32580295194639</v>
      </c>
      <c r="L10" s="23">
        <v>29.387275589114221</v>
      </c>
      <c r="M10" s="23">
        <v>29.192653544073494</v>
      </c>
      <c r="N10" s="23">
        <v>30.673531452905124</v>
      </c>
      <c r="O10" s="23">
        <v>30.572660421496533</v>
      </c>
      <c r="P10" s="23">
        <v>30.579896398660971</v>
      </c>
      <c r="Q10" s="23">
        <v>30.368897171283759</v>
      </c>
      <c r="R10" s="23">
        <v>29.80294213570901</v>
      </c>
      <c r="S10" s="23">
        <v>29.343207154668132</v>
      </c>
      <c r="T10" s="23">
        <v>28.163002548568304</v>
      </c>
      <c r="U10" s="23">
        <v>29.410904421337996</v>
      </c>
      <c r="V10" s="23">
        <v>32.065406014634057</v>
      </c>
      <c r="W10" s="23">
        <v>29.062518913030321</v>
      </c>
      <c r="X10" s="23">
        <v>29.874774731435465</v>
      </c>
      <c r="Y10" s="23">
        <v>29.687703526950983</v>
      </c>
      <c r="Z10" s="23">
        <v>30.757411251059846</v>
      </c>
      <c r="AA10" s="23">
        <v>30.802784351720963</v>
      </c>
      <c r="AB10" s="23">
        <v>31.957039214156644</v>
      </c>
      <c r="AC10" s="23">
        <v>32.668755165974474</v>
      </c>
      <c r="AD10" s="23">
        <v>32.827780921511732</v>
      </c>
      <c r="AE10" s="23">
        <v>33.017953722314466</v>
      </c>
      <c r="AF10" s="23">
        <v>31.877965062940145</v>
      </c>
      <c r="AG10" s="23">
        <v>30.041778784874662</v>
      </c>
      <c r="AH10" s="23">
        <v>31.71433080254598</v>
      </c>
    </row>
    <row r="11" spans="1:34" x14ac:dyDescent="0.25">
      <c r="A11" s="10" t="s">
        <v>6</v>
      </c>
      <c r="B11" s="11">
        <v>21.67570076869513</v>
      </c>
      <c r="C11" s="12">
        <v>22.085153458711698</v>
      </c>
      <c r="D11" s="12">
        <v>23.33453285952049</v>
      </c>
      <c r="E11" s="12">
        <v>23.832956679504726</v>
      </c>
      <c r="F11" s="12">
        <v>24.791295822108843</v>
      </c>
      <c r="G11" s="12">
        <v>25.339825280274585</v>
      </c>
      <c r="H11" s="12">
        <v>25.416686148906653</v>
      </c>
      <c r="I11" s="12">
        <v>26.104431443288362</v>
      </c>
      <c r="J11" s="12">
        <v>26.580623124563136</v>
      </c>
      <c r="K11" s="12">
        <v>26.475900932415758</v>
      </c>
      <c r="L11" s="12">
        <v>27.499343443288772</v>
      </c>
      <c r="M11" s="12">
        <v>27.567927368237999</v>
      </c>
      <c r="N11" s="12">
        <v>27.717750800948188</v>
      </c>
      <c r="O11" s="12">
        <v>27.821283234055976</v>
      </c>
      <c r="P11" s="12">
        <v>27.566872242390911</v>
      </c>
      <c r="Q11" s="12">
        <v>28.237941233917859</v>
      </c>
      <c r="R11" s="12">
        <v>27.629642386568037</v>
      </c>
      <c r="S11" s="12">
        <v>27.346966730750882</v>
      </c>
      <c r="T11" s="12">
        <v>27.429878992130725</v>
      </c>
      <c r="U11" s="12">
        <v>26.920672913674181</v>
      </c>
      <c r="V11" s="12">
        <v>26.796483173239494</v>
      </c>
      <c r="W11" s="12">
        <v>26.805695620555646</v>
      </c>
      <c r="X11" s="12">
        <v>26.420418670163681</v>
      </c>
      <c r="Y11" s="12">
        <v>26.278934617748558</v>
      </c>
      <c r="Z11" s="12">
        <v>26.778341179429184</v>
      </c>
      <c r="AA11" s="12">
        <v>27.623477996999263</v>
      </c>
      <c r="AB11" s="12">
        <v>27.615588381589145</v>
      </c>
      <c r="AC11" s="12">
        <v>27.087752305403168</v>
      </c>
      <c r="AD11" s="12">
        <v>26.452456731225197</v>
      </c>
      <c r="AE11" s="12">
        <v>26.190723620314209</v>
      </c>
      <c r="AF11" s="12">
        <v>27.417062111146262</v>
      </c>
      <c r="AG11" s="12">
        <v>26.873753148614611</v>
      </c>
      <c r="AH11" s="12">
        <v>26.873753148614611</v>
      </c>
    </row>
    <row r="12" spans="1:34" x14ac:dyDescent="0.25">
      <c r="A12" s="21" t="s">
        <v>7</v>
      </c>
      <c r="B12" s="22" t="s">
        <v>54</v>
      </c>
      <c r="C12" s="23" t="s">
        <v>54</v>
      </c>
      <c r="D12" s="23" t="s">
        <v>54</v>
      </c>
      <c r="E12" s="23" t="s">
        <v>54</v>
      </c>
      <c r="F12" s="23" t="s">
        <v>54</v>
      </c>
      <c r="G12" s="23" t="s">
        <v>54</v>
      </c>
      <c r="H12" s="23" t="s">
        <v>54</v>
      </c>
      <c r="I12" s="23" t="s">
        <v>54</v>
      </c>
      <c r="J12" s="23" t="s">
        <v>54</v>
      </c>
      <c r="K12" s="23" t="s">
        <v>54</v>
      </c>
      <c r="L12" s="23" t="s">
        <v>54</v>
      </c>
      <c r="M12" s="23" t="s">
        <v>54</v>
      </c>
      <c r="N12" s="23">
        <v>57.438271604938265</v>
      </c>
      <c r="O12" s="23">
        <v>40.533449934411898</v>
      </c>
      <c r="P12" s="23">
        <v>42.080272352624974</v>
      </c>
      <c r="Q12" s="23">
        <v>42.940973420780118</v>
      </c>
      <c r="R12" s="23">
        <v>42.579709535719545</v>
      </c>
      <c r="S12" s="23">
        <v>43.302482244984638</v>
      </c>
      <c r="T12" s="23">
        <v>43.846851613878592</v>
      </c>
      <c r="U12" s="23">
        <v>40.865349698598294</v>
      </c>
      <c r="V12" s="23">
        <v>42.44469821155581</v>
      </c>
      <c r="W12" s="23">
        <v>42.040255314341657</v>
      </c>
      <c r="X12" s="23">
        <v>42.573713095226616</v>
      </c>
      <c r="Y12" s="23">
        <v>42.932343060593588</v>
      </c>
      <c r="Z12" s="23">
        <v>41.696504263701186</v>
      </c>
      <c r="AA12" s="23">
        <v>43.86396730705998</v>
      </c>
      <c r="AB12" s="23">
        <v>46.621416621156555</v>
      </c>
      <c r="AC12" s="23">
        <v>45.461801015469788</v>
      </c>
      <c r="AD12" s="23">
        <v>41.003914344922862</v>
      </c>
      <c r="AE12" s="23">
        <v>41.761146035316763</v>
      </c>
      <c r="AF12" s="23">
        <v>39.852419926532193</v>
      </c>
      <c r="AG12" s="23">
        <v>38.614005154826295</v>
      </c>
      <c r="AH12" s="23">
        <v>34.74816335789945</v>
      </c>
    </row>
    <row r="13" spans="1:34" x14ac:dyDescent="0.25">
      <c r="A13" s="10" t="s">
        <v>8</v>
      </c>
      <c r="B13" s="11">
        <v>37.232877112516611</v>
      </c>
      <c r="C13" s="12">
        <v>34.29314137172566</v>
      </c>
      <c r="D13" s="12">
        <v>35.462664059002329</v>
      </c>
      <c r="E13" s="12">
        <v>27.434667211106571</v>
      </c>
      <c r="F13" s="12">
        <v>24.577377719746252</v>
      </c>
      <c r="G13" s="12">
        <v>23.722533301592883</v>
      </c>
      <c r="H13" s="12">
        <v>24.692963155578671</v>
      </c>
      <c r="I13" s="12">
        <v>24.552004433770549</v>
      </c>
      <c r="J13" s="12">
        <v>24.515206833603141</v>
      </c>
      <c r="K13" s="12">
        <v>22.835107720680696</v>
      </c>
      <c r="L13" s="12">
        <v>20.388653816016298</v>
      </c>
      <c r="M13" s="12">
        <v>21.709093639708644</v>
      </c>
      <c r="N13" s="12">
        <v>23.398615815049329</v>
      </c>
      <c r="O13" s="12">
        <v>27.743944636678204</v>
      </c>
      <c r="P13" s="12">
        <v>30.808884363266088</v>
      </c>
      <c r="Q13" s="12">
        <v>31.276213301378064</v>
      </c>
      <c r="R13" s="12">
        <v>32.17152029351066</v>
      </c>
      <c r="S13" s="12">
        <v>33.04510657046869</v>
      </c>
      <c r="T13" s="12">
        <v>35.672894395044459</v>
      </c>
      <c r="U13" s="12">
        <v>33.991372748033498</v>
      </c>
      <c r="V13" s="12">
        <v>32.963188317614843</v>
      </c>
      <c r="W13" s="12">
        <v>29.81334815432356</v>
      </c>
      <c r="X13" s="12">
        <v>44.563584209807402</v>
      </c>
      <c r="Y13" s="12">
        <v>43.768434264198305</v>
      </c>
      <c r="Z13" s="12">
        <v>44.327342210545176</v>
      </c>
      <c r="AA13" s="12">
        <v>39.679271184325472</v>
      </c>
      <c r="AB13" s="12">
        <v>44.155526786623419</v>
      </c>
      <c r="AC13" s="12">
        <v>39.082329970712664</v>
      </c>
      <c r="AD13" s="12">
        <v>35.256698579965303</v>
      </c>
      <c r="AE13" s="12">
        <v>36.448115642746515</v>
      </c>
      <c r="AF13" s="12">
        <v>37.721101236140463</v>
      </c>
      <c r="AG13" s="12">
        <v>37.033087087711998</v>
      </c>
      <c r="AH13" s="12">
        <v>39.356300094588541</v>
      </c>
    </row>
    <row r="14" spans="1:34" x14ac:dyDescent="0.25">
      <c r="A14" s="21" t="s">
        <v>9</v>
      </c>
      <c r="B14" s="22">
        <v>30.577502984466971</v>
      </c>
      <c r="C14" s="23">
        <v>31.740937476068815</v>
      </c>
      <c r="D14" s="23">
        <v>32.570788561828437</v>
      </c>
      <c r="E14" s="23">
        <v>33.068628623277604</v>
      </c>
      <c r="F14" s="23">
        <v>33.339591025079443</v>
      </c>
      <c r="G14" s="23">
        <v>34.154271487915146</v>
      </c>
      <c r="H14" s="23">
        <v>34.541212189362419</v>
      </c>
      <c r="I14" s="23">
        <v>34.592943268165691</v>
      </c>
      <c r="J14" s="23">
        <v>36.207935985969527</v>
      </c>
      <c r="K14" s="23">
        <v>36.507234783096855</v>
      </c>
      <c r="L14" s="23">
        <v>36.541921554516016</v>
      </c>
      <c r="M14" s="23">
        <v>38.250219291121148</v>
      </c>
      <c r="N14" s="23">
        <v>36.755211159410571</v>
      </c>
      <c r="O14" s="23">
        <v>36.709391093495682</v>
      </c>
      <c r="P14" s="23">
        <v>37.002602631407285</v>
      </c>
      <c r="Q14" s="23">
        <v>38.217755906500287</v>
      </c>
      <c r="R14" s="23">
        <v>35.253882243138627</v>
      </c>
      <c r="S14" s="23">
        <v>34.102982970224041</v>
      </c>
      <c r="T14" s="23">
        <v>32.776383329941432</v>
      </c>
      <c r="U14" s="23">
        <v>33.086313042265239</v>
      </c>
      <c r="V14" s="23">
        <v>32.042763513621324</v>
      </c>
      <c r="W14" s="23">
        <v>32.321279823230768</v>
      </c>
      <c r="X14" s="23">
        <v>31.729392053933058</v>
      </c>
      <c r="Y14" s="23">
        <v>31.198148838566404</v>
      </c>
      <c r="Z14" s="23">
        <v>30.15832166845448</v>
      </c>
      <c r="AA14" s="23">
        <v>29.655750393762155</v>
      </c>
      <c r="AB14" s="23">
        <v>27.660508310075009</v>
      </c>
      <c r="AC14" s="23">
        <v>25.29935147466394</v>
      </c>
      <c r="AD14" s="23">
        <v>23.503361739876151</v>
      </c>
      <c r="AE14" s="23">
        <v>23.54227395006771</v>
      </c>
      <c r="AF14" s="23">
        <v>24.152478247735377</v>
      </c>
      <c r="AG14" s="23">
        <v>25.822043031734925</v>
      </c>
      <c r="AH14" s="23">
        <v>27.729099454458762</v>
      </c>
    </row>
    <row r="15" spans="1:34" x14ac:dyDescent="0.25">
      <c r="A15" s="10" t="s">
        <v>10</v>
      </c>
      <c r="B15" s="11" t="s">
        <v>54</v>
      </c>
      <c r="C15" s="12">
        <v>0.5865102639296188</v>
      </c>
      <c r="D15" s="12">
        <v>0.54644808743169404</v>
      </c>
      <c r="E15" s="12" t="s">
        <v>54</v>
      </c>
      <c r="F15" s="12" t="s">
        <v>54</v>
      </c>
      <c r="G15" s="12" t="s">
        <v>54</v>
      </c>
      <c r="H15" s="12" t="s">
        <v>54</v>
      </c>
      <c r="I15" s="12" t="s">
        <v>54</v>
      </c>
      <c r="J15" s="12">
        <v>20.390070921985817</v>
      </c>
      <c r="K15" s="12">
        <v>18.355359765051393</v>
      </c>
      <c r="L15" s="12">
        <v>20.147058823529413</v>
      </c>
      <c r="M15" s="12">
        <v>20.933603943171935</v>
      </c>
      <c r="N15" s="12">
        <v>25.018243736317196</v>
      </c>
      <c r="O15" s="12">
        <v>29.439201648768847</v>
      </c>
      <c r="P15" s="12">
        <v>36.2321692080669</v>
      </c>
      <c r="Q15" s="12">
        <v>38.374405533938607</v>
      </c>
      <c r="R15" s="12">
        <v>38.041615667074666</v>
      </c>
      <c r="S15" s="12">
        <v>40.969375452134074</v>
      </c>
      <c r="T15" s="12">
        <v>39.810110768718246</v>
      </c>
      <c r="U15" s="12">
        <v>43.136945190333279</v>
      </c>
      <c r="V15" s="12">
        <v>45.231879606879609</v>
      </c>
      <c r="W15" s="12">
        <v>48.356301485872656</v>
      </c>
      <c r="X15" s="12">
        <v>48.088967400032111</v>
      </c>
      <c r="Y15" s="12">
        <v>49.506697681880162</v>
      </c>
      <c r="Z15" s="12">
        <v>46.646412713250754</v>
      </c>
      <c r="AA15" s="12">
        <v>47.158452400064213</v>
      </c>
      <c r="AB15" s="12">
        <v>43.00464636035106</v>
      </c>
      <c r="AC15" s="12">
        <v>43.854621246661893</v>
      </c>
      <c r="AD15" s="12">
        <v>40.184049079754608</v>
      </c>
      <c r="AE15" s="12">
        <v>38.727015558698731</v>
      </c>
      <c r="AF15" s="12">
        <v>38.156715079792001</v>
      </c>
      <c r="AG15" s="12">
        <v>39.128501556247222</v>
      </c>
      <c r="AH15" s="12">
        <v>39.387308533916851</v>
      </c>
    </row>
    <row r="16" spans="1:34" x14ac:dyDescent="0.25">
      <c r="A16" s="21" t="s">
        <v>11</v>
      </c>
      <c r="B16" s="22" t="s">
        <v>54</v>
      </c>
      <c r="C16" s="23" t="s">
        <v>54</v>
      </c>
      <c r="D16" s="23" t="s">
        <v>54</v>
      </c>
      <c r="E16" s="23" t="s">
        <v>54</v>
      </c>
      <c r="F16" s="23" t="s">
        <v>54</v>
      </c>
      <c r="G16" s="23" t="s">
        <v>54</v>
      </c>
      <c r="H16" s="23">
        <v>49.264062375686215</v>
      </c>
      <c r="I16" s="23">
        <v>49.461835510640043</v>
      </c>
      <c r="J16" s="23">
        <v>51.833112788977978</v>
      </c>
      <c r="K16" s="23">
        <v>53.36095044552134</v>
      </c>
      <c r="L16" s="23">
        <v>52.989568314816381</v>
      </c>
      <c r="M16" s="23">
        <v>55.360281195079089</v>
      </c>
      <c r="N16" s="23">
        <v>59.930752282027065</v>
      </c>
      <c r="O16" s="23">
        <v>60.395936981757878</v>
      </c>
      <c r="P16" s="23">
        <v>61.902055508193612</v>
      </c>
      <c r="Q16" s="23">
        <v>60.888929285584439</v>
      </c>
      <c r="R16" s="23">
        <v>63.588436868464981</v>
      </c>
      <c r="S16" s="23">
        <v>58.894230769230759</v>
      </c>
      <c r="T16" s="23">
        <v>60.85252719129879</v>
      </c>
      <c r="U16" s="23">
        <v>62.583780160857906</v>
      </c>
      <c r="V16" s="23">
        <v>62.460414129110845</v>
      </c>
      <c r="W16" s="23">
        <v>61.389062919538176</v>
      </c>
      <c r="X16" s="23">
        <v>62.538402457757293</v>
      </c>
      <c r="Y16" s="23">
        <v>58.231046931407938</v>
      </c>
      <c r="Z16" s="23">
        <v>53.091340853193117</v>
      </c>
      <c r="AA16" s="23">
        <v>54.086923729612522</v>
      </c>
      <c r="AB16" s="23">
        <v>53.967483842618869</v>
      </c>
      <c r="AC16" s="23">
        <v>46.528059704070976</v>
      </c>
      <c r="AD16" s="23">
        <v>44.488030913866069</v>
      </c>
      <c r="AE16" s="23">
        <v>45.209958608379885</v>
      </c>
      <c r="AF16" s="23">
        <v>46.371460260856139</v>
      </c>
      <c r="AG16" s="23">
        <v>46.340874811463046</v>
      </c>
      <c r="AH16" s="23">
        <v>46.037229826137512</v>
      </c>
    </row>
    <row r="17" spans="1:34" x14ac:dyDescent="0.25">
      <c r="A17" s="10" t="s">
        <v>12</v>
      </c>
      <c r="B17" s="11" t="s">
        <v>54</v>
      </c>
      <c r="C17" s="12" t="s">
        <v>54</v>
      </c>
      <c r="D17" s="12" t="s">
        <v>54</v>
      </c>
      <c r="E17" s="12">
        <v>27.029914529914528</v>
      </c>
      <c r="F17" s="12">
        <v>38.652414582935677</v>
      </c>
      <c r="G17" s="12">
        <v>41.408934707903775</v>
      </c>
      <c r="H17" s="12">
        <v>41.167790893760539</v>
      </c>
      <c r="I17" s="12">
        <v>48.298399819697984</v>
      </c>
      <c r="J17" s="12">
        <v>54.969574036511148</v>
      </c>
      <c r="K17" s="12">
        <v>57.730760288305049</v>
      </c>
      <c r="L17" s="12">
        <v>53.037254542117829</v>
      </c>
      <c r="M17" s="12">
        <v>55.33235938641343</v>
      </c>
      <c r="N17" s="12">
        <v>54.930109557990178</v>
      </c>
      <c r="O17" s="12">
        <v>61.259777686290661</v>
      </c>
      <c r="P17" s="12">
        <v>62.864981383499909</v>
      </c>
      <c r="Q17" s="12">
        <v>52.088272843333939</v>
      </c>
      <c r="R17" s="12">
        <v>54.262116253701109</v>
      </c>
      <c r="S17" s="12">
        <v>62.635233327950914</v>
      </c>
      <c r="T17" s="12">
        <v>57.798867289147402</v>
      </c>
      <c r="U17" s="12">
        <v>59.179580674566999</v>
      </c>
      <c r="V17" s="12">
        <v>59.050871831745468</v>
      </c>
      <c r="W17" s="12">
        <v>62.463181148748149</v>
      </c>
      <c r="X17" s="12">
        <v>63.257643482925083</v>
      </c>
      <c r="Y17" s="12">
        <v>59.988880652335062</v>
      </c>
      <c r="Z17" s="12">
        <v>55.358076319916364</v>
      </c>
      <c r="AA17" s="12">
        <v>58.186714542190302</v>
      </c>
      <c r="AB17" s="12">
        <v>61.46484375</v>
      </c>
      <c r="AC17" s="12">
        <v>64.113053179620678</v>
      </c>
      <c r="AD17" s="12">
        <v>61.195315191181535</v>
      </c>
      <c r="AE17" s="12">
        <v>62.812288993923026</v>
      </c>
      <c r="AF17" s="12">
        <v>61.945418508919033</v>
      </c>
      <c r="AG17" s="12">
        <v>57.585621285026889</v>
      </c>
      <c r="AH17" s="12">
        <v>56.606584239535231</v>
      </c>
    </row>
    <row r="18" spans="1:34" x14ac:dyDescent="0.25">
      <c r="A18" s="21" t="s">
        <v>13</v>
      </c>
      <c r="B18" s="22" t="s">
        <v>54</v>
      </c>
      <c r="C18" s="23" t="s">
        <v>54</v>
      </c>
      <c r="D18" s="23" t="s">
        <v>54</v>
      </c>
      <c r="E18" s="23" t="s">
        <v>54</v>
      </c>
      <c r="F18" s="23" t="s">
        <v>54</v>
      </c>
      <c r="G18" s="23" t="s">
        <v>54</v>
      </c>
      <c r="H18" s="23" t="s">
        <v>54</v>
      </c>
      <c r="I18" s="23" t="s">
        <v>54</v>
      </c>
      <c r="J18" s="23" t="s">
        <v>54</v>
      </c>
      <c r="K18" s="23" t="s">
        <v>54</v>
      </c>
      <c r="L18" s="23">
        <v>0.62791777007289307</v>
      </c>
      <c r="M18" s="23" t="s">
        <v>54</v>
      </c>
      <c r="N18" s="23" t="s">
        <v>54</v>
      </c>
      <c r="O18" s="23">
        <v>0.84788029925187047</v>
      </c>
      <c r="P18" s="23">
        <v>3.4880489160644799</v>
      </c>
      <c r="Q18" s="23">
        <v>3.8572762256073956</v>
      </c>
      <c r="R18" s="23">
        <v>4.4053467382611675</v>
      </c>
      <c r="S18" s="23">
        <v>4.5477250515799756</v>
      </c>
      <c r="T18" s="23">
        <v>7.0278404815650859</v>
      </c>
      <c r="U18" s="23">
        <v>10.286345014964658</v>
      </c>
      <c r="V18" s="23">
        <v>11.015909410889199</v>
      </c>
      <c r="W18" s="23">
        <v>12.146489943746626</v>
      </c>
      <c r="X18" s="23">
        <v>15.238336179453121</v>
      </c>
      <c r="Y18" s="23">
        <v>17.404414425280422</v>
      </c>
      <c r="Z18" s="23">
        <v>19.055873346044951</v>
      </c>
      <c r="AA18" s="23">
        <v>20.102661596958178</v>
      </c>
      <c r="AB18" s="23">
        <v>20.300932780574474</v>
      </c>
      <c r="AC18" s="23">
        <v>20.990459701707881</v>
      </c>
      <c r="AD18" s="23">
        <v>22.128539029921722</v>
      </c>
      <c r="AE18" s="23">
        <v>23.200746126876112</v>
      </c>
      <c r="AF18" s="23">
        <v>24.994811842833425</v>
      </c>
      <c r="AG18" s="23">
        <v>27.938617307388075</v>
      </c>
      <c r="AH18" s="23">
        <v>27.718754354186988</v>
      </c>
    </row>
    <row r="19" spans="1:34" x14ac:dyDescent="0.25">
      <c r="A19" s="10" t="s">
        <v>14</v>
      </c>
      <c r="B19" s="11">
        <v>24.304639401934917</v>
      </c>
      <c r="C19" s="12">
        <v>28.771643364969218</v>
      </c>
      <c r="D19" s="12">
        <v>32.725694444444443</v>
      </c>
      <c r="E19" s="12">
        <v>34.393383165995836</v>
      </c>
      <c r="F19" s="12">
        <v>34.582878953107958</v>
      </c>
      <c r="G19" s="12">
        <v>32.218534592800609</v>
      </c>
      <c r="H19" s="12">
        <v>33.161407766990294</v>
      </c>
      <c r="I19" s="12">
        <v>34.73359668561519</v>
      </c>
      <c r="J19" s="12">
        <v>37.218803839527439</v>
      </c>
      <c r="K19" s="12">
        <v>34.938346851704253</v>
      </c>
      <c r="L19" s="12">
        <v>37.643409535140648</v>
      </c>
      <c r="M19" s="12">
        <v>36.600993810478599</v>
      </c>
      <c r="N19" s="12">
        <v>35.978568113740877</v>
      </c>
      <c r="O19" s="12">
        <v>35.485393162026512</v>
      </c>
      <c r="P19" s="12">
        <v>37.356523262945764</v>
      </c>
      <c r="Q19" s="12">
        <v>35.259692757863938</v>
      </c>
      <c r="R19" s="12">
        <v>32.817373223980596</v>
      </c>
      <c r="S19" s="12">
        <v>29.968405640749012</v>
      </c>
      <c r="T19" s="12">
        <v>29.120899171623549</v>
      </c>
      <c r="U19" s="12">
        <v>28.098674274207081</v>
      </c>
      <c r="V19" s="12">
        <v>26.22617534942821</v>
      </c>
      <c r="W19" s="12">
        <v>24.322732626619551</v>
      </c>
      <c r="X19" s="12">
        <v>22.75271465353185</v>
      </c>
      <c r="Y19" s="12">
        <v>21.366244792076099</v>
      </c>
      <c r="Z19" s="12">
        <v>21.262289372873639</v>
      </c>
      <c r="AA19" s="12">
        <v>20.913507205471273</v>
      </c>
      <c r="AB19" s="12">
        <v>20.907794278043461</v>
      </c>
      <c r="AC19" s="12">
        <v>20.87950138504155</v>
      </c>
      <c r="AD19" s="12">
        <v>23.775021041460825</v>
      </c>
      <c r="AE19" s="12">
        <v>24.780921272149346</v>
      </c>
      <c r="AF19" s="12">
        <v>24.65787884886295</v>
      </c>
      <c r="AG19" s="12">
        <v>23.390407038545195</v>
      </c>
      <c r="AH19" s="12">
        <v>24.550153139356816</v>
      </c>
    </row>
    <row r="20" spans="1:34" x14ac:dyDescent="0.25">
      <c r="A20" s="21" t="s">
        <v>15</v>
      </c>
      <c r="B20" s="22" t="s">
        <v>54</v>
      </c>
      <c r="C20" s="23" t="s">
        <v>54</v>
      </c>
      <c r="D20" s="23" t="s">
        <v>54</v>
      </c>
      <c r="E20" s="23" t="s">
        <v>54</v>
      </c>
      <c r="F20" s="23" t="s">
        <v>54</v>
      </c>
      <c r="G20" s="23" t="s">
        <v>54</v>
      </c>
      <c r="H20" s="23" t="s">
        <v>54</v>
      </c>
      <c r="I20" s="23" t="s">
        <v>54</v>
      </c>
      <c r="J20" s="23" t="s">
        <v>54</v>
      </c>
      <c r="K20" s="23" t="s">
        <v>54</v>
      </c>
      <c r="L20" s="23" t="s">
        <v>54</v>
      </c>
      <c r="M20" s="23" t="s">
        <v>54</v>
      </c>
      <c r="N20" s="23">
        <v>55.789473684210535</v>
      </c>
      <c r="O20" s="23">
        <v>68.692493946731233</v>
      </c>
      <c r="P20" s="23">
        <v>40.226035998325656</v>
      </c>
      <c r="Q20" s="23">
        <v>35.406814599248207</v>
      </c>
      <c r="R20" s="23">
        <v>35.657925272685084</v>
      </c>
      <c r="S20" s="23">
        <v>35.971223021582738</v>
      </c>
      <c r="T20" s="23">
        <v>35.607993197278915</v>
      </c>
      <c r="U20" s="23">
        <v>31.620553359683797</v>
      </c>
      <c r="V20" s="23">
        <v>28.234226055379029</v>
      </c>
      <c r="W20" s="23">
        <v>23.404255319148938</v>
      </c>
      <c r="X20" s="23">
        <v>25.033186613568088</v>
      </c>
      <c r="Y20" s="23">
        <v>30.88441395588994</v>
      </c>
      <c r="Z20" s="23">
        <v>31.604100290899019</v>
      </c>
      <c r="AA20" s="23">
        <v>32.515121676747782</v>
      </c>
      <c r="AB20" s="23">
        <v>30.043203722166833</v>
      </c>
      <c r="AC20" s="23">
        <v>31.309593306090676</v>
      </c>
      <c r="AD20" s="23">
        <v>33.320258874289074</v>
      </c>
      <c r="AE20" s="23">
        <v>35.779527559055119</v>
      </c>
      <c r="AF20" s="23">
        <v>32.391304347826086</v>
      </c>
      <c r="AG20" s="23">
        <v>34.03598971722365</v>
      </c>
      <c r="AH20" s="23">
        <v>34.848484848484851</v>
      </c>
    </row>
    <row r="21" spans="1:34" x14ac:dyDescent="0.25">
      <c r="A21" s="10" t="s">
        <v>16</v>
      </c>
      <c r="B21" s="11" t="s">
        <v>54</v>
      </c>
      <c r="C21" s="12">
        <v>20.115778444447457</v>
      </c>
      <c r="D21" s="12">
        <v>21.995304442325633</v>
      </c>
      <c r="E21" s="12">
        <v>23.154452107408709</v>
      </c>
      <c r="F21" s="12" t="s">
        <v>54</v>
      </c>
      <c r="G21" s="12">
        <v>21.926740979836129</v>
      </c>
      <c r="H21" s="12">
        <v>22.518124048060415</v>
      </c>
      <c r="I21" s="12">
        <v>21.860033752451614</v>
      </c>
      <c r="J21" s="12">
        <v>21.683974702029516</v>
      </c>
      <c r="K21" s="12">
        <v>21.157466967195511</v>
      </c>
      <c r="L21" s="12">
        <v>20.792847211047711</v>
      </c>
      <c r="M21" s="12">
        <v>21.107310354011393</v>
      </c>
      <c r="N21" s="12">
        <v>21.815234873042723</v>
      </c>
      <c r="O21" s="12">
        <v>21.288248651416936</v>
      </c>
      <c r="P21" s="12">
        <v>20.413443828614767</v>
      </c>
      <c r="Q21" s="12">
        <v>19.887728866053131</v>
      </c>
      <c r="R21" s="12">
        <v>19.968438419051722</v>
      </c>
      <c r="S21" s="12">
        <v>20.525816961200512</v>
      </c>
      <c r="T21" s="12">
        <v>20.540274041474703</v>
      </c>
      <c r="U21" s="12">
        <v>21.65546458347859</v>
      </c>
      <c r="V21" s="12">
        <v>22.047744325550166</v>
      </c>
      <c r="W21" s="12">
        <v>21.615007490008249</v>
      </c>
      <c r="X21" s="12">
        <v>21.631807824905692</v>
      </c>
      <c r="Y21" s="12">
        <v>22.099215956100334</v>
      </c>
      <c r="Z21" s="12">
        <v>21.898562996435373</v>
      </c>
      <c r="AA21" s="12">
        <v>20.925572796174581</v>
      </c>
      <c r="AB21" s="12">
        <v>21.532544989397223</v>
      </c>
      <c r="AC21" s="12">
        <v>20.944575395068917</v>
      </c>
      <c r="AD21" s="12">
        <v>20.79402721788794</v>
      </c>
      <c r="AE21" s="12">
        <v>20.027056038708814</v>
      </c>
      <c r="AF21" s="12">
        <v>20.671225208195022</v>
      </c>
      <c r="AG21" s="12">
        <v>20.763323341379948</v>
      </c>
      <c r="AH21" s="12">
        <v>20.232365654026548</v>
      </c>
    </row>
    <row r="22" spans="1:34" x14ac:dyDescent="0.25">
      <c r="A22" s="21" t="s">
        <v>17</v>
      </c>
      <c r="B22" s="22">
        <v>34.325128482553417</v>
      </c>
      <c r="C22" s="23">
        <v>35.563234277816171</v>
      </c>
      <c r="D22" s="23">
        <v>36.191398146867655</v>
      </c>
      <c r="E22" s="23">
        <v>35.653809971777989</v>
      </c>
      <c r="F22" s="23">
        <v>32.994158419605405</v>
      </c>
      <c r="G22" s="23">
        <v>31.25298239445463</v>
      </c>
      <c r="H22" s="23">
        <v>30.187325233228574</v>
      </c>
      <c r="I22" s="23">
        <v>29.071443032547727</v>
      </c>
      <c r="J22" s="23">
        <v>28.268117213546233</v>
      </c>
      <c r="K22" s="23">
        <v>32.99691086105566</v>
      </c>
      <c r="L22" s="23">
        <v>32.939450023545383</v>
      </c>
      <c r="M22" s="23">
        <v>33.028717816240423</v>
      </c>
      <c r="N22" s="23">
        <v>33.635906846681522</v>
      </c>
      <c r="O22" s="23">
        <v>34.798717650060453</v>
      </c>
      <c r="P22" s="23">
        <v>33.536394223736181</v>
      </c>
      <c r="Q22" s="23">
        <v>34.514257630957594</v>
      </c>
      <c r="R22" s="23">
        <v>32.942198599683145</v>
      </c>
      <c r="S22" s="23">
        <v>34.548129824711054</v>
      </c>
      <c r="T22" s="23">
        <v>35.567043411250964</v>
      </c>
      <c r="U22" s="23">
        <v>38.830598356738058</v>
      </c>
      <c r="V22" s="23">
        <v>34.7917329726289</v>
      </c>
      <c r="W22" s="23">
        <v>27.417177940231021</v>
      </c>
      <c r="X22" s="23">
        <v>26.143741648945181</v>
      </c>
      <c r="Y22" s="23">
        <v>23.850835454243665</v>
      </c>
      <c r="Z22" s="23">
        <v>24.407743034646849</v>
      </c>
      <c r="AA22" s="23">
        <v>24.109282403753713</v>
      </c>
      <c r="AB22" s="23">
        <v>23.047853711881064</v>
      </c>
      <c r="AC22" s="23">
        <v>22.839247601380329</v>
      </c>
      <c r="AD22" s="23">
        <v>22.146294820717131</v>
      </c>
      <c r="AE22" s="23">
        <v>22.417748189151116</v>
      </c>
      <c r="AF22" s="23">
        <v>23.0937015538811</v>
      </c>
      <c r="AG22" s="23">
        <v>23.304945671889303</v>
      </c>
      <c r="AH22" s="23">
        <v>22.946452927678557</v>
      </c>
    </row>
    <row r="23" spans="1:34" x14ac:dyDescent="0.25">
      <c r="A23" s="10" t="s">
        <v>18</v>
      </c>
      <c r="B23" s="11" t="s">
        <v>54</v>
      </c>
      <c r="C23" s="12" t="s">
        <v>54</v>
      </c>
      <c r="D23" s="12" t="s">
        <v>54</v>
      </c>
      <c r="E23" s="12" t="s">
        <v>54</v>
      </c>
      <c r="F23" s="12">
        <v>41.31965475469412</v>
      </c>
      <c r="G23" s="12">
        <v>42.613949036966147</v>
      </c>
      <c r="H23" s="12">
        <v>46.846954935931279</v>
      </c>
      <c r="I23" s="12">
        <v>48.896817536365042</v>
      </c>
      <c r="J23" s="12">
        <v>50.263874097739915</v>
      </c>
      <c r="K23" s="12">
        <v>52.141608391608393</v>
      </c>
      <c r="L23" s="12">
        <v>52.580297751029462</v>
      </c>
      <c r="M23" s="12">
        <v>54.880101512326497</v>
      </c>
      <c r="N23" s="12">
        <v>57.406775658015597</v>
      </c>
      <c r="O23" s="12">
        <v>57.703790238836959</v>
      </c>
      <c r="P23" s="12">
        <v>58.155738750925202</v>
      </c>
      <c r="Q23" s="12">
        <v>58.31411784630216</v>
      </c>
      <c r="R23" s="12">
        <v>56.468622500655982</v>
      </c>
      <c r="S23" s="12">
        <v>56.560096986951116</v>
      </c>
      <c r="T23" s="12">
        <v>58.285989291622322</v>
      </c>
      <c r="U23" s="12">
        <v>56.318572669191788</v>
      </c>
      <c r="V23" s="12">
        <v>52.674954943947213</v>
      </c>
      <c r="W23" s="12">
        <v>51.813041034420849</v>
      </c>
      <c r="X23" s="12">
        <v>47.309776168350503</v>
      </c>
      <c r="Y23" s="12">
        <v>44.203036134091654</v>
      </c>
      <c r="Z23" s="12">
        <v>42.453085113722608</v>
      </c>
      <c r="AA23" s="12">
        <v>41.154680167287111</v>
      </c>
      <c r="AB23" s="12">
        <v>46.205137701014323</v>
      </c>
      <c r="AC23" s="12">
        <v>45.332246144237608</v>
      </c>
      <c r="AD23" s="12">
        <v>43.31783267312003</v>
      </c>
      <c r="AE23" s="12">
        <v>44.630318402985253</v>
      </c>
      <c r="AF23" s="12">
        <v>41.616202861038254</v>
      </c>
      <c r="AG23" s="12">
        <v>39.900514479794765</v>
      </c>
      <c r="AH23" s="12">
        <v>37.969026467024364</v>
      </c>
    </row>
    <row r="24" spans="1:34" x14ac:dyDescent="0.25">
      <c r="A24" s="21" t="s">
        <v>19</v>
      </c>
      <c r="B24" s="22">
        <v>40.191486888213511</v>
      </c>
      <c r="C24" s="23">
        <v>43.500843434937821</v>
      </c>
      <c r="D24" s="23">
        <v>46.464263406799319</v>
      </c>
      <c r="E24" s="23">
        <v>45.03466833720119</v>
      </c>
      <c r="F24" s="23">
        <v>43.522608352926788</v>
      </c>
      <c r="G24" s="23">
        <v>41.927411689394965</v>
      </c>
      <c r="H24" s="23">
        <v>44.555820895522388</v>
      </c>
      <c r="I24" s="23">
        <v>46.808947146627631</v>
      </c>
      <c r="J24" s="23">
        <v>45.387792092769374</v>
      </c>
      <c r="K24" s="23">
        <v>44.155688104702072</v>
      </c>
      <c r="L24" s="23">
        <v>44.225295485592362</v>
      </c>
      <c r="M24" s="23">
        <v>44.288537893563671</v>
      </c>
      <c r="N24" s="23">
        <v>43.959256891894675</v>
      </c>
      <c r="O24" s="23">
        <v>43.662992471425099</v>
      </c>
      <c r="P24" s="23">
        <v>44.535011666653659</v>
      </c>
      <c r="Q24" s="23">
        <v>45.399917598861926</v>
      </c>
      <c r="R24" s="23">
        <v>42.101229254488103</v>
      </c>
      <c r="S24" s="23">
        <v>39.699323023977186</v>
      </c>
      <c r="T24" s="23">
        <v>50.982836902539162</v>
      </c>
      <c r="U24" s="23">
        <v>53.007497245064997</v>
      </c>
      <c r="V24" s="23">
        <v>52.696053209117125</v>
      </c>
      <c r="W24" s="23">
        <v>49.378718565457845</v>
      </c>
      <c r="X24" s="23">
        <v>51.547917954670673</v>
      </c>
      <c r="Y24" s="23">
        <v>59.413374094435603</v>
      </c>
      <c r="Z24" s="23">
        <v>57.320340631772957</v>
      </c>
      <c r="AA24" s="23">
        <v>56.253437557292628</v>
      </c>
      <c r="AB24" s="23">
        <v>56.074538301759894</v>
      </c>
      <c r="AC24" s="23">
        <v>54.692261813844226</v>
      </c>
      <c r="AD24" s="23">
        <v>54.081311549830538</v>
      </c>
      <c r="AE24" s="23">
        <v>51.348624689204492</v>
      </c>
      <c r="AF24" s="23">
        <v>47.70289503967053</v>
      </c>
      <c r="AG24" s="23">
        <v>44.571499008152642</v>
      </c>
      <c r="AH24" s="23">
        <v>43.360351232691649</v>
      </c>
    </row>
    <row r="25" spans="1:34" x14ac:dyDescent="0.25">
      <c r="A25" s="10" t="s">
        <v>20</v>
      </c>
      <c r="B25" s="11" t="s">
        <v>54</v>
      </c>
      <c r="C25" s="12" t="s">
        <v>54</v>
      </c>
      <c r="D25" s="12" t="s">
        <v>54</v>
      </c>
      <c r="E25" s="12">
        <v>29.176547550903592</v>
      </c>
      <c r="F25" s="12" t="s">
        <v>54</v>
      </c>
      <c r="G25" s="12" t="s">
        <v>54</v>
      </c>
      <c r="H25" s="12" t="s">
        <v>54</v>
      </c>
      <c r="I25" s="12" t="s">
        <v>54</v>
      </c>
      <c r="J25" s="12">
        <v>27.693275754129985</v>
      </c>
      <c r="K25" s="12" t="s">
        <v>54</v>
      </c>
      <c r="L25" s="12" t="s">
        <v>54</v>
      </c>
      <c r="M25" s="12" t="s">
        <v>54</v>
      </c>
      <c r="N25" s="12">
        <v>25.40019643435647</v>
      </c>
      <c r="O25" s="12" t="s">
        <v>54</v>
      </c>
      <c r="P25" s="12">
        <v>26.815461410589091</v>
      </c>
      <c r="Q25" s="12">
        <v>25.938003279783139</v>
      </c>
      <c r="R25" s="12">
        <v>25.656022731185107</v>
      </c>
      <c r="S25" s="12">
        <v>25.56359068059032</v>
      </c>
      <c r="T25" s="12">
        <v>25.563653161973576</v>
      </c>
      <c r="U25" s="12">
        <v>26.68172757475083</v>
      </c>
      <c r="V25" s="12">
        <v>26.497706234469725</v>
      </c>
      <c r="W25" s="12">
        <v>26.313664266272141</v>
      </c>
      <c r="X25" s="12">
        <v>25.622923970858004</v>
      </c>
      <c r="Y25" s="12">
        <v>25.444013168928219</v>
      </c>
      <c r="Z25" s="12">
        <v>24.920585585071809</v>
      </c>
      <c r="AA25" s="12">
        <v>24.766268091024834</v>
      </c>
      <c r="AB25" s="12">
        <v>23.260591047150999</v>
      </c>
      <c r="AC25" s="12">
        <v>23.260583846535376</v>
      </c>
      <c r="AD25" s="12">
        <v>23.260613134026116</v>
      </c>
      <c r="AE25" s="12">
        <v>22.67621644300316</v>
      </c>
      <c r="AF25" s="12">
        <v>23.249110936155585</v>
      </c>
      <c r="AG25" s="12">
        <v>23.757270574568341</v>
      </c>
      <c r="AH25" s="12">
        <v>23.757556131260795</v>
      </c>
    </row>
    <row r="26" spans="1:34" x14ac:dyDescent="0.25">
      <c r="A26" s="21" t="s">
        <v>21</v>
      </c>
      <c r="B26" s="22" t="s">
        <v>54</v>
      </c>
      <c r="C26" s="23" t="s">
        <v>54</v>
      </c>
      <c r="D26" s="23" t="s">
        <v>54</v>
      </c>
      <c r="E26" s="23">
        <v>2.7047587996359241</v>
      </c>
      <c r="F26" s="23">
        <v>2.7979720681079012</v>
      </c>
      <c r="G26" s="23">
        <v>3.8546743464776254</v>
      </c>
      <c r="H26" s="23">
        <v>5.9325287529003292</v>
      </c>
      <c r="I26" s="23">
        <v>7.9322507164376512</v>
      </c>
      <c r="J26" s="23">
        <v>11.106874594883134</v>
      </c>
      <c r="K26" s="23">
        <v>7.5185411988841251</v>
      </c>
      <c r="L26" s="23">
        <v>11.153074471851763</v>
      </c>
      <c r="M26" s="23">
        <v>13.137657403719476</v>
      </c>
      <c r="N26" s="23">
        <v>16.677337723711087</v>
      </c>
      <c r="O26" s="23">
        <v>19.76297729540164</v>
      </c>
      <c r="P26" s="23">
        <v>20.733790953508588</v>
      </c>
      <c r="Q26" s="23">
        <v>20.477394497622058</v>
      </c>
      <c r="R26" s="23">
        <v>24.20245398773006</v>
      </c>
      <c r="S26" s="23">
        <v>23.918970217758911</v>
      </c>
      <c r="T26" s="23">
        <v>27.749259624876604</v>
      </c>
      <c r="U26" s="23">
        <v>31.072610747235718</v>
      </c>
      <c r="V26" s="23">
        <v>34.59554468686715</v>
      </c>
      <c r="W26" s="23">
        <v>29.846381390971128</v>
      </c>
      <c r="X26" s="23">
        <v>27.974947807933198</v>
      </c>
      <c r="Y26" s="23">
        <v>29.295228719968009</v>
      </c>
      <c r="Z26" s="23">
        <v>28.562326781561591</v>
      </c>
      <c r="AA26" s="23">
        <v>28.751077207877181</v>
      </c>
      <c r="AB26" s="23">
        <v>26.765326383718048</v>
      </c>
      <c r="AC26" s="23">
        <v>25.827042288099182</v>
      </c>
      <c r="AD26" s="23">
        <v>24.097328782137602</v>
      </c>
      <c r="AE26" s="23">
        <v>24.001263224380228</v>
      </c>
      <c r="AF26" s="23">
        <v>26.701618005965834</v>
      </c>
      <c r="AG26" s="23">
        <v>24.295302013422816</v>
      </c>
      <c r="AH26" s="23">
        <v>24.733900637515095</v>
      </c>
    </row>
    <row r="27" spans="1:34" x14ac:dyDescent="0.25">
      <c r="A27" s="10" t="s">
        <v>22</v>
      </c>
      <c r="B27" s="11" t="s">
        <v>54</v>
      </c>
      <c r="C27" s="12">
        <v>39.063206438195138</v>
      </c>
      <c r="D27" s="12" t="s">
        <v>54</v>
      </c>
      <c r="E27" s="12">
        <v>46.511787751735518</v>
      </c>
      <c r="F27" s="12" t="s">
        <v>54</v>
      </c>
      <c r="G27" s="12">
        <v>53.582871874839945</v>
      </c>
      <c r="H27" s="12" t="s">
        <v>54</v>
      </c>
      <c r="I27" s="12">
        <v>60.989100939095231</v>
      </c>
      <c r="J27" s="12" t="s">
        <v>54</v>
      </c>
      <c r="K27" s="12">
        <v>65.551394500837688</v>
      </c>
      <c r="L27" s="12" t="s">
        <v>54</v>
      </c>
      <c r="M27" s="12">
        <v>47.11492971352763</v>
      </c>
      <c r="N27" s="12" t="s">
        <v>54</v>
      </c>
      <c r="O27" s="12">
        <v>46.931163106137674</v>
      </c>
      <c r="P27" s="12" t="s">
        <v>54</v>
      </c>
      <c r="Q27" s="12">
        <v>51.78304124370959</v>
      </c>
      <c r="R27" s="12">
        <v>53.933869668779202</v>
      </c>
      <c r="S27" s="12">
        <v>53.95851509949059</v>
      </c>
      <c r="T27" s="12" t="s">
        <v>54</v>
      </c>
      <c r="U27" s="12" t="s">
        <v>54</v>
      </c>
      <c r="V27" s="12" t="s">
        <v>54</v>
      </c>
      <c r="W27" s="12">
        <v>55.913993059412192</v>
      </c>
      <c r="X27" s="12">
        <v>54.890635204436691</v>
      </c>
      <c r="Y27" s="12">
        <v>55.443305615868177</v>
      </c>
      <c r="Z27" s="12">
        <v>55.230272346771748</v>
      </c>
      <c r="AA27" s="12">
        <v>55.144186233839463</v>
      </c>
      <c r="AB27" s="12">
        <v>48.825790025317183</v>
      </c>
      <c r="AC27" s="12">
        <v>46.203522546017744</v>
      </c>
      <c r="AD27" s="12">
        <v>45.69385968162468</v>
      </c>
      <c r="AE27" s="12">
        <v>46.799239790478836</v>
      </c>
      <c r="AF27" s="12">
        <v>47.524150951839218</v>
      </c>
      <c r="AG27" s="12">
        <v>45.976243997387456</v>
      </c>
      <c r="AH27" s="12">
        <v>45.182082949308757</v>
      </c>
    </row>
    <row r="28" spans="1:34" x14ac:dyDescent="0.25">
      <c r="A28" s="21" t="s">
        <v>23</v>
      </c>
      <c r="B28" s="22" t="s">
        <v>54</v>
      </c>
      <c r="C28" s="23" t="s">
        <v>54</v>
      </c>
      <c r="D28" s="23" t="s">
        <v>54</v>
      </c>
      <c r="E28" s="23" t="s">
        <v>54</v>
      </c>
      <c r="F28" s="23">
        <v>24.83194251274919</v>
      </c>
      <c r="G28" s="23">
        <v>28.074403658385865</v>
      </c>
      <c r="H28" s="23">
        <v>27.213627881779328</v>
      </c>
      <c r="I28" s="23">
        <v>30.803544149098695</v>
      </c>
      <c r="J28" s="23">
        <v>33.497357390195006</v>
      </c>
      <c r="K28" s="23">
        <v>34.096572159741392</v>
      </c>
      <c r="L28" s="23">
        <v>38.499441561001255</v>
      </c>
      <c r="M28" s="23">
        <v>39.377340174733042</v>
      </c>
      <c r="N28" s="23">
        <v>39.16807277529162</v>
      </c>
      <c r="O28" s="23">
        <v>43.859517747491395</v>
      </c>
      <c r="P28" s="23">
        <v>50.844098290866711</v>
      </c>
      <c r="Q28" s="23">
        <v>49.614679663417476</v>
      </c>
      <c r="R28" s="23">
        <v>54.149947763825956</v>
      </c>
      <c r="S28" s="23">
        <v>55.074897866545626</v>
      </c>
      <c r="T28" s="23">
        <v>55.268648763169217</v>
      </c>
      <c r="U28" s="23">
        <v>58.679380124877746</v>
      </c>
      <c r="V28" s="23">
        <v>57.924398625429554</v>
      </c>
      <c r="W28" s="23">
        <v>59.142005300353354</v>
      </c>
      <c r="X28" s="23">
        <v>55.85106969867487</v>
      </c>
      <c r="Y28" s="23">
        <v>58.07017237261379</v>
      </c>
      <c r="Z28" s="23">
        <v>52.843014664090028</v>
      </c>
      <c r="AA28" s="23">
        <v>50.111135744780043</v>
      </c>
      <c r="AB28" s="23">
        <v>48.533045176467951</v>
      </c>
      <c r="AC28" s="23">
        <v>47.634477607229655</v>
      </c>
      <c r="AD28" s="23">
        <v>47.463957607633787</v>
      </c>
      <c r="AE28" s="23">
        <v>47.159592185281106</v>
      </c>
      <c r="AF28" s="23">
        <v>45.676538195451819</v>
      </c>
      <c r="AG28" s="23">
        <v>44.165939841216591</v>
      </c>
      <c r="AH28" s="23">
        <v>42.049709130475762</v>
      </c>
    </row>
    <row r="29" spans="1:34" x14ac:dyDescent="0.25">
      <c r="A29" s="10" t="s">
        <v>24</v>
      </c>
      <c r="B29" s="11" t="s">
        <v>54</v>
      </c>
      <c r="C29" s="12" t="s">
        <v>54</v>
      </c>
      <c r="D29" s="12" t="s">
        <v>54</v>
      </c>
      <c r="E29" s="12">
        <v>30.735393638619446</v>
      </c>
      <c r="F29" s="12">
        <v>29.201934703748488</v>
      </c>
      <c r="G29" s="12">
        <v>30.59014070250025</v>
      </c>
      <c r="H29" s="12">
        <v>22.168430533663592</v>
      </c>
      <c r="I29" s="12">
        <v>18.07138384470883</v>
      </c>
      <c r="J29" s="12">
        <v>18.287092882991558</v>
      </c>
      <c r="K29" s="12">
        <v>18.905238375515012</v>
      </c>
      <c r="L29" s="12">
        <v>20.3781512605042</v>
      </c>
      <c r="M29" s="12">
        <v>20.713289962825275</v>
      </c>
      <c r="N29" s="12">
        <v>19.164248403946605</v>
      </c>
      <c r="O29" s="12">
        <v>20.999265246142542</v>
      </c>
      <c r="P29" s="12">
        <v>20.779584969153113</v>
      </c>
      <c r="Q29" s="12">
        <v>23.337780742717371</v>
      </c>
      <c r="R29" s="12">
        <v>21.607270499336266</v>
      </c>
      <c r="S29" s="12">
        <v>18.806056514610859</v>
      </c>
      <c r="T29" s="12">
        <v>18.164567879937898</v>
      </c>
      <c r="U29" s="12">
        <v>18.968573730862211</v>
      </c>
      <c r="V29" s="12">
        <v>21.0741885625966</v>
      </c>
      <c r="W29" s="12">
        <v>19.667299757678958</v>
      </c>
      <c r="X29" s="12">
        <v>19.540536930679846</v>
      </c>
      <c r="Y29" s="12">
        <v>18.418806224965529</v>
      </c>
      <c r="Z29" s="12">
        <v>17.940266379658279</v>
      </c>
      <c r="AA29" s="12">
        <v>17.961335676625662</v>
      </c>
      <c r="AB29" s="12">
        <v>16.114698326737486</v>
      </c>
      <c r="AC29" s="12">
        <v>16.278121389247605</v>
      </c>
      <c r="AD29" s="12">
        <v>16.950470810993455</v>
      </c>
      <c r="AE29" s="12">
        <v>17.003474062297588</v>
      </c>
      <c r="AF29" s="12">
        <v>17.291218648639013</v>
      </c>
      <c r="AG29" s="12">
        <v>17.869891873559318</v>
      </c>
      <c r="AH29" s="12">
        <v>17.788351295574412</v>
      </c>
    </row>
    <row r="30" spans="1:34" x14ac:dyDescent="0.25">
      <c r="A30" s="21" t="s">
        <v>25</v>
      </c>
      <c r="B30" s="22">
        <v>33.944664485391193</v>
      </c>
      <c r="C30" s="23">
        <v>35.024721708145726</v>
      </c>
      <c r="D30" s="23">
        <v>37.579105291871258</v>
      </c>
      <c r="E30" s="23">
        <v>39.399741199461275</v>
      </c>
      <c r="F30" s="23">
        <v>43.087600592047167</v>
      </c>
      <c r="G30" s="23">
        <v>42.918937840676094</v>
      </c>
      <c r="H30" s="23">
        <v>44.640913101772796</v>
      </c>
      <c r="I30" s="23">
        <v>42.27538726333907</v>
      </c>
      <c r="J30" s="23">
        <v>42.266576036581597</v>
      </c>
      <c r="K30" s="23">
        <v>39.737081487132834</v>
      </c>
      <c r="L30" s="23">
        <v>41.013895947450585</v>
      </c>
      <c r="M30" s="23">
        <v>43.437648856977226</v>
      </c>
      <c r="N30" s="23">
        <v>40.394374128079988</v>
      </c>
      <c r="O30" s="23">
        <v>39.810043607587161</v>
      </c>
      <c r="P30" s="23">
        <v>39.109543106205912</v>
      </c>
      <c r="Q30" s="23">
        <v>38.33288799350472</v>
      </c>
      <c r="R30" s="23">
        <v>37.543867632989311</v>
      </c>
      <c r="S30" s="23">
        <v>37.36699945601422</v>
      </c>
      <c r="T30" s="23">
        <v>36.557639129733246</v>
      </c>
      <c r="U30" s="23">
        <v>36.780502343311568</v>
      </c>
      <c r="V30" s="23">
        <v>37.518810098292185</v>
      </c>
      <c r="W30" s="23">
        <v>37.614260447798671</v>
      </c>
      <c r="X30" s="23">
        <v>36.985865152462708</v>
      </c>
      <c r="Y30" s="23">
        <v>36.852859293071397</v>
      </c>
      <c r="Z30" s="23">
        <v>36.671201392780198</v>
      </c>
      <c r="AA30" s="23">
        <v>36.505418045281971</v>
      </c>
      <c r="AB30" s="23">
        <v>36.52306835916724</v>
      </c>
      <c r="AC30" s="23">
        <v>36.749720155090856</v>
      </c>
      <c r="AD30" s="23">
        <v>35.586832576859884</v>
      </c>
      <c r="AE30" s="23">
        <v>35.887392816229664</v>
      </c>
      <c r="AF30" s="23">
        <v>36.383020859985216</v>
      </c>
      <c r="AG30" s="23">
        <v>35.365208398470379</v>
      </c>
      <c r="AH30" s="23">
        <v>34.938707019934931</v>
      </c>
    </row>
    <row r="31" spans="1:34" x14ac:dyDescent="0.25">
      <c r="A31" s="10" t="s">
        <v>26</v>
      </c>
      <c r="B31" s="11" t="s">
        <v>54</v>
      </c>
      <c r="C31" s="12">
        <v>31.359600029848515</v>
      </c>
      <c r="D31" s="12" t="s">
        <v>54</v>
      </c>
      <c r="E31" s="12">
        <v>30.794497324597803</v>
      </c>
      <c r="F31" s="12" t="s">
        <v>54</v>
      </c>
      <c r="G31" s="12">
        <v>27.621936616907476</v>
      </c>
      <c r="H31" s="12" t="s">
        <v>54</v>
      </c>
      <c r="I31" s="12">
        <v>27.783588185447851</v>
      </c>
      <c r="J31" s="12" t="s">
        <v>54</v>
      </c>
      <c r="K31" s="12">
        <v>28.759465876350049</v>
      </c>
      <c r="L31" s="12" t="s">
        <v>54</v>
      </c>
      <c r="M31" s="12">
        <v>27.47898938491225</v>
      </c>
      <c r="N31" s="12" t="s">
        <v>54</v>
      </c>
      <c r="O31" s="12">
        <v>29.454082052125301</v>
      </c>
      <c r="P31" s="12">
        <v>30.237789646558745</v>
      </c>
      <c r="Q31" s="12">
        <v>22.803873280297072</v>
      </c>
      <c r="R31" s="12">
        <v>21.77094581718859</v>
      </c>
      <c r="S31" s="12">
        <v>23.268010302982024</v>
      </c>
      <c r="T31" s="12">
        <v>22.125985241800645</v>
      </c>
      <c r="U31" s="12">
        <v>24.374701084497758</v>
      </c>
      <c r="V31" s="12">
        <v>25.150481800098166</v>
      </c>
      <c r="W31" s="12">
        <v>25.508317929759709</v>
      </c>
      <c r="X31" s="12">
        <v>26.800127965350917</v>
      </c>
      <c r="Y31" s="12">
        <v>25.944637276578931</v>
      </c>
      <c r="Z31" s="12">
        <v>26.847004420591091</v>
      </c>
      <c r="AA31" s="12">
        <v>25.65498916829242</v>
      </c>
      <c r="AB31" s="12">
        <v>24.168044988422096</v>
      </c>
      <c r="AC31" s="12">
        <v>22.710507376754229</v>
      </c>
      <c r="AD31" s="12">
        <v>21.14203736509765</v>
      </c>
      <c r="AE31" s="12">
        <v>23.955214164822287</v>
      </c>
      <c r="AF31" s="12">
        <v>22.579428679174132</v>
      </c>
      <c r="AG31" s="12">
        <v>18.106175608073141</v>
      </c>
      <c r="AH31" s="12">
        <v>17.861879772957565</v>
      </c>
    </row>
    <row r="32" spans="1:34" s="13" customFormat="1" ht="15.75" thickBot="1" x14ac:dyDescent="0.3">
      <c r="A32" s="24" t="s">
        <v>27</v>
      </c>
      <c r="B32" s="25" t="s">
        <v>54</v>
      </c>
      <c r="C32" s="26" t="s">
        <v>54</v>
      </c>
      <c r="D32" s="26" t="s">
        <v>54</v>
      </c>
      <c r="E32" s="26" t="s">
        <v>54</v>
      </c>
      <c r="F32" s="26" t="s">
        <v>54</v>
      </c>
      <c r="G32" s="26" t="s">
        <v>54</v>
      </c>
      <c r="H32" s="26" t="s">
        <v>54</v>
      </c>
      <c r="I32" s="26" t="s">
        <v>54</v>
      </c>
      <c r="J32" s="26" t="s">
        <v>54</v>
      </c>
      <c r="K32" s="26" t="s">
        <v>54</v>
      </c>
      <c r="L32" s="26" t="s">
        <v>54</v>
      </c>
      <c r="M32" s="26" t="s">
        <v>54</v>
      </c>
      <c r="N32" s="26" t="s">
        <v>54</v>
      </c>
      <c r="O32" s="26" t="s">
        <v>54</v>
      </c>
      <c r="P32" s="26" t="s">
        <v>54</v>
      </c>
      <c r="Q32" s="26">
        <v>30.407267562424149</v>
      </c>
      <c r="R32" s="26">
        <v>29.947845542678657</v>
      </c>
      <c r="S32" s="26">
        <v>30.055942186148805</v>
      </c>
      <c r="T32" s="26" t="s">
        <v>54</v>
      </c>
      <c r="U32" s="26" t="s">
        <v>54</v>
      </c>
      <c r="V32" s="26" t="s">
        <v>54</v>
      </c>
      <c r="W32" s="26">
        <v>30.049964118269894</v>
      </c>
      <c r="X32" s="26">
        <v>29.740119783646502</v>
      </c>
      <c r="Y32" s="26">
        <v>29.653585468974825</v>
      </c>
      <c r="Z32" s="26">
        <v>29.420373637281923</v>
      </c>
      <c r="AA32" s="26">
        <v>28.97903256206666</v>
      </c>
      <c r="AB32" s="26">
        <v>28.722430348537131</v>
      </c>
      <c r="AC32" s="26">
        <v>28.106855606795172</v>
      </c>
      <c r="AD32" s="26">
        <v>27.429899001842344</v>
      </c>
      <c r="AE32" s="26">
        <v>27.337468541511857</v>
      </c>
      <c r="AF32" s="26">
        <v>27.718291188327115</v>
      </c>
      <c r="AG32" s="26">
        <v>27.261476378219196</v>
      </c>
      <c r="AH32" s="26" t="s">
        <v>54</v>
      </c>
    </row>
    <row r="33" spans="1:34" x14ac:dyDescent="0.25">
      <c r="A33" s="10" t="s">
        <v>28</v>
      </c>
      <c r="B33" s="11" t="s">
        <v>54</v>
      </c>
      <c r="C33" s="12" t="s">
        <v>54</v>
      </c>
      <c r="D33" s="12" t="s">
        <v>54</v>
      </c>
      <c r="E33" s="12" t="s">
        <v>54</v>
      </c>
      <c r="F33" s="12" t="s">
        <v>54</v>
      </c>
      <c r="G33" s="12" t="s">
        <v>54</v>
      </c>
      <c r="H33" s="12" t="s">
        <v>54</v>
      </c>
      <c r="I33" s="12">
        <v>36.809918274309226</v>
      </c>
      <c r="J33" s="12">
        <v>36.649299902311952</v>
      </c>
      <c r="K33" s="12">
        <v>36.7091691707951</v>
      </c>
      <c r="L33" s="12">
        <v>38.15273890443823</v>
      </c>
      <c r="M33" s="12">
        <v>37.047324003845738</v>
      </c>
      <c r="N33" s="12">
        <v>37.484296902146312</v>
      </c>
      <c r="O33" s="12">
        <v>37.062422257761526</v>
      </c>
      <c r="P33" s="12">
        <v>35.1439204786357</v>
      </c>
      <c r="Q33" s="12">
        <v>34.185754282312999</v>
      </c>
      <c r="R33" s="12">
        <v>34.413176928219777</v>
      </c>
      <c r="S33" s="12">
        <v>34.154962678850097</v>
      </c>
      <c r="T33" s="12">
        <v>33.786653096320215</v>
      </c>
      <c r="U33" s="12">
        <v>35.550443081117926</v>
      </c>
      <c r="V33" s="12">
        <v>37.675921530191886</v>
      </c>
      <c r="W33" s="12">
        <v>37.761614535418587</v>
      </c>
      <c r="X33" s="12">
        <v>37.578640266581864</v>
      </c>
      <c r="Y33" s="12">
        <v>37.048860630994042</v>
      </c>
      <c r="Z33" s="12">
        <v>36.273795901383544</v>
      </c>
      <c r="AA33" s="12">
        <v>33.047951730708164</v>
      </c>
      <c r="AB33" s="12">
        <v>33.856596322349745</v>
      </c>
      <c r="AC33" s="12">
        <v>35.156044944943694</v>
      </c>
      <c r="AD33" s="12">
        <v>38.008013737836293</v>
      </c>
      <c r="AE33" s="12">
        <v>38.411206885433977</v>
      </c>
      <c r="AF33" s="12">
        <v>34.748687239391579</v>
      </c>
      <c r="AG33" s="12">
        <v>32.538179982329922</v>
      </c>
      <c r="AH33" s="12" t="s">
        <v>54</v>
      </c>
    </row>
    <row r="34" spans="1:34" x14ac:dyDescent="0.25">
      <c r="A34" s="21" t="s">
        <v>29</v>
      </c>
      <c r="B34" s="22">
        <v>39.220542231491137</v>
      </c>
      <c r="C34" s="23" t="s">
        <v>54</v>
      </c>
      <c r="D34" s="23">
        <v>44.545340208778768</v>
      </c>
      <c r="E34" s="23" t="s">
        <v>54</v>
      </c>
      <c r="F34" s="23">
        <v>46.149472450850517</v>
      </c>
      <c r="G34" s="23" t="s">
        <v>54</v>
      </c>
      <c r="H34" s="23">
        <v>47.125204994381505</v>
      </c>
      <c r="I34" s="23" t="s">
        <v>54</v>
      </c>
      <c r="J34" s="23">
        <v>49.683130348949703</v>
      </c>
      <c r="K34" s="23" t="s">
        <v>54</v>
      </c>
      <c r="L34" s="23">
        <v>48.406860028069261</v>
      </c>
      <c r="M34" s="23" t="s">
        <v>54</v>
      </c>
      <c r="N34" s="23">
        <v>46.275965637213297</v>
      </c>
      <c r="O34" s="23" t="s">
        <v>54</v>
      </c>
      <c r="P34" s="23">
        <v>47.510030621149767</v>
      </c>
      <c r="Q34" s="23" t="s">
        <v>54</v>
      </c>
      <c r="R34" s="23">
        <v>46.491210069628046</v>
      </c>
      <c r="S34" s="23" t="s">
        <v>54</v>
      </c>
      <c r="T34" s="23">
        <v>44.929656037187044</v>
      </c>
      <c r="U34" s="23" t="s">
        <v>54</v>
      </c>
      <c r="V34" s="23">
        <v>46.947213028688338</v>
      </c>
      <c r="W34" s="23" t="s">
        <v>54</v>
      </c>
      <c r="X34" s="23" t="s">
        <v>54</v>
      </c>
      <c r="Y34" s="23" t="s">
        <v>54</v>
      </c>
      <c r="Z34" s="23" t="s">
        <v>54</v>
      </c>
      <c r="AA34" s="23" t="s">
        <v>54</v>
      </c>
      <c r="AB34" s="23" t="s">
        <v>54</v>
      </c>
      <c r="AC34" s="23" t="s">
        <v>54</v>
      </c>
      <c r="AD34" s="23" t="s">
        <v>54</v>
      </c>
      <c r="AE34" s="23" t="s">
        <v>54</v>
      </c>
      <c r="AF34" s="23" t="s">
        <v>54</v>
      </c>
      <c r="AG34" s="23" t="s">
        <v>54</v>
      </c>
      <c r="AH34" s="23" t="s">
        <v>54</v>
      </c>
    </row>
    <row r="35" spans="1:34" x14ac:dyDescent="0.25">
      <c r="A35" s="10" t="s">
        <v>30</v>
      </c>
      <c r="B35" s="11" t="s">
        <v>54</v>
      </c>
      <c r="C35" s="12" t="s">
        <v>54</v>
      </c>
      <c r="D35" s="12" t="s">
        <v>54</v>
      </c>
      <c r="E35" s="12" t="s">
        <v>54</v>
      </c>
      <c r="F35" s="12" t="s">
        <v>54</v>
      </c>
      <c r="G35" s="12" t="s">
        <v>54</v>
      </c>
      <c r="H35" s="12" t="s">
        <v>54</v>
      </c>
      <c r="I35" s="12" t="s">
        <v>54</v>
      </c>
      <c r="J35" s="12" t="s">
        <v>54</v>
      </c>
      <c r="K35" s="12" t="s">
        <v>54</v>
      </c>
      <c r="L35" s="12" t="s">
        <v>54</v>
      </c>
      <c r="M35" s="12" t="s">
        <v>54</v>
      </c>
      <c r="N35" s="12" t="s">
        <v>54</v>
      </c>
      <c r="O35" s="12" t="s">
        <v>54</v>
      </c>
      <c r="P35" s="12" t="s">
        <v>54</v>
      </c>
      <c r="Q35" s="12" t="s">
        <v>54</v>
      </c>
      <c r="R35" s="12" t="s">
        <v>54</v>
      </c>
      <c r="S35" s="12" t="s">
        <v>54</v>
      </c>
      <c r="T35" s="12" t="s">
        <v>54</v>
      </c>
      <c r="U35" s="12" t="s">
        <v>54</v>
      </c>
      <c r="V35" s="12" t="s">
        <v>54</v>
      </c>
      <c r="W35" s="12" t="s">
        <v>54</v>
      </c>
      <c r="X35" s="12">
        <v>53.626332170140522</v>
      </c>
      <c r="Y35" s="12">
        <v>62.021877457639242</v>
      </c>
      <c r="Z35" s="12">
        <v>77.581621682792971</v>
      </c>
      <c r="AA35" s="12" t="s">
        <v>54</v>
      </c>
      <c r="AB35" s="12" t="s">
        <v>54</v>
      </c>
      <c r="AC35" s="12" t="s">
        <v>54</v>
      </c>
      <c r="AD35" s="12" t="s">
        <v>54</v>
      </c>
      <c r="AE35" s="12">
        <v>78.030823598704231</v>
      </c>
      <c r="AF35" s="12">
        <v>78.244293706986184</v>
      </c>
      <c r="AG35" s="12">
        <v>74.066390041493776</v>
      </c>
      <c r="AH35" s="12" t="s">
        <v>54</v>
      </c>
    </row>
    <row r="36" spans="1:34" x14ac:dyDescent="0.25">
      <c r="A36" s="21" t="s">
        <v>31</v>
      </c>
      <c r="B36" s="22" t="s">
        <v>54</v>
      </c>
      <c r="C36" s="23" t="s">
        <v>54</v>
      </c>
      <c r="D36" s="23" t="s">
        <v>54</v>
      </c>
      <c r="E36" s="23" t="s">
        <v>54</v>
      </c>
      <c r="F36" s="23" t="s">
        <v>54</v>
      </c>
      <c r="G36" s="23" t="s">
        <v>54</v>
      </c>
      <c r="H36" s="23" t="s">
        <v>54</v>
      </c>
      <c r="I36" s="23" t="s">
        <v>54</v>
      </c>
      <c r="J36" s="23" t="s">
        <v>54</v>
      </c>
      <c r="K36" s="23" t="s">
        <v>54</v>
      </c>
      <c r="L36" s="23" t="s">
        <v>54</v>
      </c>
      <c r="M36" s="23" t="s">
        <v>54</v>
      </c>
      <c r="N36" s="23" t="s">
        <v>54</v>
      </c>
      <c r="O36" s="23" t="s">
        <v>54</v>
      </c>
      <c r="P36" s="23" t="s">
        <v>54</v>
      </c>
      <c r="Q36" s="23" t="s">
        <v>54</v>
      </c>
      <c r="R36" s="23" t="s">
        <v>54</v>
      </c>
      <c r="S36" s="23" t="s">
        <v>54</v>
      </c>
      <c r="T36" s="23" t="s">
        <v>54</v>
      </c>
      <c r="U36" s="23" t="s">
        <v>54</v>
      </c>
      <c r="V36" s="23" t="s">
        <v>54</v>
      </c>
      <c r="W36" s="23">
        <v>44.769637462235643</v>
      </c>
      <c r="X36" s="23" t="s">
        <v>54</v>
      </c>
      <c r="Y36" s="23">
        <v>47.789950887797509</v>
      </c>
      <c r="Z36" s="23">
        <v>45.313542361574385</v>
      </c>
      <c r="AA36" s="23">
        <v>59.253753530548522</v>
      </c>
      <c r="AB36" s="23">
        <v>59.881391248597538</v>
      </c>
      <c r="AC36" s="23">
        <v>59.390862944162429</v>
      </c>
      <c r="AD36" s="23">
        <v>54.433533636230401</v>
      </c>
      <c r="AE36" s="23">
        <v>41.594859062363071</v>
      </c>
      <c r="AF36" s="23" t="s">
        <v>54</v>
      </c>
      <c r="AG36" s="23" t="s">
        <v>54</v>
      </c>
      <c r="AH36" s="23" t="s">
        <v>54</v>
      </c>
    </row>
    <row r="37" spans="1:34" s="9" customFormat="1" x14ac:dyDescent="0.25">
      <c r="A37" s="10" t="s">
        <v>32</v>
      </c>
      <c r="B37" s="11" t="s">
        <v>54</v>
      </c>
      <c r="C37" s="12">
        <v>21.595824011931398</v>
      </c>
      <c r="D37" s="12">
        <v>18.997478866973157</v>
      </c>
      <c r="E37" s="12">
        <v>19.962740040126114</v>
      </c>
      <c r="F37" s="12">
        <v>21.999489274770173</v>
      </c>
      <c r="G37" s="12">
        <v>19.183184781162694</v>
      </c>
      <c r="H37" s="12">
        <v>18.420398009950247</v>
      </c>
      <c r="I37" s="12">
        <v>19.947064485081807</v>
      </c>
      <c r="J37" s="12">
        <v>22.351694915254239</v>
      </c>
      <c r="K37" s="12">
        <v>21.4190093708166</v>
      </c>
      <c r="L37" s="12">
        <v>17.269346763095484</v>
      </c>
      <c r="M37" s="12">
        <v>17.89118875211452</v>
      </c>
      <c r="N37" s="12">
        <v>17.532701505124145</v>
      </c>
      <c r="O37" s="12">
        <v>17.286412240793332</v>
      </c>
      <c r="P37" s="12">
        <v>18.399433636672025</v>
      </c>
      <c r="Q37" s="12">
        <v>16.644428959868819</v>
      </c>
      <c r="R37" s="12">
        <v>16.140402978450723</v>
      </c>
      <c r="S37" s="12">
        <v>14.624327896990765</v>
      </c>
      <c r="T37" s="12">
        <v>13.575803276453083</v>
      </c>
      <c r="U37" s="12">
        <v>12.010507792246335</v>
      </c>
      <c r="V37" s="12">
        <v>11.342592737618123</v>
      </c>
      <c r="W37" s="12">
        <v>10.381757554798062</v>
      </c>
      <c r="X37" s="12">
        <v>9.6561579874585739</v>
      </c>
      <c r="Y37" s="12">
        <v>9.1978106535272364</v>
      </c>
      <c r="Z37" s="12">
        <v>9.0226864802807096</v>
      </c>
      <c r="AA37" s="12">
        <v>9.4406966645841131</v>
      </c>
      <c r="AB37" s="12">
        <v>9.2842657693925474</v>
      </c>
      <c r="AC37" s="12">
        <v>9.4744190123892409</v>
      </c>
      <c r="AD37" s="12">
        <v>9.378034459281082</v>
      </c>
      <c r="AE37" s="12">
        <v>11.778908388476069</v>
      </c>
      <c r="AF37" s="12">
        <v>11.744430140011065</v>
      </c>
      <c r="AG37" s="12">
        <v>11.751697330280091</v>
      </c>
      <c r="AH37" s="12" t="s">
        <v>54</v>
      </c>
    </row>
    <row r="38" spans="1:34" x14ac:dyDescent="0.25">
      <c r="A38" s="21" t="s">
        <v>33</v>
      </c>
      <c r="B38" s="22" t="s">
        <v>54</v>
      </c>
      <c r="C38" s="23" t="s">
        <v>54</v>
      </c>
      <c r="D38" s="23" t="s">
        <v>54</v>
      </c>
      <c r="E38" s="23" t="s">
        <v>54</v>
      </c>
      <c r="F38" s="23" t="s">
        <v>54</v>
      </c>
      <c r="G38" s="23" t="s">
        <v>54</v>
      </c>
      <c r="H38" s="23" t="s">
        <v>54</v>
      </c>
      <c r="I38" s="23" t="s">
        <v>54</v>
      </c>
      <c r="J38" s="23" t="s">
        <v>54</v>
      </c>
      <c r="K38" s="23" t="s">
        <v>54</v>
      </c>
      <c r="L38" s="23" t="s">
        <v>54</v>
      </c>
      <c r="M38" s="23" t="s">
        <v>54</v>
      </c>
      <c r="N38" s="23" t="s">
        <v>54</v>
      </c>
      <c r="O38" s="23" t="s">
        <v>54</v>
      </c>
      <c r="P38" s="23" t="s">
        <v>54</v>
      </c>
      <c r="Q38" s="23" t="s">
        <v>54</v>
      </c>
      <c r="R38" s="23" t="s">
        <v>54</v>
      </c>
      <c r="S38" s="23">
        <v>43.318620391630759</v>
      </c>
      <c r="T38" s="23">
        <v>41.525441718434408</v>
      </c>
      <c r="U38" s="23">
        <v>54.046021093000952</v>
      </c>
      <c r="V38" s="23">
        <v>53.372204333826481</v>
      </c>
      <c r="W38" s="23">
        <v>47.676571879513183</v>
      </c>
      <c r="X38" s="23">
        <v>46.606248248617696</v>
      </c>
      <c r="Y38" s="23">
        <v>50.433797922504233</v>
      </c>
      <c r="Z38" s="23">
        <v>46.337020507333705</v>
      </c>
      <c r="AA38" s="23">
        <v>47.110758367533883</v>
      </c>
      <c r="AB38" s="23">
        <v>48.468468828713128</v>
      </c>
      <c r="AC38" s="23">
        <v>49.571022925766641</v>
      </c>
      <c r="AD38" s="23">
        <v>50.531533765569094</v>
      </c>
      <c r="AE38" s="23">
        <v>54.743931088397247</v>
      </c>
      <c r="AF38" s="23">
        <v>55.048361363843767</v>
      </c>
      <c r="AG38" s="23" t="s">
        <v>54</v>
      </c>
      <c r="AH38" s="23" t="s">
        <v>54</v>
      </c>
    </row>
    <row r="39" spans="1:34" s="9" customFormat="1" x14ac:dyDescent="0.25">
      <c r="A39" s="10" t="s">
        <v>34</v>
      </c>
      <c r="B39" s="11">
        <v>26.698661278100534</v>
      </c>
      <c r="C39" s="12">
        <v>33.124530192934103</v>
      </c>
      <c r="D39" s="12">
        <v>33.778135048231505</v>
      </c>
      <c r="E39" s="12">
        <v>27.402083027724807</v>
      </c>
      <c r="F39" s="12">
        <v>27.246335764356015</v>
      </c>
      <c r="G39" s="12">
        <v>31.2987012987013</v>
      </c>
      <c r="H39" s="12">
        <v>26.912928759894456</v>
      </c>
      <c r="I39" s="12">
        <v>30.522742070505071</v>
      </c>
      <c r="J39" s="12">
        <v>29.741739627788288</v>
      </c>
      <c r="K39" s="12">
        <v>29.798360107095046</v>
      </c>
      <c r="L39" s="12">
        <v>27.32426303854875</v>
      </c>
      <c r="M39" s="12">
        <v>25.592139286329939</v>
      </c>
      <c r="N39" s="12">
        <v>27.335454577955744</v>
      </c>
      <c r="O39" s="12">
        <v>24.761904761904763</v>
      </c>
      <c r="P39" s="12" t="s">
        <v>54</v>
      </c>
      <c r="Q39" s="12">
        <v>23.002046004092009</v>
      </c>
      <c r="R39" s="12">
        <v>24.395958412651925</v>
      </c>
      <c r="S39" s="12">
        <v>25.922076180257509</v>
      </c>
      <c r="T39" s="12">
        <v>25.922479625232626</v>
      </c>
      <c r="U39" s="12">
        <v>32.943773918163089</v>
      </c>
      <c r="V39" s="12" t="s">
        <v>54</v>
      </c>
      <c r="W39" s="12">
        <v>32.583230579531438</v>
      </c>
      <c r="X39" s="12" t="s">
        <v>54</v>
      </c>
      <c r="Y39" s="12">
        <v>44.260497752439413</v>
      </c>
      <c r="Z39" s="12" t="s">
        <v>54</v>
      </c>
      <c r="AA39" s="12">
        <v>36.116683099309832</v>
      </c>
      <c r="AB39" s="12">
        <v>41.884816753926707</v>
      </c>
      <c r="AC39" s="12">
        <v>34.552332912988653</v>
      </c>
      <c r="AD39" s="12">
        <v>34.552332912988653</v>
      </c>
      <c r="AE39" s="12" t="s">
        <v>54</v>
      </c>
      <c r="AF39" s="12" t="s">
        <v>54</v>
      </c>
      <c r="AG39" s="12">
        <v>27.956502038966924</v>
      </c>
      <c r="AH39" s="12">
        <v>27.060892503847001</v>
      </c>
    </row>
    <row r="40" spans="1:34" x14ac:dyDescent="0.25">
      <c r="A40" s="21" t="s">
        <v>35</v>
      </c>
      <c r="B40" s="22" t="s">
        <v>54</v>
      </c>
      <c r="C40" s="23" t="s">
        <v>54</v>
      </c>
      <c r="D40" s="23" t="s">
        <v>54</v>
      </c>
      <c r="E40" s="23" t="s">
        <v>54</v>
      </c>
      <c r="F40" s="23" t="s">
        <v>54</v>
      </c>
      <c r="G40" s="23" t="s">
        <v>54</v>
      </c>
      <c r="H40" s="23" t="s">
        <v>54</v>
      </c>
      <c r="I40" s="23" t="s">
        <v>54</v>
      </c>
      <c r="J40" s="23" t="s">
        <v>54</v>
      </c>
      <c r="K40" s="23" t="s">
        <v>54</v>
      </c>
      <c r="L40" s="23" t="s">
        <v>54</v>
      </c>
      <c r="M40" s="23" t="s">
        <v>54</v>
      </c>
      <c r="N40" s="23" t="s">
        <v>54</v>
      </c>
      <c r="O40" s="23" t="s">
        <v>54</v>
      </c>
      <c r="P40" s="23" t="s">
        <v>54</v>
      </c>
      <c r="Q40" s="23" t="s">
        <v>54</v>
      </c>
      <c r="R40" s="23" t="s">
        <v>54</v>
      </c>
      <c r="S40" s="23" t="s">
        <v>54</v>
      </c>
      <c r="T40" s="23" t="s">
        <v>54</v>
      </c>
      <c r="U40" s="23" t="s">
        <v>54</v>
      </c>
      <c r="V40" s="23" t="s">
        <v>54</v>
      </c>
      <c r="W40" s="23">
        <v>13.096404880612491</v>
      </c>
      <c r="X40" s="23">
        <v>14.386207927682046</v>
      </c>
      <c r="Y40" s="23" t="s">
        <v>54</v>
      </c>
      <c r="Z40" s="23" t="s">
        <v>54</v>
      </c>
      <c r="AA40" s="23" t="s">
        <v>54</v>
      </c>
      <c r="AB40" s="23" t="s">
        <v>54</v>
      </c>
      <c r="AC40" s="23" t="s">
        <v>54</v>
      </c>
      <c r="AD40" s="23" t="s">
        <v>54</v>
      </c>
      <c r="AE40" s="23" t="s">
        <v>54</v>
      </c>
      <c r="AF40" s="23" t="s">
        <v>54</v>
      </c>
      <c r="AG40" s="23" t="s">
        <v>54</v>
      </c>
      <c r="AH40" s="23" t="s">
        <v>54</v>
      </c>
    </row>
    <row r="41" spans="1:34" s="9" customFormat="1" x14ac:dyDescent="0.25">
      <c r="A41" s="10" t="s">
        <v>36</v>
      </c>
      <c r="B41" s="11">
        <v>19.44615446592567</v>
      </c>
      <c r="C41" s="12">
        <v>19.534142148925042</v>
      </c>
      <c r="D41" s="12">
        <v>19.373551564310546</v>
      </c>
      <c r="E41" s="12">
        <v>19.746588015219608</v>
      </c>
      <c r="F41" s="12">
        <v>20.096331760011207</v>
      </c>
      <c r="G41" s="12">
        <v>20.458086555955564</v>
      </c>
      <c r="H41" s="12">
        <v>24.395845177582437</v>
      </c>
      <c r="I41" s="12">
        <v>24.86401052345462</v>
      </c>
      <c r="J41" s="12">
        <v>24.328710231219933</v>
      </c>
      <c r="K41" s="12">
        <v>24.758358973466272</v>
      </c>
      <c r="L41" s="12">
        <v>25.409239257086213</v>
      </c>
      <c r="M41" s="12">
        <v>26.155571918359833</v>
      </c>
      <c r="N41" s="12">
        <v>23.650496289224598</v>
      </c>
      <c r="O41" s="12">
        <v>23.3972072934762</v>
      </c>
      <c r="P41" s="12">
        <v>23.842855702421765</v>
      </c>
      <c r="Q41" s="12">
        <v>23.385497098193131</v>
      </c>
      <c r="R41" s="12">
        <v>23.5074557187972</v>
      </c>
      <c r="S41" s="12">
        <v>23.598830083687606</v>
      </c>
      <c r="T41" s="12">
        <v>20.611528435924999</v>
      </c>
      <c r="U41" s="12">
        <v>21.055010257075786</v>
      </c>
      <c r="V41" s="12">
        <v>21.450961810080099</v>
      </c>
      <c r="W41" s="12">
        <v>22.103871468398815</v>
      </c>
      <c r="X41" s="12">
        <v>22.91571695107222</v>
      </c>
      <c r="Y41" s="12">
        <v>24.004676940994056</v>
      </c>
      <c r="Z41" s="12">
        <v>23.355802900752277</v>
      </c>
      <c r="AA41" s="12">
        <v>23.837463785921223</v>
      </c>
      <c r="AB41" s="12">
        <v>24.151477634867138</v>
      </c>
      <c r="AC41" s="12">
        <v>23.82399531181062</v>
      </c>
      <c r="AD41" s="12">
        <v>23.425104888945381</v>
      </c>
      <c r="AE41" s="12">
        <v>23.423702659052193</v>
      </c>
      <c r="AF41" s="12">
        <v>23.271757969329325</v>
      </c>
      <c r="AG41" s="12">
        <v>23.710011634523113</v>
      </c>
      <c r="AH41" s="12" t="s">
        <v>54</v>
      </c>
    </row>
    <row r="42" spans="1:34" x14ac:dyDescent="0.25">
      <c r="A42" s="21" t="s">
        <v>37</v>
      </c>
      <c r="B42" s="22" t="s">
        <v>54</v>
      </c>
      <c r="C42" s="23" t="s">
        <v>54</v>
      </c>
      <c r="D42" s="23" t="s">
        <v>54</v>
      </c>
      <c r="E42" s="23" t="s">
        <v>54</v>
      </c>
      <c r="F42" s="23" t="s">
        <v>54</v>
      </c>
      <c r="G42" s="23" t="s">
        <v>54</v>
      </c>
      <c r="H42" s="23" t="s">
        <v>54</v>
      </c>
      <c r="I42" s="23" t="s">
        <v>54</v>
      </c>
      <c r="J42" s="23" t="s">
        <v>54</v>
      </c>
      <c r="K42" s="23" t="s">
        <v>54</v>
      </c>
      <c r="L42" s="23" t="s">
        <v>54</v>
      </c>
      <c r="M42" s="23">
        <v>44.89998112851481</v>
      </c>
      <c r="N42" s="23" t="s">
        <v>54</v>
      </c>
      <c r="O42" s="23">
        <v>33.971649929631006</v>
      </c>
      <c r="P42" s="23">
        <v>38.324171753689328</v>
      </c>
      <c r="Q42" s="23">
        <v>36.846793070795272</v>
      </c>
      <c r="R42" s="23">
        <v>35.50826722746519</v>
      </c>
      <c r="S42" s="23">
        <v>36.690161936514606</v>
      </c>
      <c r="T42" s="23">
        <v>36.260999852280165</v>
      </c>
      <c r="U42" s="23">
        <v>38.426476288016438</v>
      </c>
      <c r="V42" s="23">
        <v>42.315275981282227</v>
      </c>
      <c r="W42" s="23">
        <v>47.011388246596105</v>
      </c>
      <c r="X42" s="23">
        <v>44.548548799867618</v>
      </c>
      <c r="Y42" s="23">
        <v>46.836982776063522</v>
      </c>
      <c r="Z42" s="23">
        <v>46.651241388275054</v>
      </c>
      <c r="AA42" s="23">
        <v>50.693590227624263</v>
      </c>
      <c r="AB42" s="23">
        <v>51.868666682340766</v>
      </c>
      <c r="AC42" s="23">
        <v>52.904248372658401</v>
      </c>
      <c r="AD42" s="23">
        <v>55.870192297807684</v>
      </c>
      <c r="AE42" s="23">
        <v>59.989631165753231</v>
      </c>
      <c r="AF42" s="23">
        <v>57.813658092982678</v>
      </c>
      <c r="AG42" s="23" t="s">
        <v>54</v>
      </c>
      <c r="AH42" s="23" t="s">
        <v>54</v>
      </c>
    </row>
    <row r="43" spans="1:34" s="9" customFormat="1" x14ac:dyDescent="0.25">
      <c r="A43" s="10" t="s">
        <v>38</v>
      </c>
      <c r="B43" s="11" t="s">
        <v>54</v>
      </c>
      <c r="C43" s="12" t="s">
        <v>54</v>
      </c>
      <c r="D43" s="12" t="s">
        <v>54</v>
      </c>
      <c r="E43" s="12" t="s">
        <v>54</v>
      </c>
      <c r="F43" s="12" t="s">
        <v>54</v>
      </c>
      <c r="G43" s="12">
        <v>20.697287959697068</v>
      </c>
      <c r="H43" s="12">
        <v>20.83520629610252</v>
      </c>
      <c r="I43" s="12">
        <v>20.903785177102936</v>
      </c>
      <c r="J43" s="12">
        <v>27.009613815293505</v>
      </c>
      <c r="K43" s="12">
        <v>26.498106967230949</v>
      </c>
      <c r="L43" s="12">
        <v>26.223773691490983</v>
      </c>
      <c r="M43" s="12">
        <v>19.576984581963007</v>
      </c>
      <c r="N43" s="12">
        <v>20.603123004585825</v>
      </c>
      <c r="O43" s="12">
        <v>21.866659506484439</v>
      </c>
      <c r="P43" s="12">
        <v>21.168517977316011</v>
      </c>
      <c r="Q43" s="12">
        <v>19.57647456879976</v>
      </c>
      <c r="R43" s="12">
        <v>18.581814390935929</v>
      </c>
      <c r="S43" s="12">
        <v>22.514441320614157</v>
      </c>
      <c r="T43" s="12">
        <v>20.504012100605909</v>
      </c>
      <c r="U43" s="12">
        <v>21.606988104632372</v>
      </c>
      <c r="V43" s="12">
        <v>21.928616157846459</v>
      </c>
      <c r="W43" s="12">
        <v>20.330051430397962</v>
      </c>
      <c r="X43" s="12">
        <v>19.469886538001425</v>
      </c>
      <c r="Y43" s="12">
        <v>18.233303978109436</v>
      </c>
      <c r="Z43" s="12">
        <v>17.374568042938353</v>
      </c>
      <c r="AA43" s="12">
        <v>16.457245062490859</v>
      </c>
      <c r="AB43" s="12">
        <v>16.200491064333537</v>
      </c>
      <c r="AC43" s="12">
        <v>14.863583966688246</v>
      </c>
      <c r="AD43" s="12">
        <v>14.233234771897099</v>
      </c>
      <c r="AE43" s="12">
        <v>13.64470630969716</v>
      </c>
      <c r="AF43" s="12">
        <v>14.240665037169508</v>
      </c>
      <c r="AG43" s="12">
        <v>13.804673131871906</v>
      </c>
      <c r="AH43" s="12" t="s">
        <v>54</v>
      </c>
    </row>
    <row r="44" spans="1:34" x14ac:dyDescent="0.25">
      <c r="A44" s="21" t="s">
        <v>39</v>
      </c>
      <c r="B44" s="22">
        <v>34.275374806134757</v>
      </c>
      <c r="C44" s="23">
        <v>34.624242941226655</v>
      </c>
      <c r="D44" s="23">
        <v>34.510092342894495</v>
      </c>
      <c r="E44" s="23">
        <v>34.320968248978311</v>
      </c>
      <c r="F44" s="23">
        <v>30.258302583025831</v>
      </c>
      <c r="G44" s="23">
        <v>29.675105194178109</v>
      </c>
      <c r="H44" s="23">
        <v>31.610075146117449</v>
      </c>
      <c r="I44" s="23">
        <v>30.832589745349715</v>
      </c>
      <c r="J44" s="23">
        <v>29.973894577376203</v>
      </c>
      <c r="K44" s="23">
        <v>29.078980833567019</v>
      </c>
      <c r="L44" s="23">
        <v>26.884601643444089</v>
      </c>
      <c r="M44" s="23">
        <v>25.839937493023772</v>
      </c>
      <c r="N44" s="23">
        <v>25.834970530451866</v>
      </c>
      <c r="O44" s="23">
        <v>26.418168856299012</v>
      </c>
      <c r="P44" s="23">
        <v>26.003705991352689</v>
      </c>
      <c r="Q44" s="23">
        <v>26.05334187291276</v>
      </c>
      <c r="R44" s="23">
        <v>25.003274394237067</v>
      </c>
      <c r="S44" s="23">
        <v>24.18758043758044</v>
      </c>
      <c r="T44" s="23">
        <v>24.344437950516269</v>
      </c>
      <c r="U44" s="23">
        <v>25.418144956918397</v>
      </c>
      <c r="V44" s="23">
        <v>29.001115592551272</v>
      </c>
      <c r="W44" s="23">
        <v>29.180560186728915</v>
      </c>
      <c r="X44" s="23">
        <v>30.843748648531765</v>
      </c>
      <c r="Y44" s="23">
        <v>32.085354858099699</v>
      </c>
      <c r="Z44" s="23">
        <v>30.66350911320675</v>
      </c>
      <c r="AA44" s="23">
        <v>29.696177719699445</v>
      </c>
      <c r="AB44" s="23">
        <v>32.02677282470799</v>
      </c>
      <c r="AC44" s="23">
        <v>32.059521242182448</v>
      </c>
      <c r="AD44" s="23">
        <v>30.060615728186313</v>
      </c>
      <c r="AE44" s="23">
        <v>30.419866671864646</v>
      </c>
      <c r="AF44" s="23">
        <v>29.95102254458444</v>
      </c>
      <c r="AG44" s="23" t="s">
        <v>54</v>
      </c>
      <c r="AH44" s="23" t="s">
        <v>54</v>
      </c>
    </row>
    <row r="45" spans="1:34" s="9" customFormat="1" x14ac:dyDescent="0.25">
      <c r="A45" s="10" t="s">
        <v>40</v>
      </c>
      <c r="B45" s="11" t="s">
        <v>54</v>
      </c>
      <c r="C45" s="12" t="s">
        <v>54</v>
      </c>
      <c r="D45" s="12" t="s">
        <v>54</v>
      </c>
      <c r="E45" s="12" t="s">
        <v>54</v>
      </c>
      <c r="F45" s="12" t="s">
        <v>54</v>
      </c>
      <c r="G45" s="12" t="s">
        <v>54</v>
      </c>
      <c r="H45" s="12" t="s">
        <v>54</v>
      </c>
      <c r="I45" s="12" t="s">
        <v>54</v>
      </c>
      <c r="J45" s="12" t="s">
        <v>54</v>
      </c>
      <c r="K45" s="12" t="s">
        <v>54</v>
      </c>
      <c r="L45" s="12" t="s">
        <v>54</v>
      </c>
      <c r="M45" s="12" t="s">
        <v>54</v>
      </c>
      <c r="N45" s="12" t="s">
        <v>54</v>
      </c>
      <c r="O45" s="12" t="s">
        <v>54</v>
      </c>
      <c r="P45" s="12" t="s">
        <v>54</v>
      </c>
      <c r="Q45" s="12" t="s">
        <v>54</v>
      </c>
      <c r="R45" s="12" t="s">
        <v>54</v>
      </c>
      <c r="S45" s="12" t="s">
        <v>54</v>
      </c>
      <c r="T45" s="12" t="s">
        <v>54</v>
      </c>
      <c r="U45" s="12" t="s">
        <v>54</v>
      </c>
      <c r="V45" s="12" t="s">
        <v>54</v>
      </c>
      <c r="W45" s="12" t="s">
        <v>54</v>
      </c>
      <c r="X45" s="12" t="s">
        <v>54</v>
      </c>
      <c r="Y45" s="12" t="s">
        <v>54</v>
      </c>
      <c r="Z45" s="12" t="s">
        <v>54</v>
      </c>
      <c r="AA45" s="12" t="s">
        <v>54</v>
      </c>
      <c r="AB45" s="12" t="s">
        <v>54</v>
      </c>
      <c r="AC45" s="12" t="s">
        <v>54</v>
      </c>
      <c r="AD45" s="12" t="s">
        <v>54</v>
      </c>
      <c r="AE45" s="12" t="s">
        <v>54</v>
      </c>
      <c r="AF45" s="12" t="s">
        <v>54</v>
      </c>
      <c r="AG45" s="12" t="s">
        <v>54</v>
      </c>
      <c r="AH45" s="12" t="s">
        <v>54</v>
      </c>
    </row>
    <row r="46" spans="1:34" x14ac:dyDescent="0.25">
      <c r="A46" s="21" t="s">
        <v>257</v>
      </c>
      <c r="B46" s="22" t="s">
        <v>54</v>
      </c>
      <c r="C46" s="23" t="s">
        <v>54</v>
      </c>
      <c r="D46" s="23" t="s">
        <v>54</v>
      </c>
      <c r="E46" s="23" t="s">
        <v>54</v>
      </c>
      <c r="F46" s="23" t="s">
        <v>54</v>
      </c>
      <c r="G46" s="23" t="s">
        <v>54</v>
      </c>
      <c r="H46" s="23" t="s">
        <v>54</v>
      </c>
      <c r="I46" s="23" t="s">
        <v>54</v>
      </c>
      <c r="J46" s="23" t="s">
        <v>54</v>
      </c>
      <c r="K46" s="23" t="s">
        <v>54</v>
      </c>
      <c r="L46" s="23" t="s">
        <v>54</v>
      </c>
      <c r="M46" s="23" t="s">
        <v>54</v>
      </c>
      <c r="N46" s="23" t="s">
        <v>54</v>
      </c>
      <c r="O46" s="23" t="s">
        <v>54</v>
      </c>
      <c r="P46" s="23" t="s">
        <v>54</v>
      </c>
      <c r="Q46" s="23" t="s">
        <v>54</v>
      </c>
      <c r="R46" s="23" t="s">
        <v>54</v>
      </c>
      <c r="S46" s="23" t="s">
        <v>54</v>
      </c>
      <c r="T46" s="23" t="s">
        <v>54</v>
      </c>
      <c r="U46" s="23" t="s">
        <v>54</v>
      </c>
      <c r="V46" s="23" t="s">
        <v>54</v>
      </c>
      <c r="W46" s="23" t="s">
        <v>54</v>
      </c>
      <c r="X46" s="23" t="s">
        <v>54</v>
      </c>
      <c r="Y46" s="23" t="s">
        <v>54</v>
      </c>
      <c r="Z46" s="23" t="s">
        <v>54</v>
      </c>
      <c r="AA46" s="23" t="s">
        <v>54</v>
      </c>
      <c r="AB46" s="23" t="s">
        <v>54</v>
      </c>
      <c r="AC46" s="23" t="s">
        <v>54</v>
      </c>
      <c r="AD46" s="23" t="s">
        <v>54</v>
      </c>
      <c r="AE46" s="23" t="s">
        <v>54</v>
      </c>
      <c r="AF46" s="23" t="s">
        <v>54</v>
      </c>
      <c r="AG46" s="23" t="s">
        <v>54</v>
      </c>
      <c r="AH46" s="23" t="s">
        <v>54</v>
      </c>
    </row>
    <row r="47" spans="1:34" s="9" customFormat="1" x14ac:dyDescent="0.25">
      <c r="A47" s="10" t="s">
        <v>41</v>
      </c>
      <c r="B47" s="11" t="s">
        <v>54</v>
      </c>
      <c r="C47" s="12" t="s">
        <v>54</v>
      </c>
      <c r="D47" s="12" t="s">
        <v>54</v>
      </c>
      <c r="E47" s="12">
        <v>40.799049457893958</v>
      </c>
      <c r="F47" s="12">
        <v>41.64781482574341</v>
      </c>
      <c r="G47" s="12">
        <v>44.715740156770885</v>
      </c>
      <c r="H47" s="12">
        <v>44.381720364345149</v>
      </c>
      <c r="I47" s="12">
        <v>44.601409978308027</v>
      </c>
      <c r="J47" s="12">
        <v>36.45718955082863</v>
      </c>
      <c r="K47" s="12">
        <v>35.592409905375483</v>
      </c>
      <c r="L47" s="12" t="s">
        <v>54</v>
      </c>
      <c r="M47" s="12">
        <v>31.085030491312853</v>
      </c>
      <c r="N47" s="12" t="s">
        <v>54</v>
      </c>
      <c r="O47" s="12">
        <v>43.604175365344467</v>
      </c>
      <c r="P47" s="12">
        <v>32.54340185323251</v>
      </c>
      <c r="Q47" s="12">
        <v>30.134432694031187</v>
      </c>
      <c r="R47" s="12">
        <v>28.945600071677095</v>
      </c>
      <c r="S47" s="12">
        <v>28.294424764912581</v>
      </c>
      <c r="T47" s="12" t="s">
        <v>54</v>
      </c>
      <c r="U47" s="12" t="s">
        <v>54</v>
      </c>
      <c r="V47" s="12">
        <v>35.926373174384459</v>
      </c>
      <c r="W47" s="12">
        <v>35.918080360735892</v>
      </c>
      <c r="X47" s="12">
        <v>34.343355282431354</v>
      </c>
      <c r="Y47" s="12">
        <v>35.728329394868382</v>
      </c>
      <c r="Z47" s="12">
        <v>41.581584434125809</v>
      </c>
      <c r="AA47" s="12">
        <v>42.088895614072456</v>
      </c>
      <c r="AB47" s="12">
        <v>38.176098745352974</v>
      </c>
      <c r="AC47" s="12">
        <v>38.427640318648507</v>
      </c>
      <c r="AD47" s="12" t="s">
        <v>54</v>
      </c>
      <c r="AE47" s="12" t="s">
        <v>54</v>
      </c>
      <c r="AF47" s="12" t="s">
        <v>54</v>
      </c>
      <c r="AG47" s="12" t="s">
        <v>54</v>
      </c>
      <c r="AH47" s="12" t="s">
        <v>54</v>
      </c>
    </row>
    <row r="48" spans="1:34" x14ac:dyDescent="0.25">
      <c r="A48" s="21" t="s">
        <v>42</v>
      </c>
      <c r="B48" s="22" t="s">
        <v>54</v>
      </c>
      <c r="C48" s="23">
        <v>29.493383369543754</v>
      </c>
      <c r="D48" s="23" t="s">
        <v>54</v>
      </c>
      <c r="E48" s="23">
        <v>30.138970621520077</v>
      </c>
      <c r="F48" s="23" t="s">
        <v>54</v>
      </c>
      <c r="G48" s="23">
        <v>29.054223410477064</v>
      </c>
      <c r="H48" s="23" t="s">
        <v>54</v>
      </c>
      <c r="I48" s="23">
        <v>28.387667323230296</v>
      </c>
      <c r="J48" s="23" t="s">
        <v>54</v>
      </c>
      <c r="K48" s="23">
        <v>28.791338582677167</v>
      </c>
      <c r="L48" s="23" t="s">
        <v>54</v>
      </c>
      <c r="M48" s="23">
        <v>28.024714472945146</v>
      </c>
      <c r="N48" s="23">
        <v>28.892049473911523</v>
      </c>
      <c r="O48" s="23">
        <v>27.779434517648959</v>
      </c>
      <c r="P48" s="23">
        <v>29.157019123574308</v>
      </c>
      <c r="Q48" s="23">
        <v>31.435731948648293</v>
      </c>
      <c r="R48" s="23">
        <v>31.603417139490503</v>
      </c>
      <c r="S48" s="23">
        <v>32.736440584742809</v>
      </c>
      <c r="T48" s="23">
        <v>31.959983091447086</v>
      </c>
      <c r="U48" s="23">
        <v>32.293369538111996</v>
      </c>
      <c r="V48" s="23">
        <v>33.133080479499462</v>
      </c>
      <c r="W48" s="23">
        <v>33.242219215155608</v>
      </c>
      <c r="X48" s="23">
        <v>32.919617047232606</v>
      </c>
      <c r="Y48" s="23">
        <v>32.995121444882706</v>
      </c>
      <c r="Z48" s="23">
        <v>32.285281782762986</v>
      </c>
      <c r="AA48" s="23">
        <v>32.898677167582349</v>
      </c>
      <c r="AB48" s="23">
        <v>34.011111617104604</v>
      </c>
      <c r="AC48" s="23">
        <v>33.903620712030111</v>
      </c>
      <c r="AD48" s="23">
        <v>34.842599944207201</v>
      </c>
      <c r="AE48" s="23">
        <v>34.802865176610638</v>
      </c>
      <c r="AF48" s="23">
        <v>32.945839377285637</v>
      </c>
      <c r="AG48" s="23">
        <v>34.652492922756942</v>
      </c>
      <c r="AH48" s="23">
        <v>33.65970100189022</v>
      </c>
    </row>
    <row r="49" spans="1:34" s="9" customFormat="1" x14ac:dyDescent="0.25">
      <c r="A49" s="10" t="s">
        <v>43</v>
      </c>
      <c r="B49" s="11">
        <v>26.407811080835604</v>
      </c>
      <c r="C49" s="12">
        <v>26.717206524236158</v>
      </c>
      <c r="D49" s="12">
        <v>37.605718888441395</v>
      </c>
      <c r="E49" s="12">
        <v>35.595158677213377</v>
      </c>
      <c r="F49" s="12" t="s">
        <v>54</v>
      </c>
      <c r="G49" s="12">
        <v>35.412913624727409</v>
      </c>
      <c r="H49" s="12" t="s">
        <v>54</v>
      </c>
      <c r="I49" s="12">
        <v>47.687421465502148</v>
      </c>
      <c r="J49" s="12" t="s">
        <v>54</v>
      </c>
      <c r="K49" s="12">
        <v>48.551776843714173</v>
      </c>
      <c r="L49" s="12" t="s">
        <v>54</v>
      </c>
      <c r="M49" s="12">
        <v>46.523206469074751</v>
      </c>
      <c r="N49" s="12" t="s">
        <v>54</v>
      </c>
      <c r="O49" s="12">
        <v>45.685251304586657</v>
      </c>
      <c r="P49" s="12" t="s">
        <v>54</v>
      </c>
      <c r="Q49" s="12">
        <v>51.032806804374239</v>
      </c>
      <c r="R49" s="12" t="s">
        <v>54</v>
      </c>
      <c r="S49" s="12">
        <v>45.238095238095241</v>
      </c>
      <c r="T49" s="12" t="s">
        <v>54</v>
      </c>
      <c r="U49" s="12">
        <v>48.706896551724142</v>
      </c>
      <c r="V49" s="12" t="s">
        <v>54</v>
      </c>
      <c r="W49" s="12">
        <v>48.728813559322035</v>
      </c>
      <c r="X49" s="12" t="s">
        <v>54</v>
      </c>
      <c r="Y49" s="12">
        <v>46.586345381526108</v>
      </c>
      <c r="Z49" s="12" t="s">
        <v>54</v>
      </c>
      <c r="AA49" s="12">
        <v>54.54545454545454</v>
      </c>
      <c r="AB49" s="12" t="s">
        <v>54</v>
      </c>
      <c r="AC49" s="12">
        <v>47.058823529411761</v>
      </c>
      <c r="AD49" s="12" t="s">
        <v>54</v>
      </c>
      <c r="AE49" s="12">
        <v>46.153846153846153</v>
      </c>
      <c r="AF49" s="12" t="s">
        <v>54</v>
      </c>
      <c r="AG49" s="12">
        <v>38.461538461538467</v>
      </c>
      <c r="AH49" s="12" t="s">
        <v>54</v>
      </c>
    </row>
    <row r="50" spans="1:34" x14ac:dyDescent="0.25">
      <c r="A50" s="21" t="s">
        <v>44</v>
      </c>
      <c r="B50" s="22" t="s">
        <v>54</v>
      </c>
      <c r="C50" s="23" t="s">
        <v>54</v>
      </c>
      <c r="D50" s="23" t="s">
        <v>54</v>
      </c>
      <c r="E50" s="23" t="s">
        <v>54</v>
      </c>
      <c r="F50" s="23">
        <v>10.534451143783352</v>
      </c>
      <c r="G50" s="23">
        <v>9.6154846938143326</v>
      </c>
      <c r="H50" s="23">
        <v>9.5526227853013364</v>
      </c>
      <c r="I50" s="23">
        <v>9.7460335247523062</v>
      </c>
      <c r="J50" s="23">
        <v>9.9748940308982235</v>
      </c>
      <c r="K50" s="23">
        <v>10.314154278164867</v>
      </c>
      <c r="L50" s="23">
        <v>9.8834756174442084</v>
      </c>
      <c r="M50" s="23">
        <v>10.236575864678883</v>
      </c>
      <c r="N50" s="23">
        <v>9.9547653452283722</v>
      </c>
      <c r="O50" s="23">
        <v>10.201441982695387</v>
      </c>
      <c r="P50" s="23">
        <v>10.44611583605603</v>
      </c>
      <c r="Q50" s="23">
        <v>10.619800025225178</v>
      </c>
      <c r="R50" s="23">
        <v>11.018986174712959</v>
      </c>
      <c r="S50" s="23">
        <v>11.57996735690695</v>
      </c>
      <c r="T50" s="23">
        <v>12.280919597319757</v>
      </c>
      <c r="U50" s="23">
        <v>12.58277754266841</v>
      </c>
      <c r="V50" s="23">
        <v>13.494533281269344</v>
      </c>
      <c r="W50" s="23">
        <v>14.436779582045869</v>
      </c>
      <c r="X50" s="23">
        <v>14.408480916850655</v>
      </c>
      <c r="Y50" s="23">
        <v>14.390498504353886</v>
      </c>
      <c r="Z50" s="23">
        <v>14.655989580192715</v>
      </c>
      <c r="AA50" s="23">
        <v>14.595983465562453</v>
      </c>
      <c r="AB50" s="23">
        <v>13.757529754448678</v>
      </c>
      <c r="AC50" s="23">
        <v>13.060122983210288</v>
      </c>
      <c r="AD50" s="23">
        <v>14.207171882045508</v>
      </c>
      <c r="AE50" s="23">
        <v>15.48588742842891</v>
      </c>
      <c r="AF50" s="23">
        <v>14.646577296482935</v>
      </c>
      <c r="AG50" s="23" t="s">
        <v>54</v>
      </c>
      <c r="AH50" s="23" t="s">
        <v>54</v>
      </c>
    </row>
    <row r="51" spans="1:34" s="9" customFormat="1" x14ac:dyDescent="0.25">
      <c r="A51" s="10" t="s">
        <v>45</v>
      </c>
      <c r="B51" s="11" t="s">
        <v>54</v>
      </c>
      <c r="C51" s="12" t="s">
        <v>54</v>
      </c>
      <c r="D51" s="12" t="s">
        <v>54</v>
      </c>
      <c r="E51" s="12" t="s">
        <v>54</v>
      </c>
      <c r="F51" s="12" t="s">
        <v>54</v>
      </c>
      <c r="G51" s="12" t="s">
        <v>54</v>
      </c>
      <c r="H51" s="12" t="s">
        <v>54</v>
      </c>
      <c r="I51" s="12" t="s">
        <v>54</v>
      </c>
      <c r="J51" s="12" t="s">
        <v>54</v>
      </c>
      <c r="K51" s="12" t="s">
        <v>54</v>
      </c>
      <c r="L51" s="12" t="s">
        <v>54</v>
      </c>
      <c r="M51" s="12" t="s">
        <v>54</v>
      </c>
      <c r="N51" s="12" t="s">
        <v>54</v>
      </c>
      <c r="O51" s="12" t="s">
        <v>54</v>
      </c>
      <c r="P51" s="12" t="s">
        <v>54</v>
      </c>
      <c r="Q51" s="12">
        <v>43.93305439330544</v>
      </c>
      <c r="R51" s="12">
        <v>46.755162241887902</v>
      </c>
      <c r="S51" s="12">
        <v>47.55555555555555</v>
      </c>
      <c r="T51" s="12">
        <v>44.426877470355741</v>
      </c>
      <c r="U51" s="12">
        <v>44.289450741063646</v>
      </c>
      <c r="V51" s="12">
        <v>48.263113839285708</v>
      </c>
      <c r="W51" s="12">
        <v>54.611913357400709</v>
      </c>
      <c r="X51" s="12">
        <v>52.528880110133478</v>
      </c>
      <c r="Y51" s="12">
        <v>62.164928667391727</v>
      </c>
      <c r="Z51" s="12">
        <v>64.801995317112898</v>
      </c>
      <c r="AA51" s="12">
        <v>69.799387291234311</v>
      </c>
      <c r="AB51" s="12">
        <v>63.783937725460405</v>
      </c>
      <c r="AC51" s="12">
        <v>60.403294822421906</v>
      </c>
      <c r="AD51" s="12">
        <v>61.382317562149154</v>
      </c>
      <c r="AE51" s="12">
        <v>58.869254288231332</v>
      </c>
      <c r="AF51" s="12">
        <v>57.807341709780736</v>
      </c>
      <c r="AG51" s="12" t="s">
        <v>54</v>
      </c>
      <c r="AH51" s="12" t="s">
        <v>54</v>
      </c>
    </row>
    <row r="52" spans="1:34" x14ac:dyDescent="0.25">
      <c r="A52" s="21" t="s">
        <v>46</v>
      </c>
      <c r="B52" s="22" t="s">
        <v>54</v>
      </c>
      <c r="C52" s="23" t="s">
        <v>54</v>
      </c>
      <c r="D52" s="23" t="s">
        <v>54</v>
      </c>
      <c r="E52" s="23" t="s">
        <v>54</v>
      </c>
      <c r="F52" s="23">
        <v>24.586980007526005</v>
      </c>
      <c r="G52" s="23">
        <v>29.695150845048175</v>
      </c>
      <c r="H52" s="23">
        <v>25.727897883050925</v>
      </c>
      <c r="I52" s="23">
        <v>27.111619502329205</v>
      </c>
      <c r="J52" s="23">
        <v>28.946072039178183</v>
      </c>
      <c r="K52" s="23">
        <v>27.722239774483249</v>
      </c>
      <c r="L52" s="23">
        <v>38.278210945572674</v>
      </c>
      <c r="M52" s="23">
        <v>40.862387424553447</v>
      </c>
      <c r="N52" s="23">
        <v>38.705327810574047</v>
      </c>
      <c r="O52" s="23">
        <v>38.087022272271852</v>
      </c>
      <c r="P52" s="23">
        <v>33.526217224056779</v>
      </c>
      <c r="Q52" s="23">
        <v>32.662189419863275</v>
      </c>
      <c r="R52" s="23">
        <v>33.629857685570009</v>
      </c>
      <c r="S52" s="23">
        <v>33.568494473842605</v>
      </c>
      <c r="T52" s="23">
        <v>32.638580235931805</v>
      </c>
      <c r="U52" s="23">
        <v>38.375454562678101</v>
      </c>
      <c r="V52" s="23">
        <v>40.284125082476685</v>
      </c>
      <c r="W52" s="23">
        <v>39.992423593453204</v>
      </c>
      <c r="X52" s="23">
        <v>41.341221589627125</v>
      </c>
      <c r="Y52" s="23">
        <v>41.284408525449784</v>
      </c>
      <c r="Z52" s="23">
        <v>41.043929838688435</v>
      </c>
      <c r="AA52" s="23">
        <v>40.910928929529696</v>
      </c>
      <c r="AB52" s="23">
        <v>41.448604389600071</v>
      </c>
      <c r="AC52" s="23">
        <v>41.130108367478982</v>
      </c>
      <c r="AD52" s="23">
        <v>39.397552186185578</v>
      </c>
      <c r="AE52" s="23">
        <v>38.897716964527831</v>
      </c>
      <c r="AF52" s="23">
        <v>37.09157557122613</v>
      </c>
      <c r="AG52" s="23" t="s">
        <v>54</v>
      </c>
      <c r="AH52" s="23" t="s">
        <v>54</v>
      </c>
    </row>
    <row r="53" spans="1:34" s="9" customFormat="1" x14ac:dyDescent="0.25">
      <c r="A53" s="10" t="s">
        <v>47</v>
      </c>
      <c r="B53" s="11" t="s">
        <v>54</v>
      </c>
      <c r="C53" s="12" t="s">
        <v>54</v>
      </c>
      <c r="D53" s="12" t="s">
        <v>54</v>
      </c>
      <c r="E53" s="12" t="s">
        <v>54</v>
      </c>
      <c r="F53" s="12" t="s">
        <v>54</v>
      </c>
      <c r="G53" s="12" t="s">
        <v>54</v>
      </c>
      <c r="H53" s="12" t="s">
        <v>54</v>
      </c>
      <c r="I53" s="12" t="s">
        <v>54</v>
      </c>
      <c r="J53" s="12" t="s">
        <v>54</v>
      </c>
      <c r="K53" s="12" t="s">
        <v>54</v>
      </c>
      <c r="L53" s="12" t="s">
        <v>54</v>
      </c>
      <c r="M53" s="12" t="s">
        <v>54</v>
      </c>
      <c r="N53" s="12" t="s">
        <v>54</v>
      </c>
      <c r="O53" s="12" t="s">
        <v>54</v>
      </c>
      <c r="P53" s="12" t="s">
        <v>54</v>
      </c>
      <c r="Q53" s="12" t="s">
        <v>54</v>
      </c>
      <c r="R53" s="12" t="s">
        <v>54</v>
      </c>
      <c r="S53" s="12" t="s">
        <v>54</v>
      </c>
      <c r="T53" s="12" t="s">
        <v>54</v>
      </c>
      <c r="U53" s="12" t="s">
        <v>54</v>
      </c>
      <c r="V53" s="12" t="s">
        <v>54</v>
      </c>
      <c r="W53" s="12" t="s">
        <v>54</v>
      </c>
      <c r="X53" s="12" t="s">
        <v>54</v>
      </c>
      <c r="Y53" s="12" t="s">
        <v>54</v>
      </c>
      <c r="Z53" s="12" t="s">
        <v>54</v>
      </c>
      <c r="AA53" s="12" t="s">
        <v>54</v>
      </c>
      <c r="AB53" s="12" t="s">
        <v>54</v>
      </c>
      <c r="AC53" s="12" t="s">
        <v>54</v>
      </c>
      <c r="AD53" s="12" t="s">
        <v>54</v>
      </c>
      <c r="AE53" s="12" t="s">
        <v>54</v>
      </c>
      <c r="AF53" s="12">
        <v>18.220096161331085</v>
      </c>
      <c r="AG53" s="12" t="s">
        <v>54</v>
      </c>
      <c r="AH53" s="12" t="s">
        <v>54</v>
      </c>
    </row>
    <row r="54" spans="1:34" x14ac:dyDescent="0.25">
      <c r="A54" s="21" t="s">
        <v>48</v>
      </c>
      <c r="B54" s="22" t="s">
        <v>54</v>
      </c>
      <c r="C54" s="23" t="s">
        <v>54</v>
      </c>
      <c r="D54" s="23" t="s">
        <v>54</v>
      </c>
      <c r="E54" s="23" t="s">
        <v>54</v>
      </c>
      <c r="F54" s="23" t="s">
        <v>54</v>
      </c>
      <c r="G54" s="23" t="s">
        <v>54</v>
      </c>
      <c r="H54" s="23" t="s">
        <v>54</v>
      </c>
      <c r="I54" s="23" t="s">
        <v>54</v>
      </c>
      <c r="J54" s="23" t="s">
        <v>54</v>
      </c>
      <c r="K54" s="23" t="s">
        <v>54</v>
      </c>
      <c r="L54" s="23" t="s">
        <v>54</v>
      </c>
      <c r="M54" s="23" t="s">
        <v>54</v>
      </c>
      <c r="N54" s="23" t="s">
        <v>54</v>
      </c>
      <c r="O54" s="23" t="s">
        <v>54</v>
      </c>
      <c r="P54" s="23" t="s">
        <v>54</v>
      </c>
      <c r="Q54" s="23" t="s">
        <v>54</v>
      </c>
      <c r="R54" s="23" t="s">
        <v>54</v>
      </c>
      <c r="S54" s="23" t="s">
        <v>54</v>
      </c>
      <c r="T54" s="23">
        <v>60.953274470754813</v>
      </c>
      <c r="U54" s="23">
        <v>58.347784785658263</v>
      </c>
      <c r="V54" s="23">
        <v>63.884820451664062</v>
      </c>
      <c r="W54" s="23">
        <v>66.718891163386445</v>
      </c>
      <c r="X54" s="23">
        <v>64.418499717992106</v>
      </c>
      <c r="Y54" s="23">
        <v>65.085681844488406</v>
      </c>
      <c r="Z54" s="23">
        <v>60.014810091431748</v>
      </c>
      <c r="AA54" s="23">
        <v>60.635615219164876</v>
      </c>
      <c r="AB54" s="23">
        <v>58.699093661182957</v>
      </c>
      <c r="AC54" s="23">
        <v>59.950163795633081</v>
      </c>
      <c r="AD54" s="23">
        <v>60.419581759981597</v>
      </c>
      <c r="AE54" s="23">
        <v>59.54879532733024</v>
      </c>
      <c r="AF54" s="23">
        <v>60.617210682492583</v>
      </c>
      <c r="AG54" s="23">
        <v>59.094300904766342</v>
      </c>
      <c r="AH54" s="23">
        <v>59.605736358389208</v>
      </c>
    </row>
    <row r="55" spans="1:34" s="9" customFormat="1" x14ac:dyDescent="0.25">
      <c r="A55" s="10" t="s">
        <v>49</v>
      </c>
      <c r="B55" s="11" t="s">
        <v>54</v>
      </c>
      <c r="C55" s="12" t="s">
        <v>54</v>
      </c>
      <c r="D55" s="12">
        <v>25.48569041153123</v>
      </c>
      <c r="E55" s="12" t="s">
        <v>54</v>
      </c>
      <c r="F55" s="12" t="s">
        <v>54</v>
      </c>
      <c r="G55" s="12" t="s">
        <v>54</v>
      </c>
      <c r="H55" s="12">
        <v>28.551490379822553</v>
      </c>
      <c r="I55" s="12" t="s">
        <v>54</v>
      </c>
      <c r="J55" s="12" t="s">
        <v>54</v>
      </c>
      <c r="K55" s="12" t="s">
        <v>54</v>
      </c>
      <c r="L55" s="12">
        <v>29.071435402122979</v>
      </c>
      <c r="M55" s="12" t="s">
        <v>54</v>
      </c>
      <c r="N55" s="12" t="s">
        <v>54</v>
      </c>
      <c r="O55" s="12" t="s">
        <v>54</v>
      </c>
      <c r="P55" s="12">
        <v>35.129186602870817</v>
      </c>
      <c r="Q55" s="12" t="s">
        <v>54</v>
      </c>
      <c r="R55" s="12" t="s">
        <v>54</v>
      </c>
      <c r="S55" s="12" t="s">
        <v>54</v>
      </c>
      <c r="T55" s="12">
        <v>34.519549445184694</v>
      </c>
      <c r="U55" s="12" t="s">
        <v>54</v>
      </c>
      <c r="V55" s="12" t="s">
        <v>54</v>
      </c>
      <c r="W55" s="12" t="s">
        <v>54</v>
      </c>
      <c r="X55" s="12">
        <v>35.700090094864592</v>
      </c>
      <c r="Y55" s="12" t="s">
        <v>54</v>
      </c>
      <c r="Z55" s="12" t="s">
        <v>54</v>
      </c>
      <c r="AA55" s="12">
        <v>36.484512160685568</v>
      </c>
      <c r="AB55" s="12" t="s">
        <v>54</v>
      </c>
      <c r="AC55" s="12">
        <v>39.949054595224823</v>
      </c>
      <c r="AD55" s="12" t="s">
        <v>54</v>
      </c>
      <c r="AE55" s="12">
        <v>38.490084657311833</v>
      </c>
      <c r="AF55" s="12" t="s">
        <v>54</v>
      </c>
      <c r="AG55" s="12">
        <v>39.335256297340152</v>
      </c>
      <c r="AH55" s="12" t="s">
        <v>54</v>
      </c>
    </row>
    <row r="56" spans="1:34" x14ac:dyDescent="0.25">
      <c r="A56" s="21" t="s">
        <v>50</v>
      </c>
      <c r="B56" s="22" t="s">
        <v>54</v>
      </c>
      <c r="C56" s="23" t="s">
        <v>54</v>
      </c>
      <c r="D56" s="23" t="s">
        <v>54</v>
      </c>
      <c r="E56" s="23" t="s">
        <v>54</v>
      </c>
      <c r="F56" s="23" t="s">
        <v>54</v>
      </c>
      <c r="G56" s="23" t="s">
        <v>54</v>
      </c>
      <c r="H56" s="23" t="s">
        <v>54</v>
      </c>
      <c r="I56" s="23" t="s">
        <v>54</v>
      </c>
      <c r="J56" s="23">
        <v>11.82009925778611</v>
      </c>
      <c r="K56" s="23">
        <v>12.018941024537238</v>
      </c>
      <c r="L56" s="23">
        <v>12.310557303825782</v>
      </c>
      <c r="M56" s="23">
        <v>12.844171895241383</v>
      </c>
      <c r="N56" s="23">
        <v>16.719673793835916</v>
      </c>
      <c r="O56" s="23">
        <v>16.957833274711476</v>
      </c>
      <c r="P56" s="23">
        <v>16.606146867513193</v>
      </c>
      <c r="Q56" s="23">
        <v>17.265513780492046</v>
      </c>
      <c r="R56" s="23">
        <v>17.009864098075266</v>
      </c>
      <c r="S56" s="23">
        <v>16.659762881151355</v>
      </c>
      <c r="T56" s="23">
        <v>16.844257950170118</v>
      </c>
      <c r="U56" s="23">
        <v>17.625042604502429</v>
      </c>
      <c r="V56" s="23">
        <v>16.674544675796259</v>
      </c>
      <c r="W56" s="23">
        <v>16.144325250072868</v>
      </c>
      <c r="X56" s="23">
        <v>15.789229296551035</v>
      </c>
      <c r="Y56" s="23">
        <v>15.010121022303178</v>
      </c>
      <c r="Z56" s="23">
        <v>14.22459711709012</v>
      </c>
      <c r="AA56" s="23">
        <v>13.519452898168485</v>
      </c>
      <c r="AB56" s="23">
        <v>12.914022144905118</v>
      </c>
      <c r="AC56" s="23">
        <v>12.485161437567047</v>
      </c>
      <c r="AD56" s="23">
        <v>12.159758734927022</v>
      </c>
      <c r="AE56" s="23">
        <v>11.735469488660145</v>
      </c>
      <c r="AF56" s="23">
        <v>11.481267696737746</v>
      </c>
      <c r="AG56" s="23">
        <v>11.162703219749593</v>
      </c>
      <c r="AH56" s="23" t="s">
        <v>54</v>
      </c>
    </row>
    <row r="57" spans="1:34" s="9" customFormat="1" x14ac:dyDescent="0.25">
      <c r="A57" s="10" t="s">
        <v>51</v>
      </c>
      <c r="B57" s="11" t="s">
        <v>54</v>
      </c>
      <c r="C57" s="12" t="s">
        <v>54</v>
      </c>
      <c r="D57" s="12" t="s">
        <v>54</v>
      </c>
      <c r="E57" s="12" t="s">
        <v>54</v>
      </c>
      <c r="F57" s="12" t="s">
        <v>54</v>
      </c>
      <c r="G57" s="12" t="s">
        <v>54</v>
      </c>
      <c r="H57" s="12" t="s">
        <v>54</v>
      </c>
      <c r="I57" s="12" t="s">
        <v>54</v>
      </c>
      <c r="J57" s="12" t="s">
        <v>54</v>
      </c>
      <c r="K57" s="12" t="s">
        <v>54</v>
      </c>
      <c r="L57" s="12" t="s">
        <v>54</v>
      </c>
      <c r="M57" s="12">
        <v>60.646978121163976</v>
      </c>
      <c r="N57" s="12">
        <v>60.571744234221789</v>
      </c>
      <c r="O57" s="12">
        <v>63.240054296752632</v>
      </c>
      <c r="P57" s="12">
        <v>61.916761970065146</v>
      </c>
      <c r="Q57" s="12">
        <v>51.640968581603772</v>
      </c>
      <c r="R57" s="12">
        <v>49.064633503477893</v>
      </c>
      <c r="S57" s="12">
        <v>46.615312276139782</v>
      </c>
      <c r="T57" s="12">
        <v>44.482266845715827</v>
      </c>
      <c r="U57" s="12">
        <v>42.215572527390322</v>
      </c>
      <c r="V57" s="12">
        <v>40.239633702768622</v>
      </c>
      <c r="W57" s="12">
        <v>38.409566265917107</v>
      </c>
      <c r="X57" s="12">
        <v>38.812786691247673</v>
      </c>
      <c r="Y57" s="12">
        <v>37.686677153310058</v>
      </c>
      <c r="Z57" s="12">
        <v>35.747777495775004</v>
      </c>
      <c r="AA57" s="12">
        <v>35.402492476776139</v>
      </c>
      <c r="AB57" s="12">
        <v>38.38981256343417</v>
      </c>
      <c r="AC57" s="12">
        <v>35.355449619672818</v>
      </c>
      <c r="AD57" s="12">
        <v>32.74711101040559</v>
      </c>
      <c r="AE57" s="12">
        <v>32.284368898587338</v>
      </c>
      <c r="AF57" s="12">
        <v>29.920600287905465</v>
      </c>
      <c r="AG57" s="12">
        <v>28.215011879482983</v>
      </c>
      <c r="AH57" s="12" t="s">
        <v>54</v>
      </c>
    </row>
    <row r="58" spans="1:34" x14ac:dyDescent="0.25">
      <c r="A58" s="21" t="s">
        <v>52</v>
      </c>
      <c r="B58" s="22">
        <v>20.357142857142858</v>
      </c>
      <c r="C58" s="23">
        <v>22.60536398467433</v>
      </c>
      <c r="D58" s="23">
        <v>24.031007751937985</v>
      </c>
      <c r="E58" s="23">
        <v>25.680933852140075</v>
      </c>
      <c r="F58" s="23" t="s">
        <v>54</v>
      </c>
      <c r="G58" s="23" t="s">
        <v>54</v>
      </c>
      <c r="H58" s="23" t="s">
        <v>54</v>
      </c>
      <c r="I58" s="23" t="s">
        <v>54</v>
      </c>
      <c r="J58" s="23" t="s">
        <v>54</v>
      </c>
      <c r="K58" s="23" t="s">
        <v>54</v>
      </c>
      <c r="L58" s="23" t="s">
        <v>54</v>
      </c>
      <c r="M58" s="23" t="s">
        <v>54</v>
      </c>
      <c r="N58" s="23" t="s">
        <v>54</v>
      </c>
      <c r="O58" s="23" t="s">
        <v>54</v>
      </c>
      <c r="P58" s="23" t="s">
        <v>54</v>
      </c>
      <c r="Q58" s="23">
        <v>46.97643856190745</v>
      </c>
      <c r="R58" s="23">
        <v>47.22444823638449</v>
      </c>
      <c r="S58" s="23">
        <v>46.96515885043371</v>
      </c>
      <c r="T58" s="23">
        <v>47.803575421933985</v>
      </c>
      <c r="U58" s="23">
        <v>48.616663692925762</v>
      </c>
      <c r="V58" s="23">
        <v>48.592567589141936</v>
      </c>
      <c r="W58" s="23">
        <v>49.173675392264542</v>
      </c>
      <c r="X58" s="23">
        <v>48.669310634630854</v>
      </c>
      <c r="Y58" s="23">
        <v>47.110254360158891</v>
      </c>
      <c r="Z58" s="23">
        <v>46.185129332533897</v>
      </c>
      <c r="AA58" s="23">
        <v>45.117699165080388</v>
      </c>
      <c r="AB58" s="23">
        <v>44.747148646528004</v>
      </c>
      <c r="AC58" s="23">
        <v>42.849371963317125</v>
      </c>
      <c r="AD58" s="23">
        <v>41.108078233989531</v>
      </c>
      <c r="AE58" s="23">
        <v>39.456847319826863</v>
      </c>
      <c r="AF58" s="23" t="s">
        <v>54</v>
      </c>
      <c r="AG58" s="23" t="s">
        <v>54</v>
      </c>
      <c r="AH58" s="23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6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3"/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4" x14ac:dyDescent="0.25">
      <c r="A1" s="1" t="s">
        <v>164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ht="15" customHeight="1" x14ac:dyDescent="0.25">
      <c r="A2" s="27" t="s">
        <v>256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4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4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  <c r="AH4" s="20">
        <v>2022</v>
      </c>
    </row>
    <row r="5" spans="1:34" x14ac:dyDescent="0.25">
      <c r="A5" s="10" t="s">
        <v>0</v>
      </c>
      <c r="B5" s="64" t="s">
        <v>54</v>
      </c>
      <c r="C5" s="65">
        <v>1.4767515895285142</v>
      </c>
      <c r="D5" s="65" t="s">
        <v>54</v>
      </c>
      <c r="E5" s="65">
        <v>1.2054494417229973</v>
      </c>
      <c r="F5" s="65">
        <v>1.2445592915070756</v>
      </c>
      <c r="G5" s="65">
        <v>1.2534300590345286</v>
      </c>
      <c r="H5" s="65">
        <v>1.1978986504331368</v>
      </c>
      <c r="I5" s="65">
        <v>1.2510370610494392</v>
      </c>
      <c r="J5" s="65">
        <v>1.3484368917514347</v>
      </c>
      <c r="K5" s="65">
        <v>1.460814125480939</v>
      </c>
      <c r="L5" s="65">
        <v>1.547642918818241</v>
      </c>
      <c r="M5" s="65">
        <v>1.5746103800052862</v>
      </c>
      <c r="N5" s="65">
        <v>1.5554212674505334</v>
      </c>
      <c r="O5" s="65">
        <v>1.5901914706993876</v>
      </c>
      <c r="P5" s="65">
        <v>1.6710843691830977</v>
      </c>
      <c r="Q5" s="65">
        <v>1.6902629930108144</v>
      </c>
      <c r="R5" s="65">
        <v>1.7678151914859928</v>
      </c>
      <c r="S5" s="65">
        <v>1.8322345101175923</v>
      </c>
      <c r="T5" s="65">
        <v>1.9222585528983325</v>
      </c>
      <c r="U5" s="65">
        <v>1.9942241191228152</v>
      </c>
      <c r="V5" s="65">
        <v>2.0335729618591212</v>
      </c>
      <c r="W5" s="65">
        <v>2.0503365463485594</v>
      </c>
      <c r="X5" s="65">
        <v>2.0443394822074463</v>
      </c>
      <c r="Y5" s="65">
        <v>2.0710250750390848</v>
      </c>
      <c r="Z5" s="65">
        <v>2.1119801830942277</v>
      </c>
      <c r="AA5" s="65">
        <v>2.3123976173175467</v>
      </c>
      <c r="AB5" s="65">
        <v>2.1982029694688747</v>
      </c>
      <c r="AC5" s="65">
        <v>2.198561593895525</v>
      </c>
      <c r="AD5" s="65">
        <v>2.214085629817383</v>
      </c>
      <c r="AE5" s="65">
        <v>2.2453403966520979</v>
      </c>
      <c r="AF5" s="65">
        <v>2.2522652339073561</v>
      </c>
      <c r="AG5" s="65">
        <v>2.4401549267005822</v>
      </c>
      <c r="AH5" s="65">
        <v>2.5112417860277909</v>
      </c>
    </row>
    <row r="6" spans="1:34" x14ac:dyDescent="0.25">
      <c r="A6" s="21" t="s">
        <v>1</v>
      </c>
      <c r="B6" s="66" t="s">
        <v>54</v>
      </c>
      <c r="C6" s="67" t="s">
        <v>54</v>
      </c>
      <c r="D6" s="67" t="s">
        <v>54</v>
      </c>
      <c r="E6" s="67">
        <v>1.645908992958786</v>
      </c>
      <c r="F6" s="67">
        <v>0.67624508479346823</v>
      </c>
      <c r="G6" s="67">
        <v>0.8596595113847042</v>
      </c>
      <c r="H6" s="67">
        <v>0.83527795921225156</v>
      </c>
      <c r="I6" s="67">
        <v>0.39936256519219621</v>
      </c>
      <c r="J6" s="67">
        <v>0.37434521481473926</v>
      </c>
      <c r="K6" s="67">
        <v>0.34855856687367748</v>
      </c>
      <c r="L6" s="67">
        <v>0.29621565481329581</v>
      </c>
      <c r="M6" s="67">
        <v>0.32571613387784565</v>
      </c>
      <c r="N6" s="67">
        <v>0.36525498795337547</v>
      </c>
      <c r="O6" s="67">
        <v>0.37120018509655145</v>
      </c>
      <c r="P6" s="67">
        <v>0.39487171416594469</v>
      </c>
      <c r="Q6" s="67">
        <v>0.4413207851604018</v>
      </c>
      <c r="R6" s="67">
        <v>0.45743425075927618</v>
      </c>
      <c r="S6" s="67">
        <v>0.56783703968155363</v>
      </c>
      <c r="T6" s="67">
        <v>0.60411518820042909</v>
      </c>
      <c r="U6" s="67">
        <v>0.72314325188910566</v>
      </c>
      <c r="V6" s="67">
        <v>0.59190458530651824</v>
      </c>
      <c r="W6" s="67">
        <v>0.7118657761793552</v>
      </c>
      <c r="X6" s="67">
        <v>0.59797774797956005</v>
      </c>
      <c r="Y6" s="67">
        <v>0.62340620483082532</v>
      </c>
      <c r="Z6" s="67">
        <v>0.70311868682310597</v>
      </c>
      <c r="AA6" s="67">
        <v>0.63197323262765559</v>
      </c>
      <c r="AB6" s="67">
        <v>0.80359241150802907</v>
      </c>
      <c r="AC6" s="67">
        <v>0.62609627130876255</v>
      </c>
      <c r="AD6" s="67">
        <v>0.62913935193789639</v>
      </c>
      <c r="AE6" s="67">
        <v>0.59311093663192971</v>
      </c>
      <c r="AF6" s="67">
        <v>0.58685344191929267</v>
      </c>
      <c r="AG6" s="67">
        <v>0.55476457817932812</v>
      </c>
      <c r="AH6" s="67">
        <v>0.62161604662740721</v>
      </c>
    </row>
    <row r="7" spans="1:34" s="13" customFormat="1" x14ac:dyDescent="0.25">
      <c r="A7" s="14" t="s">
        <v>2</v>
      </c>
      <c r="B7" s="68" t="s">
        <v>54</v>
      </c>
      <c r="C7" s="69">
        <v>0.27122298000455364</v>
      </c>
      <c r="D7" s="69">
        <v>0.17248230313169174</v>
      </c>
      <c r="E7" s="69">
        <v>0.26524061852834901</v>
      </c>
      <c r="F7" s="69">
        <v>0.32874741814242514</v>
      </c>
      <c r="G7" s="69">
        <v>0.35741469328025499</v>
      </c>
      <c r="H7" s="69">
        <v>0.42719385725497677</v>
      </c>
      <c r="I7" s="69">
        <v>0.38653769130872767</v>
      </c>
      <c r="J7" s="69">
        <v>0.39126805545121635</v>
      </c>
      <c r="K7" s="69">
        <v>0.46078564341379114</v>
      </c>
      <c r="L7" s="69">
        <v>0.52101113493934292</v>
      </c>
      <c r="M7" s="69">
        <v>0.59267641730144605</v>
      </c>
      <c r="N7" s="69">
        <v>0.57364871487284619</v>
      </c>
      <c r="O7" s="69">
        <v>0.58722866421319453</v>
      </c>
      <c r="P7" s="69">
        <v>0.5984985569458533</v>
      </c>
      <c r="Q7" s="69">
        <v>1.0731860287255626</v>
      </c>
      <c r="R7" s="69">
        <v>1.2665208602145086</v>
      </c>
      <c r="S7" s="69">
        <v>1.2238406206379282</v>
      </c>
      <c r="T7" s="69">
        <v>1.2814481176138042</v>
      </c>
      <c r="U7" s="69">
        <v>1.3201475651896639</v>
      </c>
      <c r="V7" s="69">
        <v>1.3403223559372317</v>
      </c>
      <c r="W7" s="69">
        <v>1.4015208303884319</v>
      </c>
      <c r="X7" s="69">
        <v>1.5634275933388011</v>
      </c>
      <c r="Y7" s="69">
        <v>1.5448490019281007</v>
      </c>
      <c r="Z7" s="69">
        <v>1.568131406705557</v>
      </c>
      <c r="AA7" s="69">
        <v>1.5982708857806582</v>
      </c>
      <c r="AB7" s="69">
        <v>1.4369088423850676</v>
      </c>
      <c r="AC7" s="69">
        <v>1.4894267748847672</v>
      </c>
      <c r="AD7" s="69">
        <v>1.7113466919566567</v>
      </c>
      <c r="AE7" s="69">
        <v>1.8371995576185727</v>
      </c>
      <c r="AF7" s="69">
        <v>1.9063756689480427</v>
      </c>
      <c r="AG7" s="69">
        <v>1.9883410272816384</v>
      </c>
      <c r="AH7" s="69">
        <v>1.9251760951182861</v>
      </c>
    </row>
    <row r="8" spans="1:34" x14ac:dyDescent="0.25">
      <c r="A8" s="21" t="s">
        <v>3</v>
      </c>
      <c r="B8" s="66">
        <v>1.1135790383659165</v>
      </c>
      <c r="C8" s="67">
        <v>1.1227932057450747</v>
      </c>
      <c r="D8" s="67">
        <v>1.1593220417502637</v>
      </c>
      <c r="E8" s="67">
        <v>1.196157056807069</v>
      </c>
      <c r="F8" s="67" t="s">
        <v>54</v>
      </c>
      <c r="G8" s="67">
        <v>1.373636052528391</v>
      </c>
      <c r="H8" s="67">
        <v>1.4551324983825016</v>
      </c>
      <c r="I8" s="67">
        <v>1.5369622615139966</v>
      </c>
      <c r="J8" s="67">
        <v>1.4478006058818758</v>
      </c>
      <c r="K8" s="67">
        <v>1.5041219357525859</v>
      </c>
      <c r="L8" s="67">
        <v>1.4876957578050747</v>
      </c>
      <c r="M8" s="67">
        <v>1.5408819910162406</v>
      </c>
      <c r="N8" s="67">
        <v>1.9151084971190715</v>
      </c>
      <c r="O8" s="67">
        <v>1.9818105690635166</v>
      </c>
      <c r="P8" s="67">
        <v>2.0584302967528765</v>
      </c>
      <c r="Q8" s="67">
        <v>2.1301680952357263</v>
      </c>
      <c r="R8" s="67">
        <v>2.2176268990894945</v>
      </c>
      <c r="S8" s="67">
        <v>2.5095735027140371</v>
      </c>
      <c r="T8" s="67">
        <v>2.8527333364662049</v>
      </c>
      <c r="U8" s="67">
        <v>3.0388068956470926</v>
      </c>
      <c r="V8" s="67">
        <v>3.3168555781828961</v>
      </c>
      <c r="W8" s="67">
        <v>3.3896507061354186</v>
      </c>
      <c r="X8" s="67">
        <v>3.5681469481821746</v>
      </c>
      <c r="Y8" s="67">
        <v>3.7185402777740757</v>
      </c>
      <c r="Z8" s="67">
        <v>3.7026599395905975</v>
      </c>
      <c r="AA8" s="67">
        <v>3.7247354286678473</v>
      </c>
      <c r="AB8" s="67">
        <v>3.8197742855905323</v>
      </c>
      <c r="AC8" s="67">
        <v>3.7623741824780024</v>
      </c>
      <c r="AD8" s="67">
        <v>3.7703573201958429</v>
      </c>
      <c r="AE8" s="67">
        <v>3.8100468798060301</v>
      </c>
      <c r="AF8" s="67">
        <v>3.8196623484921775</v>
      </c>
      <c r="AG8" s="67">
        <v>3.8987506427260437</v>
      </c>
      <c r="AH8" s="67" t="s">
        <v>54</v>
      </c>
    </row>
    <row r="9" spans="1:34" x14ac:dyDescent="0.25">
      <c r="A9" s="10" t="s">
        <v>4</v>
      </c>
      <c r="B9" s="64" t="s">
        <v>54</v>
      </c>
      <c r="C9" s="65" t="s">
        <v>54</v>
      </c>
      <c r="D9" s="65" t="s">
        <v>54</v>
      </c>
      <c r="E9" s="65" t="s">
        <v>54</v>
      </c>
      <c r="F9" s="65" t="s">
        <v>54</v>
      </c>
      <c r="G9" s="65">
        <v>1.5555798797635687</v>
      </c>
      <c r="H9" s="65">
        <v>1.5711282251158609</v>
      </c>
      <c r="I9" s="65">
        <v>2.1843778578883821</v>
      </c>
      <c r="J9" s="65">
        <v>2.2309436304275478</v>
      </c>
      <c r="K9" s="65">
        <v>2.0745762711864408</v>
      </c>
      <c r="L9" s="65">
        <v>1.6550347521396978</v>
      </c>
      <c r="M9" s="65">
        <v>1.6761714768957217</v>
      </c>
      <c r="N9" s="65">
        <v>1.8651968091681876</v>
      </c>
      <c r="O9" s="65">
        <v>1.7961573650503202</v>
      </c>
      <c r="P9" s="65">
        <v>2.0252419325164661</v>
      </c>
      <c r="Q9" s="65">
        <v>1.6110165099577995</v>
      </c>
      <c r="R9" s="65">
        <v>1.7052393292228873</v>
      </c>
      <c r="S9" s="65">
        <v>1.7976151340366395</v>
      </c>
      <c r="T9" s="65">
        <v>1.7885217182984712</v>
      </c>
      <c r="U9" s="65">
        <v>2.0160655221294692</v>
      </c>
      <c r="V9" s="65">
        <v>1.8538573770738382</v>
      </c>
      <c r="W9" s="65">
        <v>2.0638129453515912</v>
      </c>
      <c r="X9" s="65">
        <v>2.2724277254361924</v>
      </c>
      <c r="Y9" s="65">
        <v>2.1659513960506729</v>
      </c>
      <c r="Z9" s="65">
        <v>2.3596249058842322</v>
      </c>
      <c r="AA9" s="65">
        <v>2.3268467351194277</v>
      </c>
      <c r="AB9" s="65">
        <v>2.2567049371596224</v>
      </c>
      <c r="AC9" s="65">
        <v>2.2855921275565088</v>
      </c>
      <c r="AD9" s="65">
        <v>2.4400295889252881</v>
      </c>
      <c r="AE9" s="65">
        <v>2.2249461239330128</v>
      </c>
      <c r="AF9" s="65">
        <v>2.1469578998968473</v>
      </c>
      <c r="AG9" s="65">
        <v>2.154233831607844</v>
      </c>
      <c r="AH9" s="65">
        <v>2.196379780420592</v>
      </c>
    </row>
    <row r="10" spans="1:34" x14ac:dyDescent="0.25">
      <c r="A10" s="21" t="s">
        <v>5</v>
      </c>
      <c r="B10" s="66" t="s">
        <v>54</v>
      </c>
      <c r="C10" s="67">
        <v>1.5235627267597029</v>
      </c>
      <c r="D10" s="67" t="s">
        <v>54</v>
      </c>
      <c r="E10" s="67">
        <v>1.6585557213279789</v>
      </c>
      <c r="F10" s="67">
        <v>1.6831563162294161</v>
      </c>
      <c r="G10" s="67">
        <v>1.7874361957979419</v>
      </c>
      <c r="H10" s="67" t="s">
        <v>54</v>
      </c>
      <c r="I10" s="67">
        <v>2.3031272991203822</v>
      </c>
      <c r="J10" s="67">
        <v>2.64611176813293</v>
      </c>
      <c r="K10" s="67">
        <v>2.8696834955684278</v>
      </c>
      <c r="L10" s="67">
        <v>2.9837206856053187</v>
      </c>
      <c r="M10" s="67">
        <v>3.0021746323943423</v>
      </c>
      <c r="N10" s="67">
        <v>3.2429971793761205</v>
      </c>
      <c r="O10" s="67">
        <v>3.3500570527375739</v>
      </c>
      <c r="P10" s="67">
        <v>3.4034034607497099</v>
      </c>
      <c r="Q10" s="67">
        <v>3.3209274713732837</v>
      </c>
      <c r="R10" s="67">
        <v>3.290211874082686</v>
      </c>
      <c r="S10" s="67">
        <v>3.1135835897250135</v>
      </c>
      <c r="T10" s="67">
        <v>2.9979456712465691</v>
      </c>
      <c r="U10" s="67">
        <v>3.0814958327937583</v>
      </c>
      <c r="V10" s="67">
        <v>3.3344520355791962</v>
      </c>
      <c r="W10" s="67">
        <v>2.9338671833849355</v>
      </c>
      <c r="X10" s="67">
        <v>2.9753583871078306</v>
      </c>
      <c r="Y10" s="67">
        <v>2.8848690305194937</v>
      </c>
      <c r="Z10" s="67">
        <v>2.9303040542948486</v>
      </c>
      <c r="AA10" s="67">
        <v>2.827342660554137</v>
      </c>
      <c r="AB10" s="67">
        <v>2.7541671837809227</v>
      </c>
      <c r="AC10" s="67">
        <v>2.9034686285286218</v>
      </c>
      <c r="AD10" s="67">
        <v>2.9753245743549335</v>
      </c>
      <c r="AE10" s="67">
        <v>3.0771405384547998</v>
      </c>
      <c r="AF10" s="67">
        <v>3.0830209948221774</v>
      </c>
      <c r="AG10" s="67">
        <v>3.0586270495459731</v>
      </c>
      <c r="AH10" s="67">
        <v>3.2507364345961607</v>
      </c>
    </row>
    <row r="11" spans="1:34" x14ac:dyDescent="0.25">
      <c r="A11" s="10" t="s">
        <v>6</v>
      </c>
      <c r="B11" s="64">
        <v>1.0889771052604187</v>
      </c>
      <c r="C11" s="65">
        <v>1.1275346472598318</v>
      </c>
      <c r="D11" s="65">
        <v>1.2333167062712045</v>
      </c>
      <c r="E11" s="65">
        <v>1.2668447923941939</v>
      </c>
      <c r="F11" s="65">
        <v>1.3172353857250507</v>
      </c>
      <c r="G11" s="65">
        <v>1.3554248418874024</v>
      </c>
      <c r="H11" s="65">
        <v>1.36519226192591</v>
      </c>
      <c r="I11" s="65">
        <v>1.3335472543836073</v>
      </c>
      <c r="J11" s="65">
        <v>1.366007379202548</v>
      </c>
      <c r="K11" s="65">
        <v>1.3750758898064321</v>
      </c>
      <c r="L11" s="65">
        <v>1.4767466640122147</v>
      </c>
      <c r="M11" s="65">
        <v>1.4968733086832653</v>
      </c>
      <c r="N11" s="65">
        <v>1.5226604488212934</v>
      </c>
      <c r="O11" s="65">
        <v>1.5288292485736705</v>
      </c>
      <c r="P11" s="65">
        <v>1.5458318219319906</v>
      </c>
      <c r="Q11" s="65">
        <v>1.561653803631794</v>
      </c>
      <c r="R11" s="65">
        <v>1.5880744249377388</v>
      </c>
      <c r="S11" s="65">
        <v>1.6031870043105936</v>
      </c>
      <c r="T11" s="65">
        <v>1.6310929506292642</v>
      </c>
      <c r="U11" s="65">
        <v>1.6246513857281979</v>
      </c>
      <c r="V11" s="65">
        <v>1.6403015996575248</v>
      </c>
      <c r="W11" s="65">
        <v>1.6528138256634808</v>
      </c>
      <c r="X11" s="65">
        <v>1.6584362735869549</v>
      </c>
      <c r="Y11" s="65">
        <v>1.6607174865391552</v>
      </c>
      <c r="Z11" s="65">
        <v>1.680759921209366</v>
      </c>
      <c r="AA11" s="65">
        <v>1.7676642282674562</v>
      </c>
      <c r="AB11" s="65">
        <v>1.7866685937288016</v>
      </c>
      <c r="AC11" s="65">
        <v>1.7871810890018212</v>
      </c>
      <c r="AD11" s="65">
        <v>1.7852965233846574</v>
      </c>
      <c r="AE11" s="65">
        <v>1.7969743293752949</v>
      </c>
      <c r="AF11" s="65">
        <v>1.9214362300533743</v>
      </c>
      <c r="AG11" s="65">
        <v>1.9648919637979916</v>
      </c>
      <c r="AH11" s="65">
        <v>1.9562149970361424</v>
      </c>
    </row>
    <row r="12" spans="1:34" x14ac:dyDescent="0.25">
      <c r="A12" s="21" t="s">
        <v>7</v>
      </c>
      <c r="B12" s="66" t="s">
        <v>54</v>
      </c>
      <c r="C12" s="67" t="s">
        <v>54</v>
      </c>
      <c r="D12" s="67" t="s">
        <v>54</v>
      </c>
      <c r="E12" s="67" t="s">
        <v>54</v>
      </c>
      <c r="F12" s="67" t="s">
        <v>54</v>
      </c>
      <c r="G12" s="67" t="s">
        <v>54</v>
      </c>
      <c r="H12" s="67" t="s">
        <v>54</v>
      </c>
      <c r="I12" s="67" t="s">
        <v>54</v>
      </c>
      <c r="J12" s="67" t="s">
        <v>54</v>
      </c>
      <c r="K12" s="67" t="s">
        <v>54</v>
      </c>
      <c r="L12" s="67" t="s">
        <v>54</v>
      </c>
      <c r="M12" s="67" t="s">
        <v>54</v>
      </c>
      <c r="N12" s="67">
        <v>1.7289979244592353</v>
      </c>
      <c r="O12" s="67">
        <v>0.86117901166470212</v>
      </c>
      <c r="P12" s="67">
        <v>1.0895735213916664</v>
      </c>
      <c r="Q12" s="67">
        <v>0.92308684060960655</v>
      </c>
      <c r="R12" s="67">
        <v>0.93932347752304968</v>
      </c>
      <c r="S12" s="67">
        <v>1.0166821777624921</v>
      </c>
      <c r="T12" s="67">
        <v>1.0767098953175509</v>
      </c>
      <c r="U12" s="67">
        <v>1.0461445642849954</v>
      </c>
      <c r="V12" s="67">
        <v>1.0743714767182215</v>
      </c>
      <c r="W12" s="67">
        <v>1.044344412888355</v>
      </c>
      <c r="X12" s="67">
        <v>1.0356299886911269</v>
      </c>
      <c r="Y12" s="67">
        <v>1.0562518822956246</v>
      </c>
      <c r="Z12" s="67">
        <v>0.98944078975394978</v>
      </c>
      <c r="AA12" s="67">
        <v>1.1141657811676371</v>
      </c>
      <c r="AB12" s="67">
        <v>1.2946375161793582</v>
      </c>
      <c r="AC12" s="67">
        <v>1.3042039043788405</v>
      </c>
      <c r="AD12" s="67">
        <v>1.3106176614463405</v>
      </c>
      <c r="AE12" s="67">
        <v>1.4912897824509352</v>
      </c>
      <c r="AF12" s="67">
        <v>1.5320505753334381</v>
      </c>
      <c r="AG12" s="67">
        <v>1.6524329383619367</v>
      </c>
      <c r="AH12" s="67">
        <v>1.5512761452275758</v>
      </c>
    </row>
    <row r="13" spans="1:34" x14ac:dyDescent="0.25">
      <c r="A13" s="10" t="s">
        <v>8</v>
      </c>
      <c r="B13" s="64">
        <v>0.72394679090491076</v>
      </c>
      <c r="C13" s="65">
        <v>0.77350421086220911</v>
      </c>
      <c r="D13" s="65">
        <v>0.84328677886022918</v>
      </c>
      <c r="E13" s="65">
        <v>0.60003002940984396</v>
      </c>
      <c r="F13" s="65">
        <v>0.5912246912331135</v>
      </c>
      <c r="G13" s="65">
        <v>0.63313780277425957</v>
      </c>
      <c r="H13" s="65">
        <v>0.67552131284790107</v>
      </c>
      <c r="I13" s="65">
        <v>0.71966482788422337</v>
      </c>
      <c r="J13" s="65">
        <v>0.76286050987056298</v>
      </c>
      <c r="K13" s="65">
        <v>0.72109943839483903</v>
      </c>
      <c r="L13" s="65">
        <v>0.67888007226080893</v>
      </c>
      <c r="M13" s="65">
        <v>0.74133869716198819</v>
      </c>
      <c r="N13" s="65">
        <v>0.80167681123336387</v>
      </c>
      <c r="O13" s="65">
        <v>0.9950727887429941</v>
      </c>
      <c r="P13" s="65">
        <v>1.1773799077358311</v>
      </c>
      <c r="Q13" s="65">
        <v>1.2404483103763264</v>
      </c>
      <c r="R13" s="65">
        <v>1.2930524008794231</v>
      </c>
      <c r="S13" s="65">
        <v>1.3459659717369579</v>
      </c>
      <c r="T13" s="65">
        <v>1.5794053155249725</v>
      </c>
      <c r="U13" s="65">
        <v>1.4722729978362115</v>
      </c>
      <c r="V13" s="65">
        <v>1.4222641105729945</v>
      </c>
      <c r="W13" s="65">
        <v>1.402614393041882</v>
      </c>
      <c r="X13" s="65">
        <v>2.8309383161318578</v>
      </c>
      <c r="Y13" s="65">
        <v>3.0076423309756328</v>
      </c>
      <c r="Z13" s="65">
        <v>3.174045301175147</v>
      </c>
      <c r="AA13" s="65">
        <v>2.6909078291072523</v>
      </c>
      <c r="AB13" s="65">
        <v>3.1723630821361919</v>
      </c>
      <c r="AC13" s="65">
        <v>2.7349747184079471</v>
      </c>
      <c r="AD13" s="65">
        <v>2.2376555796616806</v>
      </c>
      <c r="AE13" s="65">
        <v>2.4175939280160503</v>
      </c>
      <c r="AF13" s="65">
        <v>2.6027080948016952</v>
      </c>
      <c r="AG13" s="65">
        <v>2.8136341394196527</v>
      </c>
      <c r="AH13" s="65">
        <v>2.9993957956100803</v>
      </c>
    </row>
    <row r="14" spans="1:34" x14ac:dyDescent="0.25">
      <c r="A14" s="21" t="s">
        <v>9</v>
      </c>
      <c r="B14" s="66">
        <v>0.78090911941024233</v>
      </c>
      <c r="C14" s="67">
        <v>0.80307649475789711</v>
      </c>
      <c r="D14" s="67">
        <v>0.8188661812262138</v>
      </c>
      <c r="E14" s="67">
        <v>0.82709397591853628</v>
      </c>
      <c r="F14" s="67">
        <v>0.84353064245123277</v>
      </c>
      <c r="G14" s="67">
        <v>0.85192513142546455</v>
      </c>
      <c r="H14" s="67">
        <v>0.86411993565552114</v>
      </c>
      <c r="I14" s="67">
        <v>0.86163843383652428</v>
      </c>
      <c r="J14" s="67">
        <v>0.92870896994714858</v>
      </c>
      <c r="K14" s="67">
        <v>0.91394552452515065</v>
      </c>
      <c r="L14" s="67">
        <v>0.96271653441288951</v>
      </c>
      <c r="M14" s="67">
        <v>1.0330158853939688</v>
      </c>
      <c r="N14" s="67">
        <v>1.055250587138157</v>
      </c>
      <c r="O14" s="67">
        <v>1.033221499272122</v>
      </c>
      <c r="P14" s="67">
        <v>1.0487128990425238</v>
      </c>
      <c r="Q14" s="67">
        <v>1.1534763908110424</v>
      </c>
      <c r="R14" s="67">
        <v>1.1625549191752425</v>
      </c>
      <c r="S14" s="67">
        <v>1.2115774375936388</v>
      </c>
      <c r="T14" s="67">
        <v>1.2283522065357113</v>
      </c>
      <c r="U14" s="67">
        <v>1.2662463072609913</v>
      </c>
      <c r="V14" s="67">
        <v>1.2178721054552799</v>
      </c>
      <c r="W14" s="67">
        <v>1.241247315584161</v>
      </c>
      <c r="X14" s="67">
        <v>1.2768218172312555</v>
      </c>
      <c r="Y14" s="67">
        <v>1.2665748729555604</v>
      </c>
      <c r="Z14" s="67">
        <v>1.2375070753461614</v>
      </c>
      <c r="AA14" s="67">
        <v>1.2669101118029902</v>
      </c>
      <c r="AB14" s="67">
        <v>1.3240986115651001</v>
      </c>
      <c r="AC14" s="67">
        <v>1.3285817054379017</v>
      </c>
      <c r="AD14" s="67">
        <v>1.3580394215505767</v>
      </c>
      <c r="AE14" s="67">
        <v>1.4046614665281323</v>
      </c>
      <c r="AF14" s="67">
        <v>1.3956091352429973</v>
      </c>
      <c r="AG14" s="67">
        <v>1.457120213501806</v>
      </c>
      <c r="AH14" s="67">
        <v>1.518038118452433</v>
      </c>
    </row>
    <row r="15" spans="1:34" x14ac:dyDescent="0.25">
      <c r="A15" s="10" t="s">
        <v>10</v>
      </c>
      <c r="B15" s="64" t="s">
        <v>54</v>
      </c>
      <c r="C15" s="65">
        <v>3.3163701002704503E-3</v>
      </c>
      <c r="D15" s="65">
        <v>3.2298124609394557E-3</v>
      </c>
      <c r="E15" s="65" t="s">
        <v>54</v>
      </c>
      <c r="F15" s="65" t="s">
        <v>54</v>
      </c>
      <c r="G15" s="65" t="s">
        <v>54</v>
      </c>
      <c r="H15" s="65" t="s">
        <v>54</v>
      </c>
      <c r="I15" s="65" t="s">
        <v>54</v>
      </c>
      <c r="J15" s="65">
        <v>0.16840884395382963</v>
      </c>
      <c r="K15" s="65">
        <v>0.1810290269182922</v>
      </c>
      <c r="L15" s="65">
        <v>0.19640197319471464</v>
      </c>
      <c r="M15" s="65">
        <v>0.20466621972704557</v>
      </c>
      <c r="N15" s="65">
        <v>0.28820826094266655</v>
      </c>
      <c r="O15" s="65">
        <v>0.37543592205208787</v>
      </c>
      <c r="P15" s="65">
        <v>0.50240973880968587</v>
      </c>
      <c r="Q15" s="65">
        <v>0.59649495371720651</v>
      </c>
      <c r="R15" s="65">
        <v>0.61510774281054892</v>
      </c>
      <c r="S15" s="65">
        <v>0.65654815652561471</v>
      </c>
      <c r="T15" s="65">
        <v>0.59980173917408053</v>
      </c>
      <c r="U15" s="65">
        <v>0.66679688453744179</v>
      </c>
      <c r="V15" s="65">
        <v>0.70151747363206474</v>
      </c>
      <c r="W15" s="65">
        <v>0.72864499408940264</v>
      </c>
      <c r="X15" s="65">
        <v>0.69166787930863238</v>
      </c>
      <c r="Y15" s="65">
        <v>0.71934731934731944</v>
      </c>
      <c r="Z15" s="65">
        <v>0.70695908421171927</v>
      </c>
      <c r="AA15" s="65">
        <v>0.69254608231101744</v>
      </c>
      <c r="AB15" s="65">
        <v>0.68214627480983903</v>
      </c>
      <c r="AC15" s="65">
        <v>0.77906960598725339</v>
      </c>
      <c r="AD15" s="65">
        <v>0.83753948800032885</v>
      </c>
      <c r="AE15" s="65">
        <v>0.92499479169599264</v>
      </c>
      <c r="AF15" s="65">
        <v>0.94999257818298311</v>
      </c>
      <c r="AG15" s="65">
        <v>0.97269275620229789</v>
      </c>
      <c r="AH15" s="65">
        <v>0.97751604483974708</v>
      </c>
    </row>
    <row r="16" spans="1:34" x14ac:dyDescent="0.25">
      <c r="A16" s="21" t="s">
        <v>11</v>
      </c>
      <c r="B16" s="66" t="s">
        <v>54</v>
      </c>
      <c r="C16" s="67" t="s">
        <v>54</v>
      </c>
      <c r="D16" s="67" t="s">
        <v>54</v>
      </c>
      <c r="E16" s="67" t="s">
        <v>54</v>
      </c>
      <c r="F16" s="67" t="s">
        <v>54</v>
      </c>
      <c r="G16" s="67" t="s">
        <v>54</v>
      </c>
      <c r="H16" s="67">
        <v>1.7257462556573793</v>
      </c>
      <c r="I16" s="67">
        <v>1.6899379354853561</v>
      </c>
      <c r="J16" s="67">
        <v>1.8829878172752468</v>
      </c>
      <c r="K16" s="67">
        <v>1.9438656474778151</v>
      </c>
      <c r="L16" s="67">
        <v>1.7917991349579208</v>
      </c>
      <c r="M16" s="67">
        <v>1.9148176783841544</v>
      </c>
      <c r="N16" s="67">
        <v>1.6645796280748606</v>
      </c>
      <c r="O16" s="67">
        <v>1.7143635539312529</v>
      </c>
      <c r="P16" s="67">
        <v>1.9477113274241333</v>
      </c>
      <c r="Q16" s="67">
        <v>2.0362723358466304</v>
      </c>
      <c r="R16" s="67">
        <v>2.2267808785461338</v>
      </c>
      <c r="S16" s="67">
        <v>2.2878629647902557</v>
      </c>
      <c r="T16" s="67">
        <v>2.3898693910779882</v>
      </c>
      <c r="U16" s="67">
        <v>2.3774847420858718</v>
      </c>
      <c r="V16" s="67">
        <v>2.5198290761806046</v>
      </c>
      <c r="W16" s="67">
        <v>2.2835618504341895</v>
      </c>
      <c r="X16" s="67">
        <v>2.1918601031997995</v>
      </c>
      <c r="Y16" s="67">
        <v>2.19196921186952</v>
      </c>
      <c r="Z16" s="67">
        <v>2.1429094685789907</v>
      </c>
      <c r="AA16" s="67">
        <v>1.9861121016091767</v>
      </c>
      <c r="AB16" s="67">
        <v>2.0700487095070623</v>
      </c>
      <c r="AC16" s="67">
        <v>1.9176895162912473</v>
      </c>
      <c r="AD16" s="67">
        <v>1.9035611112224533</v>
      </c>
      <c r="AE16" s="67">
        <v>2.1031176519009769</v>
      </c>
      <c r="AF16" s="67">
        <v>2.3628598408973849</v>
      </c>
      <c r="AG16" s="67">
        <v>2.4636154409233364</v>
      </c>
      <c r="AH16" s="67">
        <v>2.4391387750373696</v>
      </c>
    </row>
    <row r="17" spans="1:34" x14ac:dyDescent="0.25">
      <c r="A17" s="10" t="s">
        <v>12</v>
      </c>
      <c r="B17" s="64" t="s">
        <v>54</v>
      </c>
      <c r="C17" s="65" t="s">
        <v>54</v>
      </c>
      <c r="D17" s="65" t="s">
        <v>54</v>
      </c>
      <c r="E17" s="65">
        <v>0.69699602975948716</v>
      </c>
      <c r="F17" s="65">
        <v>0.80981212358732779</v>
      </c>
      <c r="G17" s="65">
        <v>0.87830442298557909</v>
      </c>
      <c r="H17" s="65">
        <v>0.79880175646403639</v>
      </c>
      <c r="I17" s="65">
        <v>0.8852485697844793</v>
      </c>
      <c r="J17" s="65">
        <v>1.0165685248044387</v>
      </c>
      <c r="K17" s="65">
        <v>1.0425260788969293</v>
      </c>
      <c r="L17" s="65">
        <v>1.2280188868454958</v>
      </c>
      <c r="M17" s="65">
        <v>1.3054965281547775</v>
      </c>
      <c r="N17" s="65">
        <v>1.2646832420772467</v>
      </c>
      <c r="O17" s="65">
        <v>1.3072584471034738</v>
      </c>
      <c r="P17" s="65">
        <v>1.4259526946416536</v>
      </c>
      <c r="Q17" s="65">
        <v>1.2819396429061969</v>
      </c>
      <c r="R17" s="65">
        <v>1.5763930388801362</v>
      </c>
      <c r="S17" s="65">
        <v>1.7697701899343465</v>
      </c>
      <c r="T17" s="65">
        <v>1.7458575184225882</v>
      </c>
      <c r="U17" s="65">
        <v>1.530768157004184</v>
      </c>
      <c r="V17" s="65">
        <v>1.5834339548974383</v>
      </c>
      <c r="W17" s="65">
        <v>1.6593204366365042</v>
      </c>
      <c r="X17" s="65">
        <v>1.7481748668980766</v>
      </c>
      <c r="Y17" s="65">
        <v>1.6173128923370246</v>
      </c>
      <c r="Z17" s="65">
        <v>1.5996205621480533</v>
      </c>
      <c r="AA17" s="65">
        <v>1.6460491519113927</v>
      </c>
      <c r="AB17" s="65">
        <v>1.6137501564009527</v>
      </c>
      <c r="AC17" s="65">
        <v>1.7824841977709642</v>
      </c>
      <c r="AD17" s="65">
        <v>1.8505516758612643</v>
      </c>
      <c r="AE17" s="65">
        <v>1.950541889996986</v>
      </c>
      <c r="AF17" s="65">
        <v>2.146075766034957</v>
      </c>
      <c r="AG17" s="65">
        <v>2.1692575317591776</v>
      </c>
      <c r="AH17" s="65">
        <v>2.018047719393651</v>
      </c>
    </row>
    <row r="18" spans="1:34" x14ac:dyDescent="0.25">
      <c r="A18" s="21" t="s">
        <v>13</v>
      </c>
      <c r="B18" s="66" t="s">
        <v>54</v>
      </c>
      <c r="C18" s="67" t="s">
        <v>54</v>
      </c>
      <c r="D18" s="67" t="s">
        <v>54</v>
      </c>
      <c r="E18" s="67" t="s">
        <v>54</v>
      </c>
      <c r="F18" s="67" t="s">
        <v>54</v>
      </c>
      <c r="G18" s="67" t="s">
        <v>54</v>
      </c>
      <c r="H18" s="67" t="s">
        <v>54</v>
      </c>
      <c r="I18" s="67" t="s">
        <v>54</v>
      </c>
      <c r="J18" s="67" t="s">
        <v>54</v>
      </c>
      <c r="K18" s="67" t="s">
        <v>54</v>
      </c>
      <c r="L18" s="67">
        <v>5.2391799544419138E-2</v>
      </c>
      <c r="M18" s="67">
        <v>7.7693953383627973E-2</v>
      </c>
      <c r="N18" s="67" t="s">
        <v>54</v>
      </c>
      <c r="O18" s="67">
        <v>7.4731844557763327E-2</v>
      </c>
      <c r="P18" s="67">
        <v>0.32651822301237993</v>
      </c>
      <c r="Q18" s="67">
        <v>0.36112781025227786</v>
      </c>
      <c r="R18" s="67">
        <v>0.40488295564557625</v>
      </c>
      <c r="S18" s="67">
        <v>0.432824375412103</v>
      </c>
      <c r="T18" s="67">
        <v>0.66241134751773045</v>
      </c>
      <c r="U18" s="67">
        <v>0.96521174506937346</v>
      </c>
      <c r="V18" s="67">
        <v>1.0700609565489216</v>
      </c>
      <c r="W18" s="67">
        <v>1.201288741800085</v>
      </c>
      <c r="X18" s="67">
        <v>1.3458985287846879</v>
      </c>
      <c r="Y18" s="67">
        <v>1.575098238975404</v>
      </c>
      <c r="Z18" s="67">
        <v>1.7575023358758557</v>
      </c>
      <c r="AA18" s="67">
        <v>1.8349706463698854</v>
      </c>
      <c r="AB18" s="67">
        <v>1.8570531280738556</v>
      </c>
      <c r="AC18" s="67">
        <v>1.9333726464065915</v>
      </c>
      <c r="AD18" s="67">
        <v>1.9708614190723481</v>
      </c>
      <c r="AE18" s="67">
        <v>2.145476499262108</v>
      </c>
      <c r="AF18" s="67">
        <v>2.2770311786113777</v>
      </c>
      <c r="AG18" s="67">
        <v>2.4626702634192599</v>
      </c>
      <c r="AH18" s="67">
        <v>2.4084115077125161</v>
      </c>
    </row>
    <row r="19" spans="1:34" x14ac:dyDescent="0.25">
      <c r="A19" s="10" t="s">
        <v>14</v>
      </c>
      <c r="B19" s="64">
        <v>0.85248911300161101</v>
      </c>
      <c r="C19" s="65">
        <v>0.81533524323702156</v>
      </c>
      <c r="D19" s="65">
        <v>0.76381797070632185</v>
      </c>
      <c r="E19" s="65">
        <v>0.75130362192886768</v>
      </c>
      <c r="F19" s="65">
        <v>0.73630849303936452</v>
      </c>
      <c r="G19" s="65">
        <v>0.61136130203098882</v>
      </c>
      <c r="H19" s="65">
        <v>0.63662195460413684</v>
      </c>
      <c r="I19" s="65">
        <v>0.70138069854793761</v>
      </c>
      <c r="J19" s="65">
        <v>0.73741278028707702</v>
      </c>
      <c r="K19" s="65">
        <v>0.72904123837613599</v>
      </c>
      <c r="L19" s="65">
        <v>0.86850403782320862</v>
      </c>
      <c r="M19" s="65">
        <v>0.82526990807631329</v>
      </c>
      <c r="N19" s="65">
        <v>0.84082977909879386</v>
      </c>
      <c r="O19" s="65">
        <v>0.8176545373994909</v>
      </c>
      <c r="P19" s="65">
        <v>0.84446235418119775</v>
      </c>
      <c r="Q19" s="65">
        <v>0.81317264258581357</v>
      </c>
      <c r="R19" s="65">
        <v>0.84669841264164547</v>
      </c>
      <c r="S19" s="65">
        <v>0.77428467016896585</v>
      </c>
      <c r="T19" s="65">
        <v>0.79553582777347165</v>
      </c>
      <c r="U19" s="65">
        <v>0.8360025100046693</v>
      </c>
      <c r="V19" s="65">
        <v>0.82678047716529668</v>
      </c>
      <c r="W19" s="65">
        <v>0.83166153590567793</v>
      </c>
      <c r="X19" s="65">
        <v>0.8204829687717925</v>
      </c>
      <c r="Y19" s="65">
        <v>0.82552381125937946</v>
      </c>
      <c r="Z19" s="65">
        <v>0.80533131971754857</v>
      </c>
      <c r="AA19" s="65">
        <v>0.78388807876722255</v>
      </c>
      <c r="AB19" s="65">
        <v>0.76304704813779678</v>
      </c>
      <c r="AC19" s="65">
        <v>0.86333398477108314</v>
      </c>
      <c r="AD19" s="65">
        <v>1.3296146962023814</v>
      </c>
      <c r="AE19" s="65">
        <v>1.4443894207354584</v>
      </c>
      <c r="AF19" s="65">
        <v>1.5109798071519915</v>
      </c>
      <c r="AG19" s="65">
        <v>1.4762086116125384</v>
      </c>
      <c r="AH19" s="65">
        <v>1.6031677511400304</v>
      </c>
    </row>
    <row r="20" spans="1:34" x14ac:dyDescent="0.25">
      <c r="A20" s="21" t="s">
        <v>15</v>
      </c>
      <c r="B20" s="66" t="s">
        <v>54</v>
      </c>
      <c r="C20" s="67" t="s">
        <v>54</v>
      </c>
      <c r="D20" s="67" t="s">
        <v>54</v>
      </c>
      <c r="E20" s="67" t="s">
        <v>54</v>
      </c>
      <c r="F20" s="67" t="s">
        <v>54</v>
      </c>
      <c r="G20" s="67" t="s">
        <v>54</v>
      </c>
      <c r="H20" s="67" t="s">
        <v>54</v>
      </c>
      <c r="I20" s="67" t="s">
        <v>54</v>
      </c>
      <c r="J20" s="67" t="s">
        <v>54</v>
      </c>
      <c r="K20" s="67" t="s">
        <v>54</v>
      </c>
      <c r="L20" s="67" t="s">
        <v>54</v>
      </c>
      <c r="M20" s="67" t="s">
        <v>54</v>
      </c>
      <c r="N20" s="67">
        <v>0.66700898070959691</v>
      </c>
      <c r="O20" s="67">
        <v>0.70948590406310097</v>
      </c>
      <c r="P20" s="67">
        <v>0.71597445041572716</v>
      </c>
      <c r="Q20" s="67">
        <v>0.72098943454181363</v>
      </c>
      <c r="R20" s="67">
        <v>0.75761311190880054</v>
      </c>
      <c r="S20" s="67">
        <v>0.76011691088487421</v>
      </c>
      <c r="T20" s="67">
        <v>0.81523193957062834</v>
      </c>
      <c r="U20" s="67">
        <v>0.69560680825163579</v>
      </c>
      <c r="V20" s="67">
        <v>0.74941745443855146</v>
      </c>
      <c r="W20" s="67">
        <v>0.76398768039928533</v>
      </c>
      <c r="X20" s="67">
        <v>0.84802927274921958</v>
      </c>
      <c r="Y20" s="67">
        <v>0.97502701292894667</v>
      </c>
      <c r="Z20" s="67">
        <v>1.0377742551018785</v>
      </c>
      <c r="AA20" s="67">
        <v>1.0263867766393215</v>
      </c>
      <c r="AB20" s="67">
        <v>0.98197468156429435</v>
      </c>
      <c r="AC20" s="67">
        <v>1.0147130235168729</v>
      </c>
      <c r="AD20" s="67">
        <v>1.0327032837006316</v>
      </c>
      <c r="AE20" s="67">
        <v>1.1038471404917563</v>
      </c>
      <c r="AF20" s="67">
        <v>1.1548149583414067</v>
      </c>
      <c r="AG20" s="67">
        <v>1.2707041274850233</v>
      </c>
      <c r="AH20" s="67">
        <v>1.3153743835912117</v>
      </c>
    </row>
    <row r="21" spans="1:34" x14ac:dyDescent="0.25">
      <c r="A21" s="10" t="s">
        <v>16</v>
      </c>
      <c r="B21" s="64" t="s">
        <v>54</v>
      </c>
      <c r="C21" s="65">
        <v>1.2938594098125529</v>
      </c>
      <c r="D21" s="65">
        <v>1.3247358753047498</v>
      </c>
      <c r="E21" s="65">
        <v>1.352625761707986</v>
      </c>
      <c r="F21" s="65" t="s">
        <v>54</v>
      </c>
      <c r="G21" s="65">
        <v>1.2304702689579892</v>
      </c>
      <c r="H21" s="65">
        <v>1.2456689045705198</v>
      </c>
      <c r="I21" s="65">
        <v>1.226531985624352</v>
      </c>
      <c r="J21" s="65">
        <v>1.219937181767873</v>
      </c>
      <c r="K21" s="65">
        <v>1.2349891481585946</v>
      </c>
      <c r="L21" s="65">
        <v>1.2252682181300796</v>
      </c>
      <c r="M21" s="65">
        <v>1.2305024232745174</v>
      </c>
      <c r="N21" s="65">
        <v>1.2686965358916789</v>
      </c>
      <c r="O21" s="65">
        <v>1.2188533054177468</v>
      </c>
      <c r="P21" s="65">
        <v>1.1647395289229083</v>
      </c>
      <c r="Q21" s="65">
        <v>1.1465829560750478</v>
      </c>
      <c r="R21" s="65">
        <v>1.1836616809111098</v>
      </c>
      <c r="S21" s="65">
        <v>1.2643606763821822</v>
      </c>
      <c r="T21" s="65">
        <v>1.3112952510779081</v>
      </c>
      <c r="U21" s="65">
        <v>1.4162359847846253</v>
      </c>
      <c r="V21" s="65">
        <v>1.5080763627812372</v>
      </c>
      <c r="W21" s="65">
        <v>1.5475046652532931</v>
      </c>
      <c r="X21" s="65">
        <v>1.5883563092059825</v>
      </c>
      <c r="Y21" s="65">
        <v>1.610540868418759</v>
      </c>
      <c r="Z21" s="65">
        <v>1.6323352271140936</v>
      </c>
      <c r="AA21" s="65">
        <v>1.6310372299426192</v>
      </c>
      <c r="AB21" s="65">
        <v>1.7166561120630968</v>
      </c>
      <c r="AC21" s="65">
        <v>1.7363053260801833</v>
      </c>
      <c r="AD21" s="65">
        <v>1.7726029274693318</v>
      </c>
      <c r="AE21" s="65">
        <v>1.7713325226964909</v>
      </c>
      <c r="AF21" s="65">
        <v>1.8242059220686238</v>
      </c>
      <c r="AG21" s="65">
        <v>1.8806872760284221</v>
      </c>
      <c r="AH21" s="65">
        <v>1.8776928489241407</v>
      </c>
    </row>
    <row r="22" spans="1:34" x14ac:dyDescent="0.25">
      <c r="A22" s="21" t="s">
        <v>17</v>
      </c>
      <c r="B22" s="66">
        <v>1.6908226238462618</v>
      </c>
      <c r="C22" s="67">
        <v>1.700690389083326</v>
      </c>
      <c r="D22" s="67">
        <v>1.7172837754677384</v>
      </c>
      <c r="E22" s="67">
        <v>1.72929037888146</v>
      </c>
      <c r="F22" s="67">
        <v>1.6881349875214939</v>
      </c>
      <c r="G22" s="67">
        <v>1.6063107203104399</v>
      </c>
      <c r="H22" s="67">
        <v>1.5672790069471483</v>
      </c>
      <c r="I22" s="67">
        <v>1.559390609237449</v>
      </c>
      <c r="J22" s="67">
        <v>1.5332902924926515</v>
      </c>
      <c r="K22" s="67">
        <v>1.8651092571522223</v>
      </c>
      <c r="L22" s="67">
        <v>1.881394814248385</v>
      </c>
      <c r="M22" s="67">
        <v>1.9052751938261261</v>
      </c>
      <c r="N22" s="67">
        <v>1.9016744220745165</v>
      </c>
      <c r="O22" s="67">
        <v>1.9295078272696229</v>
      </c>
      <c r="P22" s="67">
        <v>1.9683510976585483</v>
      </c>
      <c r="Q22" s="67">
        <v>1.9777509900999193</v>
      </c>
      <c r="R22" s="67">
        <v>1.9702295978626228</v>
      </c>
      <c r="S22" s="67">
        <v>1.975081496036762</v>
      </c>
      <c r="T22" s="67">
        <v>2.015736343069336</v>
      </c>
      <c r="U22" s="67">
        <v>2.0586439001558312</v>
      </c>
      <c r="V22" s="67">
        <v>2.1002294756318807</v>
      </c>
      <c r="W22" s="67">
        <v>1.9244967289383337</v>
      </c>
      <c r="X22" s="67">
        <v>1.9041960240351736</v>
      </c>
      <c r="Y22" s="67">
        <v>1.9211150274975968</v>
      </c>
      <c r="Z22" s="67">
        <v>1.9666019081073798</v>
      </c>
      <c r="AA22" s="67">
        <v>1.9791367279340744</v>
      </c>
      <c r="AB22" s="67">
        <v>1.9494767060072626</v>
      </c>
      <c r="AC22" s="67">
        <v>1.9992917792614251</v>
      </c>
      <c r="AD22" s="67">
        <v>2.0102807733036658</v>
      </c>
      <c r="AE22" s="67">
        <v>2.065938497499797</v>
      </c>
      <c r="AF22" s="67">
        <v>2.1992610762033404</v>
      </c>
      <c r="AG22" s="67">
        <v>2.3008217082326361</v>
      </c>
      <c r="AH22" s="67">
        <v>2.4085845321375077</v>
      </c>
    </row>
    <row r="23" spans="1:34" x14ac:dyDescent="0.25">
      <c r="A23" s="10" t="s">
        <v>18</v>
      </c>
      <c r="B23" s="64" t="s">
        <v>54</v>
      </c>
      <c r="C23" s="65" t="s">
        <v>54</v>
      </c>
      <c r="D23" s="65" t="s">
        <v>54</v>
      </c>
      <c r="E23" s="65" t="s">
        <v>54</v>
      </c>
      <c r="F23" s="65">
        <v>0.84874269830505722</v>
      </c>
      <c r="G23" s="65">
        <v>0.92259918368581706</v>
      </c>
      <c r="H23" s="65">
        <v>1.0105244807358387</v>
      </c>
      <c r="I23" s="65">
        <v>1.0599333227780594</v>
      </c>
      <c r="J23" s="65">
        <v>1.0985599781601787</v>
      </c>
      <c r="K23" s="65">
        <v>1.1224331574302406</v>
      </c>
      <c r="L23" s="65">
        <v>1.084829006569386</v>
      </c>
      <c r="M23" s="65">
        <v>1.1083306746210213</v>
      </c>
      <c r="N23" s="65">
        <v>1.1447849735511813</v>
      </c>
      <c r="O23" s="65">
        <v>1.1640296483365753</v>
      </c>
      <c r="P23" s="65">
        <v>1.1938019850507553</v>
      </c>
      <c r="Q23" s="65">
        <v>1.1731120234514953</v>
      </c>
      <c r="R23" s="65">
        <v>1.0894315583549783</v>
      </c>
      <c r="S23" s="65">
        <v>1.117517609109604</v>
      </c>
      <c r="T23" s="65">
        <v>1.1401049237730898</v>
      </c>
      <c r="U23" s="65">
        <v>1.0898598945808113</v>
      </c>
      <c r="V23" s="65">
        <v>1.132617486749107</v>
      </c>
      <c r="W23" s="65">
        <v>1.1600105423022489</v>
      </c>
      <c r="X23" s="65">
        <v>1.1275470748335601</v>
      </c>
      <c r="Y23" s="65">
        <v>1.0900325362903158</v>
      </c>
      <c r="Z23" s="65">
        <v>1.1657146231080491</v>
      </c>
      <c r="AA23" s="65">
        <v>1.1842113545928539</v>
      </c>
      <c r="AB23" s="65">
        <v>1.3602414602136406</v>
      </c>
      <c r="AC23" s="65">
        <v>1.7201316165362188</v>
      </c>
      <c r="AD23" s="65">
        <v>1.847951107755728</v>
      </c>
      <c r="AE23" s="65">
        <v>1.9283453787959777</v>
      </c>
      <c r="AF23" s="65">
        <v>1.9069502667296443</v>
      </c>
      <c r="AG23" s="65">
        <v>1.963682874869334</v>
      </c>
      <c r="AH23" s="65">
        <v>2.01546585631458</v>
      </c>
    </row>
    <row r="24" spans="1:34" x14ac:dyDescent="0.25">
      <c r="A24" s="21" t="s">
        <v>19</v>
      </c>
      <c r="B24" s="66">
        <v>0.48544492665871047</v>
      </c>
      <c r="C24" s="67">
        <v>0.55722450658184008</v>
      </c>
      <c r="D24" s="67">
        <v>0.62769727406182929</v>
      </c>
      <c r="E24" s="67">
        <v>0.6342442360641366</v>
      </c>
      <c r="F24" s="67">
        <v>0.63991589682493932</v>
      </c>
      <c r="G24" s="67">
        <v>0.64559918348758771</v>
      </c>
      <c r="H24" s="67">
        <v>0.74007883226387117</v>
      </c>
      <c r="I24" s="67">
        <v>0.83304732558247396</v>
      </c>
      <c r="J24" s="67">
        <v>0.86529073293494196</v>
      </c>
      <c r="K24" s="67">
        <v>0.89636845349731897</v>
      </c>
      <c r="L24" s="67">
        <v>0.93699658902614658</v>
      </c>
      <c r="M24" s="67">
        <v>0.97866512151565377</v>
      </c>
      <c r="N24" s="67">
        <v>1.0206143045128042</v>
      </c>
      <c r="O24" s="67">
        <v>1.0643413332314846</v>
      </c>
      <c r="P24" s="67">
        <v>1.087570912173339</v>
      </c>
      <c r="Q24" s="67">
        <v>1.1111504312980571</v>
      </c>
      <c r="R24" s="67">
        <v>1.2203838220957659</v>
      </c>
      <c r="S24" s="67">
        <v>1.3291717436538333</v>
      </c>
      <c r="T24" s="67">
        <v>2.3110354677178315</v>
      </c>
      <c r="U24" s="67">
        <v>2.3611055547563864</v>
      </c>
      <c r="V24" s="67">
        <v>2.3732490434581601</v>
      </c>
      <c r="W24" s="67">
        <v>2.3231336931123265</v>
      </c>
      <c r="X24" s="67">
        <v>2.3374200901682025</v>
      </c>
      <c r="Y24" s="67">
        <v>2.6615420423751077</v>
      </c>
      <c r="Z24" s="67">
        <v>2.589962507308559</v>
      </c>
      <c r="AA24" s="67">
        <v>2.6109987786870743</v>
      </c>
      <c r="AB24" s="67">
        <v>2.7416363412917293</v>
      </c>
      <c r="AC24" s="67">
        <v>2.9227306468052219</v>
      </c>
      <c r="AD24" s="67">
        <v>3.060394291234168</v>
      </c>
      <c r="AE24" s="67">
        <v>3.0649455040832239</v>
      </c>
      <c r="AF24" s="67">
        <v>3.0592473363440709</v>
      </c>
      <c r="AG24" s="67">
        <v>3.0039483997456737</v>
      </c>
      <c r="AH24" s="67">
        <v>3.066435242638883</v>
      </c>
    </row>
    <row r="25" spans="1:34" x14ac:dyDescent="0.25">
      <c r="A25" s="10" t="s">
        <v>20</v>
      </c>
      <c r="B25" s="64" t="s">
        <v>54</v>
      </c>
      <c r="C25" s="65" t="s">
        <v>54</v>
      </c>
      <c r="D25" s="65" t="s">
        <v>54</v>
      </c>
      <c r="E25" s="65">
        <v>0.90001621946269939</v>
      </c>
      <c r="F25" s="65" t="s">
        <v>54</v>
      </c>
      <c r="G25" s="65" t="s">
        <v>54</v>
      </c>
      <c r="H25" s="65" t="s">
        <v>54</v>
      </c>
      <c r="I25" s="65" t="s">
        <v>54</v>
      </c>
      <c r="J25" s="65">
        <v>1.0861437343696387</v>
      </c>
      <c r="K25" s="65" t="s">
        <v>54</v>
      </c>
      <c r="L25" s="65" t="s">
        <v>54</v>
      </c>
      <c r="M25" s="65" t="s">
        <v>54</v>
      </c>
      <c r="N25" s="65">
        <v>1.2195885249793432</v>
      </c>
      <c r="O25" s="65" t="s">
        <v>54</v>
      </c>
      <c r="P25" s="65">
        <v>1.4023895308082477</v>
      </c>
      <c r="Q25" s="65">
        <v>1.4965536742191763</v>
      </c>
      <c r="R25" s="65">
        <v>1.5294246614505111</v>
      </c>
      <c r="S25" s="65">
        <v>1.638567407828778</v>
      </c>
      <c r="T25" s="65">
        <v>1.7793154963471518</v>
      </c>
      <c r="U25" s="65">
        <v>1.8030583922229435</v>
      </c>
      <c r="V25" s="65">
        <v>1.8958792926323589</v>
      </c>
      <c r="W25" s="65">
        <v>1.9143635064243247</v>
      </c>
      <c r="X25" s="65">
        <v>1.9732342939897252</v>
      </c>
      <c r="Y25" s="65">
        <v>1.9794103894949875</v>
      </c>
      <c r="Z25" s="65">
        <v>2.0359989125124671</v>
      </c>
      <c r="AA25" s="65">
        <v>2.0323152620128266</v>
      </c>
      <c r="AB25" s="65">
        <v>1.9929407325884987</v>
      </c>
      <c r="AC25" s="65">
        <v>2.0040540600278818</v>
      </c>
      <c r="AD25" s="65">
        <v>2.1057651876247001</v>
      </c>
      <c r="AE25" s="65">
        <v>2.1313069988037388</v>
      </c>
      <c r="AF25" s="65">
        <v>2.1355891142888614</v>
      </c>
      <c r="AG25" s="65">
        <v>2.3140621782397433</v>
      </c>
      <c r="AH25" s="65">
        <v>2.4173038050815547</v>
      </c>
    </row>
    <row r="26" spans="1:34" x14ac:dyDescent="0.25">
      <c r="A26" s="21" t="s">
        <v>21</v>
      </c>
      <c r="B26" s="66" t="s">
        <v>54</v>
      </c>
      <c r="C26" s="67" t="s">
        <v>54</v>
      </c>
      <c r="D26" s="67" t="s">
        <v>54</v>
      </c>
      <c r="E26" s="67">
        <v>8.7524074065851956E-2</v>
      </c>
      <c r="F26" s="67">
        <v>7.7270586271090583E-2</v>
      </c>
      <c r="G26" s="67">
        <v>0.10368048050539931</v>
      </c>
      <c r="H26" s="67">
        <v>0.15738294742922437</v>
      </c>
      <c r="I26" s="67">
        <v>0.19168881172602811</v>
      </c>
      <c r="J26" s="67">
        <v>0.2590646503260875</v>
      </c>
      <c r="K26" s="67">
        <v>0.14762540198975885</v>
      </c>
      <c r="L26" s="67">
        <v>0.16852086428733931</v>
      </c>
      <c r="M26" s="67">
        <v>0.19639560028054159</v>
      </c>
      <c r="N26" s="67">
        <v>0.25291863246941665</v>
      </c>
      <c r="O26" s="67">
        <v>0.30374782156077035</v>
      </c>
      <c r="P26" s="67">
        <v>0.32349104312836652</v>
      </c>
      <c r="Q26" s="67">
        <v>0.32003551203988367</v>
      </c>
      <c r="R26" s="67">
        <v>0.33605447063896204</v>
      </c>
      <c r="S26" s="67">
        <v>0.33587814373898134</v>
      </c>
      <c r="T26" s="67">
        <v>0.41256753206534741</v>
      </c>
      <c r="U26" s="67">
        <v>0.43479368463158552</v>
      </c>
      <c r="V26" s="67">
        <v>0.44823870260490845</v>
      </c>
      <c r="W26" s="67">
        <v>0.44182930768895456</v>
      </c>
      <c r="X26" s="67">
        <v>0.43506332693875155</v>
      </c>
      <c r="Y26" s="67">
        <v>0.4774077067330027</v>
      </c>
      <c r="Z26" s="67">
        <v>0.45121832218145685</v>
      </c>
      <c r="AA26" s="67">
        <v>0.45585694957917494</v>
      </c>
      <c r="AB26" s="67">
        <v>0.43916831590226585</v>
      </c>
      <c r="AC26" s="67">
        <v>0.43084998521256912</v>
      </c>
      <c r="AD26" s="67">
        <v>0.39635409857952258</v>
      </c>
      <c r="AE26" s="67">
        <v>0.39319487286302468</v>
      </c>
      <c r="AF26" s="67">
        <v>0.46152254945431287</v>
      </c>
      <c r="AG26" s="67">
        <v>0.43723353947797167</v>
      </c>
      <c r="AH26" s="67">
        <v>0.46219936573672599</v>
      </c>
    </row>
    <row r="27" spans="1:34" x14ac:dyDescent="0.25">
      <c r="A27" s="10" t="s">
        <v>22</v>
      </c>
      <c r="B27" s="64" t="s">
        <v>54</v>
      </c>
      <c r="C27" s="65">
        <v>0.41670030653516299</v>
      </c>
      <c r="D27" s="65" t="s">
        <v>54</v>
      </c>
      <c r="E27" s="65">
        <v>0.64509849549150799</v>
      </c>
      <c r="F27" s="65" t="s">
        <v>54</v>
      </c>
      <c r="G27" s="65">
        <v>0.88919576756754515</v>
      </c>
      <c r="H27" s="65" t="s">
        <v>54</v>
      </c>
      <c r="I27" s="65">
        <v>1.1496972389123981</v>
      </c>
      <c r="J27" s="65" t="s">
        <v>54</v>
      </c>
      <c r="K27" s="65">
        <v>1.6049089301253654</v>
      </c>
      <c r="L27" s="65" t="s">
        <v>54</v>
      </c>
      <c r="M27" s="65">
        <v>1.3079299804542024</v>
      </c>
      <c r="N27" s="65" t="s">
        <v>54</v>
      </c>
      <c r="O27" s="65">
        <v>1.3662427656690557</v>
      </c>
      <c r="P27" s="65" t="s">
        <v>54</v>
      </c>
      <c r="Q27" s="65">
        <v>1.5811857389141164</v>
      </c>
      <c r="R27" s="65">
        <v>1.7173057504126492</v>
      </c>
      <c r="S27" s="65">
        <v>1.7333070426131167</v>
      </c>
      <c r="T27" s="65" t="s">
        <v>54</v>
      </c>
      <c r="U27" s="65" t="s">
        <v>54</v>
      </c>
      <c r="V27" s="65" t="s">
        <v>54</v>
      </c>
      <c r="W27" s="65">
        <v>1.8617124431488437</v>
      </c>
      <c r="X27" s="65">
        <v>1.8637329641213365</v>
      </c>
      <c r="Y27" s="65">
        <v>2.1406253446226331</v>
      </c>
      <c r="Z27" s="65">
        <v>2.2033118751506948</v>
      </c>
      <c r="AA27" s="65">
        <v>2.5393304813873621</v>
      </c>
      <c r="AB27" s="65">
        <v>1.8948583109533792</v>
      </c>
      <c r="AC27" s="65">
        <v>2.0468822515993375</v>
      </c>
      <c r="AD27" s="65">
        <v>2.1848276098714741</v>
      </c>
      <c r="AE27" s="65">
        <v>2.3547928290773998</v>
      </c>
      <c r="AF27" s="65">
        <v>2.585827473032126</v>
      </c>
      <c r="AG27" s="65">
        <v>2.7121406545566633</v>
      </c>
      <c r="AH27" s="65">
        <v>2.9421118646066411</v>
      </c>
    </row>
    <row r="28" spans="1:34" x14ac:dyDescent="0.25">
      <c r="A28" s="21" t="s">
        <v>23</v>
      </c>
      <c r="B28" s="66" t="s">
        <v>54</v>
      </c>
      <c r="C28" s="67" t="s">
        <v>54</v>
      </c>
      <c r="D28" s="67" t="s">
        <v>54</v>
      </c>
      <c r="E28" s="67" t="s">
        <v>54</v>
      </c>
      <c r="F28" s="67">
        <v>0.80000642245529341</v>
      </c>
      <c r="G28" s="67">
        <v>0.84634458501543464</v>
      </c>
      <c r="H28" s="67">
        <v>0.84050142295905583</v>
      </c>
      <c r="I28" s="67">
        <v>0.93565840394234967</v>
      </c>
      <c r="J28" s="67">
        <v>1.0223640750831298</v>
      </c>
      <c r="K28" s="67">
        <v>0.93782583335077596</v>
      </c>
      <c r="L28" s="67">
        <v>1.0894657769238878</v>
      </c>
      <c r="M28" s="67">
        <v>1.0557820660571178</v>
      </c>
      <c r="N28" s="67">
        <v>0.99332579579089597</v>
      </c>
      <c r="O28" s="67">
        <v>1.0903083187899942</v>
      </c>
      <c r="P28" s="67">
        <v>1.3560072849980966</v>
      </c>
      <c r="Q28" s="67">
        <v>1.3300569075185822</v>
      </c>
      <c r="R28" s="67">
        <v>1.5144849046560884</v>
      </c>
      <c r="S28" s="67">
        <v>1.5797989012035571</v>
      </c>
      <c r="T28" s="67">
        <v>1.5994163199657552</v>
      </c>
      <c r="U28" s="67">
        <v>1.7364727358401308</v>
      </c>
      <c r="V28" s="67">
        <v>1.9536588776225112</v>
      </c>
      <c r="W28" s="67">
        <v>1.9820802683481848</v>
      </c>
      <c r="X28" s="67">
        <v>1.8710417392062888</v>
      </c>
      <c r="Y28" s="67">
        <v>1.8405823245381374</v>
      </c>
      <c r="Z28" s="67">
        <v>1.7149237210148249</v>
      </c>
      <c r="AA28" s="67">
        <v>1.6245283116228291</v>
      </c>
      <c r="AB28" s="67">
        <v>1.5865420084804216</v>
      </c>
      <c r="AC28" s="67">
        <v>1.6636781845706141</v>
      </c>
      <c r="AD28" s="67">
        <v>1.7649829251722022</v>
      </c>
      <c r="AE28" s="67">
        <v>1.8314643818205372</v>
      </c>
      <c r="AF28" s="67">
        <v>1.8743608946952268</v>
      </c>
      <c r="AG28" s="67">
        <v>1.8169132053363635</v>
      </c>
      <c r="AH28" s="67">
        <v>1.8081370588521348</v>
      </c>
    </row>
    <row r="29" spans="1:34" x14ac:dyDescent="0.25">
      <c r="A29" s="10" t="s">
        <v>24</v>
      </c>
      <c r="B29" s="64" t="s">
        <v>54</v>
      </c>
      <c r="C29" s="65" t="s">
        <v>54</v>
      </c>
      <c r="D29" s="65" t="s">
        <v>54</v>
      </c>
      <c r="E29" s="65">
        <v>1.3697542183403304</v>
      </c>
      <c r="F29" s="65">
        <v>1.4566642388929352</v>
      </c>
      <c r="G29" s="65">
        <v>1.518390004150199</v>
      </c>
      <c r="H29" s="65">
        <v>0.99094660312664029</v>
      </c>
      <c r="I29" s="65">
        <v>0.726980341302912</v>
      </c>
      <c r="J29" s="65">
        <v>0.76630134244268155</v>
      </c>
      <c r="K29" s="65">
        <v>0.80794665338535177</v>
      </c>
      <c r="L29" s="65">
        <v>0.87734549222298042</v>
      </c>
      <c r="M29" s="65">
        <v>0.89417088844378156</v>
      </c>
      <c r="N29" s="65">
        <v>0.82755523342220405</v>
      </c>
      <c r="O29" s="65">
        <v>0.71577658754388451</v>
      </c>
      <c r="P29" s="65">
        <v>0.74189398224860958</v>
      </c>
      <c r="Q29" s="65">
        <v>1.0477408431243942</v>
      </c>
      <c r="R29" s="65">
        <v>1.0525389019074531</v>
      </c>
      <c r="S29" s="65">
        <v>0.97001943520991474</v>
      </c>
      <c r="T29" s="65">
        <v>1.0362327183838311</v>
      </c>
      <c r="U29" s="65">
        <v>1.1499890570285143</v>
      </c>
      <c r="V29" s="65">
        <v>1.3301212717461659</v>
      </c>
      <c r="W29" s="65">
        <v>1.4609612473096518</v>
      </c>
      <c r="X29" s="65">
        <v>1.4212017460478594</v>
      </c>
      <c r="Y29" s="65">
        <v>1.3609336829873586</v>
      </c>
      <c r="Z29" s="65">
        <v>1.2928564711174799</v>
      </c>
      <c r="AA29" s="65">
        <v>1.2377748538408322</v>
      </c>
      <c r="AB29" s="65">
        <v>1.1234840105620083</v>
      </c>
      <c r="AC29" s="65">
        <v>1.1587513546988697</v>
      </c>
      <c r="AD29" s="65">
        <v>1.2777114605739419</v>
      </c>
      <c r="AE29" s="65">
        <v>1.3778108376461988</v>
      </c>
      <c r="AF29" s="65">
        <v>1.3801478157419451</v>
      </c>
      <c r="AG29" s="65">
        <v>1.4752892491386593</v>
      </c>
      <c r="AH29" s="65">
        <v>1.4657728113550863</v>
      </c>
    </row>
    <row r="30" spans="1:34" x14ac:dyDescent="0.25">
      <c r="A30" s="21" t="s">
        <v>25</v>
      </c>
      <c r="B30" s="66">
        <v>0.60836261724624441</v>
      </c>
      <c r="C30" s="67">
        <v>0.64940159793764796</v>
      </c>
      <c r="D30" s="67">
        <v>0.70173635240841525</v>
      </c>
      <c r="E30" s="67">
        <v>0.75621243378072589</v>
      </c>
      <c r="F30" s="67">
        <v>0.87392127786150686</v>
      </c>
      <c r="G30" s="67">
        <v>0.86238136729724246</v>
      </c>
      <c r="H30" s="67">
        <v>0.97457354995626999</v>
      </c>
      <c r="I30" s="67">
        <v>0.91778362143222925</v>
      </c>
      <c r="J30" s="67">
        <v>1.0182721291573986</v>
      </c>
      <c r="K30" s="67">
        <v>1.0038501927171961</v>
      </c>
      <c r="L30" s="67">
        <v>1.2165114226306324</v>
      </c>
      <c r="M30" s="67">
        <v>1.3311180687017645</v>
      </c>
      <c r="N30" s="67">
        <v>1.2965719146182024</v>
      </c>
      <c r="O30" s="67">
        <v>1.4174104107905312</v>
      </c>
      <c r="P30" s="67">
        <v>1.462735716817436</v>
      </c>
      <c r="Q30" s="67">
        <v>1.522280030586705</v>
      </c>
      <c r="R30" s="67">
        <v>1.5842364437863621</v>
      </c>
      <c r="S30" s="67">
        <v>1.6454969536296871</v>
      </c>
      <c r="T30" s="67">
        <v>1.705178193437427</v>
      </c>
      <c r="U30" s="67">
        <v>1.7468037415239857</v>
      </c>
      <c r="V30" s="67">
        <v>1.7849784518771159</v>
      </c>
      <c r="W30" s="67">
        <v>1.7279662005083962</v>
      </c>
      <c r="X30" s="67">
        <v>1.652933612024853</v>
      </c>
      <c r="Y30" s="67">
        <v>1.6108161215942511</v>
      </c>
      <c r="Z30" s="67">
        <v>1.5808049009716236</v>
      </c>
      <c r="AA30" s="67">
        <v>1.578956582327699</v>
      </c>
      <c r="AB30" s="67">
        <v>1.6160389704063085</v>
      </c>
      <c r="AC30" s="67">
        <v>1.6992743028931074</v>
      </c>
      <c r="AD30" s="67">
        <v>1.7111894098181692</v>
      </c>
      <c r="AE30" s="67">
        <v>1.7545661010820148</v>
      </c>
      <c r="AF30" s="67">
        <v>1.7790489801459726</v>
      </c>
      <c r="AG30" s="67">
        <v>1.8600383493370309</v>
      </c>
      <c r="AH30" s="67">
        <v>1.91390889214703</v>
      </c>
    </row>
    <row r="31" spans="1:34" x14ac:dyDescent="0.25">
      <c r="A31" s="10" t="s">
        <v>26</v>
      </c>
      <c r="B31" s="64" t="s">
        <v>54</v>
      </c>
      <c r="C31" s="65">
        <v>1.9446745302008763</v>
      </c>
      <c r="D31" s="65" t="s">
        <v>54</v>
      </c>
      <c r="E31" s="65">
        <v>1.9940288908920403</v>
      </c>
      <c r="F31" s="65" t="s">
        <v>54</v>
      </c>
      <c r="G31" s="65">
        <v>1.9576812255417146</v>
      </c>
      <c r="H31" s="65" t="s">
        <v>54</v>
      </c>
      <c r="I31" s="65">
        <v>2.0567101340755287</v>
      </c>
      <c r="J31" s="65" t="s">
        <v>54</v>
      </c>
      <c r="K31" s="65">
        <v>2.1638729477625835</v>
      </c>
      <c r="L31" s="65" t="s">
        <v>54</v>
      </c>
      <c r="M31" s="65">
        <v>2.2265927709198925</v>
      </c>
      <c r="N31" s="65" t="s">
        <v>54</v>
      </c>
      <c r="O31" s="65">
        <v>2.3948072957227704</v>
      </c>
      <c r="P31" s="65">
        <v>2.4313668742853491</v>
      </c>
      <c r="Q31" s="65">
        <v>1.9547396966671942</v>
      </c>
      <c r="R31" s="65">
        <v>1.8804473526863119</v>
      </c>
      <c r="S31" s="65">
        <v>1.9084328994448068</v>
      </c>
      <c r="T31" s="65">
        <v>1.901506069294939</v>
      </c>
      <c r="U31" s="65">
        <v>2.0188033379147261</v>
      </c>
      <c r="V31" s="65">
        <v>2.0679576488730902</v>
      </c>
      <c r="W31" s="65">
        <v>2.1101240080123551</v>
      </c>
      <c r="X31" s="65">
        <v>2.2793264847147201</v>
      </c>
      <c r="Y31" s="65">
        <v>2.1777393647022913</v>
      </c>
      <c r="Z31" s="65">
        <v>2.2990852390212524</v>
      </c>
      <c r="AA31" s="65">
        <v>2.1759174712621041</v>
      </c>
      <c r="AB31" s="65">
        <v>2.1928628806382453</v>
      </c>
      <c r="AC31" s="65">
        <v>1.995604452936995</v>
      </c>
      <c r="AD31" s="65">
        <v>1.9015296399820727</v>
      </c>
      <c r="AE31" s="65">
        <v>2.1379626939065837</v>
      </c>
      <c r="AF31" s="65">
        <v>2.0767306450004552</v>
      </c>
      <c r="AG31" s="65">
        <v>2.0083855019447348</v>
      </c>
      <c r="AH31" s="65">
        <v>2.0607218171912973</v>
      </c>
    </row>
    <row r="32" spans="1:34" s="13" customFormat="1" ht="15.75" thickBot="1" x14ac:dyDescent="0.3">
      <c r="A32" s="24" t="s">
        <v>27</v>
      </c>
      <c r="B32" s="70" t="s">
        <v>54</v>
      </c>
      <c r="C32" s="71" t="s">
        <v>54</v>
      </c>
      <c r="D32" s="71" t="s">
        <v>54</v>
      </c>
      <c r="E32" s="71" t="s">
        <v>54</v>
      </c>
      <c r="F32" s="71" t="s">
        <v>54</v>
      </c>
      <c r="G32" s="71" t="s">
        <v>54</v>
      </c>
      <c r="H32" s="71" t="s">
        <v>54</v>
      </c>
      <c r="I32" s="71" t="s">
        <v>54</v>
      </c>
      <c r="J32" s="71" t="s">
        <v>54</v>
      </c>
      <c r="K32" s="71" t="s">
        <v>54</v>
      </c>
      <c r="L32" s="71" t="s">
        <v>54</v>
      </c>
      <c r="M32" s="71" t="s">
        <v>54</v>
      </c>
      <c r="N32" s="71" t="s">
        <v>54</v>
      </c>
      <c r="O32" s="71" t="s">
        <v>54</v>
      </c>
      <c r="P32" s="71" t="s">
        <v>54</v>
      </c>
      <c r="Q32" s="71">
        <v>1.309320885420157</v>
      </c>
      <c r="R32" s="71">
        <v>1.3417282887442195</v>
      </c>
      <c r="S32" s="71">
        <v>1.3881822648849413</v>
      </c>
      <c r="T32" s="71" t="s">
        <v>54</v>
      </c>
      <c r="U32" s="71" t="s">
        <v>54</v>
      </c>
      <c r="V32" s="71" t="s">
        <v>54</v>
      </c>
      <c r="W32" s="71">
        <v>1.53930156376924</v>
      </c>
      <c r="X32" s="71">
        <v>1.5643432007922466</v>
      </c>
      <c r="Y32" s="71">
        <v>1.5772075230697939</v>
      </c>
      <c r="Z32" s="71">
        <v>1.5911023337936756</v>
      </c>
      <c r="AA32" s="71">
        <v>1.6142280389717845</v>
      </c>
      <c r="AB32" s="71">
        <v>1.6478932952499312</v>
      </c>
      <c r="AC32" s="71">
        <v>1.6962433555481993</v>
      </c>
      <c r="AD32" s="71">
        <v>1.7397168472014974</v>
      </c>
      <c r="AE32" s="71">
        <v>1.7859338952393078</v>
      </c>
      <c r="AF32" s="71">
        <v>1.8359939388635678</v>
      </c>
      <c r="AG32" s="71">
        <v>1.8932230131586709</v>
      </c>
      <c r="AH32" s="71" t="s">
        <v>54</v>
      </c>
    </row>
    <row r="33" spans="1:34" x14ac:dyDescent="0.25">
      <c r="A33" s="10" t="s">
        <v>28</v>
      </c>
      <c r="B33" s="64" t="s">
        <v>54</v>
      </c>
      <c r="C33" s="65" t="s">
        <v>54</v>
      </c>
      <c r="D33" s="65" t="s">
        <v>54</v>
      </c>
      <c r="E33" s="65" t="s">
        <v>54</v>
      </c>
      <c r="F33" s="65" t="s">
        <v>54</v>
      </c>
      <c r="G33" s="65" t="s">
        <v>54</v>
      </c>
      <c r="H33" s="65" t="s">
        <v>54</v>
      </c>
      <c r="I33" s="65">
        <v>0.37192450286484663</v>
      </c>
      <c r="J33" s="65">
        <v>0.37511456742119148</v>
      </c>
      <c r="K33" s="65">
        <v>0.37253770707986483</v>
      </c>
      <c r="L33" s="65">
        <v>0.38910939538929967</v>
      </c>
      <c r="M33" s="65">
        <v>0.37334481644956402</v>
      </c>
      <c r="N33" s="65">
        <v>0.37381383942851049</v>
      </c>
      <c r="O33" s="65">
        <v>0.38552944283073676</v>
      </c>
      <c r="P33" s="65">
        <v>0.39031026003243863</v>
      </c>
      <c r="Q33" s="65">
        <v>0.40181902985074625</v>
      </c>
      <c r="R33" s="65">
        <v>0.4358625644710169</v>
      </c>
      <c r="S33" s="65">
        <v>0.46158146153064333</v>
      </c>
      <c r="T33" s="65">
        <v>0.48442610577164996</v>
      </c>
      <c r="U33" s="65">
        <v>0.51978372452284849</v>
      </c>
      <c r="V33" s="65">
        <v>0.60316089948299823</v>
      </c>
      <c r="W33" s="65">
        <v>0.63667114299556316</v>
      </c>
      <c r="X33" s="65">
        <v>0.65123100463416828</v>
      </c>
      <c r="Y33" s="65">
        <v>0.65722917138345949</v>
      </c>
      <c r="Z33" s="65">
        <v>0.65376908564665626</v>
      </c>
      <c r="AA33" s="65">
        <v>0.60319531922101577</v>
      </c>
      <c r="AB33" s="65">
        <v>0.62935921990839805</v>
      </c>
      <c r="AC33" s="65">
        <v>0.63862233396801271</v>
      </c>
      <c r="AD33" s="65">
        <v>0.71631322000187803</v>
      </c>
      <c r="AE33" s="65">
        <v>0.73567373270511183</v>
      </c>
      <c r="AF33" s="65">
        <v>0.66287420003173425</v>
      </c>
      <c r="AG33" s="65">
        <v>0.61905136131049054</v>
      </c>
      <c r="AH33" s="65" t="s">
        <v>54</v>
      </c>
    </row>
    <row r="34" spans="1:34" x14ac:dyDescent="0.25">
      <c r="A34" s="21" t="s">
        <v>29</v>
      </c>
      <c r="B34" s="66">
        <v>1.5869230183239478</v>
      </c>
      <c r="C34" s="67" t="s">
        <v>54</v>
      </c>
      <c r="D34" s="67">
        <v>2.0263636675706294</v>
      </c>
      <c r="E34" s="67" t="s">
        <v>54</v>
      </c>
      <c r="F34" s="67">
        <v>2.2518884614304571</v>
      </c>
      <c r="G34" s="67" t="s">
        <v>54</v>
      </c>
      <c r="H34" s="67">
        <v>2.3450770378824459</v>
      </c>
      <c r="I34" s="67" t="s">
        <v>54</v>
      </c>
      <c r="J34" s="67">
        <v>2.4453180420903289</v>
      </c>
      <c r="K34" s="67" t="s">
        <v>54</v>
      </c>
      <c r="L34" s="67">
        <v>2.4324671024972675</v>
      </c>
      <c r="M34" s="67" t="s">
        <v>54</v>
      </c>
      <c r="N34" s="67">
        <v>2.5448315482785504</v>
      </c>
      <c r="O34" s="67" t="s">
        <v>54</v>
      </c>
      <c r="P34" s="67">
        <v>2.7695144160098732</v>
      </c>
      <c r="Q34" s="67" t="s">
        <v>54</v>
      </c>
      <c r="R34" s="67">
        <v>2.8803090313432103</v>
      </c>
      <c r="S34" s="67" t="s">
        <v>54</v>
      </c>
      <c r="T34" s="67">
        <v>2.9070835607928767</v>
      </c>
      <c r="U34" s="67" t="s">
        <v>54</v>
      </c>
      <c r="V34" s="67">
        <v>3.1496427890594507</v>
      </c>
      <c r="W34" s="67" t="s">
        <v>54</v>
      </c>
      <c r="X34" s="67">
        <v>3.2845360371258274</v>
      </c>
      <c r="Y34" s="67" t="s">
        <v>54</v>
      </c>
      <c r="Z34" s="67">
        <v>3.3242075848643493</v>
      </c>
      <c r="AA34" s="67" t="s">
        <v>54</v>
      </c>
      <c r="AB34" s="67">
        <v>3.266000851559884</v>
      </c>
      <c r="AC34" s="67" t="s">
        <v>54</v>
      </c>
      <c r="AD34" s="67">
        <v>3.2730409726194196</v>
      </c>
      <c r="AE34" s="67" t="s">
        <v>54</v>
      </c>
      <c r="AF34" s="67">
        <v>3.1607426145864599</v>
      </c>
      <c r="AG34" s="67" t="s">
        <v>54</v>
      </c>
      <c r="AH34" s="67" t="s">
        <v>54</v>
      </c>
    </row>
    <row r="35" spans="1:34" x14ac:dyDescent="0.25">
      <c r="A35" s="10" t="s">
        <v>30</v>
      </c>
      <c r="B35" s="64" t="s">
        <v>54</v>
      </c>
      <c r="C35" s="65" t="s">
        <v>54</v>
      </c>
      <c r="D35" s="65" t="s">
        <v>54</v>
      </c>
      <c r="E35" s="65" t="s">
        <v>54</v>
      </c>
      <c r="F35" s="65" t="s">
        <v>54</v>
      </c>
      <c r="G35" s="65" t="s">
        <v>54</v>
      </c>
      <c r="H35" s="65" t="s">
        <v>54</v>
      </c>
      <c r="I35" s="65" t="s">
        <v>54</v>
      </c>
      <c r="J35" s="65" t="s">
        <v>54</v>
      </c>
      <c r="K35" s="65" t="s">
        <v>54</v>
      </c>
      <c r="L35" s="65" t="s">
        <v>54</v>
      </c>
      <c r="M35" s="65" t="s">
        <v>54</v>
      </c>
      <c r="N35" s="65" t="s">
        <v>54</v>
      </c>
      <c r="O35" s="65" t="s">
        <v>54</v>
      </c>
      <c r="P35" s="65" t="s">
        <v>54</v>
      </c>
      <c r="Q35" s="65" t="s">
        <v>54</v>
      </c>
      <c r="R35" s="65" t="s">
        <v>54</v>
      </c>
      <c r="S35" s="65" t="s">
        <v>54</v>
      </c>
      <c r="T35" s="65" t="s">
        <v>54</v>
      </c>
      <c r="U35" s="65" t="s">
        <v>54</v>
      </c>
      <c r="V35" s="65" t="s">
        <v>54</v>
      </c>
      <c r="W35" s="65" t="s">
        <v>54</v>
      </c>
      <c r="X35" s="65">
        <v>0.15474761659821956</v>
      </c>
      <c r="Y35" s="65">
        <v>0.23980251882484327</v>
      </c>
      <c r="Z35" s="65">
        <v>0.3839465482334426</v>
      </c>
      <c r="AA35" s="65" t="s">
        <v>54</v>
      </c>
      <c r="AB35" s="65" t="s">
        <v>54</v>
      </c>
      <c r="AC35" s="65" t="s">
        <v>54</v>
      </c>
      <c r="AD35" s="65" t="s">
        <v>54</v>
      </c>
      <c r="AE35" s="65">
        <v>0.47305480092004365</v>
      </c>
      <c r="AF35" s="65">
        <v>0.47622204610039148</v>
      </c>
      <c r="AG35" s="65">
        <v>0.43657175001681475</v>
      </c>
      <c r="AH35" s="65" t="s">
        <v>54</v>
      </c>
    </row>
    <row r="36" spans="1:34" x14ac:dyDescent="0.25">
      <c r="A36" s="21" t="s">
        <v>31</v>
      </c>
      <c r="B36" s="66" t="s">
        <v>54</v>
      </c>
      <c r="C36" s="67" t="s">
        <v>54</v>
      </c>
      <c r="D36" s="67" t="s">
        <v>54</v>
      </c>
      <c r="E36" s="67" t="s">
        <v>54</v>
      </c>
      <c r="F36" s="67" t="s">
        <v>54</v>
      </c>
      <c r="G36" s="67" t="s">
        <v>54</v>
      </c>
      <c r="H36" s="67" t="s">
        <v>54</v>
      </c>
      <c r="I36" s="67" t="s">
        <v>54</v>
      </c>
      <c r="J36" s="67" t="s">
        <v>54</v>
      </c>
      <c r="K36" s="67" t="s">
        <v>54</v>
      </c>
      <c r="L36" s="67" t="s">
        <v>54</v>
      </c>
      <c r="M36" s="67" t="s">
        <v>54</v>
      </c>
      <c r="N36" s="67" t="s">
        <v>54</v>
      </c>
      <c r="O36" s="67" t="s">
        <v>54</v>
      </c>
      <c r="P36" s="67" t="s">
        <v>54</v>
      </c>
      <c r="Q36" s="67" t="s">
        <v>54</v>
      </c>
      <c r="R36" s="67" t="s">
        <v>54</v>
      </c>
      <c r="S36" s="67" t="s">
        <v>54</v>
      </c>
      <c r="T36" s="67" t="s">
        <v>54</v>
      </c>
      <c r="U36" s="67" t="s">
        <v>54</v>
      </c>
      <c r="V36" s="67" t="s">
        <v>54</v>
      </c>
      <c r="W36" s="67">
        <v>0.37528411429150282</v>
      </c>
      <c r="X36" s="67" t="s">
        <v>54</v>
      </c>
      <c r="Y36" s="67">
        <v>0.39908761945023707</v>
      </c>
      <c r="Z36" s="67">
        <v>0.4283502602893926</v>
      </c>
      <c r="AA36" s="67">
        <v>0.62874034254202904</v>
      </c>
      <c r="AB36" s="67">
        <v>0.58995932186260391</v>
      </c>
      <c r="AC36" s="67">
        <v>0.57349495128376216</v>
      </c>
      <c r="AD36" s="67">
        <v>0.58816542746514</v>
      </c>
      <c r="AE36" s="67">
        <v>0.4517795163674897</v>
      </c>
      <c r="AF36" s="67" t="s">
        <v>54</v>
      </c>
      <c r="AG36" s="67" t="s">
        <v>54</v>
      </c>
      <c r="AH36" s="67" t="s">
        <v>54</v>
      </c>
    </row>
    <row r="37" spans="1:34" s="9" customFormat="1" x14ac:dyDescent="0.25">
      <c r="A37" s="10" t="s">
        <v>32</v>
      </c>
      <c r="B37" s="64" t="s">
        <v>54</v>
      </c>
      <c r="C37" s="65">
        <v>0.12501834696044828</v>
      </c>
      <c r="D37" s="65">
        <v>0.10932739329697622</v>
      </c>
      <c r="E37" s="65">
        <v>0.11753588092847439</v>
      </c>
      <c r="F37" s="65">
        <v>0.1437630371297455</v>
      </c>
      <c r="G37" s="65">
        <v>0.11905449921978847</v>
      </c>
      <c r="H37" s="65">
        <v>0.12100760689277631</v>
      </c>
      <c r="I37" s="65">
        <v>0.13411418310064227</v>
      </c>
      <c r="J37" s="65">
        <v>0.13529869109737819</v>
      </c>
      <c r="K37" s="65">
        <v>0.13992018189623648</v>
      </c>
      <c r="L37" s="65">
        <v>0.12564480878628406</v>
      </c>
      <c r="M37" s="65">
        <v>0.13408291349009221</v>
      </c>
      <c r="N37" s="65">
        <v>0.14129525974480939</v>
      </c>
      <c r="O37" s="65">
        <v>0.14645314059755316</v>
      </c>
      <c r="P37" s="65">
        <v>0.16314967535464811</v>
      </c>
      <c r="Q37" s="65">
        <v>0.17373045978769616</v>
      </c>
      <c r="R37" s="65">
        <v>0.18448747793804396</v>
      </c>
      <c r="S37" s="65">
        <v>0.19216144828160359</v>
      </c>
      <c r="T37" s="65">
        <v>0.20091037785575519</v>
      </c>
      <c r="U37" s="65">
        <v>0.20621281378793554</v>
      </c>
      <c r="V37" s="65">
        <v>0.21602523659305994</v>
      </c>
      <c r="W37" s="65">
        <v>0.22183877375552197</v>
      </c>
      <c r="X37" s="65">
        <v>0.23066170303556452</v>
      </c>
      <c r="Y37" s="65">
        <v>0.23765911384813421</v>
      </c>
      <c r="Z37" s="65">
        <v>0.24322828124318904</v>
      </c>
      <c r="AA37" s="65">
        <v>0.25653991295924122</v>
      </c>
      <c r="AB37" s="65">
        <v>0.25859651516892668</v>
      </c>
      <c r="AC37" s="65">
        <v>0.27294991107841526</v>
      </c>
      <c r="AD37" s="65">
        <v>0.29236543072839954</v>
      </c>
      <c r="AE37" s="65">
        <v>0.40102554464994894</v>
      </c>
      <c r="AF37" s="65">
        <v>0.435347633345608</v>
      </c>
      <c r="AG37" s="65">
        <v>0.47555273962905287</v>
      </c>
      <c r="AH37" s="65" t="s">
        <v>54</v>
      </c>
    </row>
    <row r="38" spans="1:34" x14ac:dyDescent="0.25">
      <c r="A38" s="21" t="s">
        <v>33</v>
      </c>
      <c r="B38" s="66" t="s">
        <v>54</v>
      </c>
      <c r="C38" s="67" t="s">
        <v>54</v>
      </c>
      <c r="D38" s="67" t="s">
        <v>54</v>
      </c>
      <c r="E38" s="67" t="s">
        <v>54</v>
      </c>
      <c r="F38" s="67" t="s">
        <v>54</v>
      </c>
      <c r="G38" s="67" t="s">
        <v>54</v>
      </c>
      <c r="H38" s="67" t="s">
        <v>54</v>
      </c>
      <c r="I38" s="67" t="s">
        <v>54</v>
      </c>
      <c r="J38" s="67" t="s">
        <v>54</v>
      </c>
      <c r="K38" s="67" t="s">
        <v>54</v>
      </c>
      <c r="L38" s="67" t="s">
        <v>54</v>
      </c>
      <c r="M38" s="67" t="s">
        <v>54</v>
      </c>
      <c r="N38" s="67" t="s">
        <v>54</v>
      </c>
      <c r="O38" s="67" t="s">
        <v>54</v>
      </c>
      <c r="P38" s="67" t="s">
        <v>54</v>
      </c>
      <c r="Q38" s="67" t="s">
        <v>54</v>
      </c>
      <c r="R38" s="67" t="s">
        <v>54</v>
      </c>
      <c r="S38" s="67">
        <v>0.28770447041526276</v>
      </c>
      <c r="T38" s="67">
        <v>0.31140336676883201</v>
      </c>
      <c r="U38" s="67">
        <v>0.33300281164960449</v>
      </c>
      <c r="V38" s="67">
        <v>0.3594131643905884</v>
      </c>
      <c r="W38" s="67">
        <v>0.36065333581274572</v>
      </c>
      <c r="X38" s="67">
        <v>0.39092518808287136</v>
      </c>
      <c r="Y38" s="67">
        <v>0.37880917827087407</v>
      </c>
      <c r="Z38" s="67">
        <v>0.4138459927764872</v>
      </c>
      <c r="AA38" s="67">
        <v>0.40006765741366168</v>
      </c>
      <c r="AB38" s="67">
        <v>0.44355648871719444</v>
      </c>
      <c r="AC38" s="67">
        <v>0.44696670731976079</v>
      </c>
      <c r="AD38" s="67">
        <v>0.45402262589273434</v>
      </c>
      <c r="AE38" s="67">
        <v>0.47051859403907959</v>
      </c>
      <c r="AF38" s="67">
        <v>0.46248211198521866</v>
      </c>
      <c r="AG38" s="67" t="s">
        <v>54</v>
      </c>
      <c r="AH38" s="67" t="s">
        <v>54</v>
      </c>
    </row>
    <row r="39" spans="1:34" s="9" customFormat="1" x14ac:dyDescent="0.25">
      <c r="A39" s="10" t="s">
        <v>34</v>
      </c>
      <c r="B39" s="64">
        <v>1.2393205818670712</v>
      </c>
      <c r="C39" s="65">
        <v>1.5269879527349874</v>
      </c>
      <c r="D39" s="65">
        <v>1.6014573948305166</v>
      </c>
      <c r="E39" s="65">
        <v>1.4094709202305857</v>
      </c>
      <c r="F39" s="65">
        <v>1.4413172620965022</v>
      </c>
      <c r="G39" s="65">
        <v>1.9786682987632389</v>
      </c>
      <c r="H39" s="65">
        <v>1.5118166255363612</v>
      </c>
      <c r="I39" s="65">
        <v>2.4094925857530445</v>
      </c>
      <c r="J39" s="65">
        <v>2.4518337975858868</v>
      </c>
      <c r="K39" s="65">
        <v>2.5525982891893539</v>
      </c>
      <c r="L39" s="65">
        <v>2.5515155578925826</v>
      </c>
      <c r="M39" s="65">
        <v>2.5902468812701733</v>
      </c>
      <c r="N39" s="65">
        <v>2.6505263960675425</v>
      </c>
      <c r="O39" s="65">
        <v>2.5054203806311732</v>
      </c>
      <c r="P39" s="65" t="s">
        <v>54</v>
      </c>
      <c r="Q39" s="65">
        <v>2.4742323044039334</v>
      </c>
      <c r="R39" s="65">
        <v>2.7074286902935594</v>
      </c>
      <c r="S39" s="65">
        <v>2.4507146729051952</v>
      </c>
      <c r="T39" s="65">
        <v>2.5296836251596901</v>
      </c>
      <c r="U39" s="65">
        <v>3.5232818058747597</v>
      </c>
      <c r="V39" s="65" t="s">
        <v>54</v>
      </c>
      <c r="W39" s="65">
        <v>3.3075177970742393</v>
      </c>
      <c r="X39" s="65" t="s">
        <v>54</v>
      </c>
      <c r="Y39" s="65">
        <v>3.7187836804627983</v>
      </c>
      <c r="Z39" s="65">
        <v>3.7432391370404132</v>
      </c>
      <c r="AA39" s="65">
        <v>3.1946085905289463</v>
      </c>
      <c r="AB39" s="65">
        <v>4.0195183080192347</v>
      </c>
      <c r="AC39" s="65">
        <v>3.1453580140622761</v>
      </c>
      <c r="AD39" s="65">
        <v>3.0701054088198303</v>
      </c>
      <c r="AE39" s="65" t="s">
        <v>54</v>
      </c>
      <c r="AF39" s="65" t="s">
        <v>54</v>
      </c>
      <c r="AG39" s="65">
        <v>3.2797516531649338</v>
      </c>
      <c r="AH39" s="65">
        <v>3.1746604841163819</v>
      </c>
    </row>
    <row r="40" spans="1:34" x14ac:dyDescent="0.25">
      <c r="A40" s="21" t="s">
        <v>35</v>
      </c>
      <c r="B40" s="66" t="s">
        <v>54</v>
      </c>
      <c r="C40" s="67">
        <v>1.6479763997494494</v>
      </c>
      <c r="D40" s="67">
        <v>1.6976676100322046</v>
      </c>
      <c r="E40" s="67">
        <v>1.7012582202455622</v>
      </c>
      <c r="F40" s="67">
        <v>1.7096660678236066</v>
      </c>
      <c r="G40" s="67">
        <v>1.6691986241778651</v>
      </c>
      <c r="H40" s="67">
        <v>1.6392794202312571</v>
      </c>
      <c r="I40" s="67">
        <v>1.5823817990959532</v>
      </c>
      <c r="J40" s="67">
        <v>1.5359464827009512</v>
      </c>
      <c r="K40" s="67">
        <v>1.5067929524391486</v>
      </c>
      <c r="L40" s="67">
        <v>1.4919572321456898</v>
      </c>
      <c r="M40" s="67">
        <v>1.4637451649249424</v>
      </c>
      <c r="N40" s="67">
        <v>1.4693041515731977</v>
      </c>
      <c r="O40" s="67">
        <v>1.425103144223179</v>
      </c>
      <c r="P40" s="67">
        <v>1.3354640298687575</v>
      </c>
      <c r="Q40" s="67">
        <v>1.2944653740209089</v>
      </c>
      <c r="R40" s="67">
        <v>1.2634771721304248</v>
      </c>
      <c r="S40" s="67">
        <v>1.2451163594363115</v>
      </c>
      <c r="T40" s="67">
        <v>1.2488789019837236</v>
      </c>
      <c r="U40" s="67">
        <v>1.2011423258331608</v>
      </c>
      <c r="V40" s="67">
        <v>1.196720827469467</v>
      </c>
      <c r="W40" s="67">
        <v>1.1876736988886492</v>
      </c>
      <c r="X40" s="67">
        <v>1.4035265216305339</v>
      </c>
      <c r="Y40" s="67">
        <v>1.4040423161546793</v>
      </c>
      <c r="Z40" s="67">
        <v>1.3808975834292292</v>
      </c>
      <c r="AA40" s="67">
        <v>1.3468861539196142</v>
      </c>
      <c r="AB40" s="67">
        <v>1.3115425695348735</v>
      </c>
      <c r="AC40" s="67">
        <v>1.3240372112781975</v>
      </c>
      <c r="AD40" s="67">
        <v>1.3224918210024268</v>
      </c>
      <c r="AE40" s="67">
        <v>1.3076507798245509</v>
      </c>
      <c r="AF40" s="67">
        <v>1.208607732682101</v>
      </c>
      <c r="AG40" s="67" t="s">
        <v>54</v>
      </c>
      <c r="AH40" s="67" t="s">
        <v>54</v>
      </c>
    </row>
    <row r="41" spans="1:34" s="9" customFormat="1" x14ac:dyDescent="0.25">
      <c r="A41" s="10" t="s">
        <v>36</v>
      </c>
      <c r="B41" s="64">
        <v>1.2496298873077638</v>
      </c>
      <c r="C41" s="65">
        <v>1.263680389360279</v>
      </c>
      <c r="D41" s="65">
        <v>1.28851140350173</v>
      </c>
      <c r="E41" s="65">
        <v>1.3163649169988314</v>
      </c>
      <c r="F41" s="65">
        <v>1.3299018510821958</v>
      </c>
      <c r="G41" s="65">
        <v>1.3482413342262189</v>
      </c>
      <c r="H41" s="65">
        <v>1.7306202321197031</v>
      </c>
      <c r="I41" s="65">
        <v>1.7640126655609432</v>
      </c>
      <c r="J41" s="65">
        <v>1.7821985136407885</v>
      </c>
      <c r="K41" s="65">
        <v>1.7976727468065441</v>
      </c>
      <c r="L41" s="65">
        <v>1.7967373907010116</v>
      </c>
      <c r="M41" s="65">
        <v>1.7882122518327408</v>
      </c>
      <c r="N41" s="65">
        <v>1.5478414442700157</v>
      </c>
      <c r="O41" s="65">
        <v>1.575504959493552</v>
      </c>
      <c r="P41" s="65">
        <v>1.6290807459251258</v>
      </c>
      <c r="Q41" s="65">
        <v>1.6416891706782513</v>
      </c>
      <c r="R41" s="65">
        <v>1.6740405826123688</v>
      </c>
      <c r="S41" s="65">
        <v>1.6820518831067355</v>
      </c>
      <c r="T41" s="65">
        <v>1.4209535710101917</v>
      </c>
      <c r="U41" s="65">
        <v>1.4445459799740694</v>
      </c>
      <c r="V41" s="65">
        <v>1.4707871574392977</v>
      </c>
      <c r="W41" s="65">
        <v>1.5040561366178784</v>
      </c>
      <c r="X41" s="65">
        <v>1.52912537631711</v>
      </c>
      <c r="Y41" s="65">
        <v>1.6316744284670903</v>
      </c>
      <c r="Z41" s="65">
        <v>1.643074916314375</v>
      </c>
      <c r="AA41" s="65">
        <v>1.6409330501140744</v>
      </c>
      <c r="AB41" s="65">
        <v>1.6597969007271554</v>
      </c>
      <c r="AC41" s="65">
        <v>1.6748378135210644</v>
      </c>
      <c r="AD41" s="65">
        <v>1.6616182785919347</v>
      </c>
      <c r="AE41" s="65">
        <v>1.6771593817395847</v>
      </c>
      <c r="AF41" s="65">
        <v>1.6876358302229606</v>
      </c>
      <c r="AG41" s="65">
        <v>1.7796847858998264</v>
      </c>
      <c r="AH41" s="65" t="s">
        <v>54</v>
      </c>
    </row>
    <row r="42" spans="1:34" x14ac:dyDescent="0.25">
      <c r="A42" s="21" t="s">
        <v>37</v>
      </c>
      <c r="B42" s="66" t="s">
        <v>54</v>
      </c>
      <c r="C42" s="67" t="s">
        <v>54</v>
      </c>
      <c r="D42" s="67" t="s">
        <v>54</v>
      </c>
      <c r="E42" s="67" t="s">
        <v>54</v>
      </c>
      <c r="F42" s="67" t="s">
        <v>54</v>
      </c>
      <c r="G42" s="67" t="s">
        <v>54</v>
      </c>
      <c r="H42" s="67" t="s">
        <v>54</v>
      </c>
      <c r="I42" s="67" t="s">
        <v>54</v>
      </c>
      <c r="J42" s="67" t="s">
        <v>54</v>
      </c>
      <c r="K42" s="67" t="s">
        <v>54</v>
      </c>
      <c r="L42" s="67" t="s">
        <v>54</v>
      </c>
      <c r="M42" s="67">
        <v>0.21233929834144422</v>
      </c>
      <c r="N42" s="67" t="s">
        <v>54</v>
      </c>
      <c r="O42" s="67">
        <v>0.1841776346969127</v>
      </c>
      <c r="P42" s="67">
        <v>0.24204078037188237</v>
      </c>
      <c r="Q42" s="67">
        <v>0.22291501074455242</v>
      </c>
      <c r="R42" s="67">
        <v>0.22823452454872437</v>
      </c>
      <c r="S42" s="67">
        <v>0.23557552965702869</v>
      </c>
      <c r="T42" s="67">
        <v>0.22535468187285079</v>
      </c>
      <c r="U42" s="67">
        <v>0.23635168664490769</v>
      </c>
      <c r="V42" s="67">
        <v>0.24515076799070332</v>
      </c>
      <c r="W42" s="67">
        <v>0.28234500741519597</v>
      </c>
      <c r="X42" s="67">
        <v>0.29869550961676122</v>
      </c>
      <c r="Y42" s="67">
        <v>0.33553935442710442</v>
      </c>
      <c r="Z42" s="67">
        <v>0.33415089270982612</v>
      </c>
      <c r="AA42" s="67">
        <v>0.38234348196248136</v>
      </c>
      <c r="AB42" s="67">
        <v>0.39985312492639985</v>
      </c>
      <c r="AC42" s="67">
        <v>0.41883232696946299</v>
      </c>
      <c r="AD42" s="67">
        <v>0.4319244106500239</v>
      </c>
      <c r="AE42" s="67">
        <v>0.43789041143883839</v>
      </c>
      <c r="AF42" s="67">
        <v>0.42678729738824528</v>
      </c>
      <c r="AG42" s="67" t="s">
        <v>54</v>
      </c>
      <c r="AH42" s="67" t="s">
        <v>54</v>
      </c>
    </row>
    <row r="43" spans="1:34" s="9" customFormat="1" x14ac:dyDescent="0.25">
      <c r="A43" s="10" t="s">
        <v>38</v>
      </c>
      <c r="B43" s="64" t="s">
        <v>54</v>
      </c>
      <c r="C43" s="65" t="s">
        <v>54</v>
      </c>
      <c r="D43" s="65" t="s">
        <v>54</v>
      </c>
      <c r="E43" s="65" t="s">
        <v>54</v>
      </c>
      <c r="F43" s="65" t="s">
        <v>54</v>
      </c>
      <c r="G43" s="65">
        <v>0.69880025724613581</v>
      </c>
      <c r="H43" s="65">
        <v>0.62106534870950025</v>
      </c>
      <c r="I43" s="65">
        <v>0.62118640379509948</v>
      </c>
      <c r="J43" s="65">
        <v>0.75081556376520409</v>
      </c>
      <c r="K43" s="65">
        <v>0.78370551515541542</v>
      </c>
      <c r="L43" s="65">
        <v>0.77027314499659627</v>
      </c>
      <c r="M43" s="65">
        <v>0.68486383787207095</v>
      </c>
      <c r="N43" s="65">
        <v>0.74494700388288382</v>
      </c>
      <c r="O43" s="65">
        <v>0.85022550739163116</v>
      </c>
      <c r="P43" s="65">
        <v>0.85432398768795625</v>
      </c>
      <c r="Q43" s="65">
        <v>0.87489863235446708</v>
      </c>
      <c r="R43" s="65">
        <v>0.91148052355588582</v>
      </c>
      <c r="S43" s="65">
        <v>1.2459119641155205</v>
      </c>
      <c r="T43" s="65">
        <v>1.2306990378758536</v>
      </c>
      <c r="U43" s="65">
        <v>1.3543267948405939</v>
      </c>
      <c r="V43" s="65">
        <v>1.483451182548331</v>
      </c>
      <c r="W43" s="65">
        <v>1.471204836093478</v>
      </c>
      <c r="X43" s="65">
        <v>1.5358327151394422</v>
      </c>
      <c r="Y43" s="65">
        <v>1.4514753812290548</v>
      </c>
      <c r="Z43" s="65">
        <v>1.4751898688789484</v>
      </c>
      <c r="AA43" s="65">
        <v>1.4259624675246299</v>
      </c>
      <c r="AB43" s="65">
        <v>1.4151729026141004</v>
      </c>
      <c r="AC43" s="65">
        <v>1.363603138425548</v>
      </c>
      <c r="AD43" s="65">
        <v>1.3828311941455851</v>
      </c>
      <c r="AE43" s="65">
        <v>1.3856234554549214</v>
      </c>
      <c r="AF43" s="65">
        <v>1.4984479259106027</v>
      </c>
      <c r="AG43" s="65">
        <v>1.539601494524012</v>
      </c>
      <c r="AH43" s="65" t="s">
        <v>54</v>
      </c>
    </row>
    <row r="44" spans="1:34" x14ac:dyDescent="0.25">
      <c r="A44" s="21" t="s">
        <v>39</v>
      </c>
      <c r="B44" s="66">
        <v>1.436560678726891</v>
      </c>
      <c r="C44" s="67">
        <v>1.4477080986766973</v>
      </c>
      <c r="D44" s="67">
        <v>1.4884779190662778</v>
      </c>
      <c r="E44" s="67">
        <v>1.5224109914238793</v>
      </c>
      <c r="F44" s="67">
        <v>1.4985864288688848</v>
      </c>
      <c r="G44" s="67">
        <v>1.4681435877190709</v>
      </c>
      <c r="H44" s="67">
        <v>1.5342676639530313</v>
      </c>
      <c r="I44" s="67">
        <v>1.5020423361934556</v>
      </c>
      <c r="J44" s="67">
        <v>1.4697312464431891</v>
      </c>
      <c r="K44" s="67">
        <v>1.4667142699160818</v>
      </c>
      <c r="L44" s="67">
        <v>1.4713679615899637</v>
      </c>
      <c r="M44" s="67">
        <v>1.4925420285973632</v>
      </c>
      <c r="N44" s="67">
        <v>1.5095625237423669</v>
      </c>
      <c r="O44" s="67">
        <v>1.6394878679793863</v>
      </c>
      <c r="P44" s="67">
        <v>1.7134902211617138</v>
      </c>
      <c r="Q44" s="67">
        <v>1.7662336019011187</v>
      </c>
      <c r="R44" s="67">
        <v>1.7583032162119794</v>
      </c>
      <c r="S44" s="67">
        <v>1.8285735135048848</v>
      </c>
      <c r="T44" s="67">
        <v>1.8792606324554206</v>
      </c>
      <c r="U44" s="67">
        <v>1.7895324838951743</v>
      </c>
      <c r="V44" s="67">
        <v>1.9876553633214329</v>
      </c>
      <c r="W44" s="67">
        <v>2.0387702403494909</v>
      </c>
      <c r="X44" s="67">
        <v>2.0544893674990035</v>
      </c>
      <c r="Y44" s="67">
        <v>2.1300942902356512</v>
      </c>
      <c r="Z44" s="67">
        <v>2.0461413192010087</v>
      </c>
      <c r="AA44" s="67">
        <v>2.0368088784252532</v>
      </c>
      <c r="AB44" s="67">
        <v>2.0274450312739143</v>
      </c>
      <c r="AC44" s="67">
        <v>2.0339176356666573</v>
      </c>
      <c r="AD44" s="67">
        <v>2.0337199289768235</v>
      </c>
      <c r="AE44" s="67">
        <v>2.0751980719779644</v>
      </c>
      <c r="AF44" s="67">
        <v>2.1077604154963829</v>
      </c>
      <c r="AG44" s="67" t="s">
        <v>54</v>
      </c>
      <c r="AH44" s="67" t="s">
        <v>54</v>
      </c>
    </row>
    <row r="45" spans="1:34" s="9" customFormat="1" x14ac:dyDescent="0.25">
      <c r="A45" s="10" t="s">
        <v>40</v>
      </c>
      <c r="B45" s="64" t="s">
        <v>54</v>
      </c>
      <c r="C45" s="65" t="s">
        <v>54</v>
      </c>
      <c r="D45" s="65" t="s">
        <v>54</v>
      </c>
      <c r="E45" s="65" t="s">
        <v>54</v>
      </c>
      <c r="F45" s="65" t="s">
        <v>54</v>
      </c>
      <c r="G45" s="65" t="s">
        <v>54</v>
      </c>
      <c r="H45" s="65" t="s">
        <v>54</v>
      </c>
      <c r="I45" s="65" t="s">
        <v>54</v>
      </c>
      <c r="J45" s="65" t="s">
        <v>54</v>
      </c>
      <c r="K45" s="65" t="s">
        <v>54</v>
      </c>
      <c r="L45" s="65" t="s">
        <v>54</v>
      </c>
      <c r="M45" s="65" t="s">
        <v>54</v>
      </c>
      <c r="N45" s="65" t="s">
        <v>54</v>
      </c>
      <c r="O45" s="65" t="s">
        <v>54</v>
      </c>
      <c r="P45" s="65" t="s">
        <v>54</v>
      </c>
      <c r="Q45" s="65" t="s">
        <v>54</v>
      </c>
      <c r="R45" s="65" t="s">
        <v>54</v>
      </c>
      <c r="S45" s="65" t="s">
        <v>54</v>
      </c>
      <c r="T45" s="65" t="s">
        <v>54</v>
      </c>
      <c r="U45" s="65" t="s">
        <v>54</v>
      </c>
      <c r="V45" s="65" t="s">
        <v>54</v>
      </c>
      <c r="W45" s="65" t="s">
        <v>54</v>
      </c>
      <c r="X45" s="65" t="s">
        <v>54</v>
      </c>
      <c r="Y45" s="65" t="s">
        <v>54</v>
      </c>
      <c r="Z45" s="65" t="s">
        <v>54</v>
      </c>
      <c r="AA45" s="65" t="s">
        <v>54</v>
      </c>
      <c r="AB45" s="65" t="s">
        <v>54</v>
      </c>
      <c r="AC45" s="65" t="s">
        <v>54</v>
      </c>
      <c r="AD45" s="65" t="s">
        <v>54</v>
      </c>
      <c r="AE45" s="65" t="s">
        <v>54</v>
      </c>
      <c r="AF45" s="65" t="s">
        <v>54</v>
      </c>
      <c r="AG45" s="65" t="s">
        <v>54</v>
      </c>
      <c r="AH45" s="65" t="s">
        <v>54</v>
      </c>
    </row>
    <row r="46" spans="1:34" x14ac:dyDescent="0.25">
      <c r="A46" s="21" t="s">
        <v>257</v>
      </c>
      <c r="B46" s="66" t="s">
        <v>54</v>
      </c>
      <c r="C46" s="67" t="s">
        <v>54</v>
      </c>
      <c r="D46" s="67" t="s">
        <v>54</v>
      </c>
      <c r="E46" s="67" t="s">
        <v>54</v>
      </c>
      <c r="F46" s="67" t="s">
        <v>54</v>
      </c>
      <c r="G46" s="67" t="s">
        <v>54</v>
      </c>
      <c r="H46" s="67" t="s">
        <v>54</v>
      </c>
      <c r="I46" s="67" t="s">
        <v>54</v>
      </c>
      <c r="J46" s="67" t="s">
        <v>54</v>
      </c>
      <c r="K46" s="67" t="s">
        <v>54</v>
      </c>
      <c r="L46" s="67" t="s">
        <v>54</v>
      </c>
      <c r="M46" s="67" t="s">
        <v>54</v>
      </c>
      <c r="N46" s="67" t="s">
        <v>54</v>
      </c>
      <c r="O46" s="67" t="s">
        <v>54</v>
      </c>
      <c r="P46" s="67" t="s">
        <v>54</v>
      </c>
      <c r="Q46" s="67" t="s">
        <v>54</v>
      </c>
      <c r="R46" s="67" t="s">
        <v>54</v>
      </c>
      <c r="S46" s="67" t="s">
        <v>54</v>
      </c>
      <c r="T46" s="67" t="s">
        <v>54</v>
      </c>
      <c r="U46" s="67" t="s">
        <v>54</v>
      </c>
      <c r="V46" s="67" t="s">
        <v>54</v>
      </c>
      <c r="W46" s="67" t="s">
        <v>54</v>
      </c>
      <c r="X46" s="67" t="s">
        <v>54</v>
      </c>
      <c r="Y46" s="67" t="s">
        <v>54</v>
      </c>
      <c r="Z46" s="67" t="s">
        <v>54</v>
      </c>
      <c r="AA46" s="67" t="s">
        <v>54</v>
      </c>
      <c r="AB46" s="67" t="s">
        <v>54</v>
      </c>
      <c r="AC46" s="67" t="s">
        <v>54</v>
      </c>
      <c r="AD46" s="67" t="s">
        <v>54</v>
      </c>
      <c r="AE46" s="67" t="s">
        <v>54</v>
      </c>
      <c r="AF46" s="67" t="s">
        <v>54</v>
      </c>
      <c r="AG46" s="67" t="s">
        <v>54</v>
      </c>
      <c r="AH46" s="67" t="s">
        <v>54</v>
      </c>
    </row>
    <row r="47" spans="1:34" s="9" customFormat="1" x14ac:dyDescent="0.25">
      <c r="A47" s="10" t="s">
        <v>41</v>
      </c>
      <c r="B47" s="64" t="s">
        <v>54</v>
      </c>
      <c r="C47" s="65" t="s">
        <v>54</v>
      </c>
      <c r="D47" s="65" t="s">
        <v>54</v>
      </c>
      <c r="E47" s="65">
        <v>0.11995502232508379</v>
      </c>
      <c r="F47" s="65">
        <v>0.13651066573531781</v>
      </c>
      <c r="G47" s="65">
        <v>0.15757222986559424</v>
      </c>
      <c r="H47" s="65">
        <v>0.15701367376951719</v>
      </c>
      <c r="I47" s="65">
        <v>0.16921969034514686</v>
      </c>
      <c r="J47" s="65">
        <v>0.1449662385134792</v>
      </c>
      <c r="K47" s="65">
        <v>0.14184703026899084</v>
      </c>
      <c r="L47" s="65" t="s">
        <v>54</v>
      </c>
      <c r="M47" s="65">
        <v>0.13227316347114235</v>
      </c>
      <c r="N47" s="65" t="s">
        <v>54</v>
      </c>
      <c r="O47" s="65">
        <v>0.24931245225362872</v>
      </c>
      <c r="P47" s="65">
        <v>0.23070824524312897</v>
      </c>
      <c r="Q47" s="65">
        <v>0.23533960611962859</v>
      </c>
      <c r="R47" s="65">
        <v>0.17879188202026949</v>
      </c>
      <c r="S47" s="65">
        <v>0.18114562159811751</v>
      </c>
      <c r="T47" s="65" t="s">
        <v>54</v>
      </c>
      <c r="U47" s="65" t="s">
        <v>54</v>
      </c>
      <c r="V47" s="65">
        <v>0.22317214492979789</v>
      </c>
      <c r="W47" s="65">
        <v>0.22800607540195234</v>
      </c>
      <c r="X47" s="65">
        <v>0.17266119480832443</v>
      </c>
      <c r="Y47" s="65">
        <v>0.17826343407039102</v>
      </c>
      <c r="Z47" s="65">
        <v>0.18144075571116353</v>
      </c>
      <c r="AA47" s="65">
        <v>0.1983153285728296</v>
      </c>
      <c r="AB47" s="65">
        <v>0.20869074801261278</v>
      </c>
      <c r="AC47" s="65">
        <v>0.20635795676503413</v>
      </c>
      <c r="AD47" s="65" t="s">
        <v>54</v>
      </c>
      <c r="AE47" s="65" t="s">
        <v>54</v>
      </c>
      <c r="AF47" s="65" t="s">
        <v>54</v>
      </c>
      <c r="AG47" s="65" t="s">
        <v>54</v>
      </c>
      <c r="AH47" s="65" t="s">
        <v>54</v>
      </c>
    </row>
    <row r="48" spans="1:34" x14ac:dyDescent="0.25">
      <c r="A48" s="21" t="s">
        <v>42</v>
      </c>
      <c r="B48" s="66" t="s">
        <v>54</v>
      </c>
      <c r="C48" s="67">
        <v>1.3976395732531144</v>
      </c>
      <c r="D48" s="67" t="s">
        <v>54</v>
      </c>
      <c r="E48" s="67">
        <v>1.539487816241851</v>
      </c>
      <c r="F48" s="67" t="s">
        <v>54</v>
      </c>
      <c r="G48" s="67">
        <v>1.5915488413272716</v>
      </c>
      <c r="H48" s="67" t="s">
        <v>54</v>
      </c>
      <c r="I48" s="67">
        <v>1.5986059395612866</v>
      </c>
      <c r="J48" s="67" t="s">
        <v>54</v>
      </c>
      <c r="K48" s="67">
        <v>1.6329138994622525</v>
      </c>
      <c r="L48" s="67" t="s">
        <v>54</v>
      </c>
      <c r="M48" s="67">
        <v>1.6542641066686472</v>
      </c>
      <c r="N48" s="67">
        <v>1.7046507970121161</v>
      </c>
      <c r="O48" s="67">
        <v>1.7297814048280518</v>
      </c>
      <c r="P48" s="67">
        <v>1.8452735922027854</v>
      </c>
      <c r="Q48" s="67">
        <v>2.0300765976778252</v>
      </c>
      <c r="R48" s="67">
        <v>2.1084634620585523</v>
      </c>
      <c r="S48" s="67">
        <v>2.3243830547810074</v>
      </c>
      <c r="T48" s="67">
        <v>2.3630765794336281</v>
      </c>
      <c r="U48" s="67">
        <v>2.3990371740638867</v>
      </c>
      <c r="V48" s="67">
        <v>2.4323695380672539</v>
      </c>
      <c r="W48" s="67">
        <v>2.4635620262862852</v>
      </c>
      <c r="X48" s="67">
        <v>2.4573993694661249</v>
      </c>
      <c r="Y48" s="67">
        <v>2.488718072379712</v>
      </c>
      <c r="Z48" s="67">
        <v>2.5184859969468438</v>
      </c>
      <c r="AA48" s="67">
        <v>2.6758803487160017</v>
      </c>
      <c r="AB48" s="67">
        <v>2.8406427379711037</v>
      </c>
      <c r="AC48" s="67">
        <v>2.9599939119487262</v>
      </c>
      <c r="AD48" s="67">
        <v>3.0473637310227142</v>
      </c>
      <c r="AE48" s="67">
        <v>3.1591517965265541</v>
      </c>
      <c r="AF48" s="67">
        <v>2.9910770344229829</v>
      </c>
      <c r="AG48" s="67">
        <v>3.3167012885994613</v>
      </c>
      <c r="AH48" s="67">
        <v>3.2831212479395093</v>
      </c>
    </row>
    <row r="49" spans="1:34" s="9" customFormat="1" x14ac:dyDescent="0.25">
      <c r="A49" s="10" t="s">
        <v>43</v>
      </c>
      <c r="B49" s="64">
        <v>0.68959383338274538</v>
      </c>
      <c r="C49" s="65">
        <v>0.66349088627093022</v>
      </c>
      <c r="D49" s="65">
        <v>1.054429450623906</v>
      </c>
      <c r="E49" s="65">
        <v>1.0417828851946893</v>
      </c>
      <c r="F49" s="65" t="s">
        <v>54</v>
      </c>
      <c r="G49" s="65">
        <v>1.0120305641359129</v>
      </c>
      <c r="H49" s="65" t="s">
        <v>54</v>
      </c>
      <c r="I49" s="65">
        <v>1.6232838005326864</v>
      </c>
      <c r="J49" s="65" t="s">
        <v>54</v>
      </c>
      <c r="K49" s="65">
        <v>1.6531785890863671</v>
      </c>
      <c r="L49" s="65" t="s">
        <v>54</v>
      </c>
      <c r="M49" s="65">
        <v>1.7852288754968586</v>
      </c>
      <c r="N49" s="65" t="s">
        <v>54</v>
      </c>
      <c r="O49" s="65">
        <v>2.0561694973917772</v>
      </c>
      <c r="P49" s="65" t="s">
        <v>54</v>
      </c>
      <c r="Q49" s="65">
        <v>2.3288331726133076</v>
      </c>
      <c r="R49" s="65" t="s">
        <v>54</v>
      </c>
      <c r="S49" s="65">
        <v>2.2430524402049441</v>
      </c>
      <c r="T49" s="65" t="s">
        <v>54</v>
      </c>
      <c r="U49" s="65">
        <v>2.6170128997892497</v>
      </c>
      <c r="V49" s="65" t="s">
        <v>54</v>
      </c>
      <c r="W49" s="65">
        <v>2.6180990324416618</v>
      </c>
      <c r="X49" s="65" t="s">
        <v>54</v>
      </c>
      <c r="Y49" s="65">
        <v>2.6000224139863275</v>
      </c>
      <c r="Z49" s="65" t="s">
        <v>54</v>
      </c>
      <c r="AA49" s="65">
        <v>3.8808158337286018</v>
      </c>
      <c r="AB49" s="65" t="s">
        <v>54</v>
      </c>
      <c r="AC49" s="65">
        <v>3.3073568017859727</v>
      </c>
      <c r="AD49" s="65" t="s">
        <v>54</v>
      </c>
      <c r="AE49" s="65">
        <v>3.5909508039739855</v>
      </c>
      <c r="AF49" s="65" t="s">
        <v>54</v>
      </c>
      <c r="AG49" s="65">
        <v>2.9332968300838922</v>
      </c>
      <c r="AH49" s="65" t="s">
        <v>54</v>
      </c>
    </row>
    <row r="50" spans="1:34" x14ac:dyDescent="0.25">
      <c r="A50" s="21" t="s">
        <v>44</v>
      </c>
      <c r="B50" s="66" t="s">
        <v>54</v>
      </c>
      <c r="C50" s="67" t="s">
        <v>54</v>
      </c>
      <c r="D50" s="67" t="s">
        <v>54</v>
      </c>
      <c r="E50" s="67" t="s">
        <v>54</v>
      </c>
      <c r="F50" s="67">
        <v>0.89732416277068161</v>
      </c>
      <c r="G50" s="67">
        <v>0.78452148624024909</v>
      </c>
      <c r="H50" s="67">
        <v>0.7177639926468472</v>
      </c>
      <c r="I50" s="67">
        <v>0.69382241552164314</v>
      </c>
      <c r="J50" s="67">
        <v>0.65352804004491427</v>
      </c>
      <c r="K50" s="67">
        <v>0.69311656125390186</v>
      </c>
      <c r="L50" s="67">
        <v>0.67908679061660482</v>
      </c>
      <c r="M50" s="67">
        <v>0.70692217406415481</v>
      </c>
      <c r="N50" s="67">
        <v>0.67608130012693379</v>
      </c>
      <c r="O50" s="67">
        <v>0.68687688165435534</v>
      </c>
      <c r="P50" s="67">
        <v>0.69114975788899247</v>
      </c>
      <c r="Q50" s="67">
        <v>0.68247745493038636</v>
      </c>
      <c r="R50" s="67">
        <v>0.70876512544886561</v>
      </c>
      <c r="S50" s="67">
        <v>0.74336327696751137</v>
      </c>
      <c r="T50" s="67">
        <v>0.75245631910972555</v>
      </c>
      <c r="U50" s="67">
        <v>0.75007796532048432</v>
      </c>
      <c r="V50" s="67">
        <v>0.79607433582628273</v>
      </c>
      <c r="W50" s="67">
        <v>0.8474414380305676</v>
      </c>
      <c r="X50" s="67">
        <v>0.83350953582464282</v>
      </c>
      <c r="Y50" s="67">
        <v>0.82902579069403548</v>
      </c>
      <c r="Z50" s="67">
        <v>0.84498880427729006</v>
      </c>
      <c r="AA50" s="67">
        <v>0.83111345624869326</v>
      </c>
      <c r="AB50" s="67">
        <v>0.75254368273398109</v>
      </c>
      <c r="AC50" s="67">
        <v>0.69208891458900401</v>
      </c>
      <c r="AD50" s="67">
        <v>0.73387986256704096</v>
      </c>
      <c r="AE50" s="67">
        <v>0.79536857990630327</v>
      </c>
      <c r="AF50" s="67">
        <v>0.7487515192137737</v>
      </c>
      <c r="AG50" s="67" t="s">
        <v>54</v>
      </c>
      <c r="AH50" s="67" t="s">
        <v>54</v>
      </c>
    </row>
    <row r="51" spans="1:34" s="9" customFormat="1" x14ac:dyDescent="0.25">
      <c r="A51" s="10" t="s">
        <v>45</v>
      </c>
      <c r="B51" s="64" t="s">
        <v>54</v>
      </c>
      <c r="C51" s="65" t="s">
        <v>54</v>
      </c>
      <c r="D51" s="65" t="s">
        <v>54</v>
      </c>
      <c r="E51" s="65" t="s">
        <v>54</v>
      </c>
      <c r="F51" s="65" t="s">
        <v>54</v>
      </c>
      <c r="G51" s="65" t="s">
        <v>54</v>
      </c>
      <c r="H51" s="65" t="s">
        <v>54</v>
      </c>
      <c r="I51" s="65" t="s">
        <v>54</v>
      </c>
      <c r="J51" s="65" t="s">
        <v>54</v>
      </c>
      <c r="K51" s="65" t="s">
        <v>54</v>
      </c>
      <c r="L51" s="65" t="s">
        <v>54</v>
      </c>
      <c r="M51" s="65" t="s">
        <v>54</v>
      </c>
      <c r="N51" s="65" t="s">
        <v>54</v>
      </c>
      <c r="O51" s="65" t="s">
        <v>54</v>
      </c>
      <c r="P51" s="65" t="s">
        <v>54</v>
      </c>
      <c r="Q51" s="65">
        <v>0.30307986876160603</v>
      </c>
      <c r="R51" s="65">
        <v>0.3046495089088358</v>
      </c>
      <c r="S51" s="65">
        <v>0.30813682811052612</v>
      </c>
      <c r="T51" s="65">
        <v>0.26938544647522084</v>
      </c>
      <c r="U51" s="65">
        <v>0.24308662592892108</v>
      </c>
      <c r="V51" s="65">
        <v>0.33044707545502738</v>
      </c>
      <c r="W51" s="65">
        <v>0.28854131896428403</v>
      </c>
      <c r="X51" s="65">
        <v>0.4180082687141578</v>
      </c>
      <c r="Y51" s="65">
        <v>0.46222564717298864</v>
      </c>
      <c r="Z51" s="65">
        <v>0.60471478988642891</v>
      </c>
      <c r="AA51" s="65">
        <v>0.67012656786656288</v>
      </c>
      <c r="AB51" s="65">
        <v>0.63681167661833005</v>
      </c>
      <c r="AC51" s="65">
        <v>0.53471150294983849</v>
      </c>
      <c r="AD51" s="65">
        <v>0.57946808359632651</v>
      </c>
      <c r="AE51" s="65">
        <v>0.53732416350547263</v>
      </c>
      <c r="AF51" s="65">
        <v>0.55573713803900393</v>
      </c>
      <c r="AG51" s="65" t="s">
        <v>54</v>
      </c>
      <c r="AH51" s="65" t="s">
        <v>54</v>
      </c>
    </row>
    <row r="52" spans="1:34" x14ac:dyDescent="0.25">
      <c r="A52" s="21" t="s">
        <v>46</v>
      </c>
      <c r="B52" s="66" t="s">
        <v>54</v>
      </c>
      <c r="C52" s="67" t="s">
        <v>54</v>
      </c>
      <c r="D52" s="67" t="s">
        <v>54</v>
      </c>
      <c r="E52" s="67" t="s">
        <v>54</v>
      </c>
      <c r="F52" s="67">
        <v>0.68444084004933503</v>
      </c>
      <c r="G52" s="67">
        <v>0.93578429176559608</v>
      </c>
      <c r="H52" s="67">
        <v>0.93284773927588505</v>
      </c>
      <c r="I52" s="67">
        <v>1.0471911565686529</v>
      </c>
      <c r="J52" s="67">
        <v>1.2564708753220892</v>
      </c>
      <c r="K52" s="67">
        <v>1.2959298457030277</v>
      </c>
      <c r="L52" s="67">
        <v>2.2645242828247278</v>
      </c>
      <c r="M52" s="67">
        <v>2.3899561682815671</v>
      </c>
      <c r="N52" s="67">
        <v>2.5022968160276964</v>
      </c>
      <c r="O52" s="67">
        <v>2.6600059223776475</v>
      </c>
      <c r="P52" s="67">
        <v>2.5039097450945809</v>
      </c>
      <c r="Q52" s="67">
        <v>2.6924223732876098</v>
      </c>
      <c r="R52" s="67">
        <v>2.8736995496744937</v>
      </c>
      <c r="S52" s="67">
        <v>3.016484132933603</v>
      </c>
      <c r="T52" s="67">
        <v>2.9715106464810459</v>
      </c>
      <c r="U52" s="67">
        <v>3.688815590019594</v>
      </c>
      <c r="V52" s="67">
        <v>3.9529275892888154</v>
      </c>
      <c r="W52" s="67">
        <v>4.1150163976997032</v>
      </c>
      <c r="X52" s="67">
        <v>4.2709728786170462</v>
      </c>
      <c r="Y52" s="67">
        <v>4.4633397585435306</v>
      </c>
      <c r="Z52" s="67">
        <v>4.5088211837584504</v>
      </c>
      <c r="AA52" s="67">
        <v>4.7648339991134314</v>
      </c>
      <c r="AB52" s="67">
        <v>4.7518112732006816</v>
      </c>
      <c r="AC52" s="67">
        <v>4.616765461460953</v>
      </c>
      <c r="AD52" s="67">
        <v>4.4203703142716728</v>
      </c>
      <c r="AE52" s="67">
        <v>4.7063726696751216</v>
      </c>
      <c r="AF52" s="67">
        <v>4.52466118228282</v>
      </c>
      <c r="AG52" s="67" t="s">
        <v>54</v>
      </c>
      <c r="AH52" s="67" t="s">
        <v>54</v>
      </c>
    </row>
    <row r="53" spans="1:34" s="9" customFormat="1" x14ac:dyDescent="0.25">
      <c r="A53" s="10" t="s">
        <v>47</v>
      </c>
      <c r="B53" s="64" t="s">
        <v>54</v>
      </c>
      <c r="C53" s="65" t="s">
        <v>54</v>
      </c>
      <c r="D53" s="65" t="s">
        <v>54</v>
      </c>
      <c r="E53" s="65" t="s">
        <v>54</v>
      </c>
      <c r="F53" s="65" t="s">
        <v>54</v>
      </c>
      <c r="G53" s="65" t="s">
        <v>54</v>
      </c>
      <c r="H53" s="65" t="s">
        <v>54</v>
      </c>
      <c r="I53" s="65" t="s">
        <v>54</v>
      </c>
      <c r="J53" s="65" t="s">
        <v>54</v>
      </c>
      <c r="K53" s="65" t="s">
        <v>54</v>
      </c>
      <c r="L53" s="65" t="s">
        <v>54</v>
      </c>
      <c r="M53" s="65" t="s">
        <v>54</v>
      </c>
      <c r="N53" s="65" t="s">
        <v>54</v>
      </c>
      <c r="O53" s="65" t="s">
        <v>54</v>
      </c>
      <c r="P53" s="65" t="s">
        <v>54</v>
      </c>
      <c r="Q53" s="65" t="s">
        <v>54</v>
      </c>
      <c r="R53" s="65" t="s">
        <v>54</v>
      </c>
      <c r="S53" s="65" t="s">
        <v>54</v>
      </c>
      <c r="T53" s="65" t="s">
        <v>54</v>
      </c>
      <c r="U53" s="65" t="s">
        <v>54</v>
      </c>
      <c r="V53" s="65" t="s">
        <v>54</v>
      </c>
      <c r="W53" s="65" t="s">
        <v>54</v>
      </c>
      <c r="X53" s="65" t="s">
        <v>54</v>
      </c>
      <c r="Y53" s="65" t="s">
        <v>54</v>
      </c>
      <c r="Z53" s="65" t="s">
        <v>54</v>
      </c>
      <c r="AA53" s="65" t="s">
        <v>54</v>
      </c>
      <c r="AB53" s="65" t="s">
        <v>54</v>
      </c>
      <c r="AC53" s="65" t="s">
        <v>54</v>
      </c>
      <c r="AD53" s="65" t="s">
        <v>54</v>
      </c>
      <c r="AE53" s="65" t="s">
        <v>54</v>
      </c>
      <c r="AF53" s="65">
        <v>1.3263614469452407</v>
      </c>
      <c r="AG53" s="65" t="s">
        <v>54</v>
      </c>
      <c r="AH53" s="65" t="s">
        <v>54</v>
      </c>
    </row>
    <row r="54" spans="1:34" x14ac:dyDescent="0.25">
      <c r="A54" s="21" t="s">
        <v>48</v>
      </c>
      <c r="B54" s="66" t="s">
        <v>54</v>
      </c>
      <c r="C54" s="67" t="s">
        <v>54</v>
      </c>
      <c r="D54" s="67" t="s">
        <v>54</v>
      </c>
      <c r="E54" s="67" t="s">
        <v>54</v>
      </c>
      <c r="F54" s="67" t="s">
        <v>54</v>
      </c>
      <c r="G54" s="67" t="s">
        <v>54</v>
      </c>
      <c r="H54" s="67" t="s">
        <v>54</v>
      </c>
      <c r="I54" s="67" t="s">
        <v>54</v>
      </c>
      <c r="J54" s="67" t="s">
        <v>54</v>
      </c>
      <c r="K54" s="67" t="s">
        <v>54</v>
      </c>
      <c r="L54" s="67" t="s">
        <v>54</v>
      </c>
      <c r="M54" s="67" t="s">
        <v>54</v>
      </c>
      <c r="N54" s="67" t="s">
        <v>54</v>
      </c>
      <c r="O54" s="67" t="s">
        <v>54</v>
      </c>
      <c r="P54" s="67" t="s">
        <v>54</v>
      </c>
      <c r="Q54" s="67" t="s">
        <v>54</v>
      </c>
      <c r="R54" s="67" t="s">
        <v>54</v>
      </c>
      <c r="S54" s="67" t="s">
        <v>54</v>
      </c>
      <c r="T54" s="67">
        <v>1.4388978943521027</v>
      </c>
      <c r="U54" s="67">
        <v>1.4423072984997807</v>
      </c>
      <c r="V54" s="67">
        <v>1.5137951327111931</v>
      </c>
      <c r="W54" s="67">
        <v>1.6163023768989635</v>
      </c>
      <c r="X54" s="67">
        <v>1.5898540214061105</v>
      </c>
      <c r="Y54" s="67">
        <v>1.6516999152350338</v>
      </c>
      <c r="Z54" s="67">
        <v>1.640421736789802</v>
      </c>
      <c r="AA54" s="67">
        <v>1.8485183787732975</v>
      </c>
      <c r="AB54" s="67">
        <v>1.8012093286194988</v>
      </c>
      <c r="AC54" s="67">
        <v>1.7799909732854957</v>
      </c>
      <c r="AD54" s="67">
        <v>1.8106023182878215</v>
      </c>
      <c r="AE54" s="67">
        <v>1.7662497780331499</v>
      </c>
      <c r="AF54" s="67">
        <v>1.8580232989645713</v>
      </c>
      <c r="AG54" s="67">
        <v>1.8641746271577186</v>
      </c>
      <c r="AH54" s="67">
        <v>2.0214720231283505</v>
      </c>
    </row>
    <row r="55" spans="1:34" s="9" customFormat="1" x14ac:dyDescent="0.25">
      <c r="A55" s="10" t="s">
        <v>49</v>
      </c>
      <c r="B55" s="64" t="s">
        <v>54</v>
      </c>
      <c r="C55" s="65" t="s">
        <v>54</v>
      </c>
      <c r="D55" s="65">
        <v>1.7660788085163794</v>
      </c>
      <c r="E55" s="65" t="s">
        <v>54</v>
      </c>
      <c r="F55" s="65">
        <v>1.7865744486515851</v>
      </c>
      <c r="G55" s="65" t="s">
        <v>54</v>
      </c>
      <c r="H55" s="65">
        <v>2.0222144208177375</v>
      </c>
      <c r="I55" s="65" t="s">
        <v>54</v>
      </c>
      <c r="J55" s="65">
        <v>2.0001299916038899</v>
      </c>
      <c r="K55" s="65" t="s">
        <v>54</v>
      </c>
      <c r="L55" s="65">
        <v>2.1099228143038884</v>
      </c>
      <c r="M55" s="65" t="s">
        <v>54</v>
      </c>
      <c r="N55" s="65">
        <v>2.3127344779830823</v>
      </c>
      <c r="O55" s="65" t="s">
        <v>54</v>
      </c>
      <c r="P55" s="65">
        <v>2.4753536768610869</v>
      </c>
      <c r="Q55" s="65" t="s">
        <v>54</v>
      </c>
      <c r="R55" s="65">
        <v>2.5690065935172339</v>
      </c>
      <c r="S55" s="65" t="s">
        <v>54</v>
      </c>
      <c r="T55" s="65">
        <v>2.7817710432394476</v>
      </c>
      <c r="U55" s="65" t="s">
        <v>54</v>
      </c>
      <c r="V55" s="65">
        <v>3.1408995069207206</v>
      </c>
      <c r="W55" s="65" t="s">
        <v>54</v>
      </c>
      <c r="X55" s="65">
        <v>3.3517600316454907</v>
      </c>
      <c r="Y55" s="65" t="s">
        <v>54</v>
      </c>
      <c r="Z55" s="65" t="s">
        <v>54</v>
      </c>
      <c r="AA55" s="65">
        <v>3.5686982519539154</v>
      </c>
      <c r="AB55" s="65" t="s">
        <v>54</v>
      </c>
      <c r="AC55" s="65">
        <v>3.7155253396635839</v>
      </c>
      <c r="AD55" s="65" t="s">
        <v>54</v>
      </c>
      <c r="AE55" s="65">
        <v>3.8565968780273097</v>
      </c>
      <c r="AF55" s="65" t="s">
        <v>54</v>
      </c>
      <c r="AG55" s="65">
        <v>4.0885518374338057</v>
      </c>
      <c r="AH55" s="65" t="s">
        <v>54</v>
      </c>
    </row>
    <row r="56" spans="1:34" x14ac:dyDescent="0.25">
      <c r="A56" s="21" t="s">
        <v>50</v>
      </c>
      <c r="B56" s="66" t="s">
        <v>54</v>
      </c>
      <c r="C56" s="67" t="s">
        <v>54</v>
      </c>
      <c r="D56" s="67" t="s">
        <v>54</v>
      </c>
      <c r="E56" s="67" t="s">
        <v>54</v>
      </c>
      <c r="F56" s="67" t="s">
        <v>54</v>
      </c>
      <c r="G56" s="67" t="s">
        <v>54</v>
      </c>
      <c r="H56" s="67" t="s">
        <v>54</v>
      </c>
      <c r="I56" s="67" t="s">
        <v>54</v>
      </c>
      <c r="J56" s="67">
        <v>0.5664581381275936</v>
      </c>
      <c r="K56" s="67">
        <v>0.56871265616512767</v>
      </c>
      <c r="L56" s="67">
        <v>0.57785421133904924</v>
      </c>
      <c r="M56" s="67">
        <v>0.61771173141122915</v>
      </c>
      <c r="N56" s="67">
        <v>0.89097836219528448</v>
      </c>
      <c r="O56" s="67">
        <v>0.95744194656049553</v>
      </c>
      <c r="P56" s="67">
        <v>1.014448362774913</v>
      </c>
      <c r="Q56" s="67">
        <v>1.1309696965305227</v>
      </c>
      <c r="R56" s="67">
        <v>1.1994276054552606</v>
      </c>
      <c r="S56" s="67">
        <v>1.2784481592473214</v>
      </c>
      <c r="T56" s="67">
        <v>1.3507847517905978</v>
      </c>
      <c r="U56" s="67">
        <v>1.5031324529844292</v>
      </c>
      <c r="V56" s="67">
        <v>1.5205589228477678</v>
      </c>
      <c r="W56" s="67">
        <v>1.5422271662432725</v>
      </c>
      <c r="X56" s="67">
        <v>1.5489310053182364</v>
      </c>
      <c r="Y56" s="67">
        <v>1.5011498758021735</v>
      </c>
      <c r="Z56" s="67">
        <v>1.456657938038747</v>
      </c>
      <c r="AA56" s="67">
        <v>1.412265439639026</v>
      </c>
      <c r="AB56" s="67">
        <v>1.3742137052318604</v>
      </c>
      <c r="AC56" s="67">
        <v>1.3519071267152434</v>
      </c>
      <c r="AD56" s="67">
        <v>1.3521510455774302</v>
      </c>
      <c r="AE56" s="67">
        <v>1.3502983402639919</v>
      </c>
      <c r="AF56" s="67">
        <v>1.3627180379519546</v>
      </c>
      <c r="AG56" s="67">
        <v>1.3725228691343316</v>
      </c>
      <c r="AH56" s="67" t="s">
        <v>54</v>
      </c>
    </row>
    <row r="57" spans="1:34" s="9" customFormat="1" x14ac:dyDescent="0.25">
      <c r="A57" s="10" t="s">
        <v>51</v>
      </c>
      <c r="B57" s="64" t="s">
        <v>54</v>
      </c>
      <c r="C57" s="65" t="s">
        <v>54</v>
      </c>
      <c r="D57" s="65" t="s">
        <v>54</v>
      </c>
      <c r="E57" s="65" t="s">
        <v>54</v>
      </c>
      <c r="F57" s="65" t="s">
        <v>54</v>
      </c>
      <c r="G57" s="65" t="s">
        <v>54</v>
      </c>
      <c r="H57" s="65" t="s">
        <v>54</v>
      </c>
      <c r="I57" s="65" t="s">
        <v>54</v>
      </c>
      <c r="J57" s="65" t="s">
        <v>54</v>
      </c>
      <c r="K57" s="65" t="s">
        <v>54</v>
      </c>
      <c r="L57" s="65" t="s">
        <v>54</v>
      </c>
      <c r="M57" s="65">
        <v>0.25605473882660529</v>
      </c>
      <c r="N57" s="65">
        <v>0.26420950223209894</v>
      </c>
      <c r="O57" s="65">
        <v>0.36057435956116135</v>
      </c>
      <c r="P57" s="65">
        <v>0.36379825908814495</v>
      </c>
      <c r="Q57" s="65">
        <v>0.36935377459069846</v>
      </c>
      <c r="R57" s="65">
        <v>0.3830878049892093</v>
      </c>
      <c r="S57" s="65">
        <v>0.41854040253955394</v>
      </c>
      <c r="T57" s="65">
        <v>0.41824542661824932</v>
      </c>
      <c r="U57" s="65">
        <v>0.4277362019032952</v>
      </c>
      <c r="V57" s="65">
        <v>0.44643605601010095</v>
      </c>
      <c r="W57" s="65">
        <v>0.4770136995251168</v>
      </c>
      <c r="X57" s="65">
        <v>0.53949638136366052</v>
      </c>
      <c r="Y57" s="65">
        <v>0.55530828405497257</v>
      </c>
      <c r="Z57" s="65">
        <v>0.53115670035836127</v>
      </c>
      <c r="AA57" s="65">
        <v>0.54981484690076476</v>
      </c>
      <c r="AB57" s="65">
        <v>0.65872436228080855</v>
      </c>
      <c r="AC57" s="65">
        <v>0.67180605496623125</v>
      </c>
      <c r="AD57" s="65">
        <v>0.68733331429358435</v>
      </c>
      <c r="AE57" s="65">
        <v>0.709891192708479</v>
      </c>
      <c r="AF57" s="65">
        <v>0.71343006838944734</v>
      </c>
      <c r="AG57" s="65">
        <v>0.73906233155389089</v>
      </c>
      <c r="AH57" s="65" t="s">
        <v>54</v>
      </c>
    </row>
    <row r="58" spans="1:34" x14ac:dyDescent="0.25">
      <c r="A58" s="21" t="s">
        <v>52</v>
      </c>
      <c r="B58" s="66">
        <v>0.99584192319787557</v>
      </c>
      <c r="C58" s="67">
        <v>1.0271766569752259</v>
      </c>
      <c r="D58" s="67">
        <v>1.0766692715116783</v>
      </c>
      <c r="E58" s="67">
        <v>1.1435700176733548</v>
      </c>
      <c r="F58" s="67" t="s">
        <v>54</v>
      </c>
      <c r="G58" s="67" t="s">
        <v>54</v>
      </c>
      <c r="H58" s="67" t="s">
        <v>54</v>
      </c>
      <c r="I58" s="67" t="s">
        <v>54</v>
      </c>
      <c r="J58" s="67" t="s">
        <v>54</v>
      </c>
      <c r="K58" s="67" t="s">
        <v>54</v>
      </c>
      <c r="L58" s="67" t="s">
        <v>54</v>
      </c>
      <c r="M58" s="67" t="s">
        <v>54</v>
      </c>
      <c r="N58" s="67" t="s">
        <v>54</v>
      </c>
      <c r="O58" s="67" t="s">
        <v>54</v>
      </c>
      <c r="P58" s="67" t="s">
        <v>54</v>
      </c>
      <c r="Q58" s="67">
        <v>2.5265125055865463</v>
      </c>
      <c r="R58" s="67">
        <v>2.5993259572229439</v>
      </c>
      <c r="S58" s="67">
        <v>2.6336372086955104</v>
      </c>
      <c r="T58" s="67">
        <v>2.6450747282608695</v>
      </c>
      <c r="U58" s="67">
        <v>2.7133534636449785</v>
      </c>
      <c r="V58" s="67">
        <v>2.715844486934353</v>
      </c>
      <c r="W58" s="67">
        <v>2.7681962550367385</v>
      </c>
      <c r="X58" s="67">
        <v>2.7234675457185462</v>
      </c>
      <c r="Y58" s="67">
        <v>2.7730196861448229</v>
      </c>
      <c r="Z58" s="67">
        <v>2.8333018561233492</v>
      </c>
      <c r="AA58" s="67">
        <v>2.8678267547227771</v>
      </c>
      <c r="AB58" s="67">
        <v>2.8450204118937363</v>
      </c>
      <c r="AC58" s="67">
        <v>2.878231374924288</v>
      </c>
      <c r="AD58" s="67">
        <v>2.8678156421217413</v>
      </c>
      <c r="AE58" s="67">
        <v>2.8713115858496638</v>
      </c>
      <c r="AF58" s="67" t="s">
        <v>54</v>
      </c>
      <c r="AG58" s="67" t="s">
        <v>54</v>
      </c>
      <c r="AH58" s="67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6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4"/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4" x14ac:dyDescent="0.25">
      <c r="A1" s="1" t="s">
        <v>165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ht="15" customHeight="1" x14ac:dyDescent="0.25">
      <c r="A2" s="27" t="s">
        <v>256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4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4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  <c r="AH4" s="20">
        <v>2022</v>
      </c>
    </row>
    <row r="5" spans="1:34" x14ac:dyDescent="0.25">
      <c r="A5" s="10" t="s">
        <v>0</v>
      </c>
      <c r="B5" s="64" t="s">
        <v>54</v>
      </c>
      <c r="C5" s="65">
        <v>0.38064864586816188</v>
      </c>
      <c r="D5" s="65" t="s">
        <v>54</v>
      </c>
      <c r="E5" s="65">
        <v>0.31558239593592868</v>
      </c>
      <c r="F5" s="65">
        <v>0.32818210213962207</v>
      </c>
      <c r="G5" s="65">
        <v>0.32861869313482217</v>
      </c>
      <c r="H5" s="65">
        <v>0.31407321474606859</v>
      </c>
      <c r="I5" s="65">
        <v>0.32649408511292055</v>
      </c>
      <c r="J5" s="65">
        <v>0.34656768998490184</v>
      </c>
      <c r="K5" s="65">
        <v>0.37127112964479858</v>
      </c>
      <c r="L5" s="65">
        <v>0.38650266442806047</v>
      </c>
      <c r="M5" s="65">
        <v>0.38966419433042887</v>
      </c>
      <c r="N5" s="65">
        <v>0.38576697401508803</v>
      </c>
      <c r="O5" s="65">
        <v>0.39629647385957761</v>
      </c>
      <c r="P5" s="65">
        <v>0.41434403854826846</v>
      </c>
      <c r="Q5" s="65">
        <v>0.41576767369480261</v>
      </c>
      <c r="R5" s="65">
        <v>0.43299625121488411</v>
      </c>
      <c r="S5" s="65">
        <v>0.44484351883464207</v>
      </c>
      <c r="T5" s="65">
        <v>0.46224478386296042</v>
      </c>
      <c r="U5" s="65">
        <v>0.48422373048406242</v>
      </c>
      <c r="V5" s="65">
        <v>0.49789895392833294</v>
      </c>
      <c r="W5" s="65">
        <v>0.49876567613274464</v>
      </c>
      <c r="X5" s="65">
        <v>0.49798355349488244</v>
      </c>
      <c r="Y5" s="65">
        <v>0.50790287556754621</v>
      </c>
      <c r="Z5" s="65">
        <v>0.51850257799528099</v>
      </c>
      <c r="AA5" s="65">
        <v>0.56646164508164765</v>
      </c>
      <c r="AB5" s="65">
        <v>0.53372831689945033</v>
      </c>
      <c r="AC5" s="65">
        <v>0.52775613351584716</v>
      </c>
      <c r="AD5" s="65">
        <v>0.52641027769706528</v>
      </c>
      <c r="AE5" s="65">
        <v>0.52850284967213457</v>
      </c>
      <c r="AF5" s="65">
        <v>0.5312728386240686</v>
      </c>
      <c r="AG5" s="65">
        <v>0.56783911545549237</v>
      </c>
      <c r="AH5" s="65">
        <v>0.57865818959596549</v>
      </c>
    </row>
    <row r="6" spans="1:34" x14ac:dyDescent="0.25">
      <c r="A6" s="21" t="s">
        <v>1</v>
      </c>
      <c r="B6" s="66" t="s">
        <v>54</v>
      </c>
      <c r="C6" s="67" t="s">
        <v>54</v>
      </c>
      <c r="D6" s="67" t="s">
        <v>54</v>
      </c>
      <c r="E6" s="67" t="s">
        <v>54</v>
      </c>
      <c r="F6" s="67" t="s">
        <v>54</v>
      </c>
      <c r="G6" s="67">
        <v>0.20485595000241577</v>
      </c>
      <c r="H6" s="67">
        <v>0.19272582420926254</v>
      </c>
      <c r="I6" s="67">
        <v>9.4408817578077064E-2</v>
      </c>
      <c r="J6" s="67">
        <v>8.8842879881888853E-2</v>
      </c>
      <c r="K6" s="67">
        <v>8.6041920949926909E-2</v>
      </c>
      <c r="L6" s="67">
        <v>7.4524573968881208E-2</v>
      </c>
      <c r="M6" s="67">
        <v>7.9726509764397754E-2</v>
      </c>
      <c r="N6" s="67">
        <v>8.8482117363723273E-2</v>
      </c>
      <c r="O6" s="67">
        <v>8.6664516381854406E-2</v>
      </c>
      <c r="P6" s="67">
        <v>8.9204912734324501E-2</v>
      </c>
      <c r="Q6" s="67">
        <v>9.6330183362086486E-2</v>
      </c>
      <c r="R6" s="67">
        <v>9.5901485033388342E-2</v>
      </c>
      <c r="S6" s="67">
        <v>0.11455051868388996</v>
      </c>
      <c r="T6" s="67">
        <v>0.11825462362208854</v>
      </c>
      <c r="U6" s="67">
        <v>0.14314672072120127</v>
      </c>
      <c r="V6" s="67">
        <v>0.12103588067338349</v>
      </c>
      <c r="W6" s="67">
        <v>0.14799052361294349</v>
      </c>
      <c r="X6" s="67">
        <v>0.12676093225739801</v>
      </c>
      <c r="Y6" s="67">
        <v>0.13201503399014491</v>
      </c>
      <c r="Z6" s="67">
        <v>0.14745921139605783</v>
      </c>
      <c r="AA6" s="67">
        <v>0.13118759448785766</v>
      </c>
      <c r="AB6" s="67">
        <v>0.16478265263401043</v>
      </c>
      <c r="AC6" s="67">
        <v>0.12520742621300013</v>
      </c>
      <c r="AD6" s="67">
        <v>0.12505537192898764</v>
      </c>
      <c r="AE6" s="67">
        <v>0.11668053362312444</v>
      </c>
      <c r="AF6" s="67">
        <v>0.11759286620660885</v>
      </c>
      <c r="AG6" s="67">
        <v>0.1097035921131387</v>
      </c>
      <c r="AH6" s="67">
        <v>0.11628547969211041</v>
      </c>
    </row>
    <row r="7" spans="1:34" s="13" customFormat="1" x14ac:dyDescent="0.25">
      <c r="A7" s="14" t="s">
        <v>2</v>
      </c>
      <c r="B7" s="68" t="s">
        <v>54</v>
      </c>
      <c r="C7" s="69">
        <v>5.6340103983402286E-2</v>
      </c>
      <c r="D7" s="69">
        <v>3.6024901221158381E-2</v>
      </c>
      <c r="E7" s="69">
        <v>5.4620623799008859E-2</v>
      </c>
      <c r="F7" s="69">
        <v>6.6963102088866355E-2</v>
      </c>
      <c r="G7" s="69">
        <v>7.2254844737285384E-2</v>
      </c>
      <c r="H7" s="69">
        <v>8.5814664486875455E-2</v>
      </c>
      <c r="I7" s="69">
        <v>7.8120247488711714E-2</v>
      </c>
      <c r="J7" s="69">
        <v>8.0397955902939328E-2</v>
      </c>
      <c r="K7" s="69">
        <v>9.6658979121170691E-2</v>
      </c>
      <c r="L7" s="69">
        <v>0.10970625640519083</v>
      </c>
      <c r="M7" s="69">
        <v>0.12475265094224774</v>
      </c>
      <c r="N7" s="69">
        <v>0.11989493045601904</v>
      </c>
      <c r="O7" s="69">
        <v>0.12374794855789302</v>
      </c>
      <c r="P7" s="69">
        <v>0.12640586138843501</v>
      </c>
      <c r="Q7" s="69">
        <v>0.22288446849657906</v>
      </c>
      <c r="R7" s="69">
        <v>0.2603177402996204</v>
      </c>
      <c r="S7" s="69">
        <v>0.2485441201302144</v>
      </c>
      <c r="T7" s="69">
        <v>0.25672357073680652</v>
      </c>
      <c r="U7" s="69">
        <v>0.27027846813173911</v>
      </c>
      <c r="V7" s="69">
        <v>0.27793025444708974</v>
      </c>
      <c r="W7" s="69">
        <v>0.29193566296020185</v>
      </c>
      <c r="X7" s="69">
        <v>0.32462850124984705</v>
      </c>
      <c r="Y7" s="69">
        <v>0.31962849320892039</v>
      </c>
      <c r="Z7" s="69">
        <v>0.32345854448156869</v>
      </c>
      <c r="AA7" s="69">
        <v>0.3255151092936775</v>
      </c>
      <c r="AB7" s="69">
        <v>0.28875254069866835</v>
      </c>
      <c r="AC7" s="69">
        <v>0.29561282574577091</v>
      </c>
      <c r="AD7" s="69">
        <v>0.33644323264618958</v>
      </c>
      <c r="AE7" s="69">
        <v>0.36179870873646958</v>
      </c>
      <c r="AF7" s="69">
        <v>0.37486135052087233</v>
      </c>
      <c r="AG7" s="69">
        <v>0.3902950711967284</v>
      </c>
      <c r="AH7" s="69">
        <v>0.383343202774723</v>
      </c>
    </row>
    <row r="8" spans="1:34" x14ac:dyDescent="0.25">
      <c r="A8" s="21" t="s">
        <v>3</v>
      </c>
      <c r="B8" s="66">
        <v>0.21757039432973055</v>
      </c>
      <c r="C8" s="67">
        <v>0.2221932575310327</v>
      </c>
      <c r="D8" s="67">
        <v>0.23211863325951609</v>
      </c>
      <c r="E8" s="67">
        <v>0.24421674629117424</v>
      </c>
      <c r="F8" s="67" t="s">
        <v>54</v>
      </c>
      <c r="G8" s="67">
        <v>0.27614643073177081</v>
      </c>
      <c r="H8" s="67">
        <v>0.29098132275954619</v>
      </c>
      <c r="I8" s="67">
        <v>0.30429027602246467</v>
      </c>
      <c r="J8" s="67">
        <v>0.28365264073861041</v>
      </c>
      <c r="K8" s="67">
        <v>0.2931507951308519</v>
      </c>
      <c r="L8" s="67">
        <v>0.28884089795473933</v>
      </c>
      <c r="M8" s="67">
        <v>0.29728981803936794</v>
      </c>
      <c r="N8" s="67">
        <v>0.3703038574815028</v>
      </c>
      <c r="O8" s="67">
        <v>0.3877657549888533</v>
      </c>
      <c r="P8" s="67">
        <v>0.40591804383871138</v>
      </c>
      <c r="Q8" s="67">
        <v>0.4154055102832751</v>
      </c>
      <c r="R8" s="67">
        <v>0.42445026950673592</v>
      </c>
      <c r="S8" s="67">
        <v>0.47183947315110164</v>
      </c>
      <c r="T8" s="67">
        <v>0.53353897525170779</v>
      </c>
      <c r="U8" s="67">
        <v>0.58924098306094197</v>
      </c>
      <c r="V8" s="67">
        <v>0.66157554540041463</v>
      </c>
      <c r="W8" s="67">
        <v>0.67881275949803166</v>
      </c>
      <c r="X8" s="67">
        <v>0.7225288328435997</v>
      </c>
      <c r="Y8" s="67">
        <v>0.75640182186234806</v>
      </c>
      <c r="Z8" s="67">
        <v>0.75097383632382597</v>
      </c>
      <c r="AA8" s="67">
        <v>0.75143160127253439</v>
      </c>
      <c r="AB8" s="67">
        <v>0.76340628204905359</v>
      </c>
      <c r="AC8" s="67">
        <v>0.7450095219827646</v>
      </c>
      <c r="AD8" s="67">
        <v>0.73886687502953297</v>
      </c>
      <c r="AE8" s="67">
        <v>0.73815164299878888</v>
      </c>
      <c r="AF8" s="67">
        <v>0.74819048385690223</v>
      </c>
      <c r="AG8" s="67">
        <v>0.75032439021193498</v>
      </c>
      <c r="AH8" s="67" t="s">
        <v>54</v>
      </c>
    </row>
    <row r="9" spans="1:34" x14ac:dyDescent="0.25">
      <c r="A9" s="10" t="s">
        <v>4</v>
      </c>
      <c r="B9" s="64" t="s">
        <v>54</v>
      </c>
      <c r="C9" s="65" t="s">
        <v>54</v>
      </c>
      <c r="D9" s="65" t="s">
        <v>54</v>
      </c>
      <c r="E9" s="65" t="s">
        <v>54</v>
      </c>
      <c r="F9" s="65" t="s">
        <v>54</v>
      </c>
      <c r="G9" s="65">
        <v>0.34990530303030304</v>
      </c>
      <c r="H9" s="65">
        <v>0.3570389526426378</v>
      </c>
      <c r="I9" s="65">
        <v>0.49159935379644593</v>
      </c>
      <c r="J9" s="65">
        <v>0.5065854461639776</v>
      </c>
      <c r="K9" s="65">
        <v>0.50094778562812348</v>
      </c>
      <c r="L9" s="65">
        <v>0.39381513753630626</v>
      </c>
      <c r="M9" s="65">
        <v>0.39398572884811417</v>
      </c>
      <c r="N9" s="65">
        <v>0.43585386576040785</v>
      </c>
      <c r="O9" s="65">
        <v>0.40825153884545007</v>
      </c>
      <c r="P9" s="65">
        <v>0.45966260230499406</v>
      </c>
      <c r="Q9" s="65">
        <v>0.35538134901192231</v>
      </c>
      <c r="R9" s="65">
        <v>0.3565867331049517</v>
      </c>
      <c r="S9" s="65">
        <v>0.37395088591855774</v>
      </c>
      <c r="T9" s="65">
        <v>0.37206042672480921</v>
      </c>
      <c r="U9" s="65">
        <v>0.46618106139438087</v>
      </c>
      <c r="V9" s="65">
        <v>0.44973544973544971</v>
      </c>
      <c r="W9" s="65">
        <v>0.46832191780821919</v>
      </c>
      <c r="X9" s="65">
        <v>0.50547598989048015</v>
      </c>
      <c r="Y9" s="65">
        <v>0.47428856714927614</v>
      </c>
      <c r="Z9" s="65">
        <v>0.51240297274979352</v>
      </c>
      <c r="AA9" s="65">
        <v>0.49157168084764807</v>
      </c>
      <c r="AB9" s="65">
        <v>0.47526812870177682</v>
      </c>
      <c r="AC9" s="65">
        <v>0.46999220576773193</v>
      </c>
      <c r="AD9" s="65">
        <v>0.49932035835650285</v>
      </c>
      <c r="AE9" s="65">
        <v>0.4510219646125686</v>
      </c>
      <c r="AF9" s="65">
        <v>0.44765637247217427</v>
      </c>
      <c r="AG9" s="65">
        <v>0.44912335629304956</v>
      </c>
      <c r="AH9" s="65">
        <v>0.44903457566232596</v>
      </c>
    </row>
    <row r="10" spans="1:34" x14ac:dyDescent="0.25">
      <c r="A10" s="21" t="s">
        <v>5</v>
      </c>
      <c r="B10" s="66" t="s">
        <v>54</v>
      </c>
      <c r="C10" s="67">
        <v>0.32860144958613885</v>
      </c>
      <c r="D10" s="67" t="s">
        <v>54</v>
      </c>
      <c r="E10" s="67">
        <v>0.41060894154356203</v>
      </c>
      <c r="F10" s="67">
        <v>0.42537794299876092</v>
      </c>
      <c r="G10" s="67">
        <v>0.44426094137076805</v>
      </c>
      <c r="H10" s="67" t="s">
        <v>54</v>
      </c>
      <c r="I10" s="67">
        <v>0.54767624503372458</v>
      </c>
      <c r="J10" s="67">
        <v>0.61839840565268589</v>
      </c>
      <c r="K10" s="67">
        <v>0.6585896241068655</v>
      </c>
      <c r="L10" s="67">
        <v>0.67218888599008597</v>
      </c>
      <c r="M10" s="67">
        <v>0.66777991864697073</v>
      </c>
      <c r="N10" s="67">
        <v>0.71409237015733384</v>
      </c>
      <c r="O10" s="67">
        <v>0.73782278481012653</v>
      </c>
      <c r="P10" s="67">
        <v>0.74805036726128005</v>
      </c>
      <c r="Q10" s="67">
        <v>0.72154285005581054</v>
      </c>
      <c r="R10" s="67">
        <v>0.70452442785262115</v>
      </c>
      <c r="S10" s="67">
        <v>0.65518678788359985</v>
      </c>
      <c r="T10" s="67">
        <v>0.62009242359520023</v>
      </c>
      <c r="U10" s="67">
        <v>0.65704040162562749</v>
      </c>
      <c r="V10" s="67">
        <v>0.71846715035876052</v>
      </c>
      <c r="W10" s="67">
        <v>0.62523574669560067</v>
      </c>
      <c r="X10" s="67">
        <v>0.63167716443018662</v>
      </c>
      <c r="Y10" s="67">
        <v>0.61994717546418587</v>
      </c>
      <c r="Z10" s="67">
        <v>0.63482994813319082</v>
      </c>
      <c r="AA10" s="67">
        <v>0.61472779142562795</v>
      </c>
      <c r="AB10" s="67">
        <v>0.5978621016093405</v>
      </c>
      <c r="AC10" s="67">
        <v>0.624841908033414</v>
      </c>
      <c r="AD10" s="67">
        <v>0.62517040478275776</v>
      </c>
      <c r="AE10" s="67">
        <v>0.63807325677399984</v>
      </c>
      <c r="AF10" s="67">
        <v>0.6532450128268944</v>
      </c>
      <c r="AG10" s="67">
        <v>0.63593779276747231</v>
      </c>
      <c r="AH10" s="67">
        <v>0.65852326512779435</v>
      </c>
    </row>
    <row r="11" spans="1:34" x14ac:dyDescent="0.25">
      <c r="A11" s="10" t="s">
        <v>6</v>
      </c>
      <c r="B11" s="64">
        <v>0.26871191604603928</v>
      </c>
      <c r="C11" s="65">
        <v>0.27897914379802413</v>
      </c>
      <c r="D11" s="65">
        <v>0.30855674045120451</v>
      </c>
      <c r="E11" s="65">
        <v>0.32143899716665242</v>
      </c>
      <c r="F11" s="65">
        <v>0.33374054931442487</v>
      </c>
      <c r="G11" s="65">
        <v>0.34120532882216109</v>
      </c>
      <c r="H11" s="65">
        <v>0.34289919677025943</v>
      </c>
      <c r="I11" s="65">
        <v>0.3335392062763427</v>
      </c>
      <c r="J11" s="65">
        <v>0.33703961939135429</v>
      </c>
      <c r="K11" s="65">
        <v>0.33344280679269467</v>
      </c>
      <c r="L11" s="65">
        <v>0.35173423951253807</v>
      </c>
      <c r="M11" s="65">
        <v>0.35403927608779362</v>
      </c>
      <c r="N11" s="65">
        <v>0.36093953559659742</v>
      </c>
      <c r="O11" s="65">
        <v>0.36481210496073552</v>
      </c>
      <c r="P11" s="65">
        <v>0.37118927396526658</v>
      </c>
      <c r="Q11" s="65">
        <v>0.37513410835042932</v>
      </c>
      <c r="R11" s="65">
        <v>0.3798740932837224</v>
      </c>
      <c r="S11" s="65">
        <v>0.38017005038529933</v>
      </c>
      <c r="T11" s="65">
        <v>0.3868966788307715</v>
      </c>
      <c r="U11" s="65">
        <v>0.39169282971028008</v>
      </c>
      <c r="V11" s="65">
        <v>0.3970226476942561</v>
      </c>
      <c r="W11" s="65">
        <v>0.39888605442176867</v>
      </c>
      <c r="X11" s="65">
        <v>0.40086219602063378</v>
      </c>
      <c r="Y11" s="65">
        <v>0.40413019492460461</v>
      </c>
      <c r="Z11" s="65">
        <v>0.40864930123655524</v>
      </c>
      <c r="AA11" s="65">
        <v>0.43004746084480311</v>
      </c>
      <c r="AB11" s="65">
        <v>0.43300685602350636</v>
      </c>
      <c r="AC11" s="65">
        <v>0.42964025680571</v>
      </c>
      <c r="AD11" s="65">
        <v>0.42592513672846083</v>
      </c>
      <c r="AE11" s="65">
        <v>0.42452519651880966</v>
      </c>
      <c r="AF11" s="65">
        <v>0.45627742093994589</v>
      </c>
      <c r="AG11" s="65">
        <v>0.45526576315160616</v>
      </c>
      <c r="AH11" s="65">
        <v>0.44353132898762798</v>
      </c>
    </row>
    <row r="12" spans="1:34" x14ac:dyDescent="0.25">
      <c r="A12" s="21" t="s">
        <v>7</v>
      </c>
      <c r="B12" s="66" t="s">
        <v>54</v>
      </c>
      <c r="C12" s="67" t="s">
        <v>54</v>
      </c>
      <c r="D12" s="67" t="s">
        <v>54</v>
      </c>
      <c r="E12" s="67" t="s">
        <v>54</v>
      </c>
      <c r="F12" s="67" t="s">
        <v>54</v>
      </c>
      <c r="G12" s="67" t="s">
        <v>54</v>
      </c>
      <c r="H12" s="67" t="s">
        <v>54</v>
      </c>
      <c r="I12" s="67" t="s">
        <v>54</v>
      </c>
      <c r="J12" s="67" t="s">
        <v>54</v>
      </c>
      <c r="K12" s="67" t="s">
        <v>54</v>
      </c>
      <c r="L12" s="67" t="s">
        <v>54</v>
      </c>
      <c r="M12" s="67" t="s">
        <v>54</v>
      </c>
      <c r="N12" s="67">
        <v>0.48064257857899223</v>
      </c>
      <c r="O12" s="67">
        <v>0.23385911691063782</v>
      </c>
      <c r="P12" s="67">
        <v>0.29400902620855429</v>
      </c>
      <c r="Q12" s="67">
        <v>0.24690500409358176</v>
      </c>
      <c r="R12" s="67">
        <v>0.24380821719979781</v>
      </c>
      <c r="S12" s="67">
        <v>0.25593736864228661</v>
      </c>
      <c r="T12" s="67">
        <v>0.26548277657316449</v>
      </c>
      <c r="U12" s="67">
        <v>0.25919869174161891</v>
      </c>
      <c r="V12" s="67">
        <v>0.27593081523788993</v>
      </c>
      <c r="W12" s="67">
        <v>0.27835539930685416</v>
      </c>
      <c r="X12" s="67">
        <v>0.28544083601702036</v>
      </c>
      <c r="Y12" s="67">
        <v>0.29852722928770603</v>
      </c>
      <c r="Z12" s="67">
        <v>0.2710639097988109</v>
      </c>
      <c r="AA12" s="67">
        <v>0.29896781794664928</v>
      </c>
      <c r="AB12" s="67">
        <v>0.34354080433338441</v>
      </c>
      <c r="AC12" s="67">
        <v>0.33384251840859924</v>
      </c>
      <c r="AD12" s="67">
        <v>0.32469687300574346</v>
      </c>
      <c r="AE12" s="67">
        <v>0.35688212434469296</v>
      </c>
      <c r="AF12" s="67">
        <v>0.36907127893860447</v>
      </c>
      <c r="AG12" s="67">
        <v>0.37642215524715572</v>
      </c>
      <c r="AH12" s="67">
        <v>0.34430330136481002</v>
      </c>
    </row>
    <row r="13" spans="1:34" x14ac:dyDescent="0.25">
      <c r="A13" s="10" t="s">
        <v>8</v>
      </c>
      <c r="B13" s="64">
        <v>0.21235702973414963</v>
      </c>
      <c r="C13" s="65">
        <v>0.22930010821561234</v>
      </c>
      <c r="D13" s="65">
        <v>0.24976392745063219</v>
      </c>
      <c r="E13" s="65">
        <v>0.17553040798981762</v>
      </c>
      <c r="F13" s="65">
        <v>0.1680406710566337</v>
      </c>
      <c r="G13" s="65">
        <v>0.17266317121677813</v>
      </c>
      <c r="H13" s="65">
        <v>0.17937838741081935</v>
      </c>
      <c r="I13" s="65">
        <v>0.18584683368176699</v>
      </c>
      <c r="J13" s="65">
        <v>0.17870705726534894</v>
      </c>
      <c r="K13" s="65">
        <v>0.16044670624823296</v>
      </c>
      <c r="L13" s="65">
        <v>0.14683641452788876</v>
      </c>
      <c r="M13" s="65">
        <v>0.15867701461079947</v>
      </c>
      <c r="N13" s="65">
        <v>0.17185252479370125</v>
      </c>
      <c r="O13" s="65">
        <v>0.21270838418031135</v>
      </c>
      <c r="P13" s="65">
        <v>0.24874880532746871</v>
      </c>
      <c r="Q13" s="65">
        <v>0.25625794669638341</v>
      </c>
      <c r="R13" s="65">
        <v>0.26369082579584169</v>
      </c>
      <c r="S13" s="65">
        <v>0.27044081853421076</v>
      </c>
      <c r="T13" s="65">
        <v>0.32508296649018742</v>
      </c>
      <c r="U13" s="65">
        <v>0.3326661468240763</v>
      </c>
      <c r="V13" s="65">
        <v>0.33806376461900878</v>
      </c>
      <c r="W13" s="65">
        <v>0.34134597538406064</v>
      </c>
      <c r="X13" s="65">
        <v>0.69490668015655377</v>
      </c>
      <c r="Y13" s="65">
        <v>0.72153856499226676</v>
      </c>
      <c r="Z13" s="65">
        <v>0.74833292170906396</v>
      </c>
      <c r="AA13" s="65">
        <v>0.61933586236115112</v>
      </c>
      <c r="AB13" s="65">
        <v>0.71252928225037904</v>
      </c>
      <c r="AC13" s="65">
        <v>0.60325027283478783</v>
      </c>
      <c r="AD13" s="65">
        <v>0.48740190004130518</v>
      </c>
      <c r="AE13" s="65">
        <v>0.51772257282495693</v>
      </c>
      <c r="AF13" s="65">
        <v>0.57843755271639252</v>
      </c>
      <c r="AG13" s="65">
        <v>0.59600957835158586</v>
      </c>
      <c r="AH13" s="65">
        <v>0.6208060938021478</v>
      </c>
    </row>
    <row r="14" spans="1:34" x14ac:dyDescent="0.25">
      <c r="A14" s="21" t="s">
        <v>9</v>
      </c>
      <c r="B14" s="66">
        <v>0.19536799037092231</v>
      </c>
      <c r="C14" s="67">
        <v>0.19732275013200151</v>
      </c>
      <c r="D14" s="67">
        <v>0.20284680442933123</v>
      </c>
      <c r="E14" s="67">
        <v>0.21061921529625746</v>
      </c>
      <c r="F14" s="67">
        <v>0.21840624928830082</v>
      </c>
      <c r="G14" s="67">
        <v>0.22102289323791438</v>
      </c>
      <c r="H14" s="67">
        <v>0.22294802355225318</v>
      </c>
      <c r="I14" s="67">
        <v>0.2217012271769504</v>
      </c>
      <c r="J14" s="67">
        <v>0.23656530029452044</v>
      </c>
      <c r="K14" s="67">
        <v>0.23034894378201753</v>
      </c>
      <c r="L14" s="67">
        <v>0.23812563507985723</v>
      </c>
      <c r="M14" s="67">
        <v>0.25070908394020697</v>
      </c>
      <c r="N14" s="67">
        <v>0.25250676428457741</v>
      </c>
      <c r="O14" s="67">
        <v>0.24521385937538698</v>
      </c>
      <c r="P14" s="67">
        <v>0.2490183930776711</v>
      </c>
      <c r="Q14" s="67">
        <v>0.27324975113011413</v>
      </c>
      <c r="R14" s="67">
        <v>0.27081386230515631</v>
      </c>
      <c r="S14" s="67">
        <v>0.28083948529063057</v>
      </c>
      <c r="T14" s="67">
        <v>0.28578216619281771</v>
      </c>
      <c r="U14" s="67">
        <v>0.30049675644901336</v>
      </c>
      <c r="V14" s="67">
        <v>0.29172894103975339</v>
      </c>
      <c r="W14" s="67">
        <v>0.29667521137076097</v>
      </c>
      <c r="X14" s="67">
        <v>0.30750365175566724</v>
      </c>
      <c r="Y14" s="67">
        <v>0.31630893881374594</v>
      </c>
      <c r="Z14" s="67">
        <v>0.30888070516847105</v>
      </c>
      <c r="AA14" s="67">
        <v>0.31349801355838181</v>
      </c>
      <c r="AB14" s="67">
        <v>0.32285954597222388</v>
      </c>
      <c r="AC14" s="67">
        <v>0.31966322305008693</v>
      </c>
      <c r="AD14" s="67">
        <v>0.32017831171441741</v>
      </c>
      <c r="AE14" s="67">
        <v>0.3284834868392677</v>
      </c>
      <c r="AF14" s="67">
        <v>0.33126409975917714</v>
      </c>
      <c r="AG14" s="67">
        <v>0.34163720856337132</v>
      </c>
      <c r="AH14" s="67">
        <v>0.34965662906959949</v>
      </c>
    </row>
    <row r="15" spans="1:34" x14ac:dyDescent="0.25">
      <c r="A15" s="10" t="s">
        <v>10</v>
      </c>
      <c r="B15" s="64" t="s">
        <v>54</v>
      </c>
      <c r="C15" s="65" t="s">
        <v>54</v>
      </c>
      <c r="D15" s="65" t="s">
        <v>54</v>
      </c>
      <c r="E15" s="65" t="s">
        <v>54</v>
      </c>
      <c r="F15" s="65" t="s">
        <v>54</v>
      </c>
      <c r="G15" s="65" t="s">
        <v>54</v>
      </c>
      <c r="H15" s="65" t="s">
        <v>54</v>
      </c>
      <c r="I15" s="65" t="s">
        <v>54</v>
      </c>
      <c r="J15" s="65">
        <v>3.7826458785606212E-2</v>
      </c>
      <c r="K15" s="65">
        <v>4.0369461309908282E-2</v>
      </c>
      <c r="L15" s="65">
        <v>4.3525225568687258E-2</v>
      </c>
      <c r="M15" s="65">
        <v>4.4904686382436172E-2</v>
      </c>
      <c r="N15" s="65">
        <v>6.2656107219006996E-2</v>
      </c>
      <c r="O15" s="65">
        <v>7.9797712504777851E-2</v>
      </c>
      <c r="P15" s="65">
        <v>0.10415429427900794</v>
      </c>
      <c r="Q15" s="65">
        <v>0.12110462260546855</v>
      </c>
      <c r="R15" s="65">
        <v>0.12490288010716678</v>
      </c>
      <c r="S15" s="65">
        <v>0.13076607316948025</v>
      </c>
      <c r="T15" s="65">
        <v>0.11846050903323337</v>
      </c>
      <c r="U15" s="65">
        <v>0.13531860073332674</v>
      </c>
      <c r="V15" s="65">
        <v>0.14504850544147341</v>
      </c>
      <c r="W15" s="65">
        <v>0.15422580169916025</v>
      </c>
      <c r="X15" s="65">
        <v>0.1524655685955042</v>
      </c>
      <c r="Y15" s="65">
        <v>0.16642847512471351</v>
      </c>
      <c r="Z15" s="65">
        <v>0.16477257092540104</v>
      </c>
      <c r="AA15" s="65">
        <v>0.15916233203294322</v>
      </c>
      <c r="AB15" s="65">
        <v>0.15094095415598874</v>
      </c>
      <c r="AC15" s="65">
        <v>0.16537309033747605</v>
      </c>
      <c r="AD15" s="65">
        <v>0.17104220097924927</v>
      </c>
      <c r="AE15" s="65">
        <v>0.18452621647122255</v>
      </c>
      <c r="AF15" s="65">
        <v>0.19351611876506161</v>
      </c>
      <c r="AG15" s="65">
        <v>0.19393511988716503</v>
      </c>
      <c r="AH15" s="65">
        <v>0.19260400616332823</v>
      </c>
    </row>
    <row r="16" spans="1:34" x14ac:dyDescent="0.25">
      <c r="A16" s="21" t="s">
        <v>11</v>
      </c>
      <c r="B16" s="66" t="s">
        <v>54</v>
      </c>
      <c r="C16" s="67" t="s">
        <v>54</v>
      </c>
      <c r="D16" s="67" t="s">
        <v>54</v>
      </c>
      <c r="E16" s="67" t="s">
        <v>54</v>
      </c>
      <c r="F16" s="67" t="s">
        <v>54</v>
      </c>
      <c r="G16" s="67" t="s">
        <v>54</v>
      </c>
      <c r="H16" s="67">
        <v>0.41361896555179256</v>
      </c>
      <c r="I16" s="67">
        <v>0.39969458553264947</v>
      </c>
      <c r="J16" s="67">
        <v>0.44559689507494649</v>
      </c>
      <c r="K16" s="67">
        <v>0.46712601523103137</v>
      </c>
      <c r="L16" s="67">
        <v>0.4464323992168856</v>
      </c>
      <c r="M16" s="67">
        <v>0.49129556459998214</v>
      </c>
      <c r="N16" s="67">
        <v>0.40942714605195252</v>
      </c>
      <c r="O16" s="67">
        <v>0.40856249386490168</v>
      </c>
      <c r="P16" s="67">
        <v>0.46323206260544109</v>
      </c>
      <c r="Q16" s="67">
        <v>0.47125943538912851</v>
      </c>
      <c r="R16" s="67">
        <v>0.51063679661315931</v>
      </c>
      <c r="S16" s="67">
        <v>0.50816521246145552</v>
      </c>
      <c r="T16" s="67">
        <v>0.53297750133086774</v>
      </c>
      <c r="U16" s="67">
        <v>0.56657438659031434</v>
      </c>
      <c r="V16" s="67">
        <v>0.61624739625060088</v>
      </c>
      <c r="W16" s="67">
        <v>0.5464946736887395</v>
      </c>
      <c r="X16" s="67">
        <v>0.50938379730997818</v>
      </c>
      <c r="Y16" s="67">
        <v>0.49773581121217031</v>
      </c>
      <c r="Z16" s="67">
        <v>0.4732421623991715</v>
      </c>
      <c r="AA16" s="67">
        <v>0.42770981041205375</v>
      </c>
      <c r="AB16" s="67">
        <v>0.42975863300699096</v>
      </c>
      <c r="AC16" s="67">
        <v>0.39552386756639674</v>
      </c>
      <c r="AD16" s="67">
        <v>0.38526003187020136</v>
      </c>
      <c r="AE16" s="67">
        <v>0.42319990781684363</v>
      </c>
      <c r="AF16" s="67">
        <v>0.48330760394793648</v>
      </c>
      <c r="AG16" s="67">
        <v>0.49989876053975096</v>
      </c>
      <c r="AH16" s="67">
        <v>0.47972163713707516</v>
      </c>
    </row>
    <row r="17" spans="1:34" x14ac:dyDescent="0.25">
      <c r="A17" s="10" t="s">
        <v>12</v>
      </c>
      <c r="B17" s="64" t="s">
        <v>54</v>
      </c>
      <c r="C17" s="65" t="s">
        <v>54</v>
      </c>
      <c r="D17" s="65" t="s">
        <v>54</v>
      </c>
      <c r="E17" s="65" t="s">
        <v>54</v>
      </c>
      <c r="F17" s="65" t="s">
        <v>54</v>
      </c>
      <c r="G17" s="65">
        <v>0.23317816790118148</v>
      </c>
      <c r="H17" s="65">
        <v>0.20879661306876496</v>
      </c>
      <c r="I17" s="65">
        <v>0.21934717857910518</v>
      </c>
      <c r="J17" s="65">
        <v>0.25057017814214388</v>
      </c>
      <c r="K17" s="65">
        <v>0.25974976985521803</v>
      </c>
      <c r="L17" s="65">
        <v>0.31287553183427341</v>
      </c>
      <c r="M17" s="65">
        <v>0.32278683285394694</v>
      </c>
      <c r="N17" s="65">
        <v>0.30535954301075263</v>
      </c>
      <c r="O17" s="65">
        <v>0.31055641357432062</v>
      </c>
      <c r="P17" s="65">
        <v>0.33395098998563433</v>
      </c>
      <c r="Q17" s="65">
        <v>0.29469122426868904</v>
      </c>
      <c r="R17" s="65">
        <v>0.33972388897019368</v>
      </c>
      <c r="S17" s="65">
        <v>0.36454368603569315</v>
      </c>
      <c r="T17" s="65">
        <v>0.35789094562446094</v>
      </c>
      <c r="U17" s="65">
        <v>0.35918204753684768</v>
      </c>
      <c r="V17" s="65">
        <v>0.38944410854643097</v>
      </c>
      <c r="W17" s="65">
        <v>0.39627665786830479</v>
      </c>
      <c r="X17" s="65">
        <v>0.40730805981833462</v>
      </c>
      <c r="Y17" s="65">
        <v>0.3642685932277776</v>
      </c>
      <c r="Z17" s="65">
        <v>0.362410595119948</v>
      </c>
      <c r="AA17" s="65">
        <v>0.3645669291338583</v>
      </c>
      <c r="AB17" s="65">
        <v>0.35507164616946857</v>
      </c>
      <c r="AC17" s="65">
        <v>0.38916917798169276</v>
      </c>
      <c r="AD17" s="65">
        <v>0.39526966892132431</v>
      </c>
      <c r="AE17" s="65">
        <v>0.41433757209985972</v>
      </c>
      <c r="AF17" s="65">
        <v>0.46324166552651974</v>
      </c>
      <c r="AG17" s="65">
        <v>0.47616261380391789</v>
      </c>
      <c r="AH17" s="65">
        <v>0.4328166110459355</v>
      </c>
    </row>
    <row r="18" spans="1:34" x14ac:dyDescent="0.25">
      <c r="A18" s="21" t="s">
        <v>13</v>
      </c>
      <c r="B18" s="66" t="s">
        <v>54</v>
      </c>
      <c r="C18" s="67" t="s">
        <v>54</v>
      </c>
      <c r="D18" s="67" t="s">
        <v>54</v>
      </c>
      <c r="E18" s="67" t="s">
        <v>54</v>
      </c>
      <c r="F18" s="67" t="s">
        <v>54</v>
      </c>
      <c r="G18" s="67" t="s">
        <v>54</v>
      </c>
      <c r="H18" s="67" t="s">
        <v>54</v>
      </c>
      <c r="I18" s="67" t="s">
        <v>54</v>
      </c>
      <c r="J18" s="67" t="s">
        <v>54</v>
      </c>
      <c r="K18" s="67" t="s">
        <v>54</v>
      </c>
      <c r="L18" s="67">
        <v>8.7137715476415991E-3</v>
      </c>
      <c r="M18" s="67">
        <v>1.2361603783725682E-2</v>
      </c>
      <c r="N18" s="67" t="s">
        <v>54</v>
      </c>
      <c r="O18" s="67">
        <v>1.1622342243795721E-2</v>
      </c>
      <c r="P18" s="67">
        <v>5.0315726170191435E-2</v>
      </c>
      <c r="Q18" s="67">
        <v>5.5085848074921964E-2</v>
      </c>
      <c r="R18" s="67">
        <v>6.0387759576533966E-2</v>
      </c>
      <c r="S18" s="67">
        <v>6.2833823441157052E-2</v>
      </c>
      <c r="T18" s="67">
        <v>9.3651521228442086E-2</v>
      </c>
      <c r="U18" s="67">
        <v>0.13746737773743337</v>
      </c>
      <c r="V18" s="67">
        <v>0.15255417525486048</v>
      </c>
      <c r="W18" s="67">
        <v>0.1705759813867922</v>
      </c>
      <c r="X18" s="67">
        <v>0.19088364231764643</v>
      </c>
      <c r="Y18" s="67">
        <v>0.22456813819577728</v>
      </c>
      <c r="Z18" s="67">
        <v>0.25040494027130999</v>
      </c>
      <c r="AA18" s="67">
        <v>0.26093179350508344</v>
      </c>
      <c r="AB18" s="67">
        <v>0.26271795363096379</v>
      </c>
      <c r="AC18" s="67">
        <v>0.2693028529119138</v>
      </c>
      <c r="AD18" s="67">
        <v>0.27023586169927633</v>
      </c>
      <c r="AE18" s="67">
        <v>0.28992294908596467</v>
      </c>
      <c r="AF18" s="67">
        <v>0.30647384380500015</v>
      </c>
      <c r="AG18" s="67">
        <v>0.32762352359161467</v>
      </c>
      <c r="AH18" s="67">
        <v>0.31738592852584557</v>
      </c>
    </row>
    <row r="19" spans="1:34" x14ac:dyDescent="0.25">
      <c r="A19" s="10" t="s">
        <v>14</v>
      </c>
      <c r="B19" s="64" t="s">
        <v>54</v>
      </c>
      <c r="C19" s="65" t="s">
        <v>54</v>
      </c>
      <c r="D19" s="65">
        <v>0.17817850123455625</v>
      </c>
      <c r="E19" s="65">
        <v>0.18671275577558549</v>
      </c>
      <c r="F19" s="65">
        <v>0.18641417600084645</v>
      </c>
      <c r="G19" s="65">
        <v>0.16003408649956505</v>
      </c>
      <c r="H19" s="65">
        <v>0.16664591427823616</v>
      </c>
      <c r="I19" s="65">
        <v>0.18137589084240421</v>
      </c>
      <c r="J19" s="65">
        <v>0.1885000274236252</v>
      </c>
      <c r="K19" s="65">
        <v>0.18217866319194034</v>
      </c>
      <c r="L19" s="65">
        <v>0.2152426490954415</v>
      </c>
      <c r="M19" s="65">
        <v>0.20361941574297932</v>
      </c>
      <c r="N19" s="65">
        <v>0.20711295038809394</v>
      </c>
      <c r="O19" s="65">
        <v>0.1970959794516958</v>
      </c>
      <c r="P19" s="65">
        <v>0.20536447558241189</v>
      </c>
      <c r="Q19" s="65">
        <v>0.19877879854542632</v>
      </c>
      <c r="R19" s="65">
        <v>0.20509278866515224</v>
      </c>
      <c r="S19" s="65">
        <v>0.18853015318983901</v>
      </c>
      <c r="T19" s="65">
        <v>0.19693054866627677</v>
      </c>
      <c r="U19" s="65">
        <v>0.2105967494849536</v>
      </c>
      <c r="V19" s="65">
        <v>0.20905870406899749</v>
      </c>
      <c r="W19" s="65">
        <v>0.20924529831387809</v>
      </c>
      <c r="X19" s="65">
        <v>0.20408112036267703</v>
      </c>
      <c r="Y19" s="65">
        <v>0.20208729358173333</v>
      </c>
      <c r="Z19" s="65">
        <v>0.18812826949013137</v>
      </c>
      <c r="AA19" s="65">
        <v>0.17867659675108166</v>
      </c>
      <c r="AB19" s="65">
        <v>0.1671264357537903</v>
      </c>
      <c r="AC19" s="65">
        <v>0.18516243935392743</v>
      </c>
      <c r="AD19" s="65">
        <v>0.27864268375320589</v>
      </c>
      <c r="AE19" s="65">
        <v>0.2992750887581494</v>
      </c>
      <c r="AF19" s="65">
        <v>0.31565727044376224</v>
      </c>
      <c r="AG19" s="65">
        <v>0.30325131717038939</v>
      </c>
      <c r="AH19" s="65">
        <v>0.32155348568992964</v>
      </c>
    </row>
    <row r="20" spans="1:34" x14ac:dyDescent="0.25">
      <c r="A20" s="21" t="s">
        <v>15</v>
      </c>
      <c r="B20" s="66" t="s">
        <v>54</v>
      </c>
      <c r="C20" s="67" t="s">
        <v>54</v>
      </c>
      <c r="D20" s="67" t="s">
        <v>54</v>
      </c>
      <c r="E20" s="67" t="s">
        <v>54</v>
      </c>
      <c r="F20" s="67" t="s">
        <v>54</v>
      </c>
      <c r="G20" s="67" t="s">
        <v>54</v>
      </c>
      <c r="H20" s="67" t="s">
        <v>54</v>
      </c>
      <c r="I20" s="67" t="s">
        <v>54</v>
      </c>
      <c r="J20" s="67" t="s">
        <v>54</v>
      </c>
      <c r="K20" s="67" t="s">
        <v>54</v>
      </c>
      <c r="L20" s="67" t="s">
        <v>54</v>
      </c>
      <c r="M20" s="67" t="s">
        <v>54</v>
      </c>
      <c r="N20" s="67">
        <v>0.17738804471517508</v>
      </c>
      <c r="O20" s="67">
        <v>0.19063297943824756</v>
      </c>
      <c r="P20" s="67">
        <v>0.19301064470777263</v>
      </c>
      <c r="Q20" s="67">
        <v>0.19304508792807087</v>
      </c>
      <c r="R20" s="67">
        <v>0.20018239854081168</v>
      </c>
      <c r="S20" s="67">
        <v>0.19751513220770947</v>
      </c>
      <c r="T20" s="67">
        <v>0.20815210637504661</v>
      </c>
      <c r="U20" s="67">
        <v>0.17888198757763973</v>
      </c>
      <c r="V20" s="67">
        <v>0.189877281885341</v>
      </c>
      <c r="W20" s="67">
        <v>0.18918277784367216</v>
      </c>
      <c r="X20" s="67">
        <v>0.20671551375987998</v>
      </c>
      <c r="Y20" s="67">
        <v>0.23119823302043069</v>
      </c>
      <c r="Z20" s="67">
        <v>0.23750780762023735</v>
      </c>
      <c r="AA20" s="67">
        <v>0.23184553660982946</v>
      </c>
      <c r="AB20" s="67">
        <v>0.21684897332565728</v>
      </c>
      <c r="AC20" s="67">
        <v>0.21450473270230633</v>
      </c>
      <c r="AD20" s="67">
        <v>0.21362112321877624</v>
      </c>
      <c r="AE20" s="67">
        <v>0.22521808088818399</v>
      </c>
      <c r="AF20" s="67">
        <v>0.22984073117118506</v>
      </c>
      <c r="AG20" s="67">
        <v>0.24819105462452667</v>
      </c>
      <c r="AH20" s="67">
        <v>0.25213055624314862</v>
      </c>
    </row>
    <row r="21" spans="1:34" x14ac:dyDescent="0.25">
      <c r="A21" s="10" t="s">
        <v>16</v>
      </c>
      <c r="B21" s="64" t="s">
        <v>54</v>
      </c>
      <c r="C21" s="65">
        <v>0.26720176995703737</v>
      </c>
      <c r="D21" s="65">
        <v>0.27964025026068823</v>
      </c>
      <c r="E21" s="65">
        <v>0.29057391120619069</v>
      </c>
      <c r="F21" s="65" t="s">
        <v>54</v>
      </c>
      <c r="G21" s="65">
        <v>0.26463908311865836</v>
      </c>
      <c r="H21" s="65">
        <v>0.26843944609401688</v>
      </c>
      <c r="I21" s="65">
        <v>0.26457939011566772</v>
      </c>
      <c r="J21" s="65">
        <v>0.25998181582023638</v>
      </c>
      <c r="K21" s="65">
        <v>0.25938394683026583</v>
      </c>
      <c r="L21" s="65">
        <v>0.25215781441545121</v>
      </c>
      <c r="M21" s="65">
        <v>0.25450462881657843</v>
      </c>
      <c r="N21" s="65">
        <v>0.26398931074471838</v>
      </c>
      <c r="O21" s="65">
        <v>0.25637535999184441</v>
      </c>
      <c r="P21" s="65">
        <v>0.24412377419846554</v>
      </c>
      <c r="Q21" s="65">
        <v>0.24044669430948079</v>
      </c>
      <c r="R21" s="65">
        <v>0.24607399924232859</v>
      </c>
      <c r="S21" s="65">
        <v>0.25812723480333732</v>
      </c>
      <c r="T21" s="65">
        <v>0.26330696899946132</v>
      </c>
      <c r="U21" s="65">
        <v>0.28323423709752343</v>
      </c>
      <c r="V21" s="65">
        <v>0.29473055934515685</v>
      </c>
      <c r="W21" s="65">
        <v>0.29921962256884266</v>
      </c>
      <c r="X21" s="65">
        <v>0.30438706299531165</v>
      </c>
      <c r="Y21" s="65">
        <v>0.30715301062573785</v>
      </c>
      <c r="Z21" s="65">
        <v>0.31024929191732409</v>
      </c>
      <c r="AA21" s="65">
        <v>0.31081953527201894</v>
      </c>
      <c r="AB21" s="65">
        <v>0.32445729598497514</v>
      </c>
      <c r="AC21" s="65">
        <v>0.32485774332783435</v>
      </c>
      <c r="AD21" s="65">
        <v>0.32799915303347749</v>
      </c>
      <c r="AE21" s="65">
        <v>0.32537304532202488</v>
      </c>
      <c r="AF21" s="65">
        <v>0.33773104753423133</v>
      </c>
      <c r="AG21" s="65">
        <v>0.34799706562333277</v>
      </c>
      <c r="AH21" s="65">
        <v>0.34739889463988066</v>
      </c>
    </row>
    <row r="22" spans="1:34" x14ac:dyDescent="0.25">
      <c r="A22" s="21" t="s">
        <v>17</v>
      </c>
      <c r="B22" s="66">
        <v>0.37318041464490515</v>
      </c>
      <c r="C22" s="67">
        <v>0.37117714945181768</v>
      </c>
      <c r="D22" s="67">
        <v>0.37231469625835822</v>
      </c>
      <c r="E22" s="67">
        <v>0.37588551997733072</v>
      </c>
      <c r="F22" s="67">
        <v>0.36631963984243104</v>
      </c>
      <c r="G22" s="67">
        <v>0.34243258117776559</v>
      </c>
      <c r="H22" s="67">
        <v>0.32881401617250677</v>
      </c>
      <c r="I22" s="67">
        <v>0.31918148535564855</v>
      </c>
      <c r="J22" s="67">
        <v>0.30862068965517242</v>
      </c>
      <c r="K22" s="67">
        <v>0.367324643078833</v>
      </c>
      <c r="L22" s="67">
        <v>0.366670730220651</v>
      </c>
      <c r="M22" s="67">
        <v>0.36673837695709333</v>
      </c>
      <c r="N22" s="67">
        <v>0.36540880503144657</v>
      </c>
      <c r="O22" s="67">
        <v>0.37434367541766111</v>
      </c>
      <c r="P22" s="67">
        <v>0.38738684369342186</v>
      </c>
      <c r="Q22" s="67">
        <v>0.38735011990407675</v>
      </c>
      <c r="R22" s="67">
        <v>0.37823025466494542</v>
      </c>
      <c r="S22" s="67">
        <v>0.36937984496124032</v>
      </c>
      <c r="T22" s="67">
        <v>0.37275378575434664</v>
      </c>
      <c r="U22" s="67">
        <v>0.38603914469962669</v>
      </c>
      <c r="V22" s="67">
        <v>0.39846223943501541</v>
      </c>
      <c r="W22" s="67">
        <v>0.36360813099943534</v>
      </c>
      <c r="X22" s="67">
        <v>0.36156614235600315</v>
      </c>
      <c r="Y22" s="67">
        <v>0.37021642047406395</v>
      </c>
      <c r="Z22" s="67">
        <v>0.38093982808022925</v>
      </c>
      <c r="AA22" s="67">
        <v>0.38151680290644868</v>
      </c>
      <c r="AB22" s="67">
        <v>0.37235826903723579</v>
      </c>
      <c r="AC22" s="67">
        <v>0.37512285683083985</v>
      </c>
      <c r="AD22" s="67">
        <v>0.36928146258503397</v>
      </c>
      <c r="AE22" s="67">
        <v>0.37371921438220929</v>
      </c>
      <c r="AF22" s="67">
        <v>0.40101210350584304</v>
      </c>
      <c r="AG22" s="67">
        <v>0.41413076844367136</v>
      </c>
      <c r="AH22" s="67">
        <v>0.42236880968789992</v>
      </c>
    </row>
    <row r="23" spans="1:34" x14ac:dyDescent="0.25">
      <c r="A23" s="10" t="s">
        <v>18</v>
      </c>
      <c r="B23" s="64" t="s">
        <v>54</v>
      </c>
      <c r="C23" s="65" t="s">
        <v>54</v>
      </c>
      <c r="D23" s="65" t="s">
        <v>54</v>
      </c>
      <c r="E23" s="65" t="s">
        <v>54</v>
      </c>
      <c r="F23" s="65">
        <v>0.22604583736020983</v>
      </c>
      <c r="G23" s="65">
        <v>0.24089565764291368</v>
      </c>
      <c r="H23" s="65">
        <v>0.26093116191418125</v>
      </c>
      <c r="I23" s="65">
        <v>0.26999229101738803</v>
      </c>
      <c r="J23" s="65">
        <v>0.27665034127025478</v>
      </c>
      <c r="K23" s="65">
        <v>0.28914202617547258</v>
      </c>
      <c r="L23" s="65">
        <v>0.28587272501825495</v>
      </c>
      <c r="M23" s="65">
        <v>0.2985952602361428</v>
      </c>
      <c r="N23" s="65">
        <v>0.31781960294341982</v>
      </c>
      <c r="O23" s="65">
        <v>0.32672845267931294</v>
      </c>
      <c r="P23" s="65">
        <v>0.33118463986977031</v>
      </c>
      <c r="Q23" s="65">
        <v>0.31843565483389064</v>
      </c>
      <c r="R23" s="65">
        <v>0.28637194133991545</v>
      </c>
      <c r="S23" s="65">
        <v>0.28104500557538648</v>
      </c>
      <c r="T23" s="65">
        <v>0.27637411882862212</v>
      </c>
      <c r="U23" s="65">
        <v>0.26245202477611562</v>
      </c>
      <c r="V23" s="65">
        <v>0.28047923592903196</v>
      </c>
      <c r="W23" s="65">
        <v>0.28565402754685493</v>
      </c>
      <c r="X23" s="65">
        <v>0.2773349100801944</v>
      </c>
      <c r="Y23" s="65">
        <v>0.26798523002108149</v>
      </c>
      <c r="Z23" s="65">
        <v>0.28163308117729324</v>
      </c>
      <c r="AA23" s="65">
        <v>0.28153537883531621</v>
      </c>
      <c r="AB23" s="65">
        <v>0.32082833841624375</v>
      </c>
      <c r="AC23" s="65">
        <v>0.40039779344161813</v>
      </c>
      <c r="AD23" s="65">
        <v>0.42778092747367963</v>
      </c>
      <c r="AE23" s="65">
        <v>0.44637667018337707</v>
      </c>
      <c r="AF23" s="65">
        <v>0.44005830121481199</v>
      </c>
      <c r="AG23" s="65">
        <v>0.43973238180196261</v>
      </c>
      <c r="AH23" s="65">
        <v>0.43876548913687302</v>
      </c>
    </row>
    <row r="24" spans="1:34" x14ac:dyDescent="0.25">
      <c r="A24" s="21" t="s">
        <v>19</v>
      </c>
      <c r="B24" s="66">
        <v>0.10453384591295146</v>
      </c>
      <c r="C24" s="67">
        <v>0.11648963718322999</v>
      </c>
      <c r="D24" s="67">
        <v>0.13346878071088084</v>
      </c>
      <c r="E24" s="67">
        <v>0.13794535085877316</v>
      </c>
      <c r="F24" s="67">
        <v>0.14112789496507885</v>
      </c>
      <c r="G24" s="67">
        <v>0.14317131009631309</v>
      </c>
      <c r="H24" s="67">
        <v>0.16206972183796722</v>
      </c>
      <c r="I24" s="67">
        <v>0.17864375575329855</v>
      </c>
      <c r="J24" s="67">
        <v>0.18143606696403758</v>
      </c>
      <c r="K24" s="67">
        <v>0.18622446911157778</v>
      </c>
      <c r="L24" s="67">
        <v>0.1919906542426803</v>
      </c>
      <c r="M24" s="67">
        <v>0.19829866532555959</v>
      </c>
      <c r="N24" s="67">
        <v>0.20699116298668138</v>
      </c>
      <c r="O24" s="67">
        <v>0.21855852429027156</v>
      </c>
      <c r="P24" s="67">
        <v>0.2253810093638062</v>
      </c>
      <c r="Q24" s="67">
        <v>0.23170983304767342</v>
      </c>
      <c r="R24" s="67">
        <v>0.25398450065799094</v>
      </c>
      <c r="S24" s="67">
        <v>0.27713085637291124</v>
      </c>
      <c r="T24" s="67">
        <v>0.4805290415796446</v>
      </c>
      <c r="U24" s="67">
        <v>0.50519356738281851</v>
      </c>
      <c r="V24" s="67">
        <v>0.51508930825873023</v>
      </c>
      <c r="W24" s="67">
        <v>0.51272313905119205</v>
      </c>
      <c r="X24" s="67">
        <v>0.53505331281581159</v>
      </c>
      <c r="Y24" s="67">
        <v>0.62363235561787522</v>
      </c>
      <c r="Z24" s="67">
        <v>0.59540127498620654</v>
      </c>
      <c r="AA24" s="67">
        <v>0.59008440017308383</v>
      </c>
      <c r="AB24" s="67">
        <v>0.60786991436301308</v>
      </c>
      <c r="AC24" s="67">
        <v>0.62628367967351029</v>
      </c>
      <c r="AD24" s="67">
        <v>0.64001571015176983</v>
      </c>
      <c r="AE24" s="67">
        <v>0.63714262639315133</v>
      </c>
      <c r="AF24" s="67">
        <v>0.64762000690687238</v>
      </c>
      <c r="AG24" s="67">
        <v>0.62697587018936096</v>
      </c>
      <c r="AH24" s="67">
        <v>0.63735340722707812</v>
      </c>
    </row>
    <row r="25" spans="1:34" x14ac:dyDescent="0.25">
      <c r="A25" s="10" t="s">
        <v>20</v>
      </c>
      <c r="B25" s="64" t="s">
        <v>54</v>
      </c>
      <c r="C25" s="65" t="s">
        <v>54</v>
      </c>
      <c r="D25" s="65" t="s">
        <v>54</v>
      </c>
      <c r="E25" s="65">
        <v>0.1995904703381878</v>
      </c>
      <c r="F25" s="65" t="s">
        <v>54</v>
      </c>
      <c r="G25" s="65" t="s">
        <v>54</v>
      </c>
      <c r="H25" s="65" t="s">
        <v>54</v>
      </c>
      <c r="I25" s="65" t="s">
        <v>54</v>
      </c>
      <c r="J25" s="65">
        <v>0.2366209714174988</v>
      </c>
      <c r="K25" s="65" t="s">
        <v>54</v>
      </c>
      <c r="L25" s="65" t="s">
        <v>54</v>
      </c>
      <c r="M25" s="65" t="s">
        <v>54</v>
      </c>
      <c r="N25" s="65">
        <v>0.2614612611754244</v>
      </c>
      <c r="O25" s="65" t="s">
        <v>54</v>
      </c>
      <c r="P25" s="65">
        <v>0.30054980375350809</v>
      </c>
      <c r="Q25" s="65">
        <v>0.31895995249038189</v>
      </c>
      <c r="R25" s="65">
        <v>0.32146835738556057</v>
      </c>
      <c r="S25" s="65">
        <v>0.33925033580629649</v>
      </c>
      <c r="T25" s="65">
        <v>0.36268350480420042</v>
      </c>
      <c r="U25" s="65">
        <v>0.37021511985248928</v>
      </c>
      <c r="V25" s="65">
        <v>0.38744476246946835</v>
      </c>
      <c r="W25" s="65">
        <v>0.38674659714797155</v>
      </c>
      <c r="X25" s="65">
        <v>0.39659608671251506</v>
      </c>
      <c r="Y25" s="65">
        <v>0.39908336236335157</v>
      </c>
      <c r="Z25" s="65">
        <v>0.41031244864902938</v>
      </c>
      <c r="AA25" s="65">
        <v>0.41259911236390279</v>
      </c>
      <c r="AB25" s="65">
        <v>0.40272911757456814</v>
      </c>
      <c r="AC25" s="65">
        <v>0.40068123719564147</v>
      </c>
      <c r="AD25" s="65">
        <v>0.4157371481294112</v>
      </c>
      <c r="AE25" s="65">
        <v>0.41831363875909849</v>
      </c>
      <c r="AF25" s="65">
        <v>0.42742712464430549</v>
      </c>
      <c r="AG25" s="65">
        <v>0.45633601131516865</v>
      </c>
      <c r="AH25" s="65">
        <v>0.47105179236822897</v>
      </c>
    </row>
    <row r="26" spans="1:34" x14ac:dyDescent="0.25">
      <c r="A26" s="21" t="s">
        <v>21</v>
      </c>
      <c r="B26" s="66" t="s">
        <v>54</v>
      </c>
      <c r="C26" s="67" t="s">
        <v>54</v>
      </c>
      <c r="D26" s="67" t="s">
        <v>54</v>
      </c>
      <c r="E26" s="67" t="s">
        <v>54</v>
      </c>
      <c r="F26" s="67" t="s">
        <v>54</v>
      </c>
      <c r="G26" s="67">
        <v>2.0219496449322145E-2</v>
      </c>
      <c r="H26" s="67">
        <v>3.1629347477839874E-2</v>
      </c>
      <c r="I26" s="67">
        <v>3.8104819138891091E-2</v>
      </c>
      <c r="J26" s="67">
        <v>5.3011346575554355E-2</v>
      </c>
      <c r="K26" s="67">
        <v>3.0537515545115378E-2</v>
      </c>
      <c r="L26" s="67">
        <v>3.5092279698466337E-2</v>
      </c>
      <c r="M26" s="67">
        <v>4.0235331650605693E-2</v>
      </c>
      <c r="N26" s="67">
        <v>5.7134501091509207E-2</v>
      </c>
      <c r="O26" s="67">
        <v>6.8311492883566374E-2</v>
      </c>
      <c r="P26" s="67">
        <v>7.528707482993198E-2</v>
      </c>
      <c r="Q26" s="67">
        <v>7.4275532418982576E-2</v>
      </c>
      <c r="R26" s="67">
        <v>7.5919972373298311E-2</v>
      </c>
      <c r="S26" s="67">
        <v>7.3046858120890387E-2</v>
      </c>
      <c r="T26" s="67">
        <v>9.0104528946600815E-2</v>
      </c>
      <c r="U26" s="67">
        <v>9.7858296218748336E-2</v>
      </c>
      <c r="V26" s="67">
        <v>0.10377017896745577</v>
      </c>
      <c r="W26" s="67">
        <v>0.1041807222836921</v>
      </c>
      <c r="X26" s="67">
        <v>0.10074838351474212</v>
      </c>
      <c r="Y26" s="67">
        <v>0.11112796695217869</v>
      </c>
      <c r="Z26" s="67">
        <v>0.10383804692747781</v>
      </c>
      <c r="AA26" s="67">
        <v>0.10565701350035772</v>
      </c>
      <c r="AB26" s="67">
        <v>0.10234174812565247</v>
      </c>
      <c r="AC26" s="67">
        <v>9.7508979260804082E-2</v>
      </c>
      <c r="AD26" s="67">
        <v>8.9074871509931958E-2</v>
      </c>
      <c r="AE26" s="67">
        <v>8.7866350656107289E-2</v>
      </c>
      <c r="AF26" s="67">
        <v>0.10460216475254068</v>
      </c>
      <c r="AG26" s="67">
        <v>9.7542116731882206E-2</v>
      </c>
      <c r="AH26" s="67">
        <v>0.10198126425734436</v>
      </c>
    </row>
    <row r="27" spans="1:34" x14ac:dyDescent="0.25">
      <c r="A27" s="10" t="s">
        <v>22</v>
      </c>
      <c r="B27" s="64" t="s">
        <v>54</v>
      </c>
      <c r="C27" s="65">
        <v>0.11115420135186127</v>
      </c>
      <c r="D27" s="65" t="s">
        <v>54</v>
      </c>
      <c r="E27" s="65">
        <v>0.16741902555051344</v>
      </c>
      <c r="F27" s="65" t="s">
        <v>54</v>
      </c>
      <c r="G27" s="65">
        <v>0.22652381662712867</v>
      </c>
      <c r="H27" s="65" t="s">
        <v>54</v>
      </c>
      <c r="I27" s="65">
        <v>0.29865757138484411</v>
      </c>
      <c r="J27" s="65" t="s">
        <v>54</v>
      </c>
      <c r="K27" s="65">
        <v>0.4023062840074535</v>
      </c>
      <c r="L27" s="65" t="s">
        <v>54</v>
      </c>
      <c r="M27" s="65">
        <v>0.32901686081166631</v>
      </c>
      <c r="N27" s="65" t="s">
        <v>54</v>
      </c>
      <c r="O27" s="65">
        <v>0.33247918001281229</v>
      </c>
      <c r="P27" s="65" t="s">
        <v>54</v>
      </c>
      <c r="Q27" s="65">
        <v>0.3744563544923788</v>
      </c>
      <c r="R27" s="65">
        <v>0.40056728115079449</v>
      </c>
      <c r="S27" s="65">
        <v>0.39982732264596765</v>
      </c>
      <c r="T27" s="65" t="s">
        <v>54</v>
      </c>
      <c r="U27" s="65" t="s">
        <v>54</v>
      </c>
      <c r="V27" s="65" t="s">
        <v>54</v>
      </c>
      <c r="W27" s="65">
        <v>0.45813670607350715</v>
      </c>
      <c r="X27" s="65">
        <v>0.4740778070335635</v>
      </c>
      <c r="Y27" s="65">
        <v>0.54387339647078248</v>
      </c>
      <c r="Z27" s="65">
        <v>0.53715874110015649</v>
      </c>
      <c r="AA27" s="65">
        <v>0.63350044071004064</v>
      </c>
      <c r="AB27" s="65">
        <v>0.4565198422198406</v>
      </c>
      <c r="AC27" s="65">
        <v>0.49443960932211584</v>
      </c>
      <c r="AD27" s="65">
        <v>0.50386423358292076</v>
      </c>
      <c r="AE27" s="65">
        <v>0.53114925209808161</v>
      </c>
      <c r="AF27" s="65">
        <v>0.5964222999315304</v>
      </c>
      <c r="AG27" s="65">
        <v>0.60522868566015675</v>
      </c>
      <c r="AH27" s="65">
        <v>0.63763045898671222</v>
      </c>
    </row>
    <row r="28" spans="1:34" x14ac:dyDescent="0.25">
      <c r="A28" s="21" t="s">
        <v>23</v>
      </c>
      <c r="B28" s="66" t="s">
        <v>54</v>
      </c>
      <c r="C28" s="67" t="s">
        <v>54</v>
      </c>
      <c r="D28" s="67" t="s">
        <v>54</v>
      </c>
      <c r="E28" s="67" t="s">
        <v>54</v>
      </c>
      <c r="F28" s="67">
        <v>0.20374743116570157</v>
      </c>
      <c r="G28" s="67">
        <v>0.21559517651469495</v>
      </c>
      <c r="H28" s="67">
        <v>0.2101705631046297</v>
      </c>
      <c r="I28" s="67">
        <v>0.23678783978655746</v>
      </c>
      <c r="J28" s="67">
        <v>0.26023304874768161</v>
      </c>
      <c r="K28" s="67">
        <v>0.24515904105675504</v>
      </c>
      <c r="L28" s="67">
        <v>0.2894041533940786</v>
      </c>
      <c r="M28" s="67">
        <v>0.27885942126481089</v>
      </c>
      <c r="N28" s="67">
        <v>0.26191982967116528</v>
      </c>
      <c r="O28" s="67">
        <v>0.28425553393157876</v>
      </c>
      <c r="P28" s="67">
        <v>0.35439478919897066</v>
      </c>
      <c r="Q28" s="67">
        <v>0.34210664892216519</v>
      </c>
      <c r="R28" s="67">
        <v>0.38161874703970666</v>
      </c>
      <c r="S28" s="67">
        <v>0.39013399357823036</v>
      </c>
      <c r="T28" s="67">
        <v>0.38309584627571047</v>
      </c>
      <c r="U28" s="67">
        <v>0.4248579313349915</v>
      </c>
      <c r="V28" s="67">
        <v>0.48552414485994227</v>
      </c>
      <c r="W28" s="67">
        <v>0.48506776675376184</v>
      </c>
      <c r="X28" s="67">
        <v>0.45821320431061402</v>
      </c>
      <c r="Y28" s="67">
        <v>0.45471547496863957</v>
      </c>
      <c r="Z28" s="67">
        <v>0.41819940174976949</v>
      </c>
      <c r="AA28" s="67">
        <v>0.38882713598870811</v>
      </c>
      <c r="AB28" s="67">
        <v>0.3715301264513905</v>
      </c>
      <c r="AC28" s="67">
        <v>0.38172881555984584</v>
      </c>
      <c r="AD28" s="67">
        <v>0.39753295590726889</v>
      </c>
      <c r="AE28" s="67">
        <v>0.40879849827620751</v>
      </c>
      <c r="AF28" s="67">
        <v>0.42656529405144494</v>
      </c>
      <c r="AG28" s="67">
        <v>0.41400013416515735</v>
      </c>
      <c r="AH28" s="67">
        <v>0.40439995056235323</v>
      </c>
    </row>
    <row r="29" spans="1:34" x14ac:dyDescent="0.25">
      <c r="A29" s="10" t="s">
        <v>24</v>
      </c>
      <c r="B29" s="64" t="s">
        <v>54</v>
      </c>
      <c r="C29" s="65" t="s">
        <v>54</v>
      </c>
      <c r="D29" s="65" t="s">
        <v>54</v>
      </c>
      <c r="E29" s="65" t="s">
        <v>54</v>
      </c>
      <c r="F29" s="65" t="s">
        <v>54</v>
      </c>
      <c r="G29" s="65">
        <v>0.3276058322944333</v>
      </c>
      <c r="H29" s="65">
        <v>0.21776878241923533</v>
      </c>
      <c r="I29" s="65">
        <v>0.16255857966834897</v>
      </c>
      <c r="J29" s="65">
        <v>0.17096330378690486</v>
      </c>
      <c r="K29" s="65">
        <v>0.17836517103509553</v>
      </c>
      <c r="L29" s="65">
        <v>0.19087390952620417</v>
      </c>
      <c r="M29" s="65">
        <v>0.19381066773916539</v>
      </c>
      <c r="N29" s="65">
        <v>0.17667579830493965</v>
      </c>
      <c r="O29" s="65">
        <v>0.1534018936384911</v>
      </c>
      <c r="P29" s="65">
        <v>0.15860954439889979</v>
      </c>
      <c r="Q29" s="65">
        <v>0.22573290602886459</v>
      </c>
      <c r="R29" s="65">
        <v>0.22404099653774073</v>
      </c>
      <c r="S29" s="65">
        <v>0.19977052001803058</v>
      </c>
      <c r="T29" s="65">
        <v>0.2104884411262031</v>
      </c>
      <c r="U29" s="65">
        <v>0.23921062526039813</v>
      </c>
      <c r="V29" s="65">
        <v>0.2830541196985738</v>
      </c>
      <c r="W29" s="65">
        <v>0.31702296120348378</v>
      </c>
      <c r="X29" s="65">
        <v>0.31184720978812297</v>
      </c>
      <c r="Y29" s="65">
        <v>0.30235741772752261</v>
      </c>
      <c r="Z29" s="65">
        <v>0.28626015649317893</v>
      </c>
      <c r="AA29" s="65">
        <v>0.27069692539147755</v>
      </c>
      <c r="AB29" s="65">
        <v>0.24147150927496128</v>
      </c>
      <c r="AC29" s="65">
        <v>0.24212463100004045</v>
      </c>
      <c r="AD29" s="65">
        <v>0.26045472801543845</v>
      </c>
      <c r="AE29" s="65">
        <v>0.27612882250568954</v>
      </c>
      <c r="AF29" s="65">
        <v>0.28027115249439111</v>
      </c>
      <c r="AG29" s="65">
        <v>0.29550661127957489</v>
      </c>
      <c r="AH29" s="65">
        <v>0.28670689002023486</v>
      </c>
    </row>
    <row r="30" spans="1:34" x14ac:dyDescent="0.25">
      <c r="A30" s="21" t="s">
        <v>25</v>
      </c>
      <c r="B30" s="66">
        <v>0.16784933723141554</v>
      </c>
      <c r="C30" s="67">
        <v>0.17782265415737586</v>
      </c>
      <c r="D30" s="67">
        <v>0.19592547820521938</v>
      </c>
      <c r="E30" s="67">
        <v>0.21837675644028101</v>
      </c>
      <c r="F30" s="67">
        <v>0.25473369952865221</v>
      </c>
      <c r="G30" s="67">
        <v>0.24771979449287074</v>
      </c>
      <c r="H30" s="67">
        <v>0.27708623780123481</v>
      </c>
      <c r="I30" s="67">
        <v>0.25261750488532347</v>
      </c>
      <c r="J30" s="67">
        <v>0.26958675188691023</v>
      </c>
      <c r="K30" s="67">
        <v>0.25524936856787417</v>
      </c>
      <c r="L30" s="67">
        <v>0.29611289019244008</v>
      </c>
      <c r="M30" s="67">
        <v>0.31674939691965115</v>
      </c>
      <c r="N30" s="67">
        <v>0.30687678596689777</v>
      </c>
      <c r="O30" s="67">
        <v>0.33065514537768587</v>
      </c>
      <c r="P30" s="67">
        <v>0.33496289714337091</v>
      </c>
      <c r="Q30" s="67">
        <v>0.34000274050465884</v>
      </c>
      <c r="R30" s="67">
        <v>0.34588758939758096</v>
      </c>
      <c r="S30" s="67">
        <v>0.35492419590988522</v>
      </c>
      <c r="T30" s="67">
        <v>0.37198446884096603</v>
      </c>
      <c r="U30" s="67">
        <v>0.40903160810980987</v>
      </c>
      <c r="V30" s="67">
        <v>0.42704976443024922</v>
      </c>
      <c r="W30" s="67">
        <v>0.42554916152923605</v>
      </c>
      <c r="X30" s="67">
        <v>0.42326653185811131</v>
      </c>
      <c r="Y30" s="67">
        <v>0.42084728244995168</v>
      </c>
      <c r="Z30" s="67">
        <v>0.40821061058389896</v>
      </c>
      <c r="AA30" s="67">
        <v>0.39655882925562985</v>
      </c>
      <c r="AB30" s="67">
        <v>0.39814406896332621</v>
      </c>
      <c r="AC30" s="67">
        <v>0.40906558112897989</v>
      </c>
      <c r="AD30" s="67">
        <v>0.40546112645198412</v>
      </c>
      <c r="AE30" s="67">
        <v>0.40845854584622343</v>
      </c>
      <c r="AF30" s="67">
        <v>0.43282005481814551</v>
      </c>
      <c r="AG30" s="67">
        <v>0.44273993225442232</v>
      </c>
      <c r="AH30" s="67">
        <v>0.44977421120537991</v>
      </c>
    </row>
    <row r="31" spans="1:34" x14ac:dyDescent="0.25">
      <c r="A31" s="10" t="s">
        <v>26</v>
      </c>
      <c r="B31" s="64" t="s">
        <v>54</v>
      </c>
      <c r="C31" s="65">
        <v>0.37108167770419426</v>
      </c>
      <c r="D31" s="65" t="s">
        <v>54</v>
      </c>
      <c r="E31" s="65">
        <v>0.42956029067619161</v>
      </c>
      <c r="F31" s="65" t="s">
        <v>54</v>
      </c>
      <c r="G31" s="65">
        <v>0.42352509179926551</v>
      </c>
      <c r="H31" s="65" t="s">
        <v>54</v>
      </c>
      <c r="I31" s="65">
        <v>0.45494774738736932</v>
      </c>
      <c r="J31" s="65" t="s">
        <v>54</v>
      </c>
      <c r="K31" s="65">
        <v>0.46184787321161902</v>
      </c>
      <c r="L31" s="65" t="s">
        <v>54</v>
      </c>
      <c r="M31" s="65">
        <v>0.45684215374694859</v>
      </c>
      <c r="N31" s="65" t="s">
        <v>54</v>
      </c>
      <c r="O31" s="65">
        <v>0.49761551995555142</v>
      </c>
      <c r="P31" s="65">
        <v>0.51074642174460338</v>
      </c>
      <c r="Q31" s="65">
        <v>0.41188662987028113</v>
      </c>
      <c r="R31" s="65">
        <v>0.39193577897722076</v>
      </c>
      <c r="S31" s="65">
        <v>0.39169888916206608</v>
      </c>
      <c r="T31" s="65">
        <v>0.39076861595843881</v>
      </c>
      <c r="U31" s="65">
        <v>0.4275672856721765</v>
      </c>
      <c r="V31" s="65">
        <v>0.43871389301969271</v>
      </c>
      <c r="W31" s="65">
        <v>0.44069065762234061</v>
      </c>
      <c r="X31" s="65">
        <v>0.47618110666579211</v>
      </c>
      <c r="Y31" s="65">
        <v>0.45479938505510692</v>
      </c>
      <c r="Z31" s="65">
        <v>0.47854961669051238</v>
      </c>
      <c r="AA31" s="65">
        <v>0.45106374024115647</v>
      </c>
      <c r="AB31" s="65">
        <v>0.45284188343216042</v>
      </c>
      <c r="AC31" s="65">
        <v>0.40727595385980475</v>
      </c>
      <c r="AD31" s="65">
        <v>0.38605648058107922</v>
      </c>
      <c r="AE31" s="65">
        <v>0.43564043879725356</v>
      </c>
      <c r="AF31" s="65">
        <v>0.43109999999999998</v>
      </c>
      <c r="AG31" s="65">
        <v>0.41507266435986157</v>
      </c>
      <c r="AH31" s="65">
        <v>0.4173789173789173</v>
      </c>
    </row>
    <row r="32" spans="1:34" s="13" customFormat="1" ht="15.75" thickBot="1" x14ac:dyDescent="0.3">
      <c r="A32" s="24" t="s">
        <v>27</v>
      </c>
      <c r="B32" s="70" t="s">
        <v>54</v>
      </c>
      <c r="C32" s="71" t="s">
        <v>54</v>
      </c>
      <c r="D32" s="71" t="s">
        <v>54</v>
      </c>
      <c r="E32" s="71" t="s">
        <v>54</v>
      </c>
      <c r="F32" s="71" t="s">
        <v>54</v>
      </c>
      <c r="G32" s="71" t="s">
        <v>54</v>
      </c>
      <c r="H32" s="71" t="s">
        <v>54</v>
      </c>
      <c r="I32" s="71" t="s">
        <v>54</v>
      </c>
      <c r="J32" s="71" t="s">
        <v>54</v>
      </c>
      <c r="K32" s="71" t="s">
        <v>54</v>
      </c>
      <c r="L32" s="71" t="s">
        <v>54</v>
      </c>
      <c r="M32" s="71" t="s">
        <v>54</v>
      </c>
      <c r="N32" s="71" t="s">
        <v>54</v>
      </c>
      <c r="O32" s="71" t="s">
        <v>54</v>
      </c>
      <c r="P32" s="71" t="s">
        <v>54</v>
      </c>
      <c r="Q32" s="71">
        <v>0.29755504321907006</v>
      </c>
      <c r="R32" s="71">
        <v>0.30025914885223043</v>
      </c>
      <c r="S32" s="71">
        <v>0.30544837679449999</v>
      </c>
      <c r="T32" s="71" t="s">
        <v>54</v>
      </c>
      <c r="U32" s="71" t="s">
        <v>54</v>
      </c>
      <c r="V32" s="71" t="s">
        <v>54</v>
      </c>
      <c r="W32" s="71">
        <v>0.34608320734757891</v>
      </c>
      <c r="X32" s="71">
        <v>0.35313558147991497</v>
      </c>
      <c r="Y32" s="71">
        <v>0.35873885681358536</v>
      </c>
      <c r="Z32" s="71">
        <v>0.35926048614722</v>
      </c>
      <c r="AA32" s="71">
        <v>0.3620404081098586</v>
      </c>
      <c r="AB32" s="71">
        <v>0.36545936033865078</v>
      </c>
      <c r="AC32" s="71">
        <v>0.37075479346200801</v>
      </c>
      <c r="AD32" s="71">
        <v>0.37496982027730735</v>
      </c>
      <c r="AE32" s="71">
        <v>0.3814401196339649</v>
      </c>
      <c r="AF32" s="71">
        <v>0.39727695463577056</v>
      </c>
      <c r="AG32" s="71">
        <v>0.40357053695642148</v>
      </c>
      <c r="AH32" s="71" t="s">
        <v>54</v>
      </c>
    </row>
    <row r="33" spans="1:34" x14ac:dyDescent="0.25">
      <c r="A33" s="10" t="s">
        <v>28</v>
      </c>
      <c r="B33" s="64" t="s">
        <v>54</v>
      </c>
      <c r="C33" s="65" t="s">
        <v>54</v>
      </c>
      <c r="D33" s="65" t="s">
        <v>54</v>
      </c>
      <c r="E33" s="65" t="s">
        <v>54</v>
      </c>
      <c r="F33" s="65" t="s">
        <v>54</v>
      </c>
      <c r="G33" s="65" t="s">
        <v>54</v>
      </c>
      <c r="H33" s="65" t="s">
        <v>54</v>
      </c>
      <c r="I33" s="65">
        <v>9.8019959185731392E-2</v>
      </c>
      <c r="J33" s="65">
        <v>9.5628527957532017E-2</v>
      </c>
      <c r="K33" s="65">
        <v>9.7010120798266569E-2</v>
      </c>
      <c r="L33" s="65">
        <v>0.1024457687240283</v>
      </c>
      <c r="M33" s="65">
        <v>0.10165876861621595</v>
      </c>
      <c r="N33" s="65">
        <v>0.1067617516945481</v>
      </c>
      <c r="O33" s="65">
        <v>0.10268073352011184</v>
      </c>
      <c r="P33" s="65">
        <v>9.6159423559058765E-2</v>
      </c>
      <c r="Q33" s="65">
        <v>9.5290474025096175E-2</v>
      </c>
      <c r="R33" s="65">
        <v>9.9080706502718219E-2</v>
      </c>
      <c r="S33" s="65">
        <v>0.10261595557789967</v>
      </c>
      <c r="T33" s="65">
        <v>0.10681060450563899</v>
      </c>
      <c r="U33" s="65">
        <v>0.11514091114815267</v>
      </c>
      <c r="V33" s="65">
        <v>0.13306866001016865</v>
      </c>
      <c r="W33" s="65">
        <v>0.13857677902621723</v>
      </c>
      <c r="X33" s="65">
        <v>0.14040253755708471</v>
      </c>
      <c r="Y33" s="65">
        <v>0.14207417955324259</v>
      </c>
      <c r="Z33" s="65">
        <v>0.15892821334713372</v>
      </c>
      <c r="AA33" s="65">
        <v>0.14738541139102221</v>
      </c>
      <c r="AB33" s="65">
        <v>0.15465680829893552</v>
      </c>
      <c r="AC33" s="65">
        <v>0.1578248347765748</v>
      </c>
      <c r="AD33" s="65">
        <v>0.17596372482531195</v>
      </c>
      <c r="AE33" s="65">
        <v>0.17948532123971772</v>
      </c>
      <c r="AF33" s="65">
        <v>0.17686012689127353</v>
      </c>
      <c r="AG33" s="65">
        <v>0.15198284390775046</v>
      </c>
      <c r="AH33" s="65" t="s">
        <v>54</v>
      </c>
    </row>
    <row r="34" spans="1:34" x14ac:dyDescent="0.25">
      <c r="A34" s="21" t="s">
        <v>29</v>
      </c>
      <c r="B34" s="66">
        <v>0.35153238054441371</v>
      </c>
      <c r="C34" s="67" t="s">
        <v>54</v>
      </c>
      <c r="D34" s="67">
        <v>0.46477265271307655</v>
      </c>
      <c r="E34" s="67" t="s">
        <v>54</v>
      </c>
      <c r="F34" s="67">
        <v>0.49105961887032767</v>
      </c>
      <c r="G34" s="67" t="s">
        <v>54</v>
      </c>
      <c r="H34" s="67">
        <v>0.51305562891647261</v>
      </c>
      <c r="I34" s="67" t="s">
        <v>54</v>
      </c>
      <c r="J34" s="67">
        <v>0.52868761982222734</v>
      </c>
      <c r="K34" s="67" t="s">
        <v>54</v>
      </c>
      <c r="L34" s="67">
        <v>0.51403649245940963</v>
      </c>
      <c r="M34" s="67" t="s">
        <v>54</v>
      </c>
      <c r="N34" s="67">
        <v>0.52890694129060456</v>
      </c>
      <c r="O34" s="67" t="s">
        <v>54</v>
      </c>
      <c r="P34" s="67">
        <v>0.5604001705445244</v>
      </c>
      <c r="Q34" s="67" t="s">
        <v>54</v>
      </c>
      <c r="R34" s="67">
        <v>0.56574337303111788</v>
      </c>
      <c r="S34" s="67" t="s">
        <v>54</v>
      </c>
      <c r="T34" s="67">
        <v>0.57267400897393106</v>
      </c>
      <c r="U34" s="67" t="s">
        <v>54</v>
      </c>
      <c r="V34" s="67">
        <v>0.61978439113270578</v>
      </c>
      <c r="W34" s="67" t="s">
        <v>54</v>
      </c>
      <c r="X34" s="67">
        <v>0.64976461272048514</v>
      </c>
      <c r="Y34" s="67" t="s">
        <v>54</v>
      </c>
      <c r="Z34" s="67">
        <v>0.66238392720729289</v>
      </c>
      <c r="AA34" s="67" t="s">
        <v>54</v>
      </c>
      <c r="AB34" s="67">
        <v>0.64461188257754998</v>
      </c>
      <c r="AC34" s="67" t="s">
        <v>54</v>
      </c>
      <c r="AD34" s="67">
        <v>0.640720049928312</v>
      </c>
      <c r="AE34" s="67" t="s">
        <v>54</v>
      </c>
      <c r="AF34" s="67">
        <v>0.63159503459590627</v>
      </c>
      <c r="AG34" s="67" t="s">
        <v>54</v>
      </c>
      <c r="AH34" s="67" t="s">
        <v>54</v>
      </c>
    </row>
    <row r="35" spans="1:34" x14ac:dyDescent="0.25">
      <c r="A35" s="10" t="s">
        <v>30</v>
      </c>
      <c r="B35" s="64" t="s">
        <v>54</v>
      </c>
      <c r="C35" s="65" t="s">
        <v>54</v>
      </c>
      <c r="D35" s="65" t="s">
        <v>54</v>
      </c>
      <c r="E35" s="65" t="s">
        <v>54</v>
      </c>
      <c r="F35" s="65" t="s">
        <v>54</v>
      </c>
      <c r="G35" s="65" t="s">
        <v>54</v>
      </c>
      <c r="H35" s="65" t="s">
        <v>54</v>
      </c>
      <c r="I35" s="65" t="s">
        <v>54</v>
      </c>
      <c r="J35" s="65" t="s">
        <v>54</v>
      </c>
      <c r="K35" s="65" t="s">
        <v>54</v>
      </c>
      <c r="L35" s="65" t="s">
        <v>54</v>
      </c>
      <c r="M35" s="65" t="s">
        <v>54</v>
      </c>
      <c r="N35" s="65" t="s">
        <v>54</v>
      </c>
      <c r="O35" s="65" t="s">
        <v>54</v>
      </c>
      <c r="P35" s="65" t="s">
        <v>54</v>
      </c>
      <c r="Q35" s="65" t="s">
        <v>54</v>
      </c>
      <c r="R35" s="65" t="s">
        <v>54</v>
      </c>
      <c r="S35" s="65" t="s">
        <v>54</v>
      </c>
      <c r="T35" s="65" t="s">
        <v>54</v>
      </c>
      <c r="U35" s="65" t="s">
        <v>54</v>
      </c>
      <c r="V35" s="65" t="s">
        <v>54</v>
      </c>
      <c r="W35" s="65" t="s">
        <v>54</v>
      </c>
      <c r="X35" s="65" t="s">
        <v>54</v>
      </c>
      <c r="Y35" s="65" t="s">
        <v>54</v>
      </c>
      <c r="Z35" s="65" t="s">
        <v>54</v>
      </c>
      <c r="AA35" s="65" t="s">
        <v>54</v>
      </c>
      <c r="AB35" s="65" t="s">
        <v>54</v>
      </c>
      <c r="AC35" s="65" t="s">
        <v>54</v>
      </c>
      <c r="AD35" s="65" t="s">
        <v>54</v>
      </c>
      <c r="AE35" s="65" t="s">
        <v>54</v>
      </c>
      <c r="AF35" s="65" t="s">
        <v>54</v>
      </c>
      <c r="AG35" s="65" t="s">
        <v>54</v>
      </c>
      <c r="AH35" s="65" t="s">
        <v>54</v>
      </c>
    </row>
    <row r="36" spans="1:34" x14ac:dyDescent="0.25">
      <c r="A36" s="21" t="s">
        <v>31</v>
      </c>
      <c r="B36" s="66" t="s">
        <v>54</v>
      </c>
      <c r="C36" s="67" t="s">
        <v>54</v>
      </c>
      <c r="D36" s="67" t="s">
        <v>54</v>
      </c>
      <c r="E36" s="67" t="s">
        <v>54</v>
      </c>
      <c r="F36" s="67" t="s">
        <v>54</v>
      </c>
      <c r="G36" s="67" t="s">
        <v>54</v>
      </c>
      <c r="H36" s="67" t="s">
        <v>54</v>
      </c>
      <c r="I36" s="67" t="s">
        <v>54</v>
      </c>
      <c r="J36" s="67" t="s">
        <v>54</v>
      </c>
      <c r="K36" s="67" t="s">
        <v>54</v>
      </c>
      <c r="L36" s="67" t="s">
        <v>54</v>
      </c>
      <c r="M36" s="67" t="s">
        <v>54</v>
      </c>
      <c r="N36" s="67" t="s">
        <v>54</v>
      </c>
      <c r="O36" s="67" t="s">
        <v>54</v>
      </c>
      <c r="P36" s="67" t="s">
        <v>54</v>
      </c>
      <c r="Q36" s="67" t="s">
        <v>54</v>
      </c>
      <c r="R36" s="67" t="s">
        <v>54</v>
      </c>
      <c r="S36" s="67" t="s">
        <v>54</v>
      </c>
      <c r="T36" s="67" t="s">
        <v>54</v>
      </c>
      <c r="U36" s="67" t="s">
        <v>54</v>
      </c>
      <c r="V36" s="67" t="s">
        <v>54</v>
      </c>
      <c r="W36" s="67" t="s">
        <v>54</v>
      </c>
      <c r="X36" s="67" t="s">
        <v>54</v>
      </c>
      <c r="Y36" s="67" t="s">
        <v>54</v>
      </c>
      <c r="Z36" s="67" t="s">
        <v>54</v>
      </c>
      <c r="AA36" s="67" t="s">
        <v>54</v>
      </c>
      <c r="AB36" s="67" t="s">
        <v>54</v>
      </c>
      <c r="AC36" s="67" t="s">
        <v>54</v>
      </c>
      <c r="AD36" s="67" t="s">
        <v>54</v>
      </c>
      <c r="AE36" s="67" t="s">
        <v>54</v>
      </c>
      <c r="AF36" s="67" t="s">
        <v>54</v>
      </c>
      <c r="AG36" s="67" t="s">
        <v>54</v>
      </c>
      <c r="AH36" s="67" t="s">
        <v>54</v>
      </c>
    </row>
    <row r="37" spans="1:34" s="9" customFormat="1" x14ac:dyDescent="0.25">
      <c r="A37" s="10" t="s">
        <v>32</v>
      </c>
      <c r="B37" s="64" t="s">
        <v>54</v>
      </c>
      <c r="C37" s="65">
        <v>2.2109908231665421E-2</v>
      </c>
      <c r="D37" s="65">
        <v>1.9364493892852823E-2</v>
      </c>
      <c r="E37" s="65">
        <v>2.0850796311818943E-2</v>
      </c>
      <c r="F37" s="65">
        <v>2.5542954562300792E-2</v>
      </c>
      <c r="G37" s="65">
        <v>2.1185631381767427E-2</v>
      </c>
      <c r="H37" s="65">
        <v>2.1479332849891224E-2</v>
      </c>
      <c r="I37" s="65">
        <v>2.3746777427671156E-2</v>
      </c>
      <c r="J37" s="65">
        <v>2.3896824610331699E-2</v>
      </c>
      <c r="K37" s="65">
        <v>2.4651931534862871E-2</v>
      </c>
      <c r="L37" s="65">
        <v>2.2091419851564126E-2</v>
      </c>
      <c r="M37" s="65">
        <v>2.3507287388216547E-2</v>
      </c>
      <c r="N37" s="65">
        <v>2.4767740174672488E-2</v>
      </c>
      <c r="O37" s="65">
        <v>2.5666838450688942E-2</v>
      </c>
      <c r="P37" s="65">
        <v>2.8556905095335559E-2</v>
      </c>
      <c r="Q37" s="65">
        <v>3.043163154580894E-2</v>
      </c>
      <c r="R37" s="65">
        <v>3.2343500760223E-2</v>
      </c>
      <c r="S37" s="65">
        <v>3.3709191327783758E-2</v>
      </c>
      <c r="T37" s="65">
        <v>3.5309538933883854E-2</v>
      </c>
      <c r="U37" s="65">
        <v>3.6291475444426853E-2</v>
      </c>
      <c r="V37" s="65">
        <v>3.806194073976743E-2</v>
      </c>
      <c r="W37" s="65">
        <v>3.9279752217964196E-2</v>
      </c>
      <c r="X37" s="65">
        <v>4.1115220185170609E-2</v>
      </c>
      <c r="Y37" s="65">
        <v>4.2586833724328643E-2</v>
      </c>
      <c r="Z37" s="65">
        <v>4.385047610315787E-2</v>
      </c>
      <c r="AA37" s="65">
        <v>4.6496514675052412E-2</v>
      </c>
      <c r="AB37" s="65">
        <v>4.7222650665617413E-2</v>
      </c>
      <c r="AC37" s="65">
        <v>5.0245851849904023E-2</v>
      </c>
      <c r="AD37" s="65">
        <v>5.4220434931778E-2</v>
      </c>
      <c r="AE37" s="65">
        <v>7.4950375760467605E-2</v>
      </c>
      <c r="AF37" s="65">
        <v>8.1898526590642645E-2</v>
      </c>
      <c r="AG37" s="65">
        <v>8.9986309810855702E-2</v>
      </c>
      <c r="AH37" s="65" t="s">
        <v>54</v>
      </c>
    </row>
    <row r="38" spans="1:34" x14ac:dyDescent="0.25">
      <c r="A38" s="21" t="s">
        <v>33</v>
      </c>
      <c r="B38" s="66" t="s">
        <v>54</v>
      </c>
      <c r="C38" s="67" t="s">
        <v>54</v>
      </c>
      <c r="D38" s="67" t="s">
        <v>54</v>
      </c>
      <c r="E38" s="67" t="s">
        <v>54</v>
      </c>
      <c r="F38" s="67" t="s">
        <v>54</v>
      </c>
      <c r="G38" s="67" t="s">
        <v>54</v>
      </c>
      <c r="H38" s="67" t="s">
        <v>54</v>
      </c>
      <c r="I38" s="67" t="s">
        <v>54</v>
      </c>
      <c r="J38" s="67" t="s">
        <v>54</v>
      </c>
      <c r="K38" s="67" t="s">
        <v>54</v>
      </c>
      <c r="L38" s="67" t="s">
        <v>54</v>
      </c>
      <c r="M38" s="67" t="s">
        <v>54</v>
      </c>
      <c r="N38" s="67" t="s">
        <v>54</v>
      </c>
      <c r="O38" s="67" t="s">
        <v>54</v>
      </c>
      <c r="P38" s="67" t="s">
        <v>54</v>
      </c>
      <c r="Q38" s="67" t="s">
        <v>54</v>
      </c>
      <c r="R38" s="67" t="s">
        <v>54</v>
      </c>
      <c r="S38" s="67">
        <v>7.5137201837749384E-2</v>
      </c>
      <c r="T38" s="67">
        <v>7.9826286413334349E-2</v>
      </c>
      <c r="U38" s="67">
        <v>8.676846350398669E-2</v>
      </c>
      <c r="V38" s="67">
        <v>8.600959246066249E-2</v>
      </c>
      <c r="W38" s="67">
        <v>8.3113221407487545E-2</v>
      </c>
      <c r="X38" s="67">
        <v>8.9421437750793364E-2</v>
      </c>
      <c r="Y38" s="67">
        <v>8.2983607704363388E-2</v>
      </c>
      <c r="Z38" s="67">
        <v>9.0288773828359759E-2</v>
      </c>
      <c r="AA38" s="67">
        <v>8.6695989437001839E-2</v>
      </c>
      <c r="AB38" s="67">
        <v>9.6045911552342725E-2</v>
      </c>
      <c r="AC38" s="67">
        <v>9.5816736109494663E-2</v>
      </c>
      <c r="AD38" s="67">
        <v>9.6925658471838427E-2</v>
      </c>
      <c r="AE38" s="67">
        <v>0.10016043414392206</v>
      </c>
      <c r="AF38" s="67">
        <v>0.11403994708616054</v>
      </c>
      <c r="AG38" s="67" t="s">
        <v>54</v>
      </c>
      <c r="AH38" s="67" t="s">
        <v>54</v>
      </c>
    </row>
    <row r="39" spans="1:34" s="9" customFormat="1" x14ac:dyDescent="0.25">
      <c r="A39" s="10" t="s">
        <v>34</v>
      </c>
      <c r="B39" s="64">
        <v>0.23129102844638952</v>
      </c>
      <c r="C39" s="65">
        <v>0.30205635948210208</v>
      </c>
      <c r="D39" s="65">
        <v>0.3183333333333333</v>
      </c>
      <c r="E39" s="65">
        <v>0.28345978755690443</v>
      </c>
      <c r="F39" s="65">
        <v>0.2921791951404708</v>
      </c>
      <c r="G39" s="65">
        <v>0.3907148120854827</v>
      </c>
      <c r="H39" s="65">
        <v>0.30110701107011068</v>
      </c>
      <c r="I39" s="65">
        <v>0.47317952415284792</v>
      </c>
      <c r="J39" s="65">
        <v>0.48011363636363635</v>
      </c>
      <c r="K39" s="65">
        <v>0.49362439362439353</v>
      </c>
      <c r="L39" s="65">
        <v>0.48719676549865232</v>
      </c>
      <c r="M39" s="65">
        <v>0.49486666666666662</v>
      </c>
      <c r="N39" s="65">
        <v>0.51662162162162162</v>
      </c>
      <c r="O39" s="65">
        <v>0.48826291079812206</v>
      </c>
      <c r="P39" s="65" t="s">
        <v>54</v>
      </c>
      <c r="Q39" s="65">
        <v>0.45915841584158412</v>
      </c>
      <c r="R39" s="65">
        <v>0.48913681738109216</v>
      </c>
      <c r="S39" s="65">
        <v>0.43408197641774288</v>
      </c>
      <c r="T39" s="65">
        <v>0.45058561070830999</v>
      </c>
      <c r="U39" s="65">
        <v>0.67989064398541921</v>
      </c>
      <c r="V39" s="65" t="s">
        <v>54</v>
      </c>
      <c r="W39" s="65">
        <v>0.64333536214242226</v>
      </c>
      <c r="X39" s="65" t="s">
        <v>54</v>
      </c>
      <c r="Y39" s="65">
        <v>0.70700525394045521</v>
      </c>
      <c r="Z39" s="65">
        <v>0.70193732193732195</v>
      </c>
      <c r="AA39" s="65">
        <v>0.5885318559556787</v>
      </c>
      <c r="AB39" s="65">
        <v>0.7207207207207208</v>
      </c>
      <c r="AC39" s="65">
        <v>0.5571936959837317</v>
      </c>
      <c r="AD39" s="65">
        <v>0.54096742349457072</v>
      </c>
      <c r="AE39" s="65" t="s">
        <v>54</v>
      </c>
      <c r="AF39" s="65" t="s">
        <v>54</v>
      </c>
      <c r="AG39" s="65">
        <v>0.63120204603580565</v>
      </c>
      <c r="AH39" s="65">
        <v>0.58955938697318011</v>
      </c>
    </row>
    <row r="40" spans="1:34" x14ac:dyDescent="0.25">
      <c r="A40" s="21" t="s">
        <v>35</v>
      </c>
      <c r="B40" s="66" t="s">
        <v>54</v>
      </c>
      <c r="C40" s="67">
        <v>0.44006428676269893</v>
      </c>
      <c r="D40" s="67">
        <v>0.45030850357616831</v>
      </c>
      <c r="E40" s="67">
        <v>0.43662690921160063</v>
      </c>
      <c r="F40" s="67">
        <v>0.42136340506011316</v>
      </c>
      <c r="G40" s="67">
        <v>0.40284607685277857</v>
      </c>
      <c r="H40" s="67">
        <v>0.39037970444174652</v>
      </c>
      <c r="I40" s="67">
        <v>0.37679562520404836</v>
      </c>
      <c r="J40" s="67">
        <v>0.36519802767615711</v>
      </c>
      <c r="K40" s="67">
        <v>0.35602356293073573</v>
      </c>
      <c r="L40" s="67">
        <v>0.34828173603910528</v>
      </c>
      <c r="M40" s="67">
        <v>0.34653320133465332</v>
      </c>
      <c r="N40" s="67">
        <v>0.35249153714556108</v>
      </c>
      <c r="O40" s="67">
        <v>0.34402416223213</v>
      </c>
      <c r="P40" s="67">
        <v>0.32349502179073802</v>
      </c>
      <c r="Q40" s="67">
        <v>0.30924190946841001</v>
      </c>
      <c r="R40" s="67">
        <v>0.29861296345692184</v>
      </c>
      <c r="S40" s="67">
        <v>0.28752090750159948</v>
      </c>
      <c r="T40" s="67">
        <v>0.28368464478091593</v>
      </c>
      <c r="U40" s="67">
        <v>0.27235830345182899</v>
      </c>
      <c r="V40" s="67">
        <v>0.26835368544946298</v>
      </c>
      <c r="W40" s="67">
        <v>0.26357918810749004</v>
      </c>
      <c r="X40" s="67">
        <v>0.30514160021996156</v>
      </c>
      <c r="Y40" s="67">
        <v>0.30316269096756904</v>
      </c>
      <c r="Z40" s="67">
        <v>0.29573608032337984</v>
      </c>
      <c r="AA40" s="67">
        <v>0.28779492411682178</v>
      </c>
      <c r="AB40" s="67">
        <v>0.27925929618183631</v>
      </c>
      <c r="AC40" s="67">
        <v>0.28069321390322272</v>
      </c>
      <c r="AD40" s="67">
        <v>0.28099351535019496</v>
      </c>
      <c r="AE40" s="67">
        <v>0.27853087780883906</v>
      </c>
      <c r="AF40" s="67">
        <v>0.26672345571446365</v>
      </c>
      <c r="AG40" s="67" t="s">
        <v>54</v>
      </c>
      <c r="AH40" s="67" t="s">
        <v>54</v>
      </c>
    </row>
    <row r="41" spans="1:34" s="9" customFormat="1" x14ac:dyDescent="0.25">
      <c r="A41" s="10" t="s">
        <v>36</v>
      </c>
      <c r="B41" s="64">
        <v>0.23912232440992659</v>
      </c>
      <c r="C41" s="65">
        <v>0.23793080428938154</v>
      </c>
      <c r="D41" s="65">
        <v>0.24080005640961782</v>
      </c>
      <c r="E41" s="65">
        <v>0.24580765114874839</v>
      </c>
      <c r="F41" s="65">
        <v>0.24840929788155203</v>
      </c>
      <c r="G41" s="65">
        <v>0.25161127146130269</v>
      </c>
      <c r="H41" s="65">
        <v>0.32335726282308525</v>
      </c>
      <c r="I41" s="65">
        <v>0.32802331587102485</v>
      </c>
      <c r="J41" s="65">
        <v>0.33614324739882667</v>
      </c>
      <c r="K41" s="65">
        <v>0.34431617012906451</v>
      </c>
      <c r="L41" s="65">
        <v>0.34732815119646393</v>
      </c>
      <c r="M41" s="65">
        <v>0.34777267859874561</v>
      </c>
      <c r="N41" s="65">
        <v>0.30522234432801398</v>
      </c>
      <c r="O41" s="65">
        <v>0.31108429634442536</v>
      </c>
      <c r="P41" s="65">
        <v>0.32008767881864331</v>
      </c>
      <c r="Q41" s="65">
        <v>0.32005310463749986</v>
      </c>
      <c r="R41" s="65">
        <v>0.32430556607919503</v>
      </c>
      <c r="S41" s="65">
        <v>0.32364951212544912</v>
      </c>
      <c r="T41" s="65">
        <v>0.27396967369863423</v>
      </c>
      <c r="U41" s="65">
        <v>0.28173993845778872</v>
      </c>
      <c r="V41" s="65">
        <v>0.2872544234289201</v>
      </c>
      <c r="W41" s="65">
        <v>0.29419010313064237</v>
      </c>
      <c r="X41" s="65">
        <v>0.30054239795368048</v>
      </c>
      <c r="Y41" s="65">
        <v>0.31884533930818576</v>
      </c>
      <c r="Z41" s="65">
        <v>0.31958947239713886</v>
      </c>
      <c r="AA41" s="65">
        <v>0.31835373485149121</v>
      </c>
      <c r="AB41" s="65">
        <v>0.31855060630802262</v>
      </c>
      <c r="AC41" s="65">
        <v>0.31753052429973666</v>
      </c>
      <c r="AD41" s="65">
        <v>0.30894332852983558</v>
      </c>
      <c r="AE41" s="65">
        <v>0.30839029366756543</v>
      </c>
      <c r="AF41" s="65">
        <v>0.31077418882296931</v>
      </c>
      <c r="AG41" s="65">
        <v>0.32746492295512192</v>
      </c>
      <c r="AH41" s="65" t="s">
        <v>54</v>
      </c>
    </row>
    <row r="42" spans="1:34" x14ac:dyDescent="0.25">
      <c r="A42" s="21" t="s">
        <v>37</v>
      </c>
      <c r="B42" s="66" t="s">
        <v>54</v>
      </c>
      <c r="C42" s="67" t="s">
        <v>54</v>
      </c>
      <c r="D42" s="67" t="s">
        <v>54</v>
      </c>
      <c r="E42" s="67" t="s">
        <v>54</v>
      </c>
      <c r="F42" s="67" t="s">
        <v>54</v>
      </c>
      <c r="G42" s="67" t="s">
        <v>54</v>
      </c>
      <c r="H42" s="67" t="s">
        <v>54</v>
      </c>
      <c r="I42" s="67" t="s">
        <v>54</v>
      </c>
      <c r="J42" s="67" t="s">
        <v>54</v>
      </c>
      <c r="K42" s="67" t="s">
        <v>54</v>
      </c>
      <c r="L42" s="67" t="s">
        <v>54</v>
      </c>
      <c r="M42" s="67">
        <v>7.8805945431209376E-2</v>
      </c>
      <c r="N42" s="67" t="s">
        <v>54</v>
      </c>
      <c r="O42" s="67">
        <v>7.2440824895872141E-2</v>
      </c>
      <c r="P42" s="67">
        <v>9.4496172304422213E-2</v>
      </c>
      <c r="Q42" s="67">
        <v>8.3101755045462036E-2</v>
      </c>
      <c r="R42" s="67">
        <v>8.1989596685247565E-2</v>
      </c>
      <c r="S42" s="67">
        <v>8.5416156170873142E-2</v>
      </c>
      <c r="T42" s="67">
        <v>7.657885895686635E-2</v>
      </c>
      <c r="U42" s="67">
        <v>8.3631092448815683E-2</v>
      </c>
      <c r="V42" s="67">
        <v>9.0493617638526244E-2</v>
      </c>
      <c r="W42" s="67">
        <v>0.10350594523137718</v>
      </c>
      <c r="X42" s="67">
        <v>0.10824615768566853</v>
      </c>
      <c r="Y42" s="67">
        <v>0.11958932030997738</v>
      </c>
      <c r="Z42" s="67">
        <v>0.11847381868839257</v>
      </c>
      <c r="AA42" s="67">
        <v>0.13221775397536323</v>
      </c>
      <c r="AB42" s="67">
        <v>0.13980190616207447</v>
      </c>
      <c r="AC42" s="67">
        <v>0.14481714670938295</v>
      </c>
      <c r="AD42" s="67">
        <v>0.14918583584957451</v>
      </c>
      <c r="AE42" s="67">
        <v>0.15357512889987096</v>
      </c>
      <c r="AF42" s="67">
        <v>0.16453632820540062</v>
      </c>
      <c r="AG42" s="67" t="s">
        <v>54</v>
      </c>
      <c r="AH42" s="67" t="s">
        <v>54</v>
      </c>
    </row>
    <row r="43" spans="1:34" s="9" customFormat="1" x14ac:dyDescent="0.25">
      <c r="A43" s="10" t="s">
        <v>38</v>
      </c>
      <c r="B43" s="64" t="s">
        <v>54</v>
      </c>
      <c r="C43" s="65" t="s">
        <v>54</v>
      </c>
      <c r="D43" s="65" t="s">
        <v>54</v>
      </c>
      <c r="E43" s="65" t="s">
        <v>54</v>
      </c>
      <c r="F43" s="65" t="s">
        <v>54</v>
      </c>
      <c r="G43" s="65">
        <v>0.15421093585596343</v>
      </c>
      <c r="H43" s="65">
        <v>0.13545404460200733</v>
      </c>
      <c r="I43" s="65">
        <v>0.13441571589341295</v>
      </c>
      <c r="J43" s="65">
        <v>0.17417518255491682</v>
      </c>
      <c r="K43" s="65">
        <v>0.179877403313557</v>
      </c>
      <c r="L43" s="65">
        <v>0.17101497189817222</v>
      </c>
      <c r="M43" s="65">
        <v>0.15009715924863515</v>
      </c>
      <c r="N43" s="65">
        <v>0.15964825476790212</v>
      </c>
      <c r="O43" s="65">
        <v>0.18323733237332374</v>
      </c>
      <c r="P43" s="65">
        <v>0.18110678690938586</v>
      </c>
      <c r="Q43" s="65">
        <v>0.1846480250536551</v>
      </c>
      <c r="R43" s="65">
        <v>0.19040065205859902</v>
      </c>
      <c r="S43" s="65">
        <v>0.25744119782607777</v>
      </c>
      <c r="T43" s="65">
        <v>0.25393248861399464</v>
      </c>
      <c r="U43" s="65">
        <v>0.28191604721457647</v>
      </c>
      <c r="V43" s="65">
        <v>0.30587755026463836</v>
      </c>
      <c r="W43" s="65">
        <v>0.29954357898599476</v>
      </c>
      <c r="X43" s="65">
        <v>0.30895379766618047</v>
      </c>
      <c r="Y43" s="65">
        <v>0.28932090089093027</v>
      </c>
      <c r="Z43" s="65">
        <v>0.28907163815393166</v>
      </c>
      <c r="AA43" s="65">
        <v>0.27789101135993227</v>
      </c>
      <c r="AB43" s="65">
        <v>0.27445965870131511</v>
      </c>
      <c r="AC43" s="65">
        <v>0.26206888132301459</v>
      </c>
      <c r="AD43" s="65">
        <v>0.26594989635412586</v>
      </c>
      <c r="AE43" s="65">
        <v>0.26445301600365745</v>
      </c>
      <c r="AF43" s="65">
        <v>0.2887030946261453</v>
      </c>
      <c r="AG43" s="65">
        <v>0.29211037859752209</v>
      </c>
      <c r="AH43" s="65" t="s">
        <v>54</v>
      </c>
    </row>
    <row r="44" spans="1:34" x14ac:dyDescent="0.25">
      <c r="A44" s="21" t="s">
        <v>39</v>
      </c>
      <c r="B44" s="66">
        <v>0.29663323515156037</v>
      </c>
      <c r="C44" s="67">
        <v>0.30797596285167989</v>
      </c>
      <c r="D44" s="67">
        <v>0.32358665501969253</v>
      </c>
      <c r="E44" s="67">
        <v>0.33191961571202727</v>
      </c>
      <c r="F44" s="67">
        <v>0.32400435385510012</v>
      </c>
      <c r="G44" s="67">
        <v>0.31571763013628262</v>
      </c>
      <c r="H44" s="67">
        <v>0.32999920097045771</v>
      </c>
      <c r="I44" s="67">
        <v>0.3199794848415774</v>
      </c>
      <c r="J44" s="67">
        <v>0.30875550353898457</v>
      </c>
      <c r="K44" s="67">
        <v>0.30268061391421225</v>
      </c>
      <c r="L44" s="67">
        <v>0.29963764749605126</v>
      </c>
      <c r="M44" s="67">
        <v>0.30445303663957496</v>
      </c>
      <c r="N44" s="67">
        <v>0.3038101411234686</v>
      </c>
      <c r="O44" s="67">
        <v>0.32586302195869554</v>
      </c>
      <c r="P44" s="67">
        <v>0.33820694087403597</v>
      </c>
      <c r="Q44" s="67">
        <v>0.34663047183132883</v>
      </c>
      <c r="R44" s="67">
        <v>0.34342150237162922</v>
      </c>
      <c r="S44" s="67">
        <v>0.3535567313345091</v>
      </c>
      <c r="T44" s="67">
        <v>0.36212522531399061</v>
      </c>
      <c r="U44" s="67">
        <v>0.35393129568966025</v>
      </c>
      <c r="V44" s="67">
        <v>0.39088117420496543</v>
      </c>
      <c r="W44" s="67">
        <v>0.39850184707683728</v>
      </c>
      <c r="X44" s="67">
        <v>0.40117224194083662</v>
      </c>
      <c r="Y44" s="67">
        <v>0.41497762130584953</v>
      </c>
      <c r="Z44" s="67">
        <v>0.40157951285431043</v>
      </c>
      <c r="AA44" s="67">
        <v>0.39953848689632437</v>
      </c>
      <c r="AB44" s="67">
        <v>0.39887110922236202</v>
      </c>
      <c r="AC44" s="67">
        <v>0.39628928638072131</v>
      </c>
      <c r="AD44" s="67">
        <v>0.39469274913081714</v>
      </c>
      <c r="AE44" s="67">
        <v>0.40002870896796389</v>
      </c>
      <c r="AF44" s="67">
        <v>0.45622807417194405</v>
      </c>
      <c r="AG44" s="67" t="s">
        <v>54</v>
      </c>
      <c r="AH44" s="67" t="s">
        <v>54</v>
      </c>
    </row>
    <row r="45" spans="1:34" s="9" customFormat="1" x14ac:dyDescent="0.25">
      <c r="A45" s="10" t="s">
        <v>40</v>
      </c>
      <c r="B45" s="64" t="s">
        <v>54</v>
      </c>
      <c r="C45" s="65" t="s">
        <v>54</v>
      </c>
      <c r="D45" s="65" t="s">
        <v>54</v>
      </c>
      <c r="E45" s="65" t="s">
        <v>54</v>
      </c>
      <c r="F45" s="65" t="s">
        <v>54</v>
      </c>
      <c r="G45" s="65" t="s">
        <v>54</v>
      </c>
      <c r="H45" s="65" t="s">
        <v>54</v>
      </c>
      <c r="I45" s="65" t="s">
        <v>54</v>
      </c>
      <c r="J45" s="65" t="s">
        <v>54</v>
      </c>
      <c r="K45" s="65" t="s">
        <v>54</v>
      </c>
      <c r="L45" s="65" t="s">
        <v>54</v>
      </c>
      <c r="M45" s="65" t="s">
        <v>54</v>
      </c>
      <c r="N45" s="65" t="s">
        <v>54</v>
      </c>
      <c r="O45" s="65" t="s">
        <v>54</v>
      </c>
      <c r="P45" s="65" t="s">
        <v>54</v>
      </c>
      <c r="Q45" s="65" t="s">
        <v>54</v>
      </c>
      <c r="R45" s="65" t="s">
        <v>54</v>
      </c>
      <c r="S45" s="65" t="s">
        <v>54</v>
      </c>
      <c r="T45" s="65" t="s">
        <v>54</v>
      </c>
      <c r="U45" s="65" t="s">
        <v>54</v>
      </c>
      <c r="V45" s="65" t="s">
        <v>54</v>
      </c>
      <c r="W45" s="65" t="s">
        <v>54</v>
      </c>
      <c r="X45" s="65" t="s">
        <v>54</v>
      </c>
      <c r="Y45" s="65" t="s">
        <v>54</v>
      </c>
      <c r="Z45" s="65" t="s">
        <v>54</v>
      </c>
      <c r="AA45" s="65" t="s">
        <v>54</v>
      </c>
      <c r="AB45" s="65" t="s">
        <v>54</v>
      </c>
      <c r="AC45" s="65" t="s">
        <v>54</v>
      </c>
      <c r="AD45" s="65" t="s">
        <v>54</v>
      </c>
      <c r="AE45" s="65" t="s">
        <v>54</v>
      </c>
      <c r="AF45" s="65" t="s">
        <v>54</v>
      </c>
      <c r="AG45" s="65" t="s">
        <v>54</v>
      </c>
      <c r="AH45" s="65" t="s">
        <v>54</v>
      </c>
    </row>
    <row r="46" spans="1:34" x14ac:dyDescent="0.25">
      <c r="A46" s="21" t="s">
        <v>257</v>
      </c>
      <c r="B46" s="66" t="s">
        <v>54</v>
      </c>
      <c r="C46" s="67" t="s">
        <v>54</v>
      </c>
      <c r="D46" s="67" t="s">
        <v>54</v>
      </c>
      <c r="E46" s="67" t="s">
        <v>54</v>
      </c>
      <c r="F46" s="67" t="s">
        <v>54</v>
      </c>
      <c r="G46" s="67" t="s">
        <v>54</v>
      </c>
      <c r="H46" s="67" t="s">
        <v>54</v>
      </c>
      <c r="I46" s="67" t="s">
        <v>54</v>
      </c>
      <c r="J46" s="67" t="s">
        <v>54</v>
      </c>
      <c r="K46" s="67" t="s">
        <v>54</v>
      </c>
      <c r="L46" s="67" t="s">
        <v>54</v>
      </c>
      <c r="M46" s="67" t="s">
        <v>54</v>
      </c>
      <c r="N46" s="67" t="s">
        <v>54</v>
      </c>
      <c r="O46" s="67" t="s">
        <v>54</v>
      </c>
      <c r="P46" s="67" t="s">
        <v>54</v>
      </c>
      <c r="Q46" s="67" t="s">
        <v>54</v>
      </c>
      <c r="R46" s="67" t="s">
        <v>54</v>
      </c>
      <c r="S46" s="67" t="s">
        <v>54</v>
      </c>
      <c r="T46" s="67" t="s">
        <v>54</v>
      </c>
      <c r="U46" s="67" t="s">
        <v>54</v>
      </c>
      <c r="V46" s="67" t="s">
        <v>54</v>
      </c>
      <c r="W46" s="67" t="s">
        <v>54</v>
      </c>
      <c r="X46" s="67" t="s">
        <v>54</v>
      </c>
      <c r="Y46" s="67" t="s">
        <v>54</v>
      </c>
      <c r="Z46" s="67" t="s">
        <v>54</v>
      </c>
      <c r="AA46" s="67" t="s">
        <v>54</v>
      </c>
      <c r="AB46" s="67" t="s">
        <v>54</v>
      </c>
      <c r="AC46" s="67" t="s">
        <v>54</v>
      </c>
      <c r="AD46" s="67" t="s">
        <v>54</v>
      </c>
      <c r="AE46" s="67" t="s">
        <v>54</v>
      </c>
      <c r="AF46" s="67" t="s">
        <v>54</v>
      </c>
      <c r="AG46" s="67" t="s">
        <v>54</v>
      </c>
      <c r="AH46" s="67" t="s">
        <v>54</v>
      </c>
    </row>
    <row r="47" spans="1:34" s="9" customFormat="1" x14ac:dyDescent="0.25">
      <c r="A47" s="10" t="s">
        <v>41</v>
      </c>
      <c r="B47" s="64" t="s">
        <v>54</v>
      </c>
      <c r="C47" s="65" t="s">
        <v>54</v>
      </c>
      <c r="D47" s="65" t="s">
        <v>54</v>
      </c>
      <c r="E47" s="65">
        <v>4.0199471033789687E-2</v>
      </c>
      <c r="F47" s="65">
        <v>4.5803984690659036E-2</v>
      </c>
      <c r="G47" s="65">
        <v>4.627520209853022E-2</v>
      </c>
      <c r="H47" s="65">
        <v>4.4942948071101448E-2</v>
      </c>
      <c r="I47" s="65">
        <v>4.6433047660987103E-2</v>
      </c>
      <c r="J47" s="65">
        <v>3.9268916577275347E-2</v>
      </c>
      <c r="K47" s="65">
        <v>3.8458296283606482E-2</v>
      </c>
      <c r="L47" s="65" t="s">
        <v>54</v>
      </c>
      <c r="M47" s="65">
        <v>3.584497605116161E-2</v>
      </c>
      <c r="N47" s="65" t="s">
        <v>54</v>
      </c>
      <c r="O47" s="65">
        <v>6.7154351091631176E-2</v>
      </c>
      <c r="P47" s="65">
        <v>6.0781627258734684E-2</v>
      </c>
      <c r="Q47" s="65">
        <v>6.0382002724828264E-2</v>
      </c>
      <c r="R47" s="65">
        <v>4.5029432671891911E-2</v>
      </c>
      <c r="S47" s="65">
        <v>4.5302040174839589E-2</v>
      </c>
      <c r="T47" s="65" t="s">
        <v>54</v>
      </c>
      <c r="U47" s="65" t="s">
        <v>54</v>
      </c>
      <c r="V47" s="65">
        <v>5.5660152141370135E-2</v>
      </c>
      <c r="W47" s="65">
        <v>5.6327692061288771E-2</v>
      </c>
      <c r="X47" s="65">
        <v>4.1781369320425282E-2</v>
      </c>
      <c r="Y47" s="65">
        <v>4.3124167381798868E-2</v>
      </c>
      <c r="Z47" s="65">
        <v>4.4207932983406632E-2</v>
      </c>
      <c r="AA47" s="65">
        <v>4.7686911802111161E-2</v>
      </c>
      <c r="AB47" s="65">
        <v>4.9675091323117801E-2</v>
      </c>
      <c r="AC47" s="65">
        <v>4.8926125817433851E-2</v>
      </c>
      <c r="AD47" s="65" t="s">
        <v>54</v>
      </c>
      <c r="AE47" s="65" t="s">
        <v>54</v>
      </c>
      <c r="AF47" s="65" t="s">
        <v>54</v>
      </c>
      <c r="AG47" s="65" t="s">
        <v>54</v>
      </c>
      <c r="AH47" s="65" t="s">
        <v>54</v>
      </c>
    </row>
    <row r="48" spans="1:34" x14ac:dyDescent="0.25">
      <c r="A48" s="21" t="s">
        <v>42</v>
      </c>
      <c r="B48" s="66" t="s">
        <v>54</v>
      </c>
      <c r="C48" s="67">
        <v>0.294381468703795</v>
      </c>
      <c r="D48" s="67" t="s">
        <v>54</v>
      </c>
      <c r="E48" s="67">
        <v>0.32637254901960783</v>
      </c>
      <c r="F48" s="67" t="s">
        <v>54</v>
      </c>
      <c r="G48" s="67">
        <v>0.3293087121212121</v>
      </c>
      <c r="H48" s="67" t="s">
        <v>54</v>
      </c>
      <c r="I48" s="67">
        <v>0.31796488068437645</v>
      </c>
      <c r="J48" s="67" t="s">
        <v>54</v>
      </c>
      <c r="K48" s="67">
        <v>0.31781833985223817</v>
      </c>
      <c r="L48" s="67" t="s">
        <v>54</v>
      </c>
      <c r="M48" s="67">
        <v>0.32300388433318944</v>
      </c>
      <c r="N48" s="67">
        <v>0.3346269943941354</v>
      </c>
      <c r="O48" s="67">
        <v>0.34652078774617068</v>
      </c>
      <c r="P48" s="67">
        <v>0.37085514834205935</v>
      </c>
      <c r="Q48" s="67">
        <v>0.40620957309184991</v>
      </c>
      <c r="R48" s="67">
        <v>0.4119365609348915</v>
      </c>
      <c r="S48" s="67">
        <v>0.44220883534136546</v>
      </c>
      <c r="T48" s="67">
        <v>0.44128404669260701</v>
      </c>
      <c r="U48" s="67">
        <v>0.45545134818288396</v>
      </c>
      <c r="V48" s="67">
        <v>0.46896551724137936</v>
      </c>
      <c r="W48" s="67">
        <v>0.47443028196214754</v>
      </c>
      <c r="X48" s="67">
        <v>0.46983345950037853</v>
      </c>
      <c r="Y48" s="67">
        <v>0.47586077844311381</v>
      </c>
      <c r="Z48" s="67">
        <v>0.48185185185185186</v>
      </c>
      <c r="AA48" s="67">
        <v>0.51483394833948337</v>
      </c>
      <c r="AB48" s="67">
        <v>0.54976076555023923</v>
      </c>
      <c r="AC48" s="67">
        <v>0.57041484716157209</v>
      </c>
      <c r="AD48" s="67">
        <v>0.58155444126074485</v>
      </c>
      <c r="AE48" s="67">
        <v>0.59791960507757402</v>
      </c>
      <c r="AF48" s="67">
        <v>0.5775787965616046</v>
      </c>
      <c r="AG48" s="67">
        <v>0.63650512911213297</v>
      </c>
      <c r="AH48" s="67">
        <v>0.613585291113381</v>
      </c>
    </row>
    <row r="49" spans="1:34" s="9" customFormat="1" x14ac:dyDescent="0.25">
      <c r="A49" s="10" t="s">
        <v>43</v>
      </c>
      <c r="B49" s="64">
        <v>0.15671742352782644</v>
      </c>
      <c r="C49" s="65">
        <v>0.1550046648007464</v>
      </c>
      <c r="D49" s="65">
        <v>0.25603235536057034</v>
      </c>
      <c r="E49" s="65">
        <v>0.25346091205211724</v>
      </c>
      <c r="F49" s="65" t="s">
        <v>54</v>
      </c>
      <c r="G49" s="65">
        <v>0.23195876288659795</v>
      </c>
      <c r="H49" s="65" t="s">
        <v>54</v>
      </c>
      <c r="I49" s="65">
        <v>0.36913255576876952</v>
      </c>
      <c r="J49" s="65" t="s">
        <v>54</v>
      </c>
      <c r="K49" s="65">
        <v>0.3601678099665514</v>
      </c>
      <c r="L49" s="65" t="s">
        <v>54</v>
      </c>
      <c r="M49" s="65">
        <v>0.38546511627906976</v>
      </c>
      <c r="N49" s="65" t="s">
        <v>54</v>
      </c>
      <c r="O49" s="65">
        <v>0.43505780195637395</v>
      </c>
      <c r="P49" s="65" t="s">
        <v>54</v>
      </c>
      <c r="Q49" s="65">
        <v>0.46922815368922144</v>
      </c>
      <c r="R49" s="65" t="s">
        <v>54</v>
      </c>
      <c r="S49" s="65">
        <v>0.44663845792195578</v>
      </c>
      <c r="T49" s="65" t="s">
        <v>54</v>
      </c>
      <c r="U49" s="65">
        <v>0.52907575615694347</v>
      </c>
      <c r="V49" s="65" t="s">
        <v>54</v>
      </c>
      <c r="W49" s="65">
        <v>0.52706356844951641</v>
      </c>
      <c r="X49" s="65" t="s">
        <v>54</v>
      </c>
      <c r="Y49" s="65">
        <v>0.51882994901153945</v>
      </c>
      <c r="Z49" s="65" t="s">
        <v>54</v>
      </c>
      <c r="AA49" s="65">
        <v>0.76023144824090894</v>
      </c>
      <c r="AB49" s="65" t="s">
        <v>54</v>
      </c>
      <c r="AC49" s="65">
        <v>0.61967467079783123</v>
      </c>
      <c r="AD49" s="65" t="s">
        <v>54</v>
      </c>
      <c r="AE49" s="65">
        <v>0.6738796750402456</v>
      </c>
      <c r="AF49" s="65" t="s">
        <v>54</v>
      </c>
      <c r="AG49" s="65">
        <v>0.5437343676369305</v>
      </c>
      <c r="AH49" s="65" t="s">
        <v>54</v>
      </c>
    </row>
    <row r="50" spans="1:34" x14ac:dyDescent="0.25">
      <c r="A50" s="21" t="s">
        <v>44</v>
      </c>
      <c r="B50" s="66" t="s">
        <v>54</v>
      </c>
      <c r="C50" s="67" t="s">
        <v>54</v>
      </c>
      <c r="D50" s="67" t="s">
        <v>54</v>
      </c>
      <c r="E50" s="67" t="s">
        <v>54</v>
      </c>
      <c r="F50" s="67" t="s">
        <v>54</v>
      </c>
      <c r="G50" s="67" t="s">
        <v>54</v>
      </c>
      <c r="H50" s="67" t="s">
        <v>54</v>
      </c>
      <c r="I50" s="67" t="s">
        <v>54</v>
      </c>
      <c r="J50" s="67">
        <v>0.16507081280788177</v>
      </c>
      <c r="K50" s="67">
        <v>0.16210501231233618</v>
      </c>
      <c r="L50" s="67">
        <v>0.1529921622867681</v>
      </c>
      <c r="M50" s="67">
        <v>0.15846014464935584</v>
      </c>
      <c r="N50" s="67">
        <v>0.1473754481765403</v>
      </c>
      <c r="O50" s="67">
        <v>0.14968419783234599</v>
      </c>
      <c r="P50" s="67">
        <v>0.14765816485687547</v>
      </c>
      <c r="Q50" s="67">
        <v>0.14292278201319888</v>
      </c>
      <c r="R50" s="67">
        <v>0.14600471309401611</v>
      </c>
      <c r="S50" s="67">
        <v>0.14927652960293911</v>
      </c>
      <c r="T50" s="67">
        <v>0.15043871385716098</v>
      </c>
      <c r="U50" s="67">
        <v>0.15335398357585361</v>
      </c>
      <c r="V50" s="67">
        <v>0.16208568078473989</v>
      </c>
      <c r="W50" s="67">
        <v>0.17097957858786006</v>
      </c>
      <c r="X50" s="67">
        <v>0.16683206373611015</v>
      </c>
      <c r="Y50" s="67">
        <v>0.16664705635164098</v>
      </c>
      <c r="Z50" s="67">
        <v>0.16987377514362795</v>
      </c>
      <c r="AA50" s="67">
        <v>0.16800851640803097</v>
      </c>
      <c r="AB50" s="67">
        <v>0.15316546682726198</v>
      </c>
      <c r="AC50" s="67">
        <v>0.14145904872728893</v>
      </c>
      <c r="AD50" s="67">
        <v>0.15057775318361638</v>
      </c>
      <c r="AE50" s="67">
        <v>0.16426204363641481</v>
      </c>
      <c r="AF50" s="67">
        <v>0.15532641180719819</v>
      </c>
      <c r="AG50" s="67" t="s">
        <v>54</v>
      </c>
      <c r="AH50" s="67" t="s">
        <v>54</v>
      </c>
    </row>
    <row r="51" spans="1:34" s="9" customFormat="1" x14ac:dyDescent="0.25">
      <c r="A51" s="10" t="s">
        <v>45</v>
      </c>
      <c r="B51" s="64" t="s">
        <v>54</v>
      </c>
      <c r="C51" s="65" t="s">
        <v>54</v>
      </c>
      <c r="D51" s="65" t="s">
        <v>54</v>
      </c>
      <c r="E51" s="65" t="s">
        <v>54</v>
      </c>
      <c r="F51" s="65" t="s">
        <v>54</v>
      </c>
      <c r="G51" s="65" t="s">
        <v>54</v>
      </c>
      <c r="H51" s="65" t="s">
        <v>54</v>
      </c>
      <c r="I51" s="65" t="s">
        <v>54</v>
      </c>
      <c r="J51" s="65" t="s">
        <v>54</v>
      </c>
      <c r="K51" s="65" t="s">
        <v>54</v>
      </c>
      <c r="L51" s="65" t="s">
        <v>54</v>
      </c>
      <c r="M51" s="65" t="s">
        <v>54</v>
      </c>
      <c r="N51" s="65" t="s">
        <v>54</v>
      </c>
      <c r="O51" s="65" t="s">
        <v>54</v>
      </c>
      <c r="P51" s="65" t="s">
        <v>54</v>
      </c>
      <c r="Q51" s="65">
        <v>0.10723769319806631</v>
      </c>
      <c r="R51" s="65">
        <v>0.10315988154512024</v>
      </c>
      <c r="S51" s="65">
        <v>0.10143782588086586</v>
      </c>
      <c r="T51" s="65">
        <v>8.2288860255359031E-2</v>
      </c>
      <c r="U51" s="65">
        <v>7.1240253547989005E-2</v>
      </c>
      <c r="V51" s="65">
        <v>0.1006575693211906</v>
      </c>
      <c r="W51" s="65">
        <v>8.6803712576568298E-2</v>
      </c>
      <c r="X51" s="65">
        <v>0.12441520882361282</v>
      </c>
      <c r="Y51" s="65">
        <v>0.13045754792975672</v>
      </c>
      <c r="Z51" s="65">
        <v>0.16696174476400311</v>
      </c>
      <c r="AA51" s="65">
        <v>0.18186031541680076</v>
      </c>
      <c r="AB51" s="65">
        <v>0.17033412766820463</v>
      </c>
      <c r="AC51" s="65">
        <v>0.13902156785503247</v>
      </c>
      <c r="AD51" s="65">
        <v>0.15058589187128824</v>
      </c>
      <c r="AE51" s="65">
        <v>0.13669125344435484</v>
      </c>
      <c r="AF51" s="65">
        <v>0.15167813000982572</v>
      </c>
      <c r="AG51" s="65" t="s">
        <v>54</v>
      </c>
      <c r="AH51" s="65" t="s">
        <v>54</v>
      </c>
    </row>
    <row r="52" spans="1:34" x14ac:dyDescent="0.25">
      <c r="A52" s="21" t="s">
        <v>46</v>
      </c>
      <c r="B52" s="66" t="s">
        <v>54</v>
      </c>
      <c r="C52" s="67" t="s">
        <v>54</v>
      </c>
      <c r="D52" s="67" t="s">
        <v>54</v>
      </c>
      <c r="E52" s="67" t="s">
        <v>54</v>
      </c>
      <c r="F52" s="67">
        <v>0.11816007467040018</v>
      </c>
      <c r="G52" s="67">
        <v>0.1546731022378236</v>
      </c>
      <c r="H52" s="67">
        <v>0.14861875584172812</v>
      </c>
      <c r="I52" s="67">
        <v>0.15985533453887887</v>
      </c>
      <c r="J52" s="67">
        <v>0.19753794433183372</v>
      </c>
      <c r="K52" s="67">
        <v>0.20292058566857363</v>
      </c>
      <c r="L52" s="67">
        <v>0.34142185988669338</v>
      </c>
      <c r="M52" s="67">
        <v>0.36613357899585441</v>
      </c>
      <c r="N52" s="67">
        <v>0.39407522927238026</v>
      </c>
      <c r="O52" s="67">
        <v>0.41944314349943812</v>
      </c>
      <c r="P52" s="67">
        <v>0.38731577993292848</v>
      </c>
      <c r="Q52" s="67">
        <v>0.40246648562438031</v>
      </c>
      <c r="R52" s="67">
        <v>0.40596017468648588</v>
      </c>
      <c r="S52" s="67">
        <v>0.3957928079683608</v>
      </c>
      <c r="T52" s="67">
        <v>0.36664860104328983</v>
      </c>
      <c r="U52" s="67">
        <v>0.46070107368632301</v>
      </c>
      <c r="V52" s="67">
        <v>0.48007921174652241</v>
      </c>
      <c r="W52" s="67">
        <v>0.48301932965739425</v>
      </c>
      <c r="X52" s="67">
        <v>0.48571662596056475</v>
      </c>
      <c r="Y52" s="67">
        <v>0.4911961873139456</v>
      </c>
      <c r="Z52" s="67">
        <v>0.48163345843912136</v>
      </c>
      <c r="AA52" s="67">
        <v>0.50863429978118158</v>
      </c>
      <c r="AB52" s="67">
        <v>0.50887615365767336</v>
      </c>
      <c r="AC52" s="67">
        <v>0.49896849621191475</v>
      </c>
      <c r="AD52" s="67">
        <v>0.475293690104447</v>
      </c>
      <c r="AE52" s="67">
        <v>0.50072245857886533</v>
      </c>
      <c r="AF52" s="67">
        <v>0.50783115477478979</v>
      </c>
      <c r="AG52" s="67" t="s">
        <v>54</v>
      </c>
      <c r="AH52" s="67" t="s">
        <v>54</v>
      </c>
    </row>
    <row r="53" spans="1:34" s="9" customFormat="1" x14ac:dyDescent="0.25">
      <c r="A53" s="10" t="s">
        <v>47</v>
      </c>
      <c r="B53" s="64" t="s">
        <v>54</v>
      </c>
      <c r="C53" s="65" t="s">
        <v>54</v>
      </c>
      <c r="D53" s="65" t="s">
        <v>54</v>
      </c>
      <c r="E53" s="65" t="s">
        <v>54</v>
      </c>
      <c r="F53" s="65" t="s">
        <v>54</v>
      </c>
      <c r="G53" s="65" t="s">
        <v>54</v>
      </c>
      <c r="H53" s="65" t="s">
        <v>54</v>
      </c>
      <c r="I53" s="65" t="s">
        <v>54</v>
      </c>
      <c r="J53" s="65" t="s">
        <v>54</v>
      </c>
      <c r="K53" s="65" t="s">
        <v>54</v>
      </c>
      <c r="L53" s="65" t="s">
        <v>54</v>
      </c>
      <c r="M53" s="65" t="s">
        <v>54</v>
      </c>
      <c r="N53" s="65" t="s">
        <v>54</v>
      </c>
      <c r="O53" s="65" t="s">
        <v>54</v>
      </c>
      <c r="P53" s="65" t="s">
        <v>54</v>
      </c>
      <c r="Q53" s="65" t="s">
        <v>54</v>
      </c>
      <c r="R53" s="65" t="s">
        <v>54</v>
      </c>
      <c r="S53" s="65" t="s">
        <v>54</v>
      </c>
      <c r="T53" s="65" t="s">
        <v>54</v>
      </c>
      <c r="U53" s="65" t="s">
        <v>54</v>
      </c>
      <c r="V53" s="65" t="s">
        <v>54</v>
      </c>
      <c r="W53" s="65" t="s">
        <v>54</v>
      </c>
      <c r="X53" s="65" t="s">
        <v>54</v>
      </c>
      <c r="Y53" s="65" t="s">
        <v>54</v>
      </c>
      <c r="Z53" s="65" t="s">
        <v>54</v>
      </c>
      <c r="AA53" s="65" t="s">
        <v>54</v>
      </c>
      <c r="AB53" s="65" t="s">
        <v>54</v>
      </c>
      <c r="AC53" s="65" t="s">
        <v>54</v>
      </c>
      <c r="AD53" s="65" t="s">
        <v>54</v>
      </c>
      <c r="AE53" s="65" t="s">
        <v>54</v>
      </c>
      <c r="AF53" s="65">
        <v>0.29338796138254747</v>
      </c>
      <c r="AG53" s="65" t="s">
        <v>54</v>
      </c>
      <c r="AH53" s="65" t="s">
        <v>54</v>
      </c>
    </row>
    <row r="54" spans="1:34" x14ac:dyDescent="0.25">
      <c r="A54" s="21" t="s">
        <v>48</v>
      </c>
      <c r="B54" s="66" t="s">
        <v>54</v>
      </c>
      <c r="C54" s="67" t="s">
        <v>54</v>
      </c>
      <c r="D54" s="67" t="s">
        <v>54</v>
      </c>
      <c r="E54" s="67" t="s">
        <v>54</v>
      </c>
      <c r="F54" s="67" t="s">
        <v>54</v>
      </c>
      <c r="G54" s="67" t="s">
        <v>54</v>
      </c>
      <c r="H54" s="67" t="s">
        <v>54</v>
      </c>
      <c r="I54" s="67" t="s">
        <v>54</v>
      </c>
      <c r="J54" s="67" t="s">
        <v>54</v>
      </c>
      <c r="K54" s="67" t="s">
        <v>54</v>
      </c>
      <c r="L54" s="67" t="s">
        <v>54</v>
      </c>
      <c r="M54" s="67" t="s">
        <v>54</v>
      </c>
      <c r="N54" s="67" t="s">
        <v>54</v>
      </c>
      <c r="O54" s="67" t="s">
        <v>54</v>
      </c>
      <c r="P54" s="67" t="s">
        <v>54</v>
      </c>
      <c r="Q54" s="67" t="s">
        <v>54</v>
      </c>
      <c r="R54" s="67" t="s">
        <v>54</v>
      </c>
      <c r="S54" s="67" t="s">
        <v>54</v>
      </c>
      <c r="T54" s="67">
        <v>0.38980605217340092</v>
      </c>
      <c r="U54" s="67">
        <v>0.4031289350173618</v>
      </c>
      <c r="V54" s="67">
        <v>0.43430896804688085</v>
      </c>
      <c r="W54" s="67">
        <v>0.48836450084545718</v>
      </c>
      <c r="X54" s="67">
        <v>0.4833698002852464</v>
      </c>
      <c r="Y54" s="67">
        <v>0.48192815339030781</v>
      </c>
      <c r="Z54" s="67">
        <v>0.45455997195661074</v>
      </c>
      <c r="AA54" s="67">
        <v>0.50657382629607972</v>
      </c>
      <c r="AB54" s="67">
        <v>0.46496023583504742</v>
      </c>
      <c r="AC54" s="67">
        <v>0.44463036366036485</v>
      </c>
      <c r="AD54" s="67">
        <v>0.44369919414435027</v>
      </c>
      <c r="AE54" s="67">
        <v>0.42039523192643774</v>
      </c>
      <c r="AF54" s="67">
        <v>0.43945547791966405</v>
      </c>
      <c r="AG54" s="67">
        <v>0.42519706177454586</v>
      </c>
      <c r="AH54" s="67">
        <v>0.4424487105545028</v>
      </c>
    </row>
    <row r="55" spans="1:34" s="9" customFormat="1" x14ac:dyDescent="0.25">
      <c r="A55" s="10" t="s">
        <v>49</v>
      </c>
      <c r="B55" s="64" t="s">
        <v>54</v>
      </c>
      <c r="C55" s="65" t="s">
        <v>54</v>
      </c>
      <c r="D55" s="65">
        <v>0.30705473351298546</v>
      </c>
      <c r="E55" s="65" t="s">
        <v>54</v>
      </c>
      <c r="F55" s="65">
        <v>0.31973694879160336</v>
      </c>
      <c r="G55" s="65" t="s">
        <v>54</v>
      </c>
      <c r="H55" s="65">
        <v>0.36674127836994774</v>
      </c>
      <c r="I55" s="65" t="s">
        <v>54</v>
      </c>
      <c r="J55" s="65">
        <v>0.36064312327879477</v>
      </c>
      <c r="K55" s="65" t="s">
        <v>54</v>
      </c>
      <c r="L55" s="65">
        <v>0.37794116550093365</v>
      </c>
      <c r="M55" s="65" t="s">
        <v>54</v>
      </c>
      <c r="N55" s="65">
        <v>0.41076662675969117</v>
      </c>
      <c r="O55" s="65" t="s">
        <v>54</v>
      </c>
      <c r="P55" s="65">
        <v>0.44609873230673514</v>
      </c>
      <c r="Q55" s="65" t="s">
        <v>54</v>
      </c>
      <c r="R55" s="65">
        <v>0.45549749346506307</v>
      </c>
      <c r="S55" s="65" t="s">
        <v>54</v>
      </c>
      <c r="T55" s="65">
        <v>0.48164450818971904</v>
      </c>
      <c r="U55" s="65" t="s">
        <v>54</v>
      </c>
      <c r="V55" s="65">
        <v>0.55155956097114722</v>
      </c>
      <c r="W55" s="65" t="s">
        <v>54</v>
      </c>
      <c r="X55" s="65">
        <v>0.57581307284799343</v>
      </c>
      <c r="Y55" s="65" t="s">
        <v>54</v>
      </c>
      <c r="Z55" s="65" t="s">
        <v>54</v>
      </c>
      <c r="AA55" s="65">
        <v>0.60657460988130596</v>
      </c>
      <c r="AB55" s="65" t="s">
        <v>54</v>
      </c>
      <c r="AC55" s="65">
        <v>0.62888150741638482</v>
      </c>
      <c r="AD55" s="65" t="s">
        <v>54</v>
      </c>
      <c r="AE55" s="65">
        <v>0.65056363233648196</v>
      </c>
      <c r="AF55" s="65" t="s">
        <v>54</v>
      </c>
      <c r="AG55" s="65">
        <v>0.69980844337719417</v>
      </c>
      <c r="AH55" s="65" t="s">
        <v>54</v>
      </c>
    </row>
    <row r="56" spans="1:34" x14ac:dyDescent="0.25">
      <c r="A56" s="21" t="s">
        <v>50</v>
      </c>
      <c r="B56" s="66" t="s">
        <v>54</v>
      </c>
      <c r="C56" s="67" t="s">
        <v>54</v>
      </c>
      <c r="D56" s="67" t="s">
        <v>54</v>
      </c>
      <c r="E56" s="67" t="s">
        <v>54</v>
      </c>
      <c r="F56" s="67" t="s">
        <v>54</v>
      </c>
      <c r="G56" s="67" t="s">
        <v>54</v>
      </c>
      <c r="H56" s="67" t="s">
        <v>54</v>
      </c>
      <c r="I56" s="67" t="s">
        <v>54</v>
      </c>
      <c r="J56" s="67">
        <v>0.1337265637958876</v>
      </c>
      <c r="K56" s="67">
        <v>0.13387320191795418</v>
      </c>
      <c r="L56" s="67">
        <v>0.13563226494573807</v>
      </c>
      <c r="M56" s="67">
        <v>0.14750558514334436</v>
      </c>
      <c r="N56" s="67">
        <v>0.21224586095832451</v>
      </c>
      <c r="O56" s="67">
        <v>0.22608351824924267</v>
      </c>
      <c r="P56" s="67">
        <v>0.23520150115471081</v>
      </c>
      <c r="Q56" s="67">
        <v>0.25902413991148665</v>
      </c>
      <c r="R56" s="67">
        <v>0.27138072722777173</v>
      </c>
      <c r="S56" s="67">
        <v>0.28512349757140082</v>
      </c>
      <c r="T56" s="67">
        <v>0.2991255246275113</v>
      </c>
      <c r="U56" s="67">
        <v>0.33809147108668164</v>
      </c>
      <c r="V56" s="67">
        <v>0.33564457991994662</v>
      </c>
      <c r="W56" s="67">
        <v>0.3344684465029415</v>
      </c>
      <c r="X56" s="67">
        <v>0.33254949650092075</v>
      </c>
      <c r="Y56" s="67">
        <v>0.3199405233609921</v>
      </c>
      <c r="Z56" s="67">
        <v>0.30810833215994221</v>
      </c>
      <c r="AA56" s="67">
        <v>0.29627558231827111</v>
      </c>
      <c r="AB56" s="67">
        <v>0.28711272407169602</v>
      </c>
      <c r="AC56" s="67">
        <v>0.28070650884253878</v>
      </c>
      <c r="AD56" s="67">
        <v>0.27895654201614484</v>
      </c>
      <c r="AE56" s="67">
        <v>0.2771399280456609</v>
      </c>
      <c r="AF56" s="67">
        <v>0.27909422541886303</v>
      </c>
      <c r="AG56" s="67">
        <v>0.28027187967166073</v>
      </c>
      <c r="AH56" s="67" t="s">
        <v>54</v>
      </c>
    </row>
    <row r="57" spans="1:34" s="9" customFormat="1" x14ac:dyDescent="0.25">
      <c r="A57" s="10" t="s">
        <v>51</v>
      </c>
      <c r="B57" s="64" t="s">
        <v>54</v>
      </c>
      <c r="C57" s="65" t="s">
        <v>54</v>
      </c>
      <c r="D57" s="65" t="s">
        <v>54</v>
      </c>
      <c r="E57" s="65" t="s">
        <v>54</v>
      </c>
      <c r="F57" s="65" t="s">
        <v>54</v>
      </c>
      <c r="G57" s="65" t="s">
        <v>54</v>
      </c>
      <c r="H57" s="65" t="s">
        <v>54</v>
      </c>
      <c r="I57" s="65" t="s">
        <v>54</v>
      </c>
      <c r="J57" s="65" t="s">
        <v>54</v>
      </c>
      <c r="K57" s="65" t="s">
        <v>54</v>
      </c>
      <c r="L57" s="65" t="s">
        <v>54</v>
      </c>
      <c r="M57" s="65">
        <v>8.8814632846114516E-2</v>
      </c>
      <c r="N57" s="65">
        <v>9.3042234291913176E-2</v>
      </c>
      <c r="O57" s="65">
        <v>0.12949540675403134</v>
      </c>
      <c r="P57" s="65">
        <v>0.12977027168782126</v>
      </c>
      <c r="Q57" s="65">
        <v>0.13050387398019397</v>
      </c>
      <c r="R57" s="65">
        <v>0.13467456516259138</v>
      </c>
      <c r="S57" s="65">
        <v>0.14668917576961274</v>
      </c>
      <c r="T57" s="65">
        <v>0.14532235339843561</v>
      </c>
      <c r="U57" s="65">
        <v>0.15019889663182345</v>
      </c>
      <c r="V57" s="65">
        <v>0.14994350797266515</v>
      </c>
      <c r="W57" s="65">
        <v>0.15254204647579922</v>
      </c>
      <c r="X57" s="65">
        <v>0.16924133067861291</v>
      </c>
      <c r="Y57" s="65">
        <v>0.17182298813463556</v>
      </c>
      <c r="Z57" s="65">
        <v>0.16099832247493465</v>
      </c>
      <c r="AA57" s="65">
        <v>0.1644246107102165</v>
      </c>
      <c r="AB57" s="65">
        <v>0.1953989668116104</v>
      </c>
      <c r="AC57" s="65">
        <v>0.19445180701314518</v>
      </c>
      <c r="AD57" s="65">
        <v>0.19788645858933399</v>
      </c>
      <c r="AE57" s="65">
        <v>0.21241049260551978</v>
      </c>
      <c r="AF57" s="65">
        <v>0.22537108019196633</v>
      </c>
      <c r="AG57" s="65">
        <v>0.21949470657344314</v>
      </c>
      <c r="AH57" s="65" t="s">
        <v>54</v>
      </c>
    </row>
    <row r="58" spans="1:34" x14ac:dyDescent="0.25">
      <c r="A58" s="21" t="s">
        <v>52</v>
      </c>
      <c r="B58" s="66">
        <v>0.21204094994345576</v>
      </c>
      <c r="C58" s="67">
        <v>0.22601986676320396</v>
      </c>
      <c r="D58" s="67">
        <v>0.24292767024527859</v>
      </c>
      <c r="E58" s="67">
        <v>0.26056265742327217</v>
      </c>
      <c r="F58" s="67" t="s">
        <v>54</v>
      </c>
      <c r="G58" s="67" t="s">
        <v>54</v>
      </c>
      <c r="H58" s="67" t="s">
        <v>54</v>
      </c>
      <c r="I58" s="67" t="s">
        <v>54</v>
      </c>
      <c r="J58" s="67" t="s">
        <v>54</v>
      </c>
      <c r="K58" s="67" t="s">
        <v>54</v>
      </c>
      <c r="L58" s="67" t="s">
        <v>54</v>
      </c>
      <c r="M58" s="67" t="s">
        <v>54</v>
      </c>
      <c r="N58" s="67" t="s">
        <v>54</v>
      </c>
      <c r="O58" s="67" t="s">
        <v>54</v>
      </c>
      <c r="P58" s="67" t="s">
        <v>54</v>
      </c>
      <c r="Q58" s="67">
        <v>0.52900267561310366</v>
      </c>
      <c r="R58" s="67">
        <v>0.54257545340677071</v>
      </c>
      <c r="S58" s="67">
        <v>0.54969076235503955</v>
      </c>
      <c r="T58" s="67">
        <v>0.55194852097368674</v>
      </c>
      <c r="U58" s="67">
        <v>0.57945517470836205</v>
      </c>
      <c r="V58" s="67">
        <v>0.5831833003158049</v>
      </c>
      <c r="W58" s="67">
        <v>0.59638564060664856</v>
      </c>
      <c r="X58" s="67">
        <v>0.58428216863169036</v>
      </c>
      <c r="Y58" s="67">
        <v>0.59173285222589866</v>
      </c>
      <c r="Z58" s="67">
        <v>0.59514771156816515</v>
      </c>
      <c r="AA58" s="67">
        <v>0.59684896915454699</v>
      </c>
      <c r="AB58" s="67">
        <v>0.58833874620810012</v>
      </c>
      <c r="AC58" s="67">
        <v>0.59287964516752856</v>
      </c>
      <c r="AD58" s="67">
        <v>0.58726443300557907</v>
      </c>
      <c r="AE58" s="67">
        <v>0.58483713782147062</v>
      </c>
      <c r="AF58" s="67" t="s">
        <v>54</v>
      </c>
      <c r="AG58" s="67" t="s">
        <v>54</v>
      </c>
      <c r="AH58" s="67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6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"/>
  <sheetViews>
    <sheetView showGridLines="0" workbookViewId="0"/>
  </sheetViews>
  <sheetFormatPr defaultRowHeight="15" x14ac:dyDescent="0.25"/>
  <sheetData>
    <row r="2" spans="2:2" x14ac:dyDescent="0.25">
      <c r="B2" s="58" t="s">
        <v>144</v>
      </c>
    </row>
  </sheetData>
  <pageMargins left="0.7" right="0.7" top="0.78740157499999996" bottom="0.78740157499999996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5"/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4" x14ac:dyDescent="0.25">
      <c r="A1" s="1" t="s">
        <v>166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ht="15" customHeight="1" x14ac:dyDescent="0.25">
      <c r="A2" s="27" t="s">
        <v>258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4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4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  <c r="AH4" s="20">
        <v>2022</v>
      </c>
    </row>
    <row r="5" spans="1:34" x14ac:dyDescent="0.25">
      <c r="A5" s="10" t="s">
        <v>0</v>
      </c>
      <c r="B5" s="11" t="s">
        <v>54</v>
      </c>
      <c r="C5" s="12" t="s">
        <v>54</v>
      </c>
      <c r="D5" s="12" t="s">
        <v>54</v>
      </c>
      <c r="E5" s="12" t="s">
        <v>54</v>
      </c>
      <c r="F5" s="12" t="s">
        <v>54</v>
      </c>
      <c r="G5" s="12" t="s">
        <v>54</v>
      </c>
      <c r="H5" s="12" t="s">
        <v>54</v>
      </c>
      <c r="I5" s="12" t="s">
        <v>54</v>
      </c>
      <c r="J5" s="12" t="s">
        <v>54</v>
      </c>
      <c r="K5" s="12" t="s">
        <v>54</v>
      </c>
      <c r="L5" s="12">
        <v>6.6318000000000001</v>
      </c>
      <c r="M5" s="12">
        <v>6.9414999999999996</v>
      </c>
      <c r="N5" s="12">
        <v>6.9581999999999997</v>
      </c>
      <c r="O5" s="12">
        <v>7.2391999999999994</v>
      </c>
      <c r="P5" s="12">
        <v>7.6516999999999999</v>
      </c>
      <c r="Q5" s="12">
        <v>7.9062999999999999</v>
      </c>
      <c r="R5" s="12">
        <v>8.4550999999999998</v>
      </c>
      <c r="S5" s="12">
        <v>8.859</v>
      </c>
      <c r="T5" s="12">
        <v>9.5518000000000001</v>
      </c>
      <c r="U5" s="12">
        <v>9.9169</v>
      </c>
      <c r="V5" s="12">
        <v>10.309799999999999</v>
      </c>
      <c r="W5" s="12">
        <v>10.523100000000001</v>
      </c>
      <c r="X5" s="12">
        <v>10.5105</v>
      </c>
      <c r="Y5" s="12">
        <v>10.7849</v>
      </c>
      <c r="Z5" s="12">
        <v>11.093200000000001</v>
      </c>
      <c r="AA5" s="12">
        <v>12.4557</v>
      </c>
      <c r="AB5" s="12">
        <v>11.868799999999998</v>
      </c>
      <c r="AC5" s="12">
        <v>11.9773</v>
      </c>
      <c r="AD5" s="12">
        <v>12.142200000000001</v>
      </c>
      <c r="AE5" s="12">
        <v>12.3949</v>
      </c>
      <c r="AF5" s="12">
        <v>12.484</v>
      </c>
      <c r="AG5" s="12">
        <v>13.690799999999999</v>
      </c>
      <c r="AH5" s="12" t="s">
        <v>54</v>
      </c>
    </row>
    <row r="6" spans="1:34" x14ac:dyDescent="0.25">
      <c r="A6" s="21" t="s">
        <v>1</v>
      </c>
      <c r="B6" s="22" t="s">
        <v>54</v>
      </c>
      <c r="C6" s="23" t="s">
        <v>54</v>
      </c>
      <c r="D6" s="23" t="s">
        <v>54</v>
      </c>
      <c r="E6" s="23">
        <v>6.7619999999999996</v>
      </c>
      <c r="F6" s="23">
        <v>2.8290000000000002</v>
      </c>
      <c r="G6" s="23">
        <v>3.42</v>
      </c>
      <c r="H6" s="23">
        <v>3.04</v>
      </c>
      <c r="I6" s="23">
        <v>1.353</v>
      </c>
      <c r="J6" s="23">
        <v>1.0780000000000001</v>
      </c>
      <c r="K6" s="23">
        <v>1.026</v>
      </c>
      <c r="L6" s="23">
        <v>0.87</v>
      </c>
      <c r="M6" s="23">
        <v>0.90400000000000003</v>
      </c>
      <c r="N6" s="23">
        <v>1.08</v>
      </c>
      <c r="O6" s="23">
        <v>1.141</v>
      </c>
      <c r="P6" s="23">
        <v>1.202</v>
      </c>
      <c r="Q6" s="23">
        <v>1.2829999999999999</v>
      </c>
      <c r="R6" s="23">
        <v>1.343</v>
      </c>
      <c r="S6" s="23">
        <v>1.7929999999999999</v>
      </c>
      <c r="T6" s="23">
        <v>1.92</v>
      </c>
      <c r="U6" s="23">
        <v>2.4079999999999999</v>
      </c>
      <c r="V6" s="23">
        <v>2.052</v>
      </c>
      <c r="W6" s="23">
        <v>2.4380000000000002</v>
      </c>
      <c r="X6" s="23">
        <v>2.0529999999999999</v>
      </c>
      <c r="Y6" s="23">
        <v>2.2200000000000002</v>
      </c>
      <c r="Z6" s="23">
        <v>2.4540000000000002</v>
      </c>
      <c r="AA6" s="23">
        <v>2.3450000000000002</v>
      </c>
      <c r="AB6" s="23">
        <v>2.9510000000000001</v>
      </c>
      <c r="AC6" s="23">
        <v>2.306</v>
      </c>
      <c r="AD6" s="23">
        <v>2.3639999999999999</v>
      </c>
      <c r="AE6" s="23">
        <v>2.2709999999999999</v>
      </c>
      <c r="AF6" s="23">
        <v>2.1659999999999999</v>
      </c>
      <c r="AG6" s="23">
        <v>2.06</v>
      </c>
      <c r="AH6" s="23" t="s">
        <v>54</v>
      </c>
    </row>
    <row r="7" spans="1:34" s="13" customFormat="1" x14ac:dyDescent="0.25">
      <c r="A7" s="14" t="s">
        <v>2</v>
      </c>
      <c r="B7" s="15" t="s">
        <v>54</v>
      </c>
      <c r="C7" s="16" t="s">
        <v>54</v>
      </c>
      <c r="D7" s="16" t="s">
        <v>54</v>
      </c>
      <c r="E7" s="16" t="s">
        <v>54</v>
      </c>
      <c r="F7" s="16" t="s">
        <v>54</v>
      </c>
      <c r="G7" s="16" t="s">
        <v>54</v>
      </c>
      <c r="H7" s="16" t="s">
        <v>54</v>
      </c>
      <c r="I7" s="16" t="s">
        <v>54</v>
      </c>
      <c r="J7" s="16" t="s">
        <v>54</v>
      </c>
      <c r="K7" s="16" t="s">
        <v>54</v>
      </c>
      <c r="L7" s="16">
        <v>2.1579999999999999</v>
      </c>
      <c r="M7" s="16">
        <v>2.3479999999999999</v>
      </c>
      <c r="N7" s="16">
        <v>2.2970000000000002</v>
      </c>
      <c r="O7" s="16">
        <v>2.3159999999999998</v>
      </c>
      <c r="P7" s="16">
        <v>2.3176999999999999</v>
      </c>
      <c r="Q7" s="16">
        <v>4.3163999999999998</v>
      </c>
      <c r="R7" s="16">
        <v>4.9841000000000006</v>
      </c>
      <c r="S7" s="16">
        <v>4.8167999999999997</v>
      </c>
      <c r="T7" s="16">
        <v>5.0448999999999993</v>
      </c>
      <c r="U7" s="16">
        <v>5.2913000000000006</v>
      </c>
      <c r="V7" s="16">
        <v>5.4986000000000006</v>
      </c>
      <c r="W7" s="16">
        <v>5.7027999999999999</v>
      </c>
      <c r="X7" s="16">
        <v>6.4718999999999998</v>
      </c>
      <c r="Y7" s="16">
        <v>6.3831999999999995</v>
      </c>
      <c r="Z7" s="16">
        <v>6.5358000000000001</v>
      </c>
      <c r="AA7" s="16">
        <v>6.7578000000000005</v>
      </c>
      <c r="AB7" s="16">
        <v>5.9841000000000006</v>
      </c>
      <c r="AC7" s="16">
        <v>6.1616</v>
      </c>
      <c r="AD7" s="16">
        <v>7.3479999999999999</v>
      </c>
      <c r="AE7" s="16">
        <v>8.0348000000000006</v>
      </c>
      <c r="AF7" s="16">
        <v>8.1246000000000009</v>
      </c>
      <c r="AG7" s="16">
        <v>8.4876000000000005</v>
      </c>
      <c r="AH7" s="16">
        <v>8.4321999999999999</v>
      </c>
    </row>
    <row r="8" spans="1:34" x14ac:dyDescent="0.25">
      <c r="A8" s="21" t="s">
        <v>3</v>
      </c>
      <c r="B8" s="22" t="s">
        <v>54</v>
      </c>
      <c r="C8" s="23" t="s">
        <v>54</v>
      </c>
      <c r="D8" s="23" t="s">
        <v>54</v>
      </c>
      <c r="E8" s="23" t="s">
        <v>54</v>
      </c>
      <c r="F8" s="23" t="s">
        <v>54</v>
      </c>
      <c r="G8" s="23" t="s">
        <v>54</v>
      </c>
      <c r="H8" s="23" t="s">
        <v>54</v>
      </c>
      <c r="I8" s="23" t="s">
        <v>54</v>
      </c>
      <c r="J8" s="23" t="s">
        <v>54</v>
      </c>
      <c r="K8" s="23">
        <v>3.15</v>
      </c>
      <c r="L8" s="23">
        <v>3.1280000000000001</v>
      </c>
      <c r="M8" s="23">
        <v>3.327</v>
      </c>
      <c r="N8" s="23">
        <v>4.8739999999999997</v>
      </c>
      <c r="O8" s="23">
        <v>4.7190000000000003</v>
      </c>
      <c r="P8" s="23">
        <v>4.9939999999999998</v>
      </c>
      <c r="Q8" s="23">
        <v>5.2190000000000003</v>
      </c>
      <c r="R8" s="23">
        <v>5.6046000000000005</v>
      </c>
      <c r="S8" s="23">
        <v>6.3203999999999994</v>
      </c>
      <c r="T8" s="23" t="s">
        <v>54</v>
      </c>
      <c r="U8" s="23">
        <v>7.7380000000000004</v>
      </c>
      <c r="V8" s="23">
        <v>8.6309000000000005</v>
      </c>
      <c r="W8" s="23">
        <v>8.7967999999999993</v>
      </c>
      <c r="X8" s="23">
        <v>9.3451000000000004</v>
      </c>
      <c r="Y8" s="23">
        <v>10.0535</v>
      </c>
      <c r="Z8" s="23">
        <v>9.3780000000000001</v>
      </c>
      <c r="AA8" s="23">
        <v>9.8209999999999997</v>
      </c>
      <c r="AB8" s="23">
        <v>10.526</v>
      </c>
      <c r="AC8" s="23">
        <v>10.48</v>
      </c>
      <c r="AD8" s="23">
        <v>10.662000000000001</v>
      </c>
      <c r="AE8" s="23">
        <v>10.938000000000001</v>
      </c>
      <c r="AF8" s="23" t="s">
        <v>54</v>
      </c>
      <c r="AG8" s="23" t="s">
        <v>54</v>
      </c>
      <c r="AH8" s="23" t="s">
        <v>54</v>
      </c>
    </row>
    <row r="9" spans="1:34" x14ac:dyDescent="0.25">
      <c r="A9" s="10" t="s">
        <v>4</v>
      </c>
      <c r="B9" s="11" t="s">
        <v>54</v>
      </c>
      <c r="C9" s="12" t="s">
        <v>54</v>
      </c>
      <c r="D9" s="12" t="s">
        <v>54</v>
      </c>
      <c r="E9" s="12" t="s">
        <v>54</v>
      </c>
      <c r="F9" s="12" t="s">
        <v>54</v>
      </c>
      <c r="G9" s="12" t="s">
        <v>54</v>
      </c>
      <c r="H9" s="12">
        <v>1.0009999999999999</v>
      </c>
      <c r="I9" s="12">
        <v>1.3919999999999999</v>
      </c>
      <c r="J9" s="12">
        <v>1.51</v>
      </c>
      <c r="K9" s="12">
        <v>1.448</v>
      </c>
      <c r="L9" s="12">
        <v>1.036</v>
      </c>
      <c r="M9" s="12">
        <v>1.089</v>
      </c>
      <c r="N9" s="12">
        <v>1.204</v>
      </c>
      <c r="O9" s="12">
        <v>1.1910000000000001</v>
      </c>
      <c r="P9" s="12">
        <v>1.3520000000000001</v>
      </c>
      <c r="Q9" s="12">
        <v>0.95599999999999996</v>
      </c>
      <c r="R9" s="12">
        <v>1.012</v>
      </c>
      <c r="S9" s="12">
        <v>1.075</v>
      </c>
      <c r="T9" s="12">
        <v>1.042</v>
      </c>
      <c r="U9" s="12">
        <v>1.2649999999999999</v>
      </c>
      <c r="V9" s="12">
        <v>1.147</v>
      </c>
      <c r="W9" s="12">
        <v>1.3089999999999999</v>
      </c>
      <c r="X9" s="12">
        <v>1.4770000000000001</v>
      </c>
      <c r="Y9" s="12">
        <v>1.3779999999999999</v>
      </c>
      <c r="Z9" s="12">
        <v>1.5871</v>
      </c>
      <c r="AA9" s="12">
        <v>1.5589999999999999</v>
      </c>
      <c r="AB9" s="12">
        <v>1.4470000000000001</v>
      </c>
      <c r="AC9" s="12">
        <v>1.496</v>
      </c>
      <c r="AD9" s="12">
        <v>1.611</v>
      </c>
      <c r="AE9" s="12">
        <v>1.4750000000000001</v>
      </c>
      <c r="AF9" s="12">
        <v>1.4496</v>
      </c>
      <c r="AG9" s="12">
        <v>1.4339999999999999</v>
      </c>
      <c r="AH9" s="12" t="s">
        <v>54</v>
      </c>
    </row>
    <row r="10" spans="1:34" x14ac:dyDescent="0.25">
      <c r="A10" s="21" t="s">
        <v>5</v>
      </c>
      <c r="B10" s="22" t="s">
        <v>54</v>
      </c>
      <c r="C10" s="23" t="s">
        <v>54</v>
      </c>
      <c r="D10" s="23" t="s">
        <v>54</v>
      </c>
      <c r="E10" s="23" t="s">
        <v>54</v>
      </c>
      <c r="F10" s="23" t="s">
        <v>54</v>
      </c>
      <c r="G10" s="23" t="s">
        <v>54</v>
      </c>
      <c r="H10" s="23" t="s">
        <v>54</v>
      </c>
      <c r="I10" s="23" t="s">
        <v>54</v>
      </c>
      <c r="J10" s="23" t="s">
        <v>54</v>
      </c>
      <c r="K10" s="23" t="s">
        <v>54</v>
      </c>
      <c r="L10" s="23" t="s">
        <v>54</v>
      </c>
      <c r="M10" s="23" t="s">
        <v>54</v>
      </c>
      <c r="N10" s="23" t="s">
        <v>54</v>
      </c>
      <c r="O10" s="23" t="s">
        <v>54</v>
      </c>
      <c r="P10" s="23" t="s">
        <v>54</v>
      </c>
      <c r="Q10" s="23" t="s">
        <v>54</v>
      </c>
      <c r="R10" s="23" t="s">
        <v>54</v>
      </c>
      <c r="S10" s="23" t="s">
        <v>54</v>
      </c>
      <c r="T10" s="23" t="s">
        <v>54</v>
      </c>
      <c r="U10" s="23" t="s">
        <v>54</v>
      </c>
      <c r="V10" s="23" t="s">
        <v>54</v>
      </c>
      <c r="W10" s="23" t="s">
        <v>54</v>
      </c>
      <c r="X10" s="23" t="s">
        <v>54</v>
      </c>
      <c r="Y10" s="23" t="s">
        <v>54</v>
      </c>
      <c r="Z10" s="23" t="s">
        <v>54</v>
      </c>
      <c r="AA10" s="23" t="s">
        <v>54</v>
      </c>
      <c r="AB10" s="23" t="s">
        <v>54</v>
      </c>
      <c r="AC10" s="23" t="s">
        <v>54</v>
      </c>
      <c r="AD10" s="23" t="s">
        <v>54</v>
      </c>
      <c r="AE10" s="23" t="s">
        <v>54</v>
      </c>
      <c r="AF10" s="23" t="s">
        <v>54</v>
      </c>
      <c r="AG10" s="23" t="s">
        <v>54</v>
      </c>
      <c r="AH10" s="23" t="s">
        <v>54</v>
      </c>
    </row>
    <row r="11" spans="1:34" x14ac:dyDescent="0.25">
      <c r="A11" s="10" t="s">
        <v>6</v>
      </c>
      <c r="B11" s="11" t="s">
        <v>54</v>
      </c>
      <c r="C11" s="12" t="s">
        <v>54</v>
      </c>
      <c r="D11" s="12" t="s">
        <v>54</v>
      </c>
      <c r="E11" s="12" t="s">
        <v>54</v>
      </c>
      <c r="F11" s="12" t="s">
        <v>54</v>
      </c>
      <c r="G11" s="12" t="s">
        <v>54</v>
      </c>
      <c r="H11" s="12" t="s">
        <v>54</v>
      </c>
      <c r="I11" s="12" t="s">
        <v>54</v>
      </c>
      <c r="J11" s="12" t="s">
        <v>54</v>
      </c>
      <c r="K11" s="12" t="s">
        <v>54</v>
      </c>
      <c r="L11" s="12" t="s">
        <v>54</v>
      </c>
      <c r="M11" s="12" t="s">
        <v>54</v>
      </c>
      <c r="N11" s="12" t="s">
        <v>54</v>
      </c>
      <c r="O11" s="12" t="s">
        <v>54</v>
      </c>
      <c r="P11" s="12" t="s">
        <v>54</v>
      </c>
      <c r="Q11" s="12" t="s">
        <v>54</v>
      </c>
      <c r="R11" s="12" t="s">
        <v>54</v>
      </c>
      <c r="S11" s="12" t="s">
        <v>54</v>
      </c>
      <c r="T11" s="12" t="s">
        <v>54</v>
      </c>
      <c r="U11" s="12" t="s">
        <v>54</v>
      </c>
      <c r="V11" s="12">
        <v>15.434899999999999</v>
      </c>
      <c r="W11" s="12">
        <v>39.977800000000002</v>
      </c>
      <c r="X11" s="12">
        <v>40.116</v>
      </c>
      <c r="Y11" s="12">
        <v>40.1</v>
      </c>
      <c r="Z11" s="12">
        <v>46.959000000000003</v>
      </c>
      <c r="AA11" s="12" t="s">
        <v>54</v>
      </c>
      <c r="AB11" s="12">
        <v>55.497800000000005</v>
      </c>
      <c r="AC11" s="12">
        <v>56.407699999999998</v>
      </c>
      <c r="AD11" s="12" t="s">
        <v>54</v>
      </c>
      <c r="AE11" s="12" t="s">
        <v>54</v>
      </c>
      <c r="AF11" s="12" t="s">
        <v>54</v>
      </c>
      <c r="AG11" s="12" t="s">
        <v>54</v>
      </c>
      <c r="AH11" s="12" t="s">
        <v>54</v>
      </c>
    </row>
    <row r="12" spans="1:34" x14ac:dyDescent="0.25">
      <c r="A12" s="21" t="s">
        <v>7</v>
      </c>
      <c r="B12" s="22" t="s">
        <v>54</v>
      </c>
      <c r="C12" s="23" t="s">
        <v>54</v>
      </c>
      <c r="D12" s="23" t="s">
        <v>54</v>
      </c>
      <c r="E12" s="23" t="s">
        <v>54</v>
      </c>
      <c r="F12" s="23" t="s">
        <v>54</v>
      </c>
      <c r="G12" s="23" t="s">
        <v>54</v>
      </c>
      <c r="H12" s="23" t="s">
        <v>54</v>
      </c>
      <c r="I12" s="23" t="s">
        <v>54</v>
      </c>
      <c r="J12" s="23" t="s">
        <v>54</v>
      </c>
      <c r="K12" s="23" t="s">
        <v>54</v>
      </c>
      <c r="L12" s="23" t="s">
        <v>54</v>
      </c>
      <c r="M12" s="23" t="s">
        <v>54</v>
      </c>
      <c r="N12" s="23">
        <v>3.7210000000000001</v>
      </c>
      <c r="O12" s="23">
        <v>1.9770000000000001</v>
      </c>
      <c r="P12" s="23">
        <v>2.351</v>
      </c>
      <c r="Q12" s="23">
        <v>1.9455</v>
      </c>
      <c r="R12" s="23">
        <v>1.9937</v>
      </c>
      <c r="S12" s="23">
        <v>2.2456999999999998</v>
      </c>
      <c r="T12" s="23">
        <v>2.3685999999999998</v>
      </c>
      <c r="U12" s="23">
        <v>2.3333000000000004</v>
      </c>
      <c r="V12" s="23">
        <v>2.3744999999999998</v>
      </c>
      <c r="W12" s="23">
        <v>2.3109999999999999</v>
      </c>
      <c r="X12" s="23">
        <v>2.2980999999999998</v>
      </c>
      <c r="Y12" s="23">
        <v>2.3673999999999999</v>
      </c>
      <c r="Z12" s="23">
        <v>2.2176</v>
      </c>
      <c r="AA12" s="23">
        <v>2.4624000000000001</v>
      </c>
      <c r="AB12" s="23">
        <v>2.8521999999999998</v>
      </c>
      <c r="AC12" s="23">
        <v>2.7848000000000002</v>
      </c>
      <c r="AD12" s="23">
        <v>2.7949999999999999</v>
      </c>
      <c r="AE12" s="23">
        <v>3.2223000000000002</v>
      </c>
      <c r="AF12" s="23">
        <v>3.3393999999999999</v>
      </c>
      <c r="AG12" s="23">
        <v>3.4611999999999998</v>
      </c>
      <c r="AH12" s="23" t="s">
        <v>54</v>
      </c>
    </row>
    <row r="13" spans="1:34" x14ac:dyDescent="0.25">
      <c r="A13" s="10" t="s">
        <v>8</v>
      </c>
      <c r="B13" s="11" t="s">
        <v>54</v>
      </c>
      <c r="C13" s="12" t="s">
        <v>54</v>
      </c>
      <c r="D13" s="12" t="s">
        <v>54</v>
      </c>
      <c r="E13" s="12" t="s">
        <v>54</v>
      </c>
      <c r="F13" s="12" t="s">
        <v>54</v>
      </c>
      <c r="G13" s="12" t="s">
        <v>54</v>
      </c>
      <c r="H13" s="12" t="s">
        <v>54</v>
      </c>
      <c r="I13" s="12" t="s">
        <v>54</v>
      </c>
      <c r="J13" s="12" t="s">
        <v>54</v>
      </c>
      <c r="K13" s="12" t="s">
        <v>54</v>
      </c>
      <c r="L13" s="12" t="s">
        <v>54</v>
      </c>
      <c r="M13" s="12" t="s">
        <v>54</v>
      </c>
      <c r="N13" s="12">
        <v>1.42</v>
      </c>
      <c r="O13" s="12">
        <v>1.72</v>
      </c>
      <c r="P13" s="12">
        <v>1.982</v>
      </c>
      <c r="Q13" s="12">
        <v>2.17</v>
      </c>
      <c r="R13" s="12">
        <v>2.3620000000000001</v>
      </c>
      <c r="S13" s="12">
        <v>2.59</v>
      </c>
      <c r="T13" s="12">
        <v>2.9289000000000001</v>
      </c>
      <c r="U13" s="12">
        <v>2.8570000000000002</v>
      </c>
      <c r="V13" s="12">
        <v>2.84</v>
      </c>
      <c r="W13" s="12">
        <v>2.7635000000000001</v>
      </c>
      <c r="X13" s="12">
        <v>5.9189999999999996</v>
      </c>
      <c r="Y13" s="12">
        <v>6.4960000000000004</v>
      </c>
      <c r="Z13" s="12">
        <v>7.0720000000000001</v>
      </c>
      <c r="AA13" s="12">
        <v>6.1719999999999997</v>
      </c>
      <c r="AB13" s="12">
        <v>5.2720000000000002</v>
      </c>
      <c r="AC13" s="12">
        <v>7.3289999999999997</v>
      </c>
      <c r="AD13" s="12" t="s">
        <v>54</v>
      </c>
      <c r="AE13" s="12">
        <v>5.8929999999999998</v>
      </c>
      <c r="AF13" s="12" t="s">
        <v>54</v>
      </c>
      <c r="AG13" s="12">
        <v>7.0350000000000001</v>
      </c>
      <c r="AH13" s="12" t="s">
        <v>54</v>
      </c>
    </row>
    <row r="14" spans="1:34" x14ac:dyDescent="0.25">
      <c r="A14" s="21" t="s">
        <v>9</v>
      </c>
      <c r="B14" s="22" t="s">
        <v>54</v>
      </c>
      <c r="C14" s="23" t="s">
        <v>54</v>
      </c>
      <c r="D14" s="23" t="s">
        <v>54</v>
      </c>
      <c r="E14" s="23" t="s">
        <v>54</v>
      </c>
      <c r="F14" s="23" t="s">
        <v>54</v>
      </c>
      <c r="G14" s="23" t="s">
        <v>54</v>
      </c>
      <c r="H14" s="23" t="s">
        <v>54</v>
      </c>
      <c r="I14" s="23" t="s">
        <v>54</v>
      </c>
      <c r="J14" s="23" t="s">
        <v>54</v>
      </c>
      <c r="K14" s="23" t="s">
        <v>54</v>
      </c>
      <c r="L14" s="23" t="s">
        <v>54</v>
      </c>
      <c r="M14" s="23" t="s">
        <v>54</v>
      </c>
      <c r="N14" s="23" t="s">
        <v>54</v>
      </c>
      <c r="O14" s="23">
        <v>26.134</v>
      </c>
      <c r="P14" s="23">
        <v>27.030999999999999</v>
      </c>
      <c r="Q14" s="23">
        <v>30.506499999999999</v>
      </c>
      <c r="R14" s="23">
        <v>31.2027</v>
      </c>
      <c r="S14" s="23">
        <v>33.175899999999999</v>
      </c>
      <c r="T14" s="23">
        <v>34.132400000000004</v>
      </c>
      <c r="U14" s="23">
        <v>35.6905</v>
      </c>
      <c r="V14" s="23">
        <v>34.702300000000001</v>
      </c>
      <c r="W14" s="23">
        <v>35.499199999999995</v>
      </c>
      <c r="X14" s="23">
        <v>37.014099999999999</v>
      </c>
      <c r="Y14" s="23">
        <v>37.176099999999998</v>
      </c>
      <c r="Z14" s="23">
        <v>36.531400000000005</v>
      </c>
      <c r="AA14" s="23">
        <v>37.030500000000004</v>
      </c>
      <c r="AB14" s="23">
        <v>38.753</v>
      </c>
      <c r="AC14" s="23">
        <v>39.035199999999996</v>
      </c>
      <c r="AD14" s="23">
        <v>39.430699999999995</v>
      </c>
      <c r="AE14" s="23">
        <v>40.667699999999996</v>
      </c>
      <c r="AF14" s="23">
        <v>40.248599999999996</v>
      </c>
      <c r="AG14" s="23">
        <v>42.107999999999997</v>
      </c>
      <c r="AH14" s="23" t="s">
        <v>54</v>
      </c>
    </row>
    <row r="15" spans="1:34" x14ac:dyDescent="0.25">
      <c r="A15" s="10" t="s">
        <v>10</v>
      </c>
      <c r="B15" s="11" t="s">
        <v>54</v>
      </c>
      <c r="C15" s="12" t="s">
        <v>54</v>
      </c>
      <c r="D15" s="12" t="s">
        <v>54</v>
      </c>
      <c r="E15" s="12" t="s">
        <v>54</v>
      </c>
      <c r="F15" s="12" t="s">
        <v>54</v>
      </c>
      <c r="G15" s="12" t="s">
        <v>54</v>
      </c>
      <c r="H15" s="12" t="s">
        <v>54</v>
      </c>
      <c r="I15" s="12" t="s">
        <v>54</v>
      </c>
      <c r="J15" s="12">
        <v>3.4000000000000002E-2</v>
      </c>
      <c r="K15" s="12">
        <v>3.9E-2</v>
      </c>
      <c r="L15" s="12">
        <v>4.1000000000000002E-2</v>
      </c>
      <c r="M15" s="12">
        <v>4.4400000000000002E-2</v>
      </c>
      <c r="N15" s="12">
        <v>6.7099999999999993E-2</v>
      </c>
      <c r="O15" s="12">
        <v>8.8400000000000006E-2</v>
      </c>
      <c r="P15" s="12">
        <v>0.12809999999999999</v>
      </c>
      <c r="Q15" s="12">
        <v>0.15740000000000001</v>
      </c>
      <c r="R15" s="12">
        <v>0.16450000000000001</v>
      </c>
      <c r="S15" s="12">
        <v>0.18290000000000001</v>
      </c>
      <c r="T15" s="12">
        <v>0.16300000000000001</v>
      </c>
      <c r="U15" s="12">
        <v>0.22040000000000001</v>
      </c>
      <c r="V15" s="12">
        <v>0.2331</v>
      </c>
      <c r="W15" s="12">
        <v>0.25259999999999999</v>
      </c>
      <c r="X15" s="12">
        <v>0.23899999999999999</v>
      </c>
      <c r="Y15" s="12">
        <v>0.24730000000000002</v>
      </c>
      <c r="Z15" s="12">
        <v>0.23749999999999999</v>
      </c>
      <c r="AA15" s="12">
        <v>0.23130000000000001</v>
      </c>
      <c r="AB15" s="12">
        <v>0.23039999999999999</v>
      </c>
      <c r="AC15" s="12">
        <v>0.27210000000000001</v>
      </c>
      <c r="AD15" s="12">
        <v>0.29730000000000001</v>
      </c>
      <c r="AE15" s="12">
        <v>0.3377</v>
      </c>
      <c r="AF15" s="12">
        <v>0.3538</v>
      </c>
      <c r="AG15" s="12">
        <v>0.36860000000000004</v>
      </c>
      <c r="AH15" s="12" t="s">
        <v>54</v>
      </c>
    </row>
    <row r="16" spans="1:34" x14ac:dyDescent="0.25">
      <c r="A16" s="21" t="s">
        <v>11</v>
      </c>
      <c r="B16" s="22" t="s">
        <v>54</v>
      </c>
      <c r="C16" s="23" t="s">
        <v>54</v>
      </c>
      <c r="D16" s="23" t="s">
        <v>54</v>
      </c>
      <c r="E16" s="23" t="s">
        <v>54</v>
      </c>
      <c r="F16" s="23" t="s">
        <v>54</v>
      </c>
      <c r="G16" s="23" t="s">
        <v>54</v>
      </c>
      <c r="H16" s="23" t="s">
        <v>54</v>
      </c>
      <c r="I16" s="23" t="s">
        <v>54</v>
      </c>
      <c r="J16" s="23" t="s">
        <v>54</v>
      </c>
      <c r="K16" s="23" t="s">
        <v>54</v>
      </c>
      <c r="L16" s="23">
        <v>2.8420000000000001</v>
      </c>
      <c r="M16" s="23">
        <v>3.5059999999999998</v>
      </c>
      <c r="N16" s="23">
        <v>3.0529999999999999</v>
      </c>
      <c r="O16" s="23">
        <v>3.1080000000000001</v>
      </c>
      <c r="P16" s="23">
        <v>3.4780000000000002</v>
      </c>
      <c r="Q16" s="23">
        <v>3.6850000000000001</v>
      </c>
      <c r="R16" s="23">
        <v>3.972</v>
      </c>
      <c r="S16" s="23">
        <v>4.1520000000000001</v>
      </c>
      <c r="T16" s="23">
        <v>4.343</v>
      </c>
      <c r="U16" s="23">
        <v>4.2249999999999996</v>
      </c>
      <c r="V16" s="23">
        <v>4.3780000000000001</v>
      </c>
      <c r="W16" s="23">
        <v>3.8130000000000002</v>
      </c>
      <c r="X16" s="23">
        <v>3.7050000000000001</v>
      </c>
      <c r="Y16" s="23">
        <v>3.5649999999999999</v>
      </c>
      <c r="Z16" s="23">
        <v>3.4319999999999999</v>
      </c>
      <c r="AA16" s="23">
        <v>3.1760000000000002</v>
      </c>
      <c r="AB16" s="23">
        <v>3.1774</v>
      </c>
      <c r="AC16" s="23">
        <v>3.0323000000000002</v>
      </c>
      <c r="AD16" s="23">
        <v>2.9903000000000004</v>
      </c>
      <c r="AE16" s="23">
        <v>3.2462</v>
      </c>
      <c r="AF16" s="23">
        <v>3.5128000000000004</v>
      </c>
      <c r="AG16" s="23">
        <v>3.7601</v>
      </c>
      <c r="AH16" s="23" t="s">
        <v>54</v>
      </c>
    </row>
    <row r="17" spans="1:34" x14ac:dyDescent="0.25">
      <c r="A17" s="10" t="s">
        <v>12</v>
      </c>
      <c r="B17" s="11" t="s">
        <v>54</v>
      </c>
      <c r="C17" s="12" t="s">
        <v>54</v>
      </c>
      <c r="D17" s="12" t="s">
        <v>54</v>
      </c>
      <c r="E17" s="12" t="s">
        <v>54</v>
      </c>
      <c r="F17" s="12" t="s">
        <v>54</v>
      </c>
      <c r="G17" s="12">
        <v>1.089</v>
      </c>
      <c r="H17" s="12">
        <v>1.002</v>
      </c>
      <c r="I17" s="12">
        <v>1.01</v>
      </c>
      <c r="J17" s="12">
        <v>1.1659999999999999</v>
      </c>
      <c r="K17" s="12">
        <v>1.238</v>
      </c>
      <c r="L17" s="12">
        <v>1.5589999999999999</v>
      </c>
      <c r="M17" s="12">
        <v>1.647</v>
      </c>
      <c r="N17" s="12">
        <v>1.591</v>
      </c>
      <c r="O17" s="12">
        <v>1.6279999999999999</v>
      </c>
      <c r="P17" s="12">
        <v>1.7869999999999999</v>
      </c>
      <c r="Q17" s="12">
        <v>1.466</v>
      </c>
      <c r="R17" s="12">
        <v>1.7470000000000001</v>
      </c>
      <c r="S17" s="12">
        <v>1.9750000000000001</v>
      </c>
      <c r="T17" s="12">
        <v>1.913</v>
      </c>
      <c r="U17" s="12">
        <v>1.661</v>
      </c>
      <c r="V17" s="12">
        <v>1.6120000000000001</v>
      </c>
      <c r="W17" s="12">
        <v>1.7370000000000001</v>
      </c>
      <c r="X17" s="12">
        <v>1.903</v>
      </c>
      <c r="Y17" s="12">
        <v>1.7250000000000001</v>
      </c>
      <c r="Z17" s="12">
        <v>1.7070000000000001</v>
      </c>
      <c r="AA17" s="12">
        <v>1.696</v>
      </c>
      <c r="AB17" s="12">
        <v>1.722</v>
      </c>
      <c r="AC17" s="12">
        <v>1.9179999999999999</v>
      </c>
      <c r="AD17" s="12">
        <v>1.96</v>
      </c>
      <c r="AE17" s="12">
        <v>2.09</v>
      </c>
      <c r="AF17" s="12">
        <v>2.2999999999999998</v>
      </c>
      <c r="AG17" s="12">
        <v>2.2879999999999998</v>
      </c>
      <c r="AH17" s="12" t="s">
        <v>54</v>
      </c>
    </row>
    <row r="18" spans="1:34" x14ac:dyDescent="0.25">
      <c r="A18" s="21" t="s">
        <v>13</v>
      </c>
      <c r="B18" s="22" t="s">
        <v>54</v>
      </c>
      <c r="C18" s="23" t="s">
        <v>54</v>
      </c>
      <c r="D18" s="23" t="s">
        <v>54</v>
      </c>
      <c r="E18" s="23" t="s">
        <v>54</v>
      </c>
      <c r="F18" s="23" t="s">
        <v>54</v>
      </c>
      <c r="G18" s="23" t="s">
        <v>54</v>
      </c>
      <c r="H18" s="23" t="s">
        <v>54</v>
      </c>
      <c r="I18" s="23" t="s">
        <v>54</v>
      </c>
      <c r="J18" s="23" t="s">
        <v>54</v>
      </c>
      <c r="K18" s="23" t="s">
        <v>54</v>
      </c>
      <c r="L18" s="23" t="s">
        <v>54</v>
      </c>
      <c r="M18" s="23" t="s">
        <v>54</v>
      </c>
      <c r="N18" s="23" t="s">
        <v>54</v>
      </c>
      <c r="O18" s="23" t="s">
        <v>54</v>
      </c>
      <c r="P18" s="23" t="s">
        <v>54</v>
      </c>
      <c r="Q18" s="23">
        <v>4.7799999999999995E-2</v>
      </c>
      <c r="R18" s="23">
        <v>5.7700000000000001E-2</v>
      </c>
      <c r="S18" s="23" t="s">
        <v>54</v>
      </c>
      <c r="T18" s="23">
        <v>0.12440000000000001</v>
      </c>
      <c r="U18" s="23">
        <v>0.20200000000000001</v>
      </c>
      <c r="V18" s="23">
        <v>0.21530000000000002</v>
      </c>
      <c r="W18" s="23">
        <v>0.24490000000000001</v>
      </c>
      <c r="X18" s="23">
        <v>0.27610000000000001</v>
      </c>
      <c r="Y18" s="23">
        <v>0.33610000000000001</v>
      </c>
      <c r="Z18" s="23">
        <v>0.38200000000000001</v>
      </c>
      <c r="AA18" s="23">
        <v>0.41489999999999999</v>
      </c>
      <c r="AB18" s="23" t="s">
        <v>54</v>
      </c>
      <c r="AC18" s="23">
        <v>0.43439999999999995</v>
      </c>
      <c r="AD18" s="23" t="s">
        <v>54</v>
      </c>
      <c r="AE18" s="23">
        <v>0.53170000000000006</v>
      </c>
      <c r="AF18" s="23" t="s">
        <v>54</v>
      </c>
      <c r="AG18" s="23">
        <v>0.63129999999999997</v>
      </c>
      <c r="AH18" s="23" t="s">
        <v>54</v>
      </c>
    </row>
    <row r="19" spans="1:34" x14ac:dyDescent="0.25">
      <c r="A19" s="10" t="s">
        <v>14</v>
      </c>
      <c r="B19" s="11" t="s">
        <v>54</v>
      </c>
      <c r="C19" s="12" t="s">
        <v>54</v>
      </c>
      <c r="D19" s="12" t="s">
        <v>54</v>
      </c>
      <c r="E19" s="12" t="s">
        <v>54</v>
      </c>
      <c r="F19" s="12" t="s">
        <v>54</v>
      </c>
      <c r="G19" s="12" t="s">
        <v>54</v>
      </c>
      <c r="H19" s="12" t="s">
        <v>54</v>
      </c>
      <c r="I19" s="12" t="s">
        <v>54</v>
      </c>
      <c r="J19" s="12" t="s">
        <v>54</v>
      </c>
      <c r="K19" s="12" t="s">
        <v>54</v>
      </c>
      <c r="L19" s="12" t="s">
        <v>54</v>
      </c>
      <c r="M19" s="12" t="s">
        <v>54</v>
      </c>
      <c r="N19" s="12" t="s">
        <v>54</v>
      </c>
      <c r="O19" s="12" t="s">
        <v>54</v>
      </c>
      <c r="P19" s="12" t="s">
        <v>54</v>
      </c>
      <c r="Q19" s="12" t="s">
        <v>54</v>
      </c>
      <c r="R19" s="12">
        <v>3.8919999999999999</v>
      </c>
      <c r="S19" s="12">
        <v>3.5</v>
      </c>
      <c r="T19" s="12">
        <v>3.6480000000000001</v>
      </c>
      <c r="U19" s="12">
        <v>3.7589999999999999</v>
      </c>
      <c r="V19" s="12">
        <v>3.7629999999999999</v>
      </c>
      <c r="W19" s="12">
        <v>3.883</v>
      </c>
      <c r="X19" s="12">
        <v>3.82</v>
      </c>
      <c r="Y19" s="12">
        <v>3.8279999999999998</v>
      </c>
      <c r="Z19" s="12">
        <v>3.6829999999999998</v>
      </c>
      <c r="AA19" s="12">
        <v>3.6230000000000002</v>
      </c>
      <c r="AB19" s="12">
        <v>3.4670000000000001</v>
      </c>
      <c r="AC19" s="12">
        <v>4.0199999999999996</v>
      </c>
      <c r="AD19" s="12">
        <v>5.24</v>
      </c>
      <c r="AE19" s="12">
        <v>6.056</v>
      </c>
      <c r="AF19" s="12">
        <v>6.319</v>
      </c>
      <c r="AG19" s="12">
        <v>6.2130000000000001</v>
      </c>
      <c r="AH19" s="12" t="s">
        <v>54</v>
      </c>
    </row>
    <row r="20" spans="1:34" x14ac:dyDescent="0.25">
      <c r="A20" s="21" t="s">
        <v>15</v>
      </c>
      <c r="B20" s="22" t="s">
        <v>54</v>
      </c>
      <c r="C20" s="23" t="s">
        <v>54</v>
      </c>
      <c r="D20" s="23" t="s">
        <v>54</v>
      </c>
      <c r="E20" s="23" t="s">
        <v>54</v>
      </c>
      <c r="F20" s="23" t="s">
        <v>54</v>
      </c>
      <c r="G20" s="23" t="s">
        <v>54</v>
      </c>
      <c r="H20" s="23" t="s">
        <v>54</v>
      </c>
      <c r="I20" s="23" t="s">
        <v>54</v>
      </c>
      <c r="J20" s="23" t="s">
        <v>54</v>
      </c>
      <c r="K20" s="23" t="s">
        <v>54</v>
      </c>
      <c r="L20" s="23" t="s">
        <v>54</v>
      </c>
      <c r="M20" s="23" t="s">
        <v>54</v>
      </c>
      <c r="N20" s="23">
        <v>8.5999999999999993E-2</v>
      </c>
      <c r="O20" s="23">
        <v>9.2700000000000005E-2</v>
      </c>
      <c r="P20" s="23">
        <v>9.4700000000000006E-2</v>
      </c>
      <c r="Q20" s="23">
        <v>9.9299999999999999E-2</v>
      </c>
      <c r="R20" s="23">
        <v>0.10299999999999999</v>
      </c>
      <c r="S20" s="23">
        <v>0.1023</v>
      </c>
      <c r="T20" s="23">
        <v>0.1193</v>
      </c>
      <c r="U20" s="23">
        <v>0.111</v>
      </c>
      <c r="V20" s="23">
        <v>0.12329999999999999</v>
      </c>
      <c r="W20" s="23">
        <v>0.12670000000000001</v>
      </c>
      <c r="X20" s="23">
        <v>0.1477</v>
      </c>
      <c r="Y20" s="23">
        <v>0.17399999999999999</v>
      </c>
      <c r="Z20" s="23">
        <v>0.1983</v>
      </c>
      <c r="AA20" s="23">
        <v>0.19900000000000001</v>
      </c>
      <c r="AB20" s="23">
        <v>0.188</v>
      </c>
      <c r="AC20" s="23">
        <v>0.2087</v>
      </c>
      <c r="AD20" s="23">
        <v>0.223</v>
      </c>
      <c r="AE20" s="23">
        <v>0.2417</v>
      </c>
      <c r="AF20" s="23">
        <v>0.25</v>
      </c>
      <c r="AG20" s="23">
        <v>0.27200000000000002</v>
      </c>
      <c r="AH20" s="23" t="s">
        <v>54</v>
      </c>
    </row>
    <row r="21" spans="1:34" x14ac:dyDescent="0.25">
      <c r="A21" s="10" t="s">
        <v>16</v>
      </c>
      <c r="B21" s="11" t="s">
        <v>54</v>
      </c>
      <c r="C21" s="12" t="s">
        <v>54</v>
      </c>
      <c r="D21" s="12" t="s">
        <v>54</v>
      </c>
      <c r="E21" s="12" t="s">
        <v>54</v>
      </c>
      <c r="F21" s="12" t="s">
        <v>54</v>
      </c>
      <c r="G21" s="12" t="s">
        <v>54</v>
      </c>
      <c r="H21" s="12" t="s">
        <v>54</v>
      </c>
      <c r="I21" s="12">
        <v>35.298999999999999</v>
      </c>
      <c r="J21" s="12" t="s">
        <v>54</v>
      </c>
      <c r="K21" s="12">
        <v>36.384</v>
      </c>
      <c r="L21" s="12">
        <v>36.173000000000002</v>
      </c>
      <c r="M21" s="12">
        <v>36.99</v>
      </c>
      <c r="N21" s="12">
        <v>38.063000000000002</v>
      </c>
      <c r="O21" s="12">
        <v>37.293999999999997</v>
      </c>
      <c r="P21" s="12">
        <v>35.337000000000003</v>
      </c>
      <c r="Q21" s="12">
        <v>38.081600000000002</v>
      </c>
      <c r="R21" s="12">
        <v>40.110099999999996</v>
      </c>
      <c r="S21" s="12">
        <v>42.954300000000003</v>
      </c>
      <c r="T21" s="12">
        <v>45.270099999999999</v>
      </c>
      <c r="U21" s="12">
        <v>48.340499999999999</v>
      </c>
      <c r="V21" s="12">
        <v>50.219900000000003</v>
      </c>
      <c r="W21" s="12">
        <v>52.039699999999996</v>
      </c>
      <c r="X21" s="12">
        <v>53.752800000000001</v>
      </c>
      <c r="Y21" s="12">
        <v>56.012500000000003</v>
      </c>
      <c r="Z21" s="12">
        <v>57.078400000000002</v>
      </c>
      <c r="AA21" s="12">
        <v>58.195</v>
      </c>
      <c r="AB21" s="12">
        <v>60.6402</v>
      </c>
      <c r="AC21" s="12">
        <v>61.572400000000002</v>
      </c>
      <c r="AD21" s="12">
        <v>63.633699999999997</v>
      </c>
      <c r="AE21" s="12">
        <v>64.054400000000001</v>
      </c>
      <c r="AF21" s="12">
        <v>66.740899999999996</v>
      </c>
      <c r="AG21" s="12">
        <v>70.411000000000001</v>
      </c>
      <c r="AH21" s="12" t="s">
        <v>54</v>
      </c>
    </row>
    <row r="22" spans="1:34" x14ac:dyDescent="0.25">
      <c r="A22" s="21" t="s">
        <v>17</v>
      </c>
      <c r="B22" s="22" t="s">
        <v>54</v>
      </c>
      <c r="C22" s="23" t="s">
        <v>54</v>
      </c>
      <c r="D22" s="23" t="s">
        <v>54</v>
      </c>
      <c r="E22" s="23" t="s">
        <v>54</v>
      </c>
      <c r="F22" s="23" t="s">
        <v>54</v>
      </c>
      <c r="G22" s="23" t="s">
        <v>54</v>
      </c>
      <c r="H22" s="23" t="s">
        <v>54</v>
      </c>
      <c r="I22" s="23" t="s">
        <v>54</v>
      </c>
      <c r="J22" s="23" t="s">
        <v>54</v>
      </c>
      <c r="K22" s="23">
        <v>10.4848</v>
      </c>
      <c r="L22" s="23">
        <v>10.886299999999999</v>
      </c>
      <c r="M22" s="23">
        <v>11.2156</v>
      </c>
      <c r="N22" s="23">
        <v>11.485700000000001</v>
      </c>
      <c r="O22" s="23">
        <v>11.8118</v>
      </c>
      <c r="P22" s="23">
        <v>12.2943</v>
      </c>
      <c r="Q22" s="23">
        <v>12.6919</v>
      </c>
      <c r="R22" s="23">
        <v>12.842499999999999</v>
      </c>
      <c r="S22" s="23">
        <v>13.155299999999999</v>
      </c>
      <c r="T22" s="23">
        <v>13.8141</v>
      </c>
      <c r="U22" s="23">
        <v>14.431799999999999</v>
      </c>
      <c r="V22" s="23" t="s">
        <v>54</v>
      </c>
      <c r="W22" s="23">
        <v>13.800700000000001</v>
      </c>
      <c r="X22" s="23">
        <v>13.849399999999999</v>
      </c>
      <c r="Y22" s="23" t="s">
        <v>54</v>
      </c>
      <c r="Z22" s="23" t="s">
        <v>54</v>
      </c>
      <c r="AA22" s="23" t="s">
        <v>54</v>
      </c>
      <c r="AB22" s="23" t="s">
        <v>54</v>
      </c>
      <c r="AC22" s="23" t="s">
        <v>54</v>
      </c>
      <c r="AD22" s="23" t="s">
        <v>54</v>
      </c>
      <c r="AE22" s="23" t="s">
        <v>54</v>
      </c>
      <c r="AF22" s="23" t="s">
        <v>54</v>
      </c>
      <c r="AG22" s="23" t="s">
        <v>54</v>
      </c>
      <c r="AH22" s="23" t="s">
        <v>54</v>
      </c>
    </row>
    <row r="23" spans="1:34" x14ac:dyDescent="0.25">
      <c r="A23" s="10" t="s">
        <v>18</v>
      </c>
      <c r="B23" s="11" t="s">
        <v>54</v>
      </c>
      <c r="C23" s="12" t="s">
        <v>54</v>
      </c>
      <c r="D23" s="12" t="s">
        <v>54</v>
      </c>
      <c r="E23" s="12" t="s">
        <v>54</v>
      </c>
      <c r="F23" s="12" t="s">
        <v>54</v>
      </c>
      <c r="G23" s="12" t="s">
        <v>54</v>
      </c>
      <c r="H23" s="12" t="s">
        <v>54</v>
      </c>
      <c r="I23" s="12" t="s">
        <v>54</v>
      </c>
      <c r="J23" s="12" t="s">
        <v>54</v>
      </c>
      <c r="K23" s="12" t="s">
        <v>54</v>
      </c>
      <c r="L23" s="12">
        <v>34.71</v>
      </c>
      <c r="M23" s="12" t="s">
        <v>54</v>
      </c>
      <c r="N23" s="12" t="s">
        <v>54</v>
      </c>
      <c r="O23" s="12" t="s">
        <v>54</v>
      </c>
      <c r="P23" s="12" t="s">
        <v>54</v>
      </c>
      <c r="Q23" s="12" t="s">
        <v>54</v>
      </c>
      <c r="R23" s="12" t="s">
        <v>54</v>
      </c>
      <c r="S23" s="12" t="s">
        <v>54</v>
      </c>
      <c r="T23" s="12" t="s">
        <v>54</v>
      </c>
      <c r="U23" s="12" t="s">
        <v>54</v>
      </c>
      <c r="V23" s="12" t="s">
        <v>54</v>
      </c>
      <c r="W23" s="12" t="s">
        <v>54</v>
      </c>
      <c r="X23" s="12" t="s">
        <v>54</v>
      </c>
      <c r="Y23" s="12" t="s">
        <v>54</v>
      </c>
      <c r="Z23" s="12" t="s">
        <v>54</v>
      </c>
      <c r="AA23" s="12">
        <v>20.231000000000002</v>
      </c>
      <c r="AB23" s="12">
        <v>23.598099999999999</v>
      </c>
      <c r="AC23" s="12">
        <v>30.9284</v>
      </c>
      <c r="AD23" s="12">
        <v>32.964199999999998</v>
      </c>
      <c r="AE23" s="12">
        <v>35.300400000000003</v>
      </c>
      <c r="AF23" s="12">
        <v>35.652800000000006</v>
      </c>
      <c r="AG23" s="12">
        <v>36.3658</v>
      </c>
      <c r="AH23" s="12" t="s">
        <v>54</v>
      </c>
    </row>
    <row r="24" spans="1:34" x14ac:dyDescent="0.25">
      <c r="A24" s="21" t="s">
        <v>19</v>
      </c>
      <c r="B24" s="22" t="s">
        <v>54</v>
      </c>
      <c r="C24" s="23" t="s">
        <v>54</v>
      </c>
      <c r="D24" s="23" t="s">
        <v>54</v>
      </c>
      <c r="E24" s="23" t="s">
        <v>54</v>
      </c>
      <c r="F24" s="23" t="s">
        <v>54</v>
      </c>
      <c r="G24" s="23" t="s">
        <v>54</v>
      </c>
      <c r="H24" s="23" t="s">
        <v>54</v>
      </c>
      <c r="I24" s="23" t="s">
        <v>54</v>
      </c>
      <c r="J24" s="23" t="s">
        <v>54</v>
      </c>
      <c r="K24" s="23" t="s">
        <v>54</v>
      </c>
      <c r="L24" s="23" t="s">
        <v>54</v>
      </c>
      <c r="M24" s="23">
        <v>4.6873000000000005</v>
      </c>
      <c r="N24" s="23">
        <v>5.0741000000000005</v>
      </c>
      <c r="O24" s="23">
        <v>5.4610000000000003</v>
      </c>
      <c r="P24" s="23">
        <v>5.6006999999999998</v>
      </c>
      <c r="Q24" s="23">
        <v>5.7403999999999993</v>
      </c>
      <c r="R24" s="23">
        <v>6.3925000000000001</v>
      </c>
      <c r="S24" s="23">
        <v>7.0446</v>
      </c>
      <c r="T24" s="23">
        <v>11.8033</v>
      </c>
      <c r="U24" s="23">
        <v>12.565899999999999</v>
      </c>
      <c r="V24" s="23">
        <v>12.371799999999999</v>
      </c>
      <c r="W24" s="23">
        <v>12.183299999999999</v>
      </c>
      <c r="X24" s="23">
        <v>12.487299999999999</v>
      </c>
      <c r="Y24" s="23">
        <v>14.165100000000001</v>
      </c>
      <c r="Z24" s="23">
        <v>13.626299999999999</v>
      </c>
      <c r="AA24" s="23">
        <v>13.7422</v>
      </c>
      <c r="AB24" s="23">
        <v>14.485899999999999</v>
      </c>
      <c r="AC24" s="23">
        <v>15.485200000000001</v>
      </c>
      <c r="AD24" s="23">
        <v>16.28</v>
      </c>
      <c r="AE24" s="23">
        <v>16.479099999999999</v>
      </c>
      <c r="AF24" s="23">
        <v>16.4787</v>
      </c>
      <c r="AG24" s="23">
        <v>16.2805</v>
      </c>
      <c r="AH24" s="23" t="s">
        <v>54</v>
      </c>
    </row>
    <row r="25" spans="1:34" x14ac:dyDescent="0.25">
      <c r="A25" s="10" t="s">
        <v>20</v>
      </c>
      <c r="B25" s="11" t="s">
        <v>54</v>
      </c>
      <c r="C25" s="12" t="s">
        <v>54</v>
      </c>
      <c r="D25" s="12" t="s">
        <v>54</v>
      </c>
      <c r="E25" s="12" t="s">
        <v>54</v>
      </c>
      <c r="F25" s="12" t="s">
        <v>54</v>
      </c>
      <c r="G25" s="12" t="s">
        <v>54</v>
      </c>
      <c r="H25" s="12" t="s">
        <v>54</v>
      </c>
      <c r="I25" s="12" t="s">
        <v>54</v>
      </c>
      <c r="J25" s="12">
        <v>3.1000999999999999</v>
      </c>
      <c r="K25" s="12" t="s">
        <v>54</v>
      </c>
      <c r="L25" s="12" t="s">
        <v>54</v>
      </c>
      <c r="M25" s="12" t="s">
        <v>54</v>
      </c>
      <c r="N25" s="12">
        <v>3.7810999999999999</v>
      </c>
      <c r="O25" s="12" t="s">
        <v>54</v>
      </c>
      <c r="P25" s="12">
        <v>4.5861999999999998</v>
      </c>
      <c r="Q25" s="12" t="s">
        <v>54</v>
      </c>
      <c r="R25" s="12">
        <v>5.1443000000000003</v>
      </c>
      <c r="S25" s="12">
        <v>5.6529999999999996</v>
      </c>
      <c r="T25" s="12" t="s">
        <v>54</v>
      </c>
      <c r="U25" s="12">
        <v>6.3925000000000001</v>
      </c>
      <c r="V25" s="12" t="s">
        <v>54</v>
      </c>
      <c r="W25" s="12">
        <v>6.8468999999999998</v>
      </c>
      <c r="X25" s="12" t="s">
        <v>54</v>
      </c>
      <c r="Y25" s="12">
        <v>7.1886000000000001</v>
      </c>
      <c r="Z25" s="12" t="s">
        <v>54</v>
      </c>
      <c r="AA25" s="12">
        <v>7.6379999999999999</v>
      </c>
      <c r="AB25" s="12" t="s">
        <v>54</v>
      </c>
      <c r="AC25" s="12">
        <v>7.6989999999999998</v>
      </c>
      <c r="AD25" s="12" t="s">
        <v>54</v>
      </c>
      <c r="AE25" s="12">
        <v>8.440100000000001</v>
      </c>
      <c r="AF25" s="12" t="s">
        <v>54</v>
      </c>
      <c r="AG25" s="12">
        <v>9.4507000000000012</v>
      </c>
      <c r="AH25" s="12" t="s">
        <v>54</v>
      </c>
    </row>
    <row r="26" spans="1:34" x14ac:dyDescent="0.25">
      <c r="A26" s="21" t="s">
        <v>21</v>
      </c>
      <c r="B26" s="22" t="s">
        <v>54</v>
      </c>
      <c r="C26" s="23" t="s">
        <v>54</v>
      </c>
      <c r="D26" s="23" t="s">
        <v>54</v>
      </c>
      <c r="E26" s="23" t="s">
        <v>54</v>
      </c>
      <c r="F26" s="23" t="s">
        <v>54</v>
      </c>
      <c r="G26" s="23" t="s">
        <v>54</v>
      </c>
      <c r="H26" s="23" t="s">
        <v>54</v>
      </c>
      <c r="I26" s="23">
        <v>1.8</v>
      </c>
      <c r="J26" s="23">
        <v>2.0579999999999998</v>
      </c>
      <c r="K26" s="23">
        <v>1.3640000000000001</v>
      </c>
      <c r="L26" s="23">
        <v>1.5860000000000001</v>
      </c>
      <c r="M26" s="23">
        <v>2.044</v>
      </c>
      <c r="N26" s="23">
        <v>2.512</v>
      </c>
      <c r="O26" s="23">
        <v>3.0529999999999999</v>
      </c>
      <c r="P26" s="23">
        <v>3.1419999999999999</v>
      </c>
      <c r="Q26" s="23">
        <v>2.9060000000000001</v>
      </c>
      <c r="R26" s="23">
        <v>3.3959999999999999</v>
      </c>
      <c r="S26" s="23">
        <v>3.278</v>
      </c>
      <c r="T26" s="23">
        <v>4.0229999999999997</v>
      </c>
      <c r="U26" s="23">
        <v>4.3879999999999999</v>
      </c>
      <c r="V26" s="23">
        <v>4.28</v>
      </c>
      <c r="W26" s="23">
        <v>4.6639999999999997</v>
      </c>
      <c r="X26" s="23">
        <v>4.3819999999999997</v>
      </c>
      <c r="Y26" s="23">
        <v>4.7190000000000003</v>
      </c>
      <c r="Z26" s="23">
        <v>4.2880000000000003</v>
      </c>
      <c r="AA26" s="23">
        <v>4.4160000000000004</v>
      </c>
      <c r="AB26" s="23">
        <v>4.4210000000000003</v>
      </c>
      <c r="AC26" s="23">
        <v>4.3410000000000002</v>
      </c>
      <c r="AD26" s="23">
        <v>4.2169999999999996</v>
      </c>
      <c r="AE26" s="23">
        <v>4.1319999999999997</v>
      </c>
      <c r="AF26" s="23">
        <v>4.883</v>
      </c>
      <c r="AG26" s="23">
        <v>4.5679999999999996</v>
      </c>
      <c r="AH26" s="23" t="s">
        <v>54</v>
      </c>
    </row>
    <row r="27" spans="1:34" x14ac:dyDescent="0.25">
      <c r="A27" s="10" t="s">
        <v>22</v>
      </c>
      <c r="B27" s="11" t="s">
        <v>54</v>
      </c>
      <c r="C27" s="12" t="s">
        <v>54</v>
      </c>
      <c r="D27" s="12" t="s">
        <v>54</v>
      </c>
      <c r="E27" s="12" t="s">
        <v>54</v>
      </c>
      <c r="F27" s="12" t="s">
        <v>54</v>
      </c>
      <c r="G27" s="12" t="s">
        <v>54</v>
      </c>
      <c r="H27" s="12" t="s">
        <v>54</v>
      </c>
      <c r="I27" s="12" t="s">
        <v>54</v>
      </c>
      <c r="J27" s="12" t="s">
        <v>54</v>
      </c>
      <c r="K27" s="12">
        <v>8.6010000000000009</v>
      </c>
      <c r="L27" s="12" t="s">
        <v>54</v>
      </c>
      <c r="M27" s="12">
        <v>6.327</v>
      </c>
      <c r="N27" s="12" t="s">
        <v>54</v>
      </c>
      <c r="O27" s="12">
        <v>6.6088999999999993</v>
      </c>
      <c r="P27" s="12" t="s">
        <v>54</v>
      </c>
      <c r="Q27" s="12">
        <v>7.5708000000000002</v>
      </c>
      <c r="R27" s="12" t="s">
        <v>54</v>
      </c>
      <c r="S27" s="12" t="s">
        <v>54</v>
      </c>
      <c r="T27" s="12" t="s">
        <v>54</v>
      </c>
      <c r="U27" s="12" t="s">
        <v>54</v>
      </c>
      <c r="V27" s="12" t="s">
        <v>54</v>
      </c>
      <c r="W27" s="12">
        <v>9.0762</v>
      </c>
      <c r="X27" s="12" t="s">
        <v>54</v>
      </c>
      <c r="Y27" s="12">
        <v>9.8652999999999995</v>
      </c>
      <c r="Z27" s="12" t="s">
        <v>54</v>
      </c>
      <c r="AA27" s="12">
        <v>10.831100000000001</v>
      </c>
      <c r="AB27" s="12" t="s">
        <v>54</v>
      </c>
      <c r="AC27" s="12">
        <v>9.6675000000000004</v>
      </c>
      <c r="AD27" s="12" t="s">
        <v>54</v>
      </c>
      <c r="AE27" s="12">
        <v>11.209899999999999</v>
      </c>
      <c r="AF27" s="12">
        <v>12.1921</v>
      </c>
      <c r="AG27" s="12">
        <v>12.367299999999998</v>
      </c>
      <c r="AH27" s="12" t="s">
        <v>54</v>
      </c>
    </row>
    <row r="28" spans="1:34" x14ac:dyDescent="0.25">
      <c r="A28" s="21" t="s">
        <v>23</v>
      </c>
      <c r="B28" s="22" t="s">
        <v>54</v>
      </c>
      <c r="C28" s="23" t="s">
        <v>54</v>
      </c>
      <c r="D28" s="23" t="s">
        <v>54</v>
      </c>
      <c r="E28" s="23" t="s">
        <v>54</v>
      </c>
      <c r="F28" s="23" t="s">
        <v>54</v>
      </c>
      <c r="G28" s="23" t="s">
        <v>54</v>
      </c>
      <c r="H28" s="23" t="s">
        <v>54</v>
      </c>
      <c r="I28" s="23" t="s">
        <v>54</v>
      </c>
      <c r="J28" s="23">
        <v>2.3759999999999999</v>
      </c>
      <c r="K28" s="23">
        <v>2.226</v>
      </c>
      <c r="L28" s="23">
        <v>2.6070000000000002</v>
      </c>
      <c r="M28" s="23">
        <v>2.6739999999999999</v>
      </c>
      <c r="N28" s="23">
        <v>2.4460000000000002</v>
      </c>
      <c r="O28" s="23">
        <v>2.66</v>
      </c>
      <c r="P28" s="23">
        <v>3.2946</v>
      </c>
      <c r="Q28" s="23">
        <v>3.2044000000000001</v>
      </c>
      <c r="R28" s="23">
        <v>3.7605999999999997</v>
      </c>
      <c r="S28" s="23">
        <v>3.8389000000000002</v>
      </c>
      <c r="T28" s="23">
        <v>3.9826999999999999</v>
      </c>
      <c r="U28" s="23">
        <v>4.3129</v>
      </c>
      <c r="V28" s="23">
        <v>4.8597000000000001</v>
      </c>
      <c r="W28" s="23">
        <v>4.9633000000000003</v>
      </c>
      <c r="X28" s="23">
        <v>4.7028999999999996</v>
      </c>
      <c r="Y28" s="23">
        <v>4.6591000000000005</v>
      </c>
      <c r="Z28" s="23">
        <v>4.3216000000000001</v>
      </c>
      <c r="AA28" s="23">
        <v>4.2199</v>
      </c>
      <c r="AB28" s="23">
        <v>4.0434000000000001</v>
      </c>
      <c r="AC28" s="23">
        <v>4.2531000000000008</v>
      </c>
      <c r="AD28" s="23">
        <v>4.4591000000000003</v>
      </c>
      <c r="AE28" s="23">
        <v>4.6651000000000007</v>
      </c>
      <c r="AF28" s="23">
        <v>4.8378999999999994</v>
      </c>
      <c r="AG28" s="23">
        <v>4.6452999999999998</v>
      </c>
      <c r="AH28" s="23" t="s">
        <v>54</v>
      </c>
    </row>
    <row r="29" spans="1:34" x14ac:dyDescent="0.25">
      <c r="A29" s="10" t="s">
        <v>24</v>
      </c>
      <c r="B29" s="11" t="s">
        <v>54</v>
      </c>
      <c r="C29" s="12" t="s">
        <v>54</v>
      </c>
      <c r="D29" s="12" t="s">
        <v>54</v>
      </c>
      <c r="E29" s="12" t="s">
        <v>54</v>
      </c>
      <c r="F29" s="12">
        <v>1.379</v>
      </c>
      <c r="G29" s="12">
        <v>1.431</v>
      </c>
      <c r="H29" s="12">
        <v>0.82599999999999996</v>
      </c>
      <c r="I29" s="12">
        <v>0.55500000000000005</v>
      </c>
      <c r="J29" s="12">
        <v>0.56799999999999995</v>
      </c>
      <c r="K29" s="12">
        <v>0.6</v>
      </c>
      <c r="L29" s="12">
        <v>0.70099999999999996</v>
      </c>
      <c r="M29" s="12">
        <v>0.70599999999999996</v>
      </c>
      <c r="N29" s="12">
        <v>0.629</v>
      </c>
      <c r="O29" s="12">
        <v>0.53200000000000003</v>
      </c>
      <c r="P29" s="12">
        <v>0.56499999999999995</v>
      </c>
      <c r="Q29" s="12">
        <v>0.83199999999999996</v>
      </c>
      <c r="R29" s="12">
        <v>0.872</v>
      </c>
      <c r="S29" s="12">
        <v>0.84499999999999997</v>
      </c>
      <c r="T29" s="12">
        <v>0.91800000000000004</v>
      </c>
      <c r="U29" s="12">
        <v>1.0760000000000001</v>
      </c>
      <c r="V29" s="12">
        <v>1.268</v>
      </c>
      <c r="W29" s="12">
        <v>1.4410000000000001</v>
      </c>
      <c r="X29" s="12">
        <v>1.3580000000000001</v>
      </c>
      <c r="Y29" s="12">
        <v>1.343</v>
      </c>
      <c r="Z29" s="12">
        <v>1.2509999999999999</v>
      </c>
      <c r="AA29" s="12">
        <v>1.175</v>
      </c>
      <c r="AB29" s="12">
        <v>1.0900000000000001</v>
      </c>
      <c r="AC29" s="12">
        <v>1.1259999999999999</v>
      </c>
      <c r="AD29" s="12">
        <v>1.2749000000000001</v>
      </c>
      <c r="AE29" s="12">
        <v>1.3928</v>
      </c>
      <c r="AF29" s="12">
        <v>1.4124000000000001</v>
      </c>
      <c r="AG29" s="12">
        <v>1.5219</v>
      </c>
      <c r="AH29" s="12" t="s">
        <v>54</v>
      </c>
    </row>
    <row r="30" spans="1:34" x14ac:dyDescent="0.25">
      <c r="A30" s="21" t="s">
        <v>25</v>
      </c>
      <c r="B30" s="22" t="s">
        <v>54</v>
      </c>
      <c r="C30" s="23" t="s">
        <v>54</v>
      </c>
      <c r="D30" s="23" t="s">
        <v>54</v>
      </c>
      <c r="E30" s="23" t="s">
        <v>54</v>
      </c>
      <c r="F30" s="23" t="s">
        <v>54</v>
      </c>
      <c r="G30" s="23" t="s">
        <v>54</v>
      </c>
      <c r="H30" s="23" t="s">
        <v>54</v>
      </c>
      <c r="I30" s="23">
        <v>14.308999999999999</v>
      </c>
      <c r="J30" s="23" t="s">
        <v>54</v>
      </c>
      <c r="K30" s="23">
        <v>15.345000000000001</v>
      </c>
      <c r="L30" s="23">
        <v>20.184000000000001</v>
      </c>
      <c r="M30" s="23">
        <v>22.336299999999998</v>
      </c>
      <c r="N30" s="23">
        <v>21.822700000000001</v>
      </c>
      <c r="O30" s="23">
        <v>25.008900000000001</v>
      </c>
      <c r="P30" s="23">
        <v>26.9331</v>
      </c>
      <c r="Q30" s="23">
        <v>28.559099999999997</v>
      </c>
      <c r="R30" s="23">
        <v>30.631400000000003</v>
      </c>
      <c r="S30" s="23">
        <v>32.5777</v>
      </c>
      <c r="T30" s="23">
        <v>34.547699999999999</v>
      </c>
      <c r="U30" s="23">
        <v>35.754300000000001</v>
      </c>
      <c r="V30" s="23">
        <v>36.667400000000001</v>
      </c>
      <c r="W30" s="23">
        <v>35.921999999999997</v>
      </c>
      <c r="X30" s="23">
        <v>34.677800000000005</v>
      </c>
      <c r="Y30" s="23">
        <v>33.4482</v>
      </c>
      <c r="Z30" s="23">
        <v>32.956900000000005</v>
      </c>
      <c r="AA30" s="23">
        <v>33.366500000000002</v>
      </c>
      <c r="AB30" s="23">
        <v>34.4572</v>
      </c>
      <c r="AC30" s="23">
        <v>35.239199999999997</v>
      </c>
      <c r="AD30" s="23">
        <v>35.884</v>
      </c>
      <c r="AE30" s="23">
        <v>37.7515</v>
      </c>
      <c r="AF30" s="23">
        <v>38.254899999999999</v>
      </c>
      <c r="AG30" s="23">
        <v>40.604999999999997</v>
      </c>
      <c r="AH30" s="23" t="s">
        <v>54</v>
      </c>
    </row>
    <row r="31" spans="1:34" x14ac:dyDescent="0.25">
      <c r="A31" s="10" t="s">
        <v>26</v>
      </c>
      <c r="B31" s="11" t="s">
        <v>54</v>
      </c>
      <c r="C31" s="12" t="s">
        <v>54</v>
      </c>
      <c r="D31" s="12" t="s">
        <v>54</v>
      </c>
      <c r="E31" s="12" t="s">
        <v>54</v>
      </c>
      <c r="F31" s="12" t="s">
        <v>54</v>
      </c>
      <c r="G31" s="12" t="s">
        <v>54</v>
      </c>
      <c r="H31" s="12" t="s">
        <v>54</v>
      </c>
      <c r="I31" s="12">
        <v>6.3579999999999997</v>
      </c>
      <c r="J31" s="12" t="s">
        <v>54</v>
      </c>
      <c r="K31" s="12">
        <v>7.1079999999999997</v>
      </c>
      <c r="L31" s="12" t="s">
        <v>54</v>
      </c>
      <c r="M31" s="12">
        <v>7.6360000000000001</v>
      </c>
      <c r="N31" s="12" t="s">
        <v>54</v>
      </c>
      <c r="O31" s="12" t="s">
        <v>54</v>
      </c>
      <c r="P31" s="12" t="s">
        <v>54</v>
      </c>
      <c r="Q31" s="12">
        <v>7.2370000000000001</v>
      </c>
      <c r="R31" s="12" t="s">
        <v>54</v>
      </c>
      <c r="S31" s="12">
        <v>7.1440000000000001</v>
      </c>
      <c r="T31" s="12" t="s">
        <v>54</v>
      </c>
      <c r="U31" s="12">
        <v>7.6029999999999998</v>
      </c>
      <c r="V31" s="12" t="s">
        <v>54</v>
      </c>
      <c r="W31" s="12">
        <v>8.2880000000000003</v>
      </c>
      <c r="X31" s="12" t="s">
        <v>54</v>
      </c>
      <c r="Y31" s="12">
        <v>8.5939999999999994</v>
      </c>
      <c r="Z31" s="12" t="s">
        <v>54</v>
      </c>
      <c r="AA31" s="12">
        <v>9.032</v>
      </c>
      <c r="AB31" s="12" t="s">
        <v>54</v>
      </c>
      <c r="AC31" s="12">
        <v>9.1170000000000009</v>
      </c>
      <c r="AD31" s="12" t="s">
        <v>54</v>
      </c>
      <c r="AE31" s="12">
        <v>10.073</v>
      </c>
      <c r="AF31" s="12" t="s">
        <v>54</v>
      </c>
      <c r="AG31" s="12">
        <v>9.9136000000000006</v>
      </c>
      <c r="AH31" s="12" t="s">
        <v>54</v>
      </c>
    </row>
    <row r="32" spans="1:34" s="13" customFormat="1" ht="15.75" thickBot="1" x14ac:dyDescent="0.3">
      <c r="A32" s="24" t="s">
        <v>27</v>
      </c>
      <c r="B32" s="25" t="s">
        <v>54</v>
      </c>
      <c r="C32" s="26" t="s">
        <v>54</v>
      </c>
      <c r="D32" s="26" t="s">
        <v>54</v>
      </c>
      <c r="E32" s="26" t="s">
        <v>54</v>
      </c>
      <c r="F32" s="26" t="s">
        <v>54</v>
      </c>
      <c r="G32" s="26" t="s">
        <v>54</v>
      </c>
      <c r="H32" s="26" t="s">
        <v>54</v>
      </c>
      <c r="I32" s="26" t="s">
        <v>54</v>
      </c>
      <c r="J32" s="26" t="s">
        <v>54</v>
      </c>
      <c r="K32" s="26" t="s">
        <v>54</v>
      </c>
      <c r="L32" s="26" t="s">
        <v>54</v>
      </c>
      <c r="M32" s="26" t="s">
        <v>54</v>
      </c>
      <c r="N32" s="26" t="s">
        <v>54</v>
      </c>
      <c r="O32" s="26" t="s">
        <v>54</v>
      </c>
      <c r="P32" s="26" t="s">
        <v>54</v>
      </c>
      <c r="Q32" s="26" t="s">
        <v>54</v>
      </c>
      <c r="R32" s="26" t="s">
        <v>54</v>
      </c>
      <c r="S32" s="26" t="s">
        <v>54</v>
      </c>
      <c r="T32" s="26" t="s">
        <v>54</v>
      </c>
      <c r="U32" s="26" t="s">
        <v>54</v>
      </c>
      <c r="V32" s="26" t="s">
        <v>54</v>
      </c>
      <c r="W32" s="26" t="s">
        <v>54</v>
      </c>
      <c r="X32" s="26" t="s">
        <v>54</v>
      </c>
      <c r="Y32" s="26" t="s">
        <v>54</v>
      </c>
      <c r="Z32" s="26" t="s">
        <v>54</v>
      </c>
      <c r="AA32" s="26" t="s">
        <v>54</v>
      </c>
      <c r="AB32" s="26" t="s">
        <v>54</v>
      </c>
      <c r="AC32" s="26" t="s">
        <v>54</v>
      </c>
      <c r="AD32" s="26" t="s">
        <v>54</v>
      </c>
      <c r="AE32" s="26" t="s">
        <v>54</v>
      </c>
      <c r="AF32" s="26" t="s">
        <v>54</v>
      </c>
      <c r="AG32" s="26" t="s">
        <v>54</v>
      </c>
      <c r="AH32" s="26" t="s">
        <v>54</v>
      </c>
    </row>
    <row r="33" spans="1:34" x14ac:dyDescent="0.25">
      <c r="A33" s="10" t="s">
        <v>28</v>
      </c>
      <c r="B33" s="11" t="s">
        <v>54</v>
      </c>
      <c r="C33" s="12" t="s">
        <v>54</v>
      </c>
      <c r="D33" s="12" t="s">
        <v>54</v>
      </c>
      <c r="E33" s="12" t="s">
        <v>54</v>
      </c>
      <c r="F33" s="12" t="s">
        <v>54</v>
      </c>
      <c r="G33" s="12" t="s">
        <v>54</v>
      </c>
      <c r="H33" s="12" t="s">
        <v>54</v>
      </c>
      <c r="I33" s="12" t="s">
        <v>54</v>
      </c>
      <c r="J33" s="12" t="s">
        <v>54</v>
      </c>
      <c r="K33" s="12" t="s">
        <v>54</v>
      </c>
      <c r="L33" s="12" t="s">
        <v>54</v>
      </c>
      <c r="M33" s="12" t="s">
        <v>54</v>
      </c>
      <c r="N33" s="12" t="s">
        <v>54</v>
      </c>
      <c r="O33" s="12" t="s">
        <v>54</v>
      </c>
      <c r="P33" s="12" t="s">
        <v>54</v>
      </c>
      <c r="Q33" s="12" t="s">
        <v>54</v>
      </c>
      <c r="R33" s="12" t="s">
        <v>54</v>
      </c>
      <c r="S33" s="12" t="s">
        <v>54</v>
      </c>
      <c r="T33" s="12" t="s">
        <v>54</v>
      </c>
      <c r="U33" s="12" t="s">
        <v>54</v>
      </c>
      <c r="V33" s="12" t="s">
        <v>54</v>
      </c>
      <c r="W33" s="12" t="s">
        <v>54</v>
      </c>
      <c r="X33" s="12" t="s">
        <v>54</v>
      </c>
      <c r="Y33" s="12" t="s">
        <v>54</v>
      </c>
      <c r="Z33" s="12" t="s">
        <v>54</v>
      </c>
      <c r="AA33" s="12" t="s">
        <v>54</v>
      </c>
      <c r="AB33" s="12" t="s">
        <v>54</v>
      </c>
      <c r="AC33" s="12" t="s">
        <v>54</v>
      </c>
      <c r="AD33" s="12" t="s">
        <v>54</v>
      </c>
      <c r="AE33" s="12" t="s">
        <v>54</v>
      </c>
      <c r="AF33" s="12" t="s">
        <v>54</v>
      </c>
      <c r="AG33" s="12" t="s">
        <v>54</v>
      </c>
      <c r="AH33" s="12" t="s">
        <v>54</v>
      </c>
    </row>
    <row r="34" spans="1:34" x14ac:dyDescent="0.25">
      <c r="A34" s="21" t="s">
        <v>29</v>
      </c>
      <c r="B34" s="22" t="s">
        <v>54</v>
      </c>
      <c r="C34" s="23" t="s">
        <v>54</v>
      </c>
      <c r="D34" s="23" t="s">
        <v>54</v>
      </c>
      <c r="E34" s="23" t="s">
        <v>54</v>
      </c>
      <c r="F34" s="23" t="s">
        <v>54</v>
      </c>
      <c r="G34" s="23" t="s">
        <v>54</v>
      </c>
      <c r="H34" s="23" t="s">
        <v>54</v>
      </c>
      <c r="I34" s="23" t="s">
        <v>54</v>
      </c>
      <c r="J34" s="23" t="s">
        <v>54</v>
      </c>
      <c r="K34" s="23" t="s">
        <v>54</v>
      </c>
      <c r="L34" s="23" t="s">
        <v>54</v>
      </c>
      <c r="M34" s="23" t="s">
        <v>54</v>
      </c>
      <c r="N34" s="23" t="s">
        <v>54</v>
      </c>
      <c r="O34" s="23" t="s">
        <v>54</v>
      </c>
      <c r="P34" s="23" t="s">
        <v>54</v>
      </c>
      <c r="Q34" s="23" t="s">
        <v>54</v>
      </c>
      <c r="R34" s="23" t="s">
        <v>54</v>
      </c>
      <c r="S34" s="23" t="s">
        <v>54</v>
      </c>
      <c r="T34" s="23" t="s">
        <v>54</v>
      </c>
      <c r="U34" s="23" t="s">
        <v>54</v>
      </c>
      <c r="V34" s="23" t="s">
        <v>54</v>
      </c>
      <c r="W34" s="23" t="s">
        <v>54</v>
      </c>
      <c r="X34" s="23" t="s">
        <v>54</v>
      </c>
      <c r="Y34" s="23" t="s">
        <v>54</v>
      </c>
      <c r="Z34" s="23" t="s">
        <v>54</v>
      </c>
      <c r="AA34" s="23" t="s">
        <v>54</v>
      </c>
      <c r="AB34" s="23" t="s">
        <v>54</v>
      </c>
      <c r="AC34" s="23" t="s">
        <v>54</v>
      </c>
      <c r="AD34" s="23" t="s">
        <v>54</v>
      </c>
      <c r="AE34" s="23" t="s">
        <v>54</v>
      </c>
      <c r="AF34" s="23" t="s">
        <v>54</v>
      </c>
      <c r="AG34" s="23" t="s">
        <v>54</v>
      </c>
      <c r="AH34" s="23" t="s">
        <v>54</v>
      </c>
    </row>
    <row r="35" spans="1:34" x14ac:dyDescent="0.25">
      <c r="A35" s="10" t="s">
        <v>30</v>
      </c>
      <c r="B35" s="11" t="s">
        <v>54</v>
      </c>
      <c r="C35" s="12" t="s">
        <v>54</v>
      </c>
      <c r="D35" s="12" t="s">
        <v>54</v>
      </c>
      <c r="E35" s="12" t="s">
        <v>54</v>
      </c>
      <c r="F35" s="12" t="s">
        <v>54</v>
      </c>
      <c r="G35" s="12" t="s">
        <v>54</v>
      </c>
      <c r="H35" s="12" t="s">
        <v>54</v>
      </c>
      <c r="I35" s="12" t="s">
        <v>54</v>
      </c>
      <c r="J35" s="12" t="s">
        <v>54</v>
      </c>
      <c r="K35" s="12" t="s">
        <v>54</v>
      </c>
      <c r="L35" s="12" t="s">
        <v>54</v>
      </c>
      <c r="M35" s="12" t="s">
        <v>54</v>
      </c>
      <c r="N35" s="12" t="s">
        <v>54</v>
      </c>
      <c r="O35" s="12" t="s">
        <v>54</v>
      </c>
      <c r="P35" s="12" t="s">
        <v>54</v>
      </c>
      <c r="Q35" s="12" t="s">
        <v>54</v>
      </c>
      <c r="R35" s="12" t="s">
        <v>54</v>
      </c>
      <c r="S35" s="12" t="s">
        <v>54</v>
      </c>
      <c r="T35" s="12" t="s">
        <v>54</v>
      </c>
      <c r="U35" s="12" t="s">
        <v>54</v>
      </c>
      <c r="V35" s="12" t="s">
        <v>54</v>
      </c>
      <c r="W35" s="12" t="s">
        <v>54</v>
      </c>
      <c r="X35" s="12">
        <v>0.24099999999999999</v>
      </c>
      <c r="Y35" s="12">
        <v>0.3574</v>
      </c>
      <c r="Z35" s="12">
        <v>0.67600000000000005</v>
      </c>
      <c r="AA35" s="12" t="s">
        <v>54</v>
      </c>
      <c r="AB35" s="12" t="s">
        <v>54</v>
      </c>
      <c r="AC35" s="12" t="s">
        <v>54</v>
      </c>
      <c r="AD35" s="12" t="s">
        <v>54</v>
      </c>
      <c r="AE35" s="12">
        <v>0.84379999999999999</v>
      </c>
      <c r="AF35" s="12">
        <v>0.8105</v>
      </c>
      <c r="AG35" s="12">
        <v>0.72799999999999998</v>
      </c>
      <c r="AH35" s="12" t="s">
        <v>54</v>
      </c>
    </row>
    <row r="36" spans="1:34" x14ac:dyDescent="0.25">
      <c r="A36" s="21" t="s">
        <v>31</v>
      </c>
      <c r="B36" s="22" t="s">
        <v>54</v>
      </c>
      <c r="C36" s="23" t="s">
        <v>54</v>
      </c>
      <c r="D36" s="23" t="s">
        <v>54</v>
      </c>
      <c r="E36" s="23" t="s">
        <v>54</v>
      </c>
      <c r="F36" s="23" t="s">
        <v>54</v>
      </c>
      <c r="G36" s="23" t="s">
        <v>54</v>
      </c>
      <c r="H36" s="23" t="s">
        <v>54</v>
      </c>
      <c r="I36" s="23" t="s">
        <v>54</v>
      </c>
      <c r="J36" s="23" t="s">
        <v>54</v>
      </c>
      <c r="K36" s="23" t="s">
        <v>54</v>
      </c>
      <c r="L36" s="23" t="s">
        <v>54</v>
      </c>
      <c r="M36" s="23" t="s">
        <v>54</v>
      </c>
      <c r="N36" s="23" t="s">
        <v>54</v>
      </c>
      <c r="O36" s="23" t="s">
        <v>54</v>
      </c>
      <c r="P36" s="23" t="s">
        <v>54</v>
      </c>
      <c r="Q36" s="23" t="s">
        <v>54</v>
      </c>
      <c r="R36" s="23" t="s">
        <v>54</v>
      </c>
      <c r="S36" s="23" t="s">
        <v>54</v>
      </c>
      <c r="T36" s="23" t="s">
        <v>54</v>
      </c>
      <c r="U36" s="23" t="s">
        <v>54</v>
      </c>
      <c r="V36" s="23" t="s">
        <v>54</v>
      </c>
      <c r="W36" s="23">
        <v>0.1285</v>
      </c>
      <c r="X36" s="23" t="s">
        <v>54</v>
      </c>
      <c r="Y36" s="23">
        <v>0.1231</v>
      </c>
      <c r="Z36" s="23">
        <v>0.1333</v>
      </c>
      <c r="AA36" s="23">
        <v>0.1946</v>
      </c>
      <c r="AB36" s="23" t="s">
        <v>54</v>
      </c>
      <c r="AC36" s="23">
        <v>0.18109999999999998</v>
      </c>
      <c r="AD36" s="23">
        <v>0.18980000000000002</v>
      </c>
      <c r="AE36" s="23">
        <v>0.15659999999999999</v>
      </c>
      <c r="AF36" s="23" t="s">
        <v>54</v>
      </c>
      <c r="AG36" s="23" t="s">
        <v>54</v>
      </c>
      <c r="AH36" s="23" t="s">
        <v>54</v>
      </c>
    </row>
    <row r="37" spans="1:34" s="9" customFormat="1" x14ac:dyDescent="0.25">
      <c r="A37" s="10" t="s">
        <v>32</v>
      </c>
      <c r="B37" s="11" t="s">
        <v>54</v>
      </c>
      <c r="C37" s="12" t="s">
        <v>54</v>
      </c>
      <c r="D37" s="12" t="s">
        <v>54</v>
      </c>
      <c r="E37" s="12" t="s">
        <v>54</v>
      </c>
      <c r="F37" s="12" t="s">
        <v>54</v>
      </c>
      <c r="G37" s="12" t="s">
        <v>54</v>
      </c>
      <c r="H37" s="12" t="s">
        <v>54</v>
      </c>
      <c r="I37" s="12" t="s">
        <v>54</v>
      </c>
      <c r="J37" s="12" t="s">
        <v>54</v>
      </c>
      <c r="K37" s="12" t="s">
        <v>54</v>
      </c>
      <c r="L37" s="12" t="s">
        <v>54</v>
      </c>
      <c r="M37" s="12" t="s">
        <v>54</v>
      </c>
      <c r="N37" s="12" t="s">
        <v>54</v>
      </c>
      <c r="O37" s="12" t="s">
        <v>54</v>
      </c>
      <c r="P37" s="12" t="s">
        <v>54</v>
      </c>
      <c r="Q37" s="12" t="s">
        <v>54</v>
      </c>
      <c r="R37" s="12" t="s">
        <v>54</v>
      </c>
      <c r="S37" s="12" t="s">
        <v>54</v>
      </c>
      <c r="T37" s="12" t="s">
        <v>54</v>
      </c>
      <c r="U37" s="12" t="s">
        <v>54</v>
      </c>
      <c r="V37" s="12" t="s">
        <v>54</v>
      </c>
      <c r="W37" s="12" t="s">
        <v>54</v>
      </c>
      <c r="X37" s="12" t="s">
        <v>54</v>
      </c>
      <c r="Y37" s="12" t="s">
        <v>54</v>
      </c>
      <c r="Z37" s="12" t="s">
        <v>54</v>
      </c>
      <c r="AA37" s="12" t="s">
        <v>54</v>
      </c>
      <c r="AB37" s="12" t="s">
        <v>54</v>
      </c>
      <c r="AC37" s="12" t="s">
        <v>54</v>
      </c>
      <c r="AD37" s="12" t="s">
        <v>54</v>
      </c>
      <c r="AE37" s="12" t="s">
        <v>54</v>
      </c>
      <c r="AF37" s="12" t="s">
        <v>54</v>
      </c>
      <c r="AG37" s="12" t="s">
        <v>54</v>
      </c>
      <c r="AH37" s="12" t="s">
        <v>54</v>
      </c>
    </row>
    <row r="38" spans="1:34" x14ac:dyDescent="0.25">
      <c r="A38" s="21" t="s">
        <v>33</v>
      </c>
      <c r="B38" s="22" t="s">
        <v>54</v>
      </c>
      <c r="C38" s="23" t="s">
        <v>54</v>
      </c>
      <c r="D38" s="23" t="s">
        <v>54</v>
      </c>
      <c r="E38" s="23" t="s">
        <v>54</v>
      </c>
      <c r="F38" s="23" t="s">
        <v>54</v>
      </c>
      <c r="G38" s="23" t="s">
        <v>54</v>
      </c>
      <c r="H38" s="23" t="s">
        <v>54</v>
      </c>
      <c r="I38" s="23" t="s">
        <v>54</v>
      </c>
      <c r="J38" s="23" t="s">
        <v>54</v>
      </c>
      <c r="K38" s="23" t="s">
        <v>54</v>
      </c>
      <c r="L38" s="23" t="s">
        <v>54</v>
      </c>
      <c r="M38" s="23" t="s">
        <v>54</v>
      </c>
      <c r="N38" s="23" t="s">
        <v>54</v>
      </c>
      <c r="O38" s="23" t="s">
        <v>54</v>
      </c>
      <c r="P38" s="23" t="s">
        <v>54</v>
      </c>
      <c r="Q38" s="23" t="s">
        <v>54</v>
      </c>
      <c r="R38" s="23" t="s">
        <v>54</v>
      </c>
      <c r="S38" s="23" t="s">
        <v>54</v>
      </c>
      <c r="T38" s="23" t="s">
        <v>54</v>
      </c>
      <c r="U38" s="23" t="s">
        <v>54</v>
      </c>
      <c r="V38" s="23" t="s">
        <v>54</v>
      </c>
      <c r="W38" s="23" t="s">
        <v>54</v>
      </c>
      <c r="X38" s="23" t="s">
        <v>54</v>
      </c>
      <c r="Y38" s="23" t="s">
        <v>54</v>
      </c>
      <c r="Z38" s="23" t="s">
        <v>54</v>
      </c>
      <c r="AA38" s="23" t="s">
        <v>54</v>
      </c>
      <c r="AB38" s="23" t="s">
        <v>54</v>
      </c>
      <c r="AC38" s="23" t="s">
        <v>54</v>
      </c>
      <c r="AD38" s="23" t="s">
        <v>54</v>
      </c>
      <c r="AE38" s="23" t="s">
        <v>54</v>
      </c>
      <c r="AF38" s="23" t="s">
        <v>54</v>
      </c>
      <c r="AG38" s="23" t="s">
        <v>54</v>
      </c>
      <c r="AH38" s="23" t="s">
        <v>54</v>
      </c>
    </row>
    <row r="39" spans="1:34" s="9" customFormat="1" x14ac:dyDescent="0.25">
      <c r="A39" s="10" t="s">
        <v>34</v>
      </c>
      <c r="B39" s="11" t="s">
        <v>54</v>
      </c>
      <c r="C39" s="12" t="s">
        <v>54</v>
      </c>
      <c r="D39" s="12" t="s">
        <v>54</v>
      </c>
      <c r="E39" s="12" t="s">
        <v>54</v>
      </c>
      <c r="F39" s="12" t="s">
        <v>54</v>
      </c>
      <c r="G39" s="12" t="s">
        <v>54</v>
      </c>
      <c r="H39" s="12" t="s">
        <v>54</v>
      </c>
      <c r="I39" s="12" t="s">
        <v>54</v>
      </c>
      <c r="J39" s="12" t="s">
        <v>54</v>
      </c>
      <c r="K39" s="12">
        <v>0.29099999999999998</v>
      </c>
      <c r="L39" s="12" t="s">
        <v>54</v>
      </c>
      <c r="M39" s="12">
        <v>0.32100000000000001</v>
      </c>
      <c r="N39" s="12" t="s">
        <v>54</v>
      </c>
      <c r="O39" s="12">
        <v>0.33500000000000002</v>
      </c>
      <c r="P39" s="12" t="s">
        <v>54</v>
      </c>
      <c r="Q39" s="12">
        <v>0.33239999999999997</v>
      </c>
      <c r="R39" s="12">
        <v>0.37430000000000002</v>
      </c>
      <c r="S39" s="12">
        <v>0.34820000000000001</v>
      </c>
      <c r="T39" s="12">
        <v>0.3639</v>
      </c>
      <c r="U39" s="12">
        <v>0.51449999999999996</v>
      </c>
      <c r="V39" s="12" t="s">
        <v>54</v>
      </c>
      <c r="W39" s="12">
        <v>0.53700000000000003</v>
      </c>
      <c r="X39" s="12" t="s">
        <v>54</v>
      </c>
      <c r="Y39" s="12" t="s">
        <v>54</v>
      </c>
      <c r="Z39" s="12" t="s">
        <v>54</v>
      </c>
      <c r="AA39" s="12" t="s">
        <v>54</v>
      </c>
      <c r="AB39" s="12" t="s">
        <v>54</v>
      </c>
      <c r="AC39" s="12" t="s">
        <v>54</v>
      </c>
      <c r="AD39" s="12" t="s">
        <v>54</v>
      </c>
      <c r="AE39" s="12" t="s">
        <v>54</v>
      </c>
      <c r="AF39" s="12" t="s">
        <v>54</v>
      </c>
      <c r="AG39" s="12">
        <v>0.65500000000000003</v>
      </c>
      <c r="AH39" s="12">
        <v>0.68200000000000005</v>
      </c>
    </row>
    <row r="40" spans="1:34" x14ac:dyDescent="0.25">
      <c r="A40" s="21" t="s">
        <v>35</v>
      </c>
      <c r="B40" s="22" t="s">
        <v>54</v>
      </c>
      <c r="C40" s="23" t="s">
        <v>54</v>
      </c>
      <c r="D40" s="23" t="s">
        <v>54</v>
      </c>
      <c r="E40" s="23" t="s">
        <v>54</v>
      </c>
      <c r="F40" s="23" t="s">
        <v>54</v>
      </c>
      <c r="G40" s="23" t="s">
        <v>54</v>
      </c>
      <c r="H40" s="23" t="s">
        <v>54</v>
      </c>
      <c r="I40" s="23" t="s">
        <v>54</v>
      </c>
      <c r="J40" s="23" t="s">
        <v>54</v>
      </c>
      <c r="K40" s="23" t="s">
        <v>54</v>
      </c>
      <c r="L40" s="23" t="s">
        <v>54</v>
      </c>
      <c r="M40" s="23" t="s">
        <v>54</v>
      </c>
      <c r="N40" s="23" t="s">
        <v>54</v>
      </c>
      <c r="O40" s="23" t="s">
        <v>54</v>
      </c>
      <c r="P40" s="23" t="s">
        <v>54</v>
      </c>
      <c r="Q40" s="23" t="s">
        <v>54</v>
      </c>
      <c r="R40" s="23" t="s">
        <v>54</v>
      </c>
      <c r="S40" s="23" t="s">
        <v>54</v>
      </c>
      <c r="T40" s="23" t="s">
        <v>54</v>
      </c>
      <c r="U40" s="23" t="s">
        <v>54</v>
      </c>
      <c r="V40" s="23" t="s">
        <v>54</v>
      </c>
      <c r="W40" s="23" t="s">
        <v>54</v>
      </c>
      <c r="X40" s="23" t="s">
        <v>54</v>
      </c>
      <c r="Y40" s="23" t="s">
        <v>54</v>
      </c>
      <c r="Z40" s="23" t="s">
        <v>54</v>
      </c>
      <c r="AA40" s="23" t="s">
        <v>54</v>
      </c>
      <c r="AB40" s="23" t="s">
        <v>54</v>
      </c>
      <c r="AC40" s="23" t="s">
        <v>54</v>
      </c>
      <c r="AD40" s="23" t="s">
        <v>54</v>
      </c>
      <c r="AE40" s="23" t="s">
        <v>54</v>
      </c>
      <c r="AF40" s="23" t="s">
        <v>54</v>
      </c>
      <c r="AG40" s="23" t="s">
        <v>54</v>
      </c>
      <c r="AH40" s="23" t="s">
        <v>54</v>
      </c>
    </row>
    <row r="41" spans="1:34" s="9" customFormat="1" x14ac:dyDescent="0.25">
      <c r="A41" s="10" t="s">
        <v>36</v>
      </c>
      <c r="B41" s="11" t="s">
        <v>54</v>
      </c>
      <c r="C41" s="12" t="s">
        <v>54</v>
      </c>
      <c r="D41" s="12" t="s">
        <v>54</v>
      </c>
      <c r="E41" s="12" t="s">
        <v>54</v>
      </c>
      <c r="F41" s="12" t="s">
        <v>54</v>
      </c>
      <c r="G41" s="12" t="s">
        <v>54</v>
      </c>
      <c r="H41" s="12" t="s">
        <v>54</v>
      </c>
      <c r="I41" s="12" t="s">
        <v>54</v>
      </c>
      <c r="J41" s="12" t="s">
        <v>54</v>
      </c>
      <c r="K41" s="12" t="s">
        <v>54</v>
      </c>
      <c r="L41" s="12" t="s">
        <v>54</v>
      </c>
      <c r="M41" s="12" t="s">
        <v>54</v>
      </c>
      <c r="N41" s="12" t="s">
        <v>54</v>
      </c>
      <c r="O41" s="12" t="s">
        <v>54</v>
      </c>
      <c r="P41" s="12" t="s">
        <v>54</v>
      </c>
      <c r="Q41" s="12" t="s">
        <v>54</v>
      </c>
      <c r="R41" s="12" t="s">
        <v>54</v>
      </c>
      <c r="S41" s="12" t="s">
        <v>54</v>
      </c>
      <c r="T41" s="12" t="s">
        <v>54</v>
      </c>
      <c r="U41" s="12" t="s">
        <v>54</v>
      </c>
      <c r="V41" s="12" t="s">
        <v>54</v>
      </c>
      <c r="W41" s="12" t="s">
        <v>54</v>
      </c>
      <c r="X41" s="12" t="s">
        <v>54</v>
      </c>
      <c r="Y41" s="12" t="s">
        <v>54</v>
      </c>
      <c r="Z41" s="12" t="s">
        <v>54</v>
      </c>
      <c r="AA41" s="12" t="s">
        <v>54</v>
      </c>
      <c r="AB41" s="12" t="s">
        <v>54</v>
      </c>
      <c r="AC41" s="12" t="s">
        <v>54</v>
      </c>
      <c r="AD41" s="12" t="s">
        <v>54</v>
      </c>
      <c r="AE41" s="12" t="s">
        <v>54</v>
      </c>
      <c r="AF41" s="12" t="s">
        <v>54</v>
      </c>
      <c r="AG41" s="12" t="s">
        <v>54</v>
      </c>
      <c r="AH41" s="12" t="s">
        <v>54</v>
      </c>
    </row>
    <row r="42" spans="1:34" x14ac:dyDescent="0.25">
      <c r="A42" s="21" t="s">
        <v>37</v>
      </c>
      <c r="B42" s="22" t="s">
        <v>54</v>
      </c>
      <c r="C42" s="23" t="s">
        <v>54</v>
      </c>
      <c r="D42" s="23" t="s">
        <v>54</v>
      </c>
      <c r="E42" s="23" t="s">
        <v>54</v>
      </c>
      <c r="F42" s="23" t="s">
        <v>54</v>
      </c>
      <c r="G42" s="23" t="s">
        <v>54</v>
      </c>
      <c r="H42" s="23" t="s">
        <v>54</v>
      </c>
      <c r="I42" s="23" t="s">
        <v>54</v>
      </c>
      <c r="J42" s="23" t="s">
        <v>54</v>
      </c>
      <c r="K42" s="23" t="s">
        <v>54</v>
      </c>
      <c r="L42" s="23" t="s">
        <v>54</v>
      </c>
      <c r="M42" s="23" t="s">
        <v>54</v>
      </c>
      <c r="N42" s="23" t="s">
        <v>54</v>
      </c>
      <c r="O42" s="23" t="s">
        <v>54</v>
      </c>
      <c r="P42" s="23" t="s">
        <v>54</v>
      </c>
      <c r="Q42" s="23" t="s">
        <v>54</v>
      </c>
      <c r="R42" s="23" t="s">
        <v>54</v>
      </c>
      <c r="S42" s="23" t="s">
        <v>54</v>
      </c>
      <c r="T42" s="23" t="s">
        <v>54</v>
      </c>
      <c r="U42" s="23" t="s">
        <v>54</v>
      </c>
      <c r="V42" s="23" t="s">
        <v>54</v>
      </c>
      <c r="W42" s="23" t="s">
        <v>54</v>
      </c>
      <c r="X42" s="23" t="s">
        <v>54</v>
      </c>
      <c r="Y42" s="23" t="s">
        <v>54</v>
      </c>
      <c r="Z42" s="23" t="s">
        <v>54</v>
      </c>
      <c r="AA42" s="23" t="s">
        <v>54</v>
      </c>
      <c r="AB42" s="23" t="s">
        <v>54</v>
      </c>
      <c r="AC42" s="23" t="s">
        <v>54</v>
      </c>
      <c r="AD42" s="23" t="s">
        <v>54</v>
      </c>
      <c r="AE42" s="23" t="s">
        <v>54</v>
      </c>
      <c r="AF42" s="23" t="s">
        <v>54</v>
      </c>
      <c r="AG42" s="23" t="s">
        <v>54</v>
      </c>
      <c r="AH42" s="23" t="s">
        <v>54</v>
      </c>
    </row>
    <row r="43" spans="1:34" s="9" customFormat="1" x14ac:dyDescent="0.25">
      <c r="A43" s="10" t="s">
        <v>38</v>
      </c>
      <c r="B43" s="11" t="s">
        <v>54</v>
      </c>
      <c r="C43" s="12" t="s">
        <v>54</v>
      </c>
      <c r="D43" s="12" t="s">
        <v>54</v>
      </c>
      <c r="E43" s="12" t="s">
        <v>54</v>
      </c>
      <c r="F43" s="12" t="s">
        <v>54</v>
      </c>
      <c r="G43" s="12" t="s">
        <v>54</v>
      </c>
      <c r="H43" s="12" t="s">
        <v>54</v>
      </c>
      <c r="I43" s="12" t="s">
        <v>54</v>
      </c>
      <c r="J43" s="12" t="s">
        <v>54</v>
      </c>
      <c r="K43" s="12" t="s">
        <v>54</v>
      </c>
      <c r="L43" s="12" t="s">
        <v>54</v>
      </c>
      <c r="M43" s="12" t="s">
        <v>54</v>
      </c>
      <c r="N43" s="12" t="s">
        <v>54</v>
      </c>
      <c r="O43" s="12" t="s">
        <v>54</v>
      </c>
      <c r="P43" s="12" t="s">
        <v>54</v>
      </c>
      <c r="Q43" s="12" t="s">
        <v>54</v>
      </c>
      <c r="R43" s="12" t="s">
        <v>54</v>
      </c>
      <c r="S43" s="12" t="s">
        <v>54</v>
      </c>
      <c r="T43" s="12" t="s">
        <v>54</v>
      </c>
      <c r="U43" s="12" t="s">
        <v>54</v>
      </c>
      <c r="V43" s="12" t="s">
        <v>54</v>
      </c>
      <c r="W43" s="12" t="s">
        <v>54</v>
      </c>
      <c r="X43" s="12" t="s">
        <v>54</v>
      </c>
      <c r="Y43" s="12" t="s">
        <v>54</v>
      </c>
      <c r="Z43" s="12" t="s">
        <v>54</v>
      </c>
      <c r="AA43" s="12" t="s">
        <v>54</v>
      </c>
      <c r="AB43" s="12" t="s">
        <v>54</v>
      </c>
      <c r="AC43" s="12" t="s">
        <v>54</v>
      </c>
      <c r="AD43" s="12" t="s">
        <v>54</v>
      </c>
      <c r="AE43" s="12" t="s">
        <v>54</v>
      </c>
      <c r="AF43" s="12" t="s">
        <v>54</v>
      </c>
      <c r="AG43" s="12" t="s">
        <v>54</v>
      </c>
      <c r="AH43" s="12" t="s">
        <v>54</v>
      </c>
    </row>
    <row r="44" spans="1:34" x14ac:dyDescent="0.25">
      <c r="A44" s="21" t="s">
        <v>39</v>
      </c>
      <c r="B44" s="22" t="s">
        <v>54</v>
      </c>
      <c r="C44" s="23" t="s">
        <v>54</v>
      </c>
      <c r="D44" s="23" t="s">
        <v>54</v>
      </c>
      <c r="E44" s="23" t="s">
        <v>54</v>
      </c>
      <c r="F44" s="23" t="s">
        <v>54</v>
      </c>
      <c r="G44" s="23" t="s">
        <v>54</v>
      </c>
      <c r="H44" s="23" t="s">
        <v>54</v>
      </c>
      <c r="I44" s="23" t="s">
        <v>54</v>
      </c>
      <c r="J44" s="23" t="s">
        <v>54</v>
      </c>
      <c r="K44" s="23" t="s">
        <v>54</v>
      </c>
      <c r="L44" s="23" t="s">
        <v>54</v>
      </c>
      <c r="M44" s="23" t="s">
        <v>54</v>
      </c>
      <c r="N44" s="23" t="s">
        <v>54</v>
      </c>
      <c r="O44" s="23" t="s">
        <v>54</v>
      </c>
      <c r="P44" s="23" t="s">
        <v>54</v>
      </c>
      <c r="Q44" s="23" t="s">
        <v>54</v>
      </c>
      <c r="R44" s="23" t="s">
        <v>54</v>
      </c>
      <c r="S44" s="23" t="s">
        <v>54</v>
      </c>
      <c r="T44" s="23" t="s">
        <v>54</v>
      </c>
      <c r="U44" s="23" t="s">
        <v>54</v>
      </c>
      <c r="V44" s="23" t="s">
        <v>54</v>
      </c>
      <c r="W44" s="23" t="s">
        <v>54</v>
      </c>
      <c r="X44" s="23" t="s">
        <v>54</v>
      </c>
      <c r="Y44" s="23" t="s">
        <v>54</v>
      </c>
      <c r="Z44" s="23" t="s">
        <v>54</v>
      </c>
      <c r="AA44" s="23" t="s">
        <v>54</v>
      </c>
      <c r="AB44" s="23" t="s">
        <v>54</v>
      </c>
      <c r="AC44" s="23" t="s">
        <v>54</v>
      </c>
      <c r="AD44" s="23" t="s">
        <v>54</v>
      </c>
      <c r="AE44" s="23" t="s">
        <v>54</v>
      </c>
      <c r="AF44" s="23" t="s">
        <v>54</v>
      </c>
      <c r="AG44" s="23" t="s">
        <v>54</v>
      </c>
      <c r="AH44" s="23" t="s">
        <v>54</v>
      </c>
    </row>
    <row r="45" spans="1:34" s="9" customFormat="1" x14ac:dyDescent="0.25">
      <c r="A45" s="10" t="s">
        <v>40</v>
      </c>
      <c r="B45" s="11" t="s">
        <v>54</v>
      </c>
      <c r="C45" s="12" t="s">
        <v>54</v>
      </c>
      <c r="D45" s="12" t="s">
        <v>54</v>
      </c>
      <c r="E45" s="12" t="s">
        <v>54</v>
      </c>
      <c r="F45" s="12" t="s">
        <v>54</v>
      </c>
      <c r="G45" s="12" t="s">
        <v>54</v>
      </c>
      <c r="H45" s="12" t="s">
        <v>54</v>
      </c>
      <c r="I45" s="12" t="s">
        <v>54</v>
      </c>
      <c r="J45" s="12" t="s">
        <v>54</v>
      </c>
      <c r="K45" s="12" t="s">
        <v>54</v>
      </c>
      <c r="L45" s="12" t="s">
        <v>54</v>
      </c>
      <c r="M45" s="12" t="s">
        <v>54</v>
      </c>
      <c r="N45" s="12" t="s">
        <v>54</v>
      </c>
      <c r="O45" s="12" t="s">
        <v>54</v>
      </c>
      <c r="P45" s="12" t="s">
        <v>54</v>
      </c>
      <c r="Q45" s="12" t="s">
        <v>54</v>
      </c>
      <c r="R45" s="12" t="s">
        <v>54</v>
      </c>
      <c r="S45" s="12" t="s">
        <v>54</v>
      </c>
      <c r="T45" s="12" t="s">
        <v>54</v>
      </c>
      <c r="U45" s="12" t="s">
        <v>54</v>
      </c>
      <c r="V45" s="12" t="s">
        <v>54</v>
      </c>
      <c r="W45" s="12" t="s">
        <v>54</v>
      </c>
      <c r="X45" s="12" t="s">
        <v>54</v>
      </c>
      <c r="Y45" s="12" t="s">
        <v>54</v>
      </c>
      <c r="Z45" s="12" t="s">
        <v>54</v>
      </c>
      <c r="AA45" s="12" t="s">
        <v>54</v>
      </c>
      <c r="AB45" s="12" t="s">
        <v>54</v>
      </c>
      <c r="AC45" s="12" t="s">
        <v>54</v>
      </c>
      <c r="AD45" s="12" t="s">
        <v>54</v>
      </c>
      <c r="AE45" s="12" t="s">
        <v>54</v>
      </c>
      <c r="AF45" s="12" t="s">
        <v>54</v>
      </c>
      <c r="AG45" s="12" t="s">
        <v>54</v>
      </c>
      <c r="AH45" s="12" t="s">
        <v>54</v>
      </c>
    </row>
    <row r="46" spans="1:34" x14ac:dyDescent="0.25">
      <c r="A46" s="21" t="s">
        <v>257</v>
      </c>
      <c r="B46" s="22" t="s">
        <v>54</v>
      </c>
      <c r="C46" s="23" t="s">
        <v>54</v>
      </c>
      <c r="D46" s="23" t="s">
        <v>54</v>
      </c>
      <c r="E46" s="23" t="s">
        <v>54</v>
      </c>
      <c r="F46" s="23" t="s">
        <v>54</v>
      </c>
      <c r="G46" s="23" t="s">
        <v>54</v>
      </c>
      <c r="H46" s="23" t="s">
        <v>54</v>
      </c>
      <c r="I46" s="23" t="s">
        <v>54</v>
      </c>
      <c r="J46" s="23" t="s">
        <v>54</v>
      </c>
      <c r="K46" s="23" t="s">
        <v>54</v>
      </c>
      <c r="L46" s="23" t="s">
        <v>54</v>
      </c>
      <c r="M46" s="23" t="s">
        <v>54</v>
      </c>
      <c r="N46" s="23" t="s">
        <v>54</v>
      </c>
      <c r="O46" s="23" t="s">
        <v>54</v>
      </c>
      <c r="P46" s="23" t="s">
        <v>54</v>
      </c>
      <c r="Q46" s="23" t="s">
        <v>54</v>
      </c>
      <c r="R46" s="23" t="s">
        <v>54</v>
      </c>
      <c r="S46" s="23" t="s">
        <v>54</v>
      </c>
      <c r="T46" s="23" t="s">
        <v>54</v>
      </c>
      <c r="U46" s="23" t="s">
        <v>54</v>
      </c>
      <c r="V46" s="23" t="s">
        <v>54</v>
      </c>
      <c r="W46" s="23" t="s">
        <v>54</v>
      </c>
      <c r="X46" s="23" t="s">
        <v>54</v>
      </c>
      <c r="Y46" s="23" t="s">
        <v>54</v>
      </c>
      <c r="Z46" s="23" t="s">
        <v>54</v>
      </c>
      <c r="AA46" s="23" t="s">
        <v>54</v>
      </c>
      <c r="AB46" s="23" t="s">
        <v>54</v>
      </c>
      <c r="AC46" s="23" t="s">
        <v>54</v>
      </c>
      <c r="AD46" s="23" t="s">
        <v>54</v>
      </c>
      <c r="AE46" s="23" t="s">
        <v>54</v>
      </c>
      <c r="AF46" s="23" t="s">
        <v>54</v>
      </c>
      <c r="AG46" s="23" t="s">
        <v>54</v>
      </c>
      <c r="AH46" s="23" t="s">
        <v>54</v>
      </c>
    </row>
    <row r="47" spans="1:34" s="9" customFormat="1" x14ac:dyDescent="0.25">
      <c r="A47" s="10" t="s">
        <v>41</v>
      </c>
      <c r="B47" s="11" t="s">
        <v>54</v>
      </c>
      <c r="C47" s="12" t="s">
        <v>54</v>
      </c>
      <c r="D47" s="12" t="s">
        <v>54</v>
      </c>
      <c r="E47" s="12" t="s">
        <v>54</v>
      </c>
      <c r="F47" s="12" t="s">
        <v>54</v>
      </c>
      <c r="G47" s="12" t="s">
        <v>54</v>
      </c>
      <c r="H47" s="12" t="s">
        <v>54</v>
      </c>
      <c r="I47" s="12" t="s">
        <v>54</v>
      </c>
      <c r="J47" s="12" t="s">
        <v>54</v>
      </c>
      <c r="K47" s="12" t="s">
        <v>54</v>
      </c>
      <c r="L47" s="12" t="s">
        <v>54</v>
      </c>
      <c r="M47" s="12" t="s">
        <v>54</v>
      </c>
      <c r="N47" s="12" t="s">
        <v>54</v>
      </c>
      <c r="O47" s="12" t="s">
        <v>54</v>
      </c>
      <c r="P47" s="12" t="s">
        <v>54</v>
      </c>
      <c r="Q47" s="12" t="s">
        <v>54</v>
      </c>
      <c r="R47" s="12" t="s">
        <v>54</v>
      </c>
      <c r="S47" s="12" t="s">
        <v>54</v>
      </c>
      <c r="T47" s="12" t="s">
        <v>54</v>
      </c>
      <c r="U47" s="12" t="s">
        <v>54</v>
      </c>
      <c r="V47" s="12" t="s">
        <v>54</v>
      </c>
      <c r="W47" s="12" t="s">
        <v>54</v>
      </c>
      <c r="X47" s="12" t="s">
        <v>54</v>
      </c>
      <c r="Y47" s="12" t="s">
        <v>54</v>
      </c>
      <c r="Z47" s="12" t="s">
        <v>54</v>
      </c>
      <c r="AA47" s="12" t="s">
        <v>54</v>
      </c>
      <c r="AB47" s="12" t="s">
        <v>54</v>
      </c>
      <c r="AC47" s="12" t="s">
        <v>54</v>
      </c>
      <c r="AD47" s="12" t="s">
        <v>54</v>
      </c>
      <c r="AE47" s="12" t="s">
        <v>54</v>
      </c>
      <c r="AF47" s="12" t="s">
        <v>54</v>
      </c>
      <c r="AG47" s="12" t="s">
        <v>54</v>
      </c>
      <c r="AH47" s="12" t="s">
        <v>54</v>
      </c>
    </row>
    <row r="48" spans="1:34" x14ac:dyDescent="0.25">
      <c r="A48" s="21" t="s">
        <v>42</v>
      </c>
      <c r="B48" s="22" t="s">
        <v>54</v>
      </c>
      <c r="C48" s="23" t="s">
        <v>54</v>
      </c>
      <c r="D48" s="23" t="s">
        <v>54</v>
      </c>
      <c r="E48" s="23" t="s">
        <v>54</v>
      </c>
      <c r="F48" s="23" t="s">
        <v>54</v>
      </c>
      <c r="G48" s="23" t="s">
        <v>54</v>
      </c>
      <c r="H48" s="23" t="s">
        <v>54</v>
      </c>
      <c r="I48" s="23" t="s">
        <v>54</v>
      </c>
      <c r="J48" s="23" t="s">
        <v>54</v>
      </c>
      <c r="K48" s="23" t="s">
        <v>54</v>
      </c>
      <c r="L48" s="23" t="s">
        <v>54</v>
      </c>
      <c r="M48" s="23" t="s">
        <v>54</v>
      </c>
      <c r="N48" s="23" t="s">
        <v>54</v>
      </c>
      <c r="O48" s="23" t="s">
        <v>54</v>
      </c>
      <c r="P48" s="23" t="s">
        <v>54</v>
      </c>
      <c r="Q48" s="23" t="s">
        <v>54</v>
      </c>
      <c r="R48" s="23" t="s">
        <v>54</v>
      </c>
      <c r="S48" s="23" t="s">
        <v>54</v>
      </c>
      <c r="T48" s="23" t="s">
        <v>54</v>
      </c>
      <c r="U48" s="23" t="s">
        <v>54</v>
      </c>
      <c r="V48" s="23" t="s">
        <v>54</v>
      </c>
      <c r="W48" s="23" t="s">
        <v>54</v>
      </c>
      <c r="X48" s="23" t="s">
        <v>54</v>
      </c>
      <c r="Y48" s="23" t="s">
        <v>54</v>
      </c>
      <c r="Z48" s="23" t="s">
        <v>54</v>
      </c>
      <c r="AA48" s="23" t="s">
        <v>54</v>
      </c>
      <c r="AB48" s="23" t="s">
        <v>54</v>
      </c>
      <c r="AC48" s="23" t="s">
        <v>54</v>
      </c>
      <c r="AD48" s="23" t="s">
        <v>54</v>
      </c>
      <c r="AE48" s="23" t="s">
        <v>54</v>
      </c>
      <c r="AF48" s="23" t="s">
        <v>54</v>
      </c>
      <c r="AG48" s="23" t="s">
        <v>54</v>
      </c>
      <c r="AH48" s="23" t="s">
        <v>54</v>
      </c>
    </row>
    <row r="49" spans="1:34" s="9" customFormat="1" x14ac:dyDescent="0.25">
      <c r="A49" s="10" t="s">
        <v>43</v>
      </c>
      <c r="B49" s="11" t="s">
        <v>54</v>
      </c>
      <c r="C49" s="12" t="s">
        <v>54</v>
      </c>
      <c r="D49" s="12" t="s">
        <v>54</v>
      </c>
      <c r="E49" s="12" t="s">
        <v>54</v>
      </c>
      <c r="F49" s="12" t="s">
        <v>54</v>
      </c>
      <c r="G49" s="12" t="s">
        <v>54</v>
      </c>
      <c r="H49" s="12" t="s">
        <v>54</v>
      </c>
      <c r="I49" s="12" t="s">
        <v>54</v>
      </c>
      <c r="J49" s="12" t="s">
        <v>54</v>
      </c>
      <c r="K49" s="12" t="s">
        <v>54</v>
      </c>
      <c r="L49" s="12" t="s">
        <v>54</v>
      </c>
      <c r="M49" s="12" t="s">
        <v>54</v>
      </c>
      <c r="N49" s="12" t="s">
        <v>54</v>
      </c>
      <c r="O49" s="12" t="s">
        <v>54</v>
      </c>
      <c r="P49" s="12" t="s">
        <v>54</v>
      </c>
      <c r="Q49" s="12" t="s">
        <v>54</v>
      </c>
      <c r="R49" s="12" t="s">
        <v>54</v>
      </c>
      <c r="S49" s="12" t="s">
        <v>54</v>
      </c>
      <c r="T49" s="12" t="s">
        <v>54</v>
      </c>
      <c r="U49" s="12" t="s">
        <v>54</v>
      </c>
      <c r="V49" s="12" t="s">
        <v>54</v>
      </c>
      <c r="W49" s="12" t="s">
        <v>54</v>
      </c>
      <c r="X49" s="12" t="s">
        <v>54</v>
      </c>
      <c r="Y49" s="12" t="s">
        <v>54</v>
      </c>
      <c r="Z49" s="12" t="s">
        <v>54</v>
      </c>
      <c r="AA49" s="12" t="s">
        <v>54</v>
      </c>
      <c r="AB49" s="12" t="s">
        <v>54</v>
      </c>
      <c r="AC49" s="12" t="s">
        <v>54</v>
      </c>
      <c r="AD49" s="12" t="s">
        <v>54</v>
      </c>
      <c r="AE49" s="12" t="s">
        <v>54</v>
      </c>
      <c r="AF49" s="12" t="s">
        <v>54</v>
      </c>
      <c r="AG49" s="12" t="s">
        <v>54</v>
      </c>
      <c r="AH49" s="12" t="s">
        <v>54</v>
      </c>
    </row>
    <row r="50" spans="1:34" x14ac:dyDescent="0.25">
      <c r="A50" s="21" t="s">
        <v>44</v>
      </c>
      <c r="B50" s="22" t="s">
        <v>54</v>
      </c>
      <c r="C50" s="23" t="s">
        <v>54</v>
      </c>
      <c r="D50" s="23" t="s">
        <v>54</v>
      </c>
      <c r="E50" s="23" t="s">
        <v>54</v>
      </c>
      <c r="F50" s="23" t="s">
        <v>54</v>
      </c>
      <c r="G50" s="23" t="s">
        <v>54</v>
      </c>
      <c r="H50" s="23" t="s">
        <v>54</v>
      </c>
      <c r="I50" s="23" t="s">
        <v>54</v>
      </c>
      <c r="J50" s="23" t="s">
        <v>54</v>
      </c>
      <c r="K50" s="23" t="s">
        <v>54</v>
      </c>
      <c r="L50" s="23" t="s">
        <v>54</v>
      </c>
      <c r="M50" s="23" t="s">
        <v>54</v>
      </c>
      <c r="N50" s="23" t="s">
        <v>54</v>
      </c>
      <c r="O50" s="23" t="s">
        <v>54</v>
      </c>
      <c r="P50" s="23" t="s">
        <v>54</v>
      </c>
      <c r="Q50" s="23" t="s">
        <v>54</v>
      </c>
      <c r="R50" s="23" t="s">
        <v>54</v>
      </c>
      <c r="S50" s="23" t="s">
        <v>54</v>
      </c>
      <c r="T50" s="23" t="s">
        <v>54</v>
      </c>
      <c r="U50" s="23" t="s">
        <v>54</v>
      </c>
      <c r="V50" s="23" t="s">
        <v>54</v>
      </c>
      <c r="W50" s="23" t="s">
        <v>54</v>
      </c>
      <c r="X50" s="23" t="s">
        <v>54</v>
      </c>
      <c r="Y50" s="23" t="s">
        <v>54</v>
      </c>
      <c r="Z50" s="23" t="s">
        <v>54</v>
      </c>
      <c r="AA50" s="23" t="s">
        <v>54</v>
      </c>
      <c r="AB50" s="23" t="s">
        <v>54</v>
      </c>
      <c r="AC50" s="23" t="s">
        <v>54</v>
      </c>
      <c r="AD50" s="23" t="s">
        <v>54</v>
      </c>
      <c r="AE50" s="23" t="s">
        <v>54</v>
      </c>
      <c r="AF50" s="23" t="s">
        <v>54</v>
      </c>
      <c r="AG50" s="23" t="s">
        <v>54</v>
      </c>
      <c r="AH50" s="23" t="s">
        <v>54</v>
      </c>
    </row>
    <row r="51" spans="1:34" s="9" customFormat="1" x14ac:dyDescent="0.25">
      <c r="A51" s="10" t="s">
        <v>45</v>
      </c>
      <c r="B51" s="11" t="s">
        <v>54</v>
      </c>
      <c r="C51" s="12" t="s">
        <v>54</v>
      </c>
      <c r="D51" s="12" t="s">
        <v>54</v>
      </c>
      <c r="E51" s="12" t="s">
        <v>54</v>
      </c>
      <c r="F51" s="12" t="s">
        <v>54</v>
      </c>
      <c r="G51" s="12" t="s">
        <v>54</v>
      </c>
      <c r="H51" s="12" t="s">
        <v>54</v>
      </c>
      <c r="I51" s="12" t="s">
        <v>54</v>
      </c>
      <c r="J51" s="12" t="s">
        <v>54</v>
      </c>
      <c r="K51" s="12" t="s">
        <v>54</v>
      </c>
      <c r="L51" s="12" t="s">
        <v>54</v>
      </c>
      <c r="M51" s="12" t="s">
        <v>54</v>
      </c>
      <c r="N51" s="12" t="s">
        <v>54</v>
      </c>
      <c r="O51" s="12" t="s">
        <v>54</v>
      </c>
      <c r="P51" s="12" t="s">
        <v>54</v>
      </c>
      <c r="Q51" s="12">
        <v>0.32700000000000001</v>
      </c>
      <c r="R51" s="12">
        <v>0.32800000000000001</v>
      </c>
      <c r="S51" s="12">
        <v>0.33700000000000002</v>
      </c>
      <c r="T51" s="12">
        <v>0.30199999999999999</v>
      </c>
      <c r="U51" s="12">
        <v>0.26600000000000001</v>
      </c>
      <c r="V51" s="12">
        <v>0.38850000000000001</v>
      </c>
      <c r="W51" s="12">
        <v>0.3352</v>
      </c>
      <c r="X51" s="12">
        <v>0.43689999999999996</v>
      </c>
      <c r="Y51" s="12" t="s">
        <v>54</v>
      </c>
      <c r="Z51" s="12" t="s">
        <v>54</v>
      </c>
      <c r="AA51" s="12">
        <v>0.69110000000000005</v>
      </c>
      <c r="AB51" s="12">
        <v>0.68979999999999997</v>
      </c>
      <c r="AC51" s="12">
        <v>0.59450000000000003</v>
      </c>
      <c r="AD51" s="12">
        <v>0.64349999999999996</v>
      </c>
      <c r="AE51" s="12">
        <v>0.60580000000000001</v>
      </c>
      <c r="AF51" s="12">
        <v>0.65260000000000007</v>
      </c>
      <c r="AG51" s="12" t="s">
        <v>54</v>
      </c>
      <c r="AH51" s="12" t="s">
        <v>54</v>
      </c>
    </row>
    <row r="52" spans="1:34" x14ac:dyDescent="0.25">
      <c r="A52" s="21" t="s">
        <v>46</v>
      </c>
      <c r="B52" s="22" t="s">
        <v>54</v>
      </c>
      <c r="C52" s="23" t="s">
        <v>54</v>
      </c>
      <c r="D52" s="23" t="s">
        <v>54</v>
      </c>
      <c r="E52" s="23" t="s">
        <v>54</v>
      </c>
      <c r="F52" s="23" t="s">
        <v>54</v>
      </c>
      <c r="G52" s="23" t="s">
        <v>54</v>
      </c>
      <c r="H52" s="23" t="s">
        <v>54</v>
      </c>
      <c r="I52" s="23" t="s">
        <v>54</v>
      </c>
      <c r="J52" s="23" t="s">
        <v>54</v>
      </c>
      <c r="K52" s="23" t="s">
        <v>54</v>
      </c>
      <c r="L52" s="23" t="s">
        <v>54</v>
      </c>
      <c r="M52" s="23" t="s">
        <v>54</v>
      </c>
      <c r="N52" s="23" t="s">
        <v>54</v>
      </c>
      <c r="O52" s="23" t="s">
        <v>54</v>
      </c>
      <c r="P52" s="23" t="s">
        <v>54</v>
      </c>
      <c r="Q52" s="23" t="s">
        <v>54</v>
      </c>
      <c r="R52" s="23" t="s">
        <v>54</v>
      </c>
      <c r="S52" s="23" t="s">
        <v>54</v>
      </c>
      <c r="T52" s="23" t="s">
        <v>54</v>
      </c>
      <c r="U52" s="23" t="s">
        <v>54</v>
      </c>
      <c r="V52" s="23" t="s">
        <v>54</v>
      </c>
      <c r="W52" s="23" t="s">
        <v>54</v>
      </c>
      <c r="X52" s="23" t="s">
        <v>54</v>
      </c>
      <c r="Y52" s="23" t="s">
        <v>54</v>
      </c>
      <c r="Z52" s="23" t="s">
        <v>54</v>
      </c>
      <c r="AA52" s="23" t="s">
        <v>54</v>
      </c>
      <c r="AB52" s="23" t="s">
        <v>54</v>
      </c>
      <c r="AC52" s="23" t="s">
        <v>54</v>
      </c>
      <c r="AD52" s="23" t="s">
        <v>54</v>
      </c>
      <c r="AE52" s="23" t="s">
        <v>54</v>
      </c>
      <c r="AF52" s="23" t="s">
        <v>54</v>
      </c>
      <c r="AG52" s="23" t="s">
        <v>54</v>
      </c>
      <c r="AH52" s="23" t="s">
        <v>54</v>
      </c>
    </row>
    <row r="53" spans="1:34" s="9" customFormat="1" x14ac:dyDescent="0.25">
      <c r="A53" s="10" t="s">
        <v>47</v>
      </c>
      <c r="B53" s="11" t="s">
        <v>54</v>
      </c>
      <c r="C53" s="12" t="s">
        <v>54</v>
      </c>
      <c r="D53" s="12" t="s">
        <v>54</v>
      </c>
      <c r="E53" s="12" t="s">
        <v>54</v>
      </c>
      <c r="F53" s="12" t="s">
        <v>54</v>
      </c>
      <c r="G53" s="12" t="s">
        <v>54</v>
      </c>
      <c r="H53" s="12" t="s">
        <v>54</v>
      </c>
      <c r="I53" s="12" t="s">
        <v>54</v>
      </c>
      <c r="J53" s="12" t="s">
        <v>54</v>
      </c>
      <c r="K53" s="12" t="s">
        <v>54</v>
      </c>
      <c r="L53" s="12" t="s">
        <v>54</v>
      </c>
      <c r="M53" s="12" t="s">
        <v>54</v>
      </c>
      <c r="N53" s="12" t="s">
        <v>54</v>
      </c>
      <c r="O53" s="12" t="s">
        <v>54</v>
      </c>
      <c r="P53" s="12" t="s">
        <v>54</v>
      </c>
      <c r="Q53" s="12" t="s">
        <v>54</v>
      </c>
      <c r="R53" s="12" t="s">
        <v>54</v>
      </c>
      <c r="S53" s="12" t="s">
        <v>54</v>
      </c>
      <c r="T53" s="12" t="s">
        <v>54</v>
      </c>
      <c r="U53" s="12" t="s">
        <v>54</v>
      </c>
      <c r="V53" s="12" t="s">
        <v>54</v>
      </c>
      <c r="W53" s="12" t="s">
        <v>54</v>
      </c>
      <c r="X53" s="12" t="s">
        <v>54</v>
      </c>
      <c r="Y53" s="12" t="s">
        <v>54</v>
      </c>
      <c r="Z53" s="12" t="s">
        <v>54</v>
      </c>
      <c r="AA53" s="12" t="s">
        <v>54</v>
      </c>
      <c r="AB53" s="12" t="s">
        <v>54</v>
      </c>
      <c r="AC53" s="12" t="s">
        <v>54</v>
      </c>
      <c r="AD53" s="12" t="s">
        <v>54</v>
      </c>
      <c r="AE53" s="12" t="s">
        <v>54</v>
      </c>
      <c r="AF53" s="12" t="s">
        <v>54</v>
      </c>
      <c r="AG53" s="12" t="s">
        <v>54</v>
      </c>
      <c r="AH53" s="12" t="s">
        <v>54</v>
      </c>
    </row>
    <row r="54" spans="1:34" x14ac:dyDescent="0.25">
      <c r="A54" s="21" t="s">
        <v>48</v>
      </c>
      <c r="B54" s="22" t="s">
        <v>54</v>
      </c>
      <c r="C54" s="23" t="s">
        <v>54</v>
      </c>
      <c r="D54" s="23" t="s">
        <v>54</v>
      </c>
      <c r="E54" s="23" t="s">
        <v>54</v>
      </c>
      <c r="F54" s="23" t="s">
        <v>54</v>
      </c>
      <c r="G54" s="23" t="s">
        <v>54</v>
      </c>
      <c r="H54" s="23" t="s">
        <v>54</v>
      </c>
      <c r="I54" s="23" t="s">
        <v>54</v>
      </c>
      <c r="J54" s="23" t="s">
        <v>54</v>
      </c>
      <c r="K54" s="23" t="s">
        <v>54</v>
      </c>
      <c r="L54" s="23" t="s">
        <v>54</v>
      </c>
      <c r="M54" s="23" t="s">
        <v>54</v>
      </c>
      <c r="N54" s="23" t="s">
        <v>54</v>
      </c>
      <c r="O54" s="23" t="s">
        <v>54</v>
      </c>
      <c r="P54" s="23" t="s">
        <v>54</v>
      </c>
      <c r="Q54" s="23" t="s">
        <v>54</v>
      </c>
      <c r="R54" s="23" t="s">
        <v>54</v>
      </c>
      <c r="S54" s="23" t="s">
        <v>54</v>
      </c>
      <c r="T54" s="23">
        <v>5.4211</v>
      </c>
      <c r="U54" s="23">
        <v>5.3615000000000004</v>
      </c>
      <c r="V54" s="23">
        <v>5.6657999999999999</v>
      </c>
      <c r="W54" s="23">
        <v>5.8588999999999993</v>
      </c>
      <c r="X54" s="23">
        <v>5.8176999999999994</v>
      </c>
      <c r="Y54" s="23">
        <v>6.0093999999999994</v>
      </c>
      <c r="Z54" s="23">
        <v>5.9329000000000001</v>
      </c>
      <c r="AA54" s="23">
        <v>6.7332000000000001</v>
      </c>
      <c r="AB54" s="23">
        <v>6.5981000000000005</v>
      </c>
      <c r="AC54" s="23">
        <v>6.4518000000000004</v>
      </c>
      <c r="AD54" s="23">
        <v>6.5735000000000001</v>
      </c>
      <c r="AE54" s="23">
        <v>6.5566000000000004</v>
      </c>
      <c r="AF54" s="23">
        <v>6.9897999999999998</v>
      </c>
      <c r="AG54" s="23">
        <v>6.8949999999999996</v>
      </c>
      <c r="AH54" s="23">
        <v>7.4669999999999996</v>
      </c>
    </row>
    <row r="55" spans="1:34" s="9" customFormat="1" x14ac:dyDescent="0.25">
      <c r="A55" s="10" t="s">
        <v>49</v>
      </c>
      <c r="B55" s="11" t="s">
        <v>54</v>
      </c>
      <c r="C55" s="12" t="s">
        <v>54</v>
      </c>
      <c r="D55" s="12" t="s">
        <v>54</v>
      </c>
      <c r="E55" s="12" t="s">
        <v>54</v>
      </c>
      <c r="F55" s="12" t="s">
        <v>54</v>
      </c>
      <c r="G55" s="12" t="s">
        <v>54</v>
      </c>
      <c r="H55" s="12" t="s">
        <v>54</v>
      </c>
      <c r="I55" s="12" t="s">
        <v>54</v>
      </c>
      <c r="J55" s="12" t="s">
        <v>54</v>
      </c>
      <c r="K55" s="12" t="s">
        <v>54</v>
      </c>
      <c r="L55" s="12" t="s">
        <v>54</v>
      </c>
      <c r="M55" s="12" t="s">
        <v>54</v>
      </c>
      <c r="N55" s="12" t="s">
        <v>54</v>
      </c>
      <c r="O55" s="12" t="s">
        <v>54</v>
      </c>
      <c r="P55" s="12" t="s">
        <v>54</v>
      </c>
      <c r="Q55" s="12" t="s">
        <v>54</v>
      </c>
      <c r="R55" s="12" t="s">
        <v>54</v>
      </c>
      <c r="S55" s="12" t="s">
        <v>54</v>
      </c>
      <c r="T55" s="12" t="s">
        <v>54</v>
      </c>
      <c r="U55" s="12" t="s">
        <v>54</v>
      </c>
      <c r="V55" s="12" t="s">
        <v>54</v>
      </c>
      <c r="W55" s="12" t="s">
        <v>54</v>
      </c>
      <c r="X55" s="12" t="s">
        <v>54</v>
      </c>
      <c r="Y55" s="12" t="s">
        <v>54</v>
      </c>
      <c r="Z55" s="12" t="s">
        <v>54</v>
      </c>
      <c r="AA55" s="12" t="s">
        <v>54</v>
      </c>
      <c r="AB55" s="12" t="s">
        <v>54</v>
      </c>
      <c r="AC55" s="12" t="s">
        <v>54</v>
      </c>
      <c r="AD55" s="12" t="s">
        <v>54</v>
      </c>
      <c r="AE55" s="12" t="s">
        <v>54</v>
      </c>
      <c r="AF55" s="12" t="s">
        <v>54</v>
      </c>
      <c r="AG55" s="12" t="s">
        <v>54</v>
      </c>
      <c r="AH55" s="12" t="s">
        <v>54</v>
      </c>
    </row>
    <row r="56" spans="1:34" x14ac:dyDescent="0.25">
      <c r="A56" s="21" t="s">
        <v>50</v>
      </c>
      <c r="B56" s="22" t="s">
        <v>54</v>
      </c>
      <c r="C56" s="23" t="s">
        <v>54</v>
      </c>
      <c r="D56" s="23" t="s">
        <v>54</v>
      </c>
      <c r="E56" s="23" t="s">
        <v>54</v>
      </c>
      <c r="F56" s="23" t="s">
        <v>54</v>
      </c>
      <c r="G56" s="23" t="s">
        <v>54</v>
      </c>
      <c r="H56" s="23" t="s">
        <v>54</v>
      </c>
      <c r="I56" s="23" t="s">
        <v>54</v>
      </c>
      <c r="J56" s="23" t="s">
        <v>54</v>
      </c>
      <c r="K56" s="23" t="s">
        <v>54</v>
      </c>
      <c r="L56" s="23" t="s">
        <v>54</v>
      </c>
      <c r="M56" s="23" t="s">
        <v>54</v>
      </c>
      <c r="N56" s="23" t="s">
        <v>54</v>
      </c>
      <c r="O56" s="23" t="s">
        <v>54</v>
      </c>
      <c r="P56" s="23" t="s">
        <v>54</v>
      </c>
      <c r="Q56" s="23" t="s">
        <v>54</v>
      </c>
      <c r="R56" s="23" t="s">
        <v>54</v>
      </c>
      <c r="S56" s="23" t="s">
        <v>54</v>
      </c>
      <c r="T56" s="23" t="s">
        <v>54</v>
      </c>
      <c r="U56" s="23" t="s">
        <v>54</v>
      </c>
      <c r="V56" s="23" t="s">
        <v>54</v>
      </c>
      <c r="W56" s="23" t="s">
        <v>54</v>
      </c>
      <c r="X56" s="23" t="s">
        <v>54</v>
      </c>
      <c r="Y56" s="23" t="s">
        <v>54</v>
      </c>
      <c r="Z56" s="23" t="s">
        <v>54</v>
      </c>
      <c r="AA56" s="23" t="s">
        <v>54</v>
      </c>
      <c r="AB56" s="23" t="s">
        <v>54</v>
      </c>
      <c r="AC56" s="23" t="s">
        <v>54</v>
      </c>
      <c r="AD56" s="23" t="s">
        <v>54</v>
      </c>
      <c r="AE56" s="23" t="s">
        <v>54</v>
      </c>
      <c r="AF56" s="23" t="s">
        <v>54</v>
      </c>
      <c r="AG56" s="23" t="s">
        <v>54</v>
      </c>
      <c r="AH56" s="23" t="s">
        <v>54</v>
      </c>
    </row>
    <row r="57" spans="1:34" s="9" customFormat="1" x14ac:dyDescent="0.25">
      <c r="A57" s="10" t="s">
        <v>51</v>
      </c>
      <c r="B57" s="11" t="s">
        <v>54</v>
      </c>
      <c r="C57" s="12" t="s">
        <v>54</v>
      </c>
      <c r="D57" s="12" t="s">
        <v>54</v>
      </c>
      <c r="E57" s="12" t="s">
        <v>54</v>
      </c>
      <c r="F57" s="12" t="s">
        <v>54</v>
      </c>
      <c r="G57" s="12" t="s">
        <v>54</v>
      </c>
      <c r="H57" s="12" t="s">
        <v>54</v>
      </c>
      <c r="I57" s="12" t="s">
        <v>54</v>
      </c>
      <c r="J57" s="12" t="s">
        <v>54</v>
      </c>
      <c r="K57" s="12" t="s">
        <v>54</v>
      </c>
      <c r="L57" s="12" t="s">
        <v>54</v>
      </c>
      <c r="M57" s="12">
        <v>6.9669999999999996</v>
      </c>
      <c r="N57" s="12">
        <v>6.5140000000000002</v>
      </c>
      <c r="O57" s="12">
        <v>9.0790000000000006</v>
      </c>
      <c r="P57" s="12">
        <v>9.4312999999999985</v>
      </c>
      <c r="Q57" s="12">
        <v>9.7886000000000006</v>
      </c>
      <c r="R57" s="12">
        <v>10.457600000000001</v>
      </c>
      <c r="S57" s="12">
        <v>11.863899999999999</v>
      </c>
      <c r="T57" s="12">
        <v>12.1014</v>
      </c>
      <c r="U57" s="12">
        <v>12.6631</v>
      </c>
      <c r="V57" s="12">
        <v>13.398</v>
      </c>
      <c r="W57" s="12">
        <v>14.595499999999999</v>
      </c>
      <c r="X57" s="12">
        <v>16.892900000000001</v>
      </c>
      <c r="Y57" s="12">
        <v>17.756400000000003</v>
      </c>
      <c r="Z57" s="12">
        <v>17.334700000000002</v>
      </c>
      <c r="AA57" s="12">
        <v>18.308</v>
      </c>
      <c r="AB57" s="12">
        <v>22.257000000000001</v>
      </c>
      <c r="AC57" s="12">
        <v>23.881</v>
      </c>
      <c r="AD57" s="12">
        <v>24.43</v>
      </c>
      <c r="AE57" s="12">
        <v>26.187000000000001</v>
      </c>
      <c r="AF57" s="12">
        <v>26.907</v>
      </c>
      <c r="AG57" s="12">
        <v>28.576000000000001</v>
      </c>
      <c r="AH57" s="12" t="s">
        <v>54</v>
      </c>
    </row>
    <row r="58" spans="1:34" x14ac:dyDescent="0.25">
      <c r="A58" s="21" t="s">
        <v>52</v>
      </c>
      <c r="B58" s="22" t="s">
        <v>54</v>
      </c>
      <c r="C58" s="23" t="s">
        <v>54</v>
      </c>
      <c r="D58" s="23" t="s">
        <v>54</v>
      </c>
      <c r="E58" s="23" t="s">
        <v>54</v>
      </c>
      <c r="F58" s="23" t="s">
        <v>54</v>
      </c>
      <c r="G58" s="23" t="s">
        <v>54</v>
      </c>
      <c r="H58" s="23" t="s">
        <v>54</v>
      </c>
      <c r="I58" s="23" t="s">
        <v>54</v>
      </c>
      <c r="J58" s="23" t="s">
        <v>54</v>
      </c>
      <c r="K58" s="23" t="s">
        <v>54</v>
      </c>
      <c r="L58" s="23" t="s">
        <v>54</v>
      </c>
      <c r="M58" s="23" t="s">
        <v>54</v>
      </c>
      <c r="N58" s="23" t="s">
        <v>54</v>
      </c>
      <c r="O58" s="23" t="s">
        <v>54</v>
      </c>
      <c r="P58" s="23" t="s">
        <v>54</v>
      </c>
      <c r="Q58" s="23" t="s">
        <v>54</v>
      </c>
      <c r="R58" s="23" t="s">
        <v>54</v>
      </c>
      <c r="S58" s="23" t="s">
        <v>54</v>
      </c>
      <c r="T58" s="23" t="s">
        <v>54</v>
      </c>
      <c r="U58" s="23" t="s">
        <v>54</v>
      </c>
      <c r="V58" s="23" t="s">
        <v>54</v>
      </c>
      <c r="W58" s="23" t="s">
        <v>54</v>
      </c>
      <c r="X58" s="23" t="s">
        <v>54</v>
      </c>
      <c r="Y58" s="23" t="s">
        <v>54</v>
      </c>
      <c r="Z58" s="23" t="s">
        <v>54</v>
      </c>
      <c r="AA58" s="23" t="s">
        <v>54</v>
      </c>
      <c r="AB58" s="23" t="s">
        <v>54</v>
      </c>
      <c r="AC58" s="23" t="s">
        <v>54</v>
      </c>
      <c r="AD58" s="23" t="s">
        <v>54</v>
      </c>
      <c r="AE58" s="23" t="s">
        <v>54</v>
      </c>
      <c r="AF58" s="23" t="s">
        <v>54</v>
      </c>
      <c r="AG58" s="23" t="s">
        <v>54</v>
      </c>
      <c r="AH58" s="23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6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6"/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4" x14ac:dyDescent="0.25">
      <c r="A1" s="1" t="s">
        <v>167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ht="15" customHeight="1" x14ac:dyDescent="0.25">
      <c r="A2" s="27" t="s">
        <v>258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4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4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  <c r="AH4" s="20">
        <v>2022</v>
      </c>
    </row>
    <row r="5" spans="1:34" x14ac:dyDescent="0.25">
      <c r="A5" s="10" t="s">
        <v>0</v>
      </c>
      <c r="B5" s="11" t="s">
        <v>54</v>
      </c>
      <c r="C5" s="12" t="s">
        <v>54</v>
      </c>
      <c r="D5" s="12" t="s">
        <v>54</v>
      </c>
      <c r="E5" s="12" t="s">
        <v>54</v>
      </c>
      <c r="F5" s="12" t="s">
        <v>54</v>
      </c>
      <c r="G5" s="12" t="s">
        <v>54</v>
      </c>
      <c r="H5" s="12" t="s">
        <v>54</v>
      </c>
      <c r="I5" s="12" t="s">
        <v>54</v>
      </c>
      <c r="J5" s="12" t="s">
        <v>54</v>
      </c>
      <c r="K5" s="12" t="s">
        <v>54</v>
      </c>
      <c r="L5" s="12">
        <v>41.751185147411562</v>
      </c>
      <c r="M5" s="12">
        <v>42.759551060133795</v>
      </c>
      <c r="N5" s="12">
        <v>43.19797363993618</v>
      </c>
      <c r="O5" s="12">
        <v>43.788220634757415</v>
      </c>
      <c r="P5" s="12">
        <v>43.834462846372865</v>
      </c>
      <c r="Q5" s="12">
        <v>44.499915573816629</v>
      </c>
      <c r="R5" s="12">
        <v>45.186649921171465</v>
      </c>
      <c r="S5" s="12">
        <v>45.328025705835998</v>
      </c>
      <c r="T5" s="12">
        <v>46.210486594227433</v>
      </c>
      <c r="U5" s="12">
        <v>45.875043946487054</v>
      </c>
      <c r="V5" s="12">
        <v>46.086381232510526</v>
      </c>
      <c r="W5" s="12">
        <v>46.338284315236493</v>
      </c>
      <c r="X5" s="12">
        <v>46.159825734086382</v>
      </c>
      <c r="Y5" s="12">
        <v>46.575372045016799</v>
      </c>
      <c r="Z5" s="12">
        <v>46.741864668877383</v>
      </c>
      <c r="AA5" s="12">
        <v>47.621177712017989</v>
      </c>
      <c r="AB5" s="12">
        <v>47.563859033237947</v>
      </c>
      <c r="AC5" s="12">
        <v>47.793539634085505</v>
      </c>
      <c r="AD5" s="12">
        <v>47.872730498551078</v>
      </c>
      <c r="AE5" s="12">
        <v>47.908920136983127</v>
      </c>
      <c r="AF5" s="12">
        <v>47.970366271652757</v>
      </c>
      <c r="AG5" s="12">
        <v>48.294107687097863</v>
      </c>
      <c r="AH5" s="12" t="s">
        <v>54</v>
      </c>
    </row>
    <row r="6" spans="1:34" x14ac:dyDescent="0.25">
      <c r="A6" s="21" t="s">
        <v>1</v>
      </c>
      <c r="B6" s="22" t="s">
        <v>54</v>
      </c>
      <c r="C6" s="23" t="s">
        <v>54</v>
      </c>
      <c r="D6" s="23" t="s">
        <v>54</v>
      </c>
      <c r="E6" s="23">
        <v>48.563631140476872</v>
      </c>
      <c r="F6" s="23">
        <v>49.640287769784173</v>
      </c>
      <c r="G6" s="23">
        <v>47.447280799112093</v>
      </c>
      <c r="H6" s="23">
        <v>43.634275871967851</v>
      </c>
      <c r="I6" s="23">
        <v>40.900846432889963</v>
      </c>
      <c r="J6" s="23">
        <v>34.988640051931192</v>
      </c>
      <c r="K6" s="23">
        <v>35.936952714535906</v>
      </c>
      <c r="L6" s="23">
        <v>36.039768019884008</v>
      </c>
      <c r="M6" s="23">
        <v>35.271166601638704</v>
      </c>
      <c r="N6" s="23">
        <v>37.88144510698001</v>
      </c>
      <c r="O6" s="23">
        <v>39.686956521739134</v>
      </c>
      <c r="P6" s="23">
        <v>39.591567852437414</v>
      </c>
      <c r="Q6" s="23">
        <v>38.105138105138103</v>
      </c>
      <c r="R6" s="23">
        <v>38.770207852193991</v>
      </c>
      <c r="S6" s="23">
        <v>42.000468493792454</v>
      </c>
      <c r="T6" s="23">
        <v>42.562624695189534</v>
      </c>
      <c r="U6" s="23">
        <v>44.866778460965158</v>
      </c>
      <c r="V6" s="23">
        <v>47.042640990371389</v>
      </c>
      <c r="W6" s="23">
        <v>46.740797546012267</v>
      </c>
      <c r="X6" s="23">
        <v>47.130394857667582</v>
      </c>
      <c r="Y6" s="23">
        <v>49.147664379012618</v>
      </c>
      <c r="Z6" s="23">
        <v>48.459715639810433</v>
      </c>
      <c r="AA6" s="23">
        <v>51.869055518690566</v>
      </c>
      <c r="AB6" s="23">
        <v>51.708428246013668</v>
      </c>
      <c r="AC6" s="23">
        <v>52.242863615768023</v>
      </c>
      <c r="AD6" s="23">
        <v>53.678474114441407</v>
      </c>
      <c r="AE6" s="23">
        <v>55.081251515886485</v>
      </c>
      <c r="AF6" s="23">
        <v>53.362897265336287</v>
      </c>
      <c r="AG6" s="23">
        <v>54.296257248286771</v>
      </c>
      <c r="AH6" s="23" t="s">
        <v>54</v>
      </c>
    </row>
    <row r="7" spans="1:34" s="13" customFormat="1" x14ac:dyDescent="0.25">
      <c r="A7" s="14" t="s">
        <v>2</v>
      </c>
      <c r="B7" s="15" t="s">
        <v>54</v>
      </c>
      <c r="C7" s="16" t="s">
        <v>54</v>
      </c>
      <c r="D7" s="16" t="s">
        <v>54</v>
      </c>
      <c r="E7" s="16" t="s">
        <v>54</v>
      </c>
      <c r="F7" s="16" t="s">
        <v>54</v>
      </c>
      <c r="G7" s="16" t="s">
        <v>54</v>
      </c>
      <c r="H7" s="16" t="s">
        <v>54</v>
      </c>
      <c r="I7" s="16" t="s">
        <v>54</v>
      </c>
      <c r="J7" s="16" t="s">
        <v>54</v>
      </c>
      <c r="K7" s="16" t="s">
        <v>54</v>
      </c>
      <c r="L7" s="16">
        <v>40.480210091915211</v>
      </c>
      <c r="M7" s="16">
        <v>38.835593781012236</v>
      </c>
      <c r="N7" s="16">
        <v>39.285103471865909</v>
      </c>
      <c r="O7" s="16">
        <v>38.683814932353428</v>
      </c>
      <c r="P7" s="16">
        <v>37.970183486238525</v>
      </c>
      <c r="Q7" s="16">
        <v>39.340855648116083</v>
      </c>
      <c r="R7" s="16">
        <v>38.377017370949858</v>
      </c>
      <c r="S7" s="16">
        <v>38.051300686484389</v>
      </c>
      <c r="T7" s="16">
        <v>37.760944903107003</v>
      </c>
      <c r="U7" s="16">
        <v>38.310827933244042</v>
      </c>
      <c r="V7" s="16">
        <v>39.120350607587021</v>
      </c>
      <c r="W7" s="16">
        <v>38.732375234317686</v>
      </c>
      <c r="X7" s="16">
        <v>39.363915042697606</v>
      </c>
      <c r="Y7" s="16">
        <v>39.305176692261739</v>
      </c>
      <c r="Z7" s="16">
        <v>39.550026020550185</v>
      </c>
      <c r="AA7" s="16">
        <v>40.063078391501008</v>
      </c>
      <c r="AB7" s="16">
        <v>39.367006999631606</v>
      </c>
      <c r="AC7" s="16">
        <v>38.990311904776974</v>
      </c>
      <c r="AD7" s="16">
        <v>40.317138075772959</v>
      </c>
      <c r="AE7" s="16">
        <v>40.89601921931704</v>
      </c>
      <c r="AF7" s="16">
        <v>40.608583952696804</v>
      </c>
      <c r="AG7" s="16">
        <v>40.589551810547661</v>
      </c>
      <c r="AH7" s="16">
        <v>40.45210099352839</v>
      </c>
    </row>
    <row r="8" spans="1:34" x14ac:dyDescent="0.25">
      <c r="A8" s="21" t="s">
        <v>3</v>
      </c>
      <c r="B8" s="22" t="s">
        <v>54</v>
      </c>
      <c r="C8" s="23" t="s">
        <v>54</v>
      </c>
      <c r="D8" s="23" t="s">
        <v>54</v>
      </c>
      <c r="E8" s="23" t="s">
        <v>54</v>
      </c>
      <c r="F8" s="23" t="s">
        <v>54</v>
      </c>
      <c r="G8" s="23" t="s">
        <v>54</v>
      </c>
      <c r="H8" s="23" t="s">
        <v>54</v>
      </c>
      <c r="I8" s="23" t="s">
        <v>54</v>
      </c>
      <c r="J8" s="23" t="s">
        <v>54</v>
      </c>
      <c r="K8" s="23">
        <v>39.291505550704755</v>
      </c>
      <c r="L8" s="23">
        <v>39.306358381502889</v>
      </c>
      <c r="M8" s="23">
        <v>40.220019342359763</v>
      </c>
      <c r="N8" s="23">
        <v>47.274490785645</v>
      </c>
      <c r="O8" s="23">
        <v>44.114760075160561</v>
      </c>
      <c r="P8" s="23">
        <v>44.833467995331716</v>
      </c>
      <c r="Q8" s="23">
        <v>45.141591848738052</v>
      </c>
      <c r="R8" s="23">
        <v>46.39723169641379</v>
      </c>
      <c r="S8" s="23">
        <v>45.993639889680466</v>
      </c>
      <c r="T8" s="23" t="s">
        <v>54</v>
      </c>
      <c r="U8" s="23">
        <v>46.007491527439207</v>
      </c>
      <c r="V8" s="23">
        <v>46.795671174053069</v>
      </c>
      <c r="W8" s="23">
        <v>46.504546415732705</v>
      </c>
      <c r="X8" s="23">
        <v>46.746535941173526</v>
      </c>
      <c r="Y8" s="23">
        <v>48.045170632398417</v>
      </c>
      <c r="Z8" s="23">
        <v>44.750906661576636</v>
      </c>
      <c r="AA8" s="23">
        <v>46.199077994166906</v>
      </c>
      <c r="AB8" s="23">
        <v>47.934787558631996</v>
      </c>
      <c r="AC8" s="23">
        <v>48.181692795733525</v>
      </c>
      <c r="AD8" s="23">
        <v>48.70494723859121</v>
      </c>
      <c r="AE8" s="23">
        <v>49.303583502366472</v>
      </c>
      <c r="AF8" s="23" t="s">
        <v>54</v>
      </c>
      <c r="AG8" s="23" t="s">
        <v>54</v>
      </c>
      <c r="AH8" s="23" t="s">
        <v>54</v>
      </c>
    </row>
    <row r="9" spans="1:34" x14ac:dyDescent="0.25">
      <c r="A9" s="10" t="s">
        <v>4</v>
      </c>
      <c r="B9" s="11" t="s">
        <v>54</v>
      </c>
      <c r="C9" s="12" t="s">
        <v>54</v>
      </c>
      <c r="D9" s="12" t="s">
        <v>54</v>
      </c>
      <c r="E9" s="12" t="s">
        <v>54</v>
      </c>
      <c r="F9" s="12" t="s">
        <v>54</v>
      </c>
      <c r="G9" s="12" t="s">
        <v>54</v>
      </c>
      <c r="H9" s="12">
        <v>45.314622000905381</v>
      </c>
      <c r="I9" s="12">
        <v>45.74433125205389</v>
      </c>
      <c r="J9" s="12">
        <v>49.073773155671105</v>
      </c>
      <c r="K9" s="12">
        <v>49.81080151358789</v>
      </c>
      <c r="L9" s="12">
        <v>44.945770065075919</v>
      </c>
      <c r="M9" s="12">
        <v>46.959896507115133</v>
      </c>
      <c r="N9" s="12">
        <v>46.939571150097464</v>
      </c>
      <c r="O9" s="12">
        <v>48.533007334963322</v>
      </c>
      <c r="P9" s="12">
        <v>49.127906976744192</v>
      </c>
      <c r="Q9" s="12">
        <v>43.933823529411761</v>
      </c>
      <c r="R9" s="12">
        <v>44.192139737991262</v>
      </c>
      <c r="S9" s="12">
        <v>44.679966749792186</v>
      </c>
      <c r="T9" s="12">
        <v>43.616575973210551</v>
      </c>
      <c r="U9" s="12">
        <v>47.061011904761898</v>
      </c>
      <c r="V9" s="12">
        <v>46.531440162271807</v>
      </c>
      <c r="W9" s="12">
        <v>47.861060329067641</v>
      </c>
      <c r="X9" s="12">
        <v>49.233333333333334</v>
      </c>
      <c r="Y9" s="12">
        <v>48.350877192982452</v>
      </c>
      <c r="Z9" s="12">
        <v>51.15387094694772</v>
      </c>
      <c r="AA9" s="12">
        <v>50.914435009797522</v>
      </c>
      <c r="AB9" s="12">
        <v>48.736948467497477</v>
      </c>
      <c r="AC9" s="12">
        <v>49.618573797678273</v>
      </c>
      <c r="AD9" s="12">
        <v>49.836045288622167</v>
      </c>
      <c r="AE9" s="12">
        <v>49.883323751225952</v>
      </c>
      <c r="AF9" s="12">
        <v>50.763412242611018</v>
      </c>
      <c r="AG9" s="12">
        <v>49.982572324851859</v>
      </c>
      <c r="AH9" s="12" t="s">
        <v>54</v>
      </c>
    </row>
    <row r="10" spans="1:34" x14ac:dyDescent="0.25">
      <c r="A10" s="21" t="s">
        <v>5</v>
      </c>
      <c r="B10" s="22" t="s">
        <v>54</v>
      </c>
      <c r="C10" s="23" t="s">
        <v>54</v>
      </c>
      <c r="D10" s="23" t="s">
        <v>54</v>
      </c>
      <c r="E10" s="23" t="s">
        <v>54</v>
      </c>
      <c r="F10" s="23" t="s">
        <v>54</v>
      </c>
      <c r="G10" s="23" t="s">
        <v>54</v>
      </c>
      <c r="H10" s="23" t="s">
        <v>54</v>
      </c>
      <c r="I10" s="23" t="s">
        <v>54</v>
      </c>
      <c r="J10" s="23" t="s">
        <v>54</v>
      </c>
      <c r="K10" s="23" t="s">
        <v>54</v>
      </c>
      <c r="L10" s="23" t="s">
        <v>54</v>
      </c>
      <c r="M10" s="23" t="s">
        <v>54</v>
      </c>
      <c r="N10" s="23" t="s">
        <v>54</v>
      </c>
      <c r="O10" s="23" t="s">
        <v>54</v>
      </c>
      <c r="P10" s="23" t="s">
        <v>54</v>
      </c>
      <c r="Q10" s="23" t="s">
        <v>54</v>
      </c>
      <c r="R10" s="23" t="s">
        <v>54</v>
      </c>
      <c r="S10" s="23" t="s">
        <v>54</v>
      </c>
      <c r="T10" s="23" t="s">
        <v>54</v>
      </c>
      <c r="U10" s="23" t="s">
        <v>54</v>
      </c>
      <c r="V10" s="23" t="s">
        <v>54</v>
      </c>
      <c r="W10" s="23" t="s">
        <v>54</v>
      </c>
      <c r="X10" s="23" t="s">
        <v>54</v>
      </c>
      <c r="Y10" s="23" t="s">
        <v>54</v>
      </c>
      <c r="Z10" s="23" t="s">
        <v>54</v>
      </c>
      <c r="AA10" s="23" t="s">
        <v>54</v>
      </c>
      <c r="AB10" s="23" t="s">
        <v>54</v>
      </c>
      <c r="AC10" s="23" t="s">
        <v>54</v>
      </c>
      <c r="AD10" s="23" t="s">
        <v>54</v>
      </c>
      <c r="AE10" s="23" t="s">
        <v>54</v>
      </c>
      <c r="AF10" s="23" t="s">
        <v>54</v>
      </c>
      <c r="AG10" s="23" t="s">
        <v>54</v>
      </c>
      <c r="AH10" s="23" t="s">
        <v>54</v>
      </c>
    </row>
    <row r="11" spans="1:34" x14ac:dyDescent="0.25">
      <c r="A11" s="10" t="s">
        <v>6</v>
      </c>
      <c r="B11" s="11" t="s">
        <v>54</v>
      </c>
      <c r="C11" s="12" t="s">
        <v>54</v>
      </c>
      <c r="D11" s="12" t="s">
        <v>54</v>
      </c>
      <c r="E11" s="12" t="s">
        <v>54</v>
      </c>
      <c r="F11" s="12" t="s">
        <v>54</v>
      </c>
      <c r="G11" s="12" t="s">
        <v>54</v>
      </c>
      <c r="H11" s="12" t="s">
        <v>54</v>
      </c>
      <c r="I11" s="12" t="s">
        <v>54</v>
      </c>
      <c r="J11" s="12" t="s">
        <v>54</v>
      </c>
      <c r="K11" s="12" t="s">
        <v>54</v>
      </c>
      <c r="L11" s="12" t="s">
        <v>54</v>
      </c>
      <c r="M11" s="12" t="s">
        <v>54</v>
      </c>
      <c r="N11" s="12" t="s">
        <v>54</v>
      </c>
      <c r="O11" s="12" t="s">
        <v>54</v>
      </c>
      <c r="P11" s="12" t="s">
        <v>54</v>
      </c>
      <c r="Q11" s="12" t="s">
        <v>54</v>
      </c>
      <c r="R11" s="12" t="s">
        <v>54</v>
      </c>
      <c r="S11" s="12" t="s">
        <v>54</v>
      </c>
      <c r="T11" s="12" t="s">
        <v>54</v>
      </c>
      <c r="U11" s="12" t="s">
        <v>54</v>
      </c>
      <c r="V11" s="12">
        <v>14.481346759900809</v>
      </c>
      <c r="W11" s="12">
        <v>37.053981483112082</v>
      </c>
      <c r="X11" s="12">
        <v>36.873356986598523</v>
      </c>
      <c r="Y11" s="12">
        <v>36.493361120464499</v>
      </c>
      <c r="Z11" s="12">
        <v>42.040211208216284</v>
      </c>
      <c r="AA11" s="12" t="s">
        <v>54</v>
      </c>
      <c r="AB11" s="12">
        <v>46.493419454288038</v>
      </c>
      <c r="AC11" s="12">
        <v>47.089608308010817</v>
      </c>
      <c r="AD11" s="12" t="s">
        <v>54</v>
      </c>
      <c r="AE11" s="12" t="s">
        <v>54</v>
      </c>
      <c r="AF11" s="12" t="s">
        <v>54</v>
      </c>
      <c r="AG11" s="12" t="s">
        <v>54</v>
      </c>
      <c r="AH11" s="12" t="s">
        <v>54</v>
      </c>
    </row>
    <row r="12" spans="1:34" x14ac:dyDescent="0.25">
      <c r="A12" s="21" t="s">
        <v>7</v>
      </c>
      <c r="B12" s="22" t="s">
        <v>54</v>
      </c>
      <c r="C12" s="23" t="s">
        <v>54</v>
      </c>
      <c r="D12" s="23" t="s">
        <v>54</v>
      </c>
      <c r="E12" s="23" t="s">
        <v>54</v>
      </c>
      <c r="F12" s="23" t="s">
        <v>54</v>
      </c>
      <c r="G12" s="23" t="s">
        <v>54</v>
      </c>
      <c r="H12" s="23" t="s">
        <v>54</v>
      </c>
      <c r="I12" s="23" t="s">
        <v>54</v>
      </c>
      <c r="J12" s="23" t="s">
        <v>54</v>
      </c>
      <c r="K12" s="23" t="s">
        <v>54</v>
      </c>
      <c r="L12" s="23" t="s">
        <v>54</v>
      </c>
      <c r="M12" s="23" t="s">
        <v>54</v>
      </c>
      <c r="N12" s="23">
        <v>49.986566362170876</v>
      </c>
      <c r="O12" s="23">
        <v>53.31715210355987</v>
      </c>
      <c r="P12" s="23">
        <v>50.053225463061523</v>
      </c>
      <c r="Q12" s="23">
        <v>48.872086012861729</v>
      </c>
      <c r="R12" s="23">
        <v>49.205291475393651</v>
      </c>
      <c r="S12" s="23">
        <v>51.22607723716326</v>
      </c>
      <c r="T12" s="23">
        <v>51.043013533316092</v>
      </c>
      <c r="U12" s="23">
        <v>51.834984671435571</v>
      </c>
      <c r="V12" s="23">
        <v>51.519885439041857</v>
      </c>
      <c r="W12" s="23">
        <v>51.751164457183798</v>
      </c>
      <c r="X12" s="23">
        <v>52.063887630267338</v>
      </c>
      <c r="Y12" s="23">
        <v>52.77660119936688</v>
      </c>
      <c r="Z12" s="23">
        <v>53.043748654531541</v>
      </c>
      <c r="AA12" s="23">
        <v>52.738215073568782</v>
      </c>
      <c r="AB12" s="23">
        <v>53.032613141943393</v>
      </c>
      <c r="AC12" s="23">
        <v>52.009562229194685</v>
      </c>
      <c r="AD12" s="23">
        <v>52.317310572027552</v>
      </c>
      <c r="AE12" s="23">
        <v>53.244435631785059</v>
      </c>
      <c r="AF12" s="23">
        <v>54.001520076327239</v>
      </c>
      <c r="AG12" s="23">
        <v>54.232082980790317</v>
      </c>
      <c r="AH12" s="23" t="s">
        <v>54</v>
      </c>
    </row>
    <row r="13" spans="1:34" x14ac:dyDescent="0.25">
      <c r="A13" s="10" t="s">
        <v>8</v>
      </c>
      <c r="B13" s="11" t="s">
        <v>54</v>
      </c>
      <c r="C13" s="12" t="s">
        <v>54</v>
      </c>
      <c r="D13" s="12" t="s">
        <v>54</v>
      </c>
      <c r="E13" s="12" t="s">
        <v>54</v>
      </c>
      <c r="F13" s="12" t="s">
        <v>54</v>
      </c>
      <c r="G13" s="12" t="s">
        <v>54</v>
      </c>
      <c r="H13" s="12" t="s">
        <v>54</v>
      </c>
      <c r="I13" s="12" t="s">
        <v>54</v>
      </c>
      <c r="J13" s="12" t="s">
        <v>54</v>
      </c>
      <c r="K13" s="12" t="s">
        <v>54</v>
      </c>
      <c r="L13" s="12" t="s">
        <v>54</v>
      </c>
      <c r="M13" s="12" t="s">
        <v>54</v>
      </c>
      <c r="N13" s="12">
        <v>44.682190056639392</v>
      </c>
      <c r="O13" s="12">
        <v>42.903467198802694</v>
      </c>
      <c r="P13" s="12">
        <v>40.941954141706255</v>
      </c>
      <c r="Q13" s="12">
        <v>41.570881226053643</v>
      </c>
      <c r="R13" s="12">
        <v>42.088382038488952</v>
      </c>
      <c r="S13" s="12">
        <v>43.166666666666664</v>
      </c>
      <c r="T13" s="12">
        <v>41.015263968631842</v>
      </c>
      <c r="U13" s="12">
        <v>42.654523738429383</v>
      </c>
      <c r="V13" s="12">
        <v>43.685586832794947</v>
      </c>
      <c r="W13" s="12">
        <v>42.931489824452385</v>
      </c>
      <c r="X13" s="12">
        <v>45.356321839080458</v>
      </c>
      <c r="Y13" s="12">
        <v>46.569646569646572</v>
      </c>
      <c r="Z13" s="12">
        <v>47.632518353876208</v>
      </c>
      <c r="AA13" s="12">
        <v>48.529643025632957</v>
      </c>
      <c r="AB13" s="12">
        <v>34.734941822925592</v>
      </c>
      <c r="AC13" s="12">
        <v>55.476496858678374</v>
      </c>
      <c r="AD13" s="12" t="s">
        <v>54</v>
      </c>
      <c r="AE13" s="12">
        <v>49.100149975004157</v>
      </c>
      <c r="AF13" s="12" t="s">
        <v>54</v>
      </c>
      <c r="AG13" s="12">
        <v>49.41350003511976</v>
      </c>
      <c r="AH13" s="12" t="s">
        <v>54</v>
      </c>
    </row>
    <row r="14" spans="1:34" x14ac:dyDescent="0.25">
      <c r="A14" s="21" t="s">
        <v>9</v>
      </c>
      <c r="B14" s="22" t="s">
        <v>54</v>
      </c>
      <c r="C14" s="23" t="s">
        <v>54</v>
      </c>
      <c r="D14" s="23" t="s">
        <v>54</v>
      </c>
      <c r="E14" s="23" t="s">
        <v>54</v>
      </c>
      <c r="F14" s="23" t="s">
        <v>54</v>
      </c>
      <c r="G14" s="23" t="s">
        <v>54</v>
      </c>
      <c r="H14" s="23" t="s">
        <v>54</v>
      </c>
      <c r="I14" s="23" t="s">
        <v>54</v>
      </c>
      <c r="J14" s="23" t="s">
        <v>54</v>
      </c>
      <c r="K14" s="23" t="s">
        <v>54</v>
      </c>
      <c r="L14" s="23" t="s">
        <v>54</v>
      </c>
      <c r="M14" s="23" t="s">
        <v>54</v>
      </c>
      <c r="N14" s="23" t="s">
        <v>54</v>
      </c>
      <c r="O14" s="23">
        <v>43.992189341143998</v>
      </c>
      <c r="P14" s="23">
        <v>44.536527498599526</v>
      </c>
      <c r="Q14" s="23">
        <v>45.548609421028821</v>
      </c>
      <c r="R14" s="23">
        <v>46.097626916320841</v>
      </c>
      <c r="S14" s="23">
        <v>46.685523306948106</v>
      </c>
      <c r="T14" s="23">
        <v>47.096386955231914</v>
      </c>
      <c r="U14" s="23">
        <v>47.619524131646322</v>
      </c>
      <c r="V14" s="23">
        <v>47.998578119078374</v>
      </c>
      <c r="W14" s="23">
        <v>48.15220236859917</v>
      </c>
      <c r="X14" s="23">
        <v>48.570217590417727</v>
      </c>
      <c r="Y14" s="23">
        <v>48.289554697099987</v>
      </c>
      <c r="Z14" s="23">
        <v>48.556389978068722</v>
      </c>
      <c r="AA14" s="23">
        <v>48.180536002852023</v>
      </c>
      <c r="AB14" s="23">
        <v>48.30454812879551</v>
      </c>
      <c r="AC14" s="23">
        <v>48.576680077503262</v>
      </c>
      <c r="AD14" s="23">
        <v>48.540009404998436</v>
      </c>
      <c r="AE14" s="23">
        <v>48.543319634119989</v>
      </c>
      <c r="AF14" s="23">
        <v>48.685506092855249</v>
      </c>
      <c r="AG14" s="23">
        <v>48.954821308159133</v>
      </c>
      <c r="AH14" s="23" t="s">
        <v>54</v>
      </c>
    </row>
    <row r="15" spans="1:34" x14ac:dyDescent="0.25">
      <c r="A15" s="10" t="s">
        <v>10</v>
      </c>
      <c r="B15" s="11" t="s">
        <v>54</v>
      </c>
      <c r="C15" s="12" t="s">
        <v>54</v>
      </c>
      <c r="D15" s="12" t="s">
        <v>54</v>
      </c>
      <c r="E15" s="12" t="s">
        <v>54</v>
      </c>
      <c r="F15" s="12" t="s">
        <v>54</v>
      </c>
      <c r="G15" s="12" t="s">
        <v>54</v>
      </c>
      <c r="H15" s="12" t="s">
        <v>54</v>
      </c>
      <c r="I15" s="12" t="s">
        <v>54</v>
      </c>
      <c r="J15" s="12">
        <v>29.565217391304348</v>
      </c>
      <c r="K15" s="12">
        <v>31.2</v>
      </c>
      <c r="L15" s="12">
        <v>29.92700729927007</v>
      </c>
      <c r="M15" s="12">
        <v>30.747922437673132</v>
      </c>
      <c r="N15" s="12">
        <v>32.62032085561497</v>
      </c>
      <c r="O15" s="12">
        <v>32.57184966838615</v>
      </c>
      <c r="P15" s="12">
        <v>34.781428183546019</v>
      </c>
      <c r="Q15" s="12">
        <v>35.466426318161339</v>
      </c>
      <c r="R15" s="12">
        <v>35.285285285285283</v>
      </c>
      <c r="S15" s="12">
        <v>35.883853247008041</v>
      </c>
      <c r="T15" s="12">
        <v>34.100418410041847</v>
      </c>
      <c r="U15" s="12">
        <v>40.351519589893812</v>
      </c>
      <c r="V15" s="12">
        <v>39.568833814292987</v>
      </c>
      <c r="W15" s="12">
        <v>40.216526030886804</v>
      </c>
      <c r="X15" s="12">
        <v>39.906495241275671</v>
      </c>
      <c r="Y15" s="12">
        <v>40.068049254698636</v>
      </c>
      <c r="Z15" s="12">
        <v>39.662658650634604</v>
      </c>
      <c r="AA15" s="12">
        <v>39.370212765957447</v>
      </c>
      <c r="AB15" s="12">
        <v>39.512948036357393</v>
      </c>
      <c r="AC15" s="12">
        <v>40.41289172731323</v>
      </c>
      <c r="AD15" s="12">
        <v>40.526172300981465</v>
      </c>
      <c r="AE15" s="12">
        <v>41.112734355977601</v>
      </c>
      <c r="AF15" s="12">
        <v>41.564849624060145</v>
      </c>
      <c r="AG15" s="12">
        <v>41.88636363636364</v>
      </c>
      <c r="AH15" s="12" t="s">
        <v>54</v>
      </c>
    </row>
    <row r="16" spans="1:34" x14ac:dyDescent="0.25">
      <c r="A16" s="21" t="s">
        <v>11</v>
      </c>
      <c r="B16" s="22" t="s">
        <v>54</v>
      </c>
      <c r="C16" s="23" t="s">
        <v>54</v>
      </c>
      <c r="D16" s="23" t="s">
        <v>54</v>
      </c>
      <c r="E16" s="23" t="s">
        <v>54</v>
      </c>
      <c r="F16" s="23" t="s">
        <v>54</v>
      </c>
      <c r="G16" s="23" t="s">
        <v>54</v>
      </c>
      <c r="H16" s="23" t="s">
        <v>54</v>
      </c>
      <c r="I16" s="23" t="s">
        <v>54</v>
      </c>
      <c r="J16" s="23" t="s">
        <v>54</v>
      </c>
      <c r="K16" s="23" t="s">
        <v>54</v>
      </c>
      <c r="L16" s="23">
        <v>45.486555697823306</v>
      </c>
      <c r="M16" s="23">
        <v>53.00075585789871</v>
      </c>
      <c r="N16" s="23">
        <v>53.448879551820724</v>
      </c>
      <c r="O16" s="23">
        <v>53.337909730564611</v>
      </c>
      <c r="P16" s="23">
        <v>53.221117061973985</v>
      </c>
      <c r="Q16" s="23">
        <v>55.008210180623976</v>
      </c>
      <c r="R16" s="23">
        <v>54.884620699184737</v>
      </c>
      <c r="S16" s="23">
        <v>56.489795918367349</v>
      </c>
      <c r="T16" s="23">
        <v>57.077145485609151</v>
      </c>
      <c r="U16" s="23">
        <v>56.559571619812573</v>
      </c>
      <c r="V16" s="23">
        <v>56.916276651066042</v>
      </c>
      <c r="W16" s="23">
        <v>55.591194051611026</v>
      </c>
      <c r="X16" s="23">
        <v>56.877494626957329</v>
      </c>
      <c r="Y16" s="23">
        <v>55.254184748915073</v>
      </c>
      <c r="Z16" s="23">
        <v>54.824281150159749</v>
      </c>
      <c r="AA16" s="23">
        <v>55.359944221718671</v>
      </c>
      <c r="AB16" s="23">
        <v>53.897172323715502</v>
      </c>
      <c r="AC16" s="23">
        <v>56.293394720231682</v>
      </c>
      <c r="AD16" s="23">
        <v>56.220271108687903</v>
      </c>
      <c r="AE16" s="23">
        <v>55.242244269353158</v>
      </c>
      <c r="AF16" s="23">
        <v>53.177510672439375</v>
      </c>
      <c r="AG16" s="23">
        <v>54.392512549002589</v>
      </c>
      <c r="AH16" s="23" t="s">
        <v>54</v>
      </c>
    </row>
    <row r="17" spans="1:34" x14ac:dyDescent="0.25">
      <c r="A17" s="10" t="s">
        <v>12</v>
      </c>
      <c r="B17" s="11" t="s">
        <v>54</v>
      </c>
      <c r="C17" s="12" t="s">
        <v>54</v>
      </c>
      <c r="D17" s="12" t="s">
        <v>54</v>
      </c>
      <c r="E17" s="12" t="s">
        <v>54</v>
      </c>
      <c r="F17" s="12" t="s">
        <v>54</v>
      </c>
      <c r="G17" s="12">
        <v>50.207468879668049</v>
      </c>
      <c r="H17" s="12">
        <v>51.305683563748083</v>
      </c>
      <c r="I17" s="12">
        <v>47.130191320578632</v>
      </c>
      <c r="J17" s="12">
        <v>47.806478064780642</v>
      </c>
      <c r="K17" s="12">
        <v>49.859041482078133</v>
      </c>
      <c r="L17" s="12">
        <v>53.944636678200688</v>
      </c>
      <c r="M17" s="12">
        <v>54.35643564356436</v>
      </c>
      <c r="N17" s="12">
        <v>54.711141678129295</v>
      </c>
      <c r="O17" s="12">
        <v>54.704301075268816</v>
      </c>
      <c r="P17" s="12">
        <v>55.704488778054859</v>
      </c>
      <c r="Q17" s="12">
        <v>51.33053221288516</v>
      </c>
      <c r="R17" s="12">
        <v>50.172314761631242</v>
      </c>
      <c r="S17" s="12">
        <v>50.915184325857176</v>
      </c>
      <c r="T17" s="12">
        <v>50.662076271186443</v>
      </c>
      <c r="U17" s="12">
        <v>51.170671595810227</v>
      </c>
      <c r="V17" s="12">
        <v>49.071537290715369</v>
      </c>
      <c r="W17" s="12">
        <v>51.193633952254643</v>
      </c>
      <c r="X17" s="12">
        <v>53.787450537026572</v>
      </c>
      <c r="Y17" s="12">
        <v>53.290083410565337</v>
      </c>
      <c r="Z17" s="12">
        <v>53.729933899905568</v>
      </c>
      <c r="AA17" s="12">
        <v>52.329527923480398</v>
      </c>
      <c r="AB17" s="12">
        <v>54.718779790276464</v>
      </c>
      <c r="AC17" s="12">
        <v>55.626450116009273</v>
      </c>
      <c r="AD17" s="12">
        <v>55.164649591894175</v>
      </c>
      <c r="AE17" s="12">
        <v>56.167696855683943</v>
      </c>
      <c r="AF17" s="12">
        <v>56.608417425547621</v>
      </c>
      <c r="AG17" s="12">
        <v>56.230031948881788</v>
      </c>
      <c r="AH17" s="12" t="s">
        <v>54</v>
      </c>
    </row>
    <row r="18" spans="1:34" x14ac:dyDescent="0.25">
      <c r="A18" s="21" t="s">
        <v>13</v>
      </c>
      <c r="B18" s="22" t="s">
        <v>54</v>
      </c>
      <c r="C18" s="23" t="s">
        <v>54</v>
      </c>
      <c r="D18" s="23" t="s">
        <v>54</v>
      </c>
      <c r="E18" s="23" t="s">
        <v>54</v>
      </c>
      <c r="F18" s="23" t="s">
        <v>54</v>
      </c>
      <c r="G18" s="23" t="s">
        <v>54</v>
      </c>
      <c r="H18" s="23" t="s">
        <v>54</v>
      </c>
      <c r="I18" s="23" t="s">
        <v>54</v>
      </c>
      <c r="J18" s="23" t="s">
        <v>54</v>
      </c>
      <c r="K18" s="23" t="s">
        <v>54</v>
      </c>
      <c r="L18" s="23" t="s">
        <v>54</v>
      </c>
      <c r="M18" s="23" t="s">
        <v>54</v>
      </c>
      <c r="N18" s="23" t="s">
        <v>54</v>
      </c>
      <c r="O18" s="23" t="s">
        <v>54</v>
      </c>
      <c r="P18" s="23" t="s">
        <v>54</v>
      </c>
      <c r="Q18" s="23">
        <v>28.217237308146398</v>
      </c>
      <c r="R18" s="23">
        <v>29.927385892116181</v>
      </c>
      <c r="S18" s="23" t="s">
        <v>54</v>
      </c>
      <c r="T18" s="23">
        <v>38.054450902416647</v>
      </c>
      <c r="U18" s="23">
        <v>41.683862979777139</v>
      </c>
      <c r="V18" s="23">
        <v>39.309841153916373</v>
      </c>
      <c r="W18" s="23">
        <v>38.84218873909596</v>
      </c>
      <c r="X18" s="23">
        <v>38.19867183176536</v>
      </c>
      <c r="Y18" s="23">
        <v>38.819588819588823</v>
      </c>
      <c r="Z18" s="23">
        <v>38.609258136244193</v>
      </c>
      <c r="AA18" s="23">
        <v>39.237752979005101</v>
      </c>
      <c r="AB18" s="23" t="s">
        <v>54</v>
      </c>
      <c r="AC18" s="23">
        <v>37.322794054472027</v>
      </c>
      <c r="AD18" s="23" t="s">
        <v>54</v>
      </c>
      <c r="AE18" s="23">
        <v>39.5816273356659</v>
      </c>
      <c r="AF18" s="23" t="s">
        <v>54</v>
      </c>
      <c r="AG18" s="23">
        <v>39.719390965144072</v>
      </c>
      <c r="AH18" s="23" t="s">
        <v>54</v>
      </c>
    </row>
    <row r="19" spans="1:34" x14ac:dyDescent="0.25">
      <c r="A19" s="10" t="s">
        <v>14</v>
      </c>
      <c r="B19" s="11" t="s">
        <v>54</v>
      </c>
      <c r="C19" s="12" t="s">
        <v>54</v>
      </c>
      <c r="D19" s="12" t="s">
        <v>54</v>
      </c>
      <c r="E19" s="12" t="s">
        <v>54</v>
      </c>
      <c r="F19" s="12" t="s">
        <v>54</v>
      </c>
      <c r="G19" s="12" t="s">
        <v>54</v>
      </c>
      <c r="H19" s="12" t="s">
        <v>54</v>
      </c>
      <c r="I19" s="12" t="s">
        <v>54</v>
      </c>
      <c r="J19" s="12" t="s">
        <v>54</v>
      </c>
      <c r="K19" s="12" t="s">
        <v>54</v>
      </c>
      <c r="L19" s="12" t="s">
        <v>54</v>
      </c>
      <c r="M19" s="12" t="s">
        <v>54</v>
      </c>
      <c r="N19" s="12" t="s">
        <v>54</v>
      </c>
      <c r="O19" s="12" t="s">
        <v>54</v>
      </c>
      <c r="P19" s="12" t="s">
        <v>54</v>
      </c>
      <c r="Q19" s="12" t="s">
        <v>54</v>
      </c>
      <c r="R19" s="12">
        <v>45.664672063827297</v>
      </c>
      <c r="S19" s="12">
        <v>44.998714322447931</v>
      </c>
      <c r="T19" s="12">
        <v>45.714285714285715</v>
      </c>
      <c r="U19" s="12">
        <v>44.899665551839462</v>
      </c>
      <c r="V19" s="12">
        <v>45.578972868217051</v>
      </c>
      <c r="W19" s="12">
        <v>47.009685230024211</v>
      </c>
      <c r="X19" s="12">
        <v>46.986469864698641</v>
      </c>
      <c r="Y19" s="12">
        <v>46.946284032376745</v>
      </c>
      <c r="Z19" s="12">
        <v>46.402923018772832</v>
      </c>
      <c r="AA19" s="12">
        <v>47.015312743316898</v>
      </c>
      <c r="AB19" s="12">
        <v>46.375066880684862</v>
      </c>
      <c r="AC19" s="12">
        <v>47.619047619047613</v>
      </c>
      <c r="AD19" s="12">
        <v>40.326304448206869</v>
      </c>
      <c r="AE19" s="12">
        <v>42.916873361207571</v>
      </c>
      <c r="AF19" s="12">
        <v>42.977623614228392</v>
      </c>
      <c r="AG19" s="12">
        <v>43.438439488219252</v>
      </c>
      <c r="AH19" s="12" t="s">
        <v>54</v>
      </c>
    </row>
    <row r="20" spans="1:34" x14ac:dyDescent="0.25">
      <c r="A20" s="21" t="s">
        <v>15</v>
      </c>
      <c r="B20" s="22" t="s">
        <v>54</v>
      </c>
      <c r="C20" s="23" t="s">
        <v>54</v>
      </c>
      <c r="D20" s="23" t="s">
        <v>54</v>
      </c>
      <c r="E20" s="23" t="s">
        <v>54</v>
      </c>
      <c r="F20" s="23" t="s">
        <v>54</v>
      </c>
      <c r="G20" s="23" t="s">
        <v>54</v>
      </c>
      <c r="H20" s="23" t="s">
        <v>54</v>
      </c>
      <c r="I20" s="23" t="s">
        <v>54</v>
      </c>
      <c r="J20" s="23" t="s">
        <v>54</v>
      </c>
      <c r="K20" s="23" t="s">
        <v>54</v>
      </c>
      <c r="L20" s="23" t="s">
        <v>54</v>
      </c>
      <c r="M20" s="23" t="s">
        <v>54</v>
      </c>
      <c r="N20" s="23">
        <v>32.452830188679243</v>
      </c>
      <c r="O20" s="23">
        <v>32.675361297144875</v>
      </c>
      <c r="P20" s="23">
        <v>32.847728061047519</v>
      </c>
      <c r="Q20" s="23">
        <v>34.006849315068493</v>
      </c>
      <c r="R20" s="23">
        <v>33.517735112268134</v>
      </c>
      <c r="S20" s="23">
        <v>33</v>
      </c>
      <c r="T20" s="23">
        <v>35.611940298507463</v>
      </c>
      <c r="U20" s="23">
        <v>38.541666666666671</v>
      </c>
      <c r="V20" s="23">
        <v>39.646302250803856</v>
      </c>
      <c r="W20" s="23">
        <v>39.717868338557992</v>
      </c>
      <c r="X20" s="23">
        <v>41.222439296678758</v>
      </c>
      <c r="Y20" s="23">
        <v>41.557200859804155</v>
      </c>
      <c r="Z20" s="23">
        <v>43.458251150558844</v>
      </c>
      <c r="AA20" s="23">
        <v>43.045641358425272</v>
      </c>
      <c r="AB20" s="23">
        <v>41.592920353982301</v>
      </c>
      <c r="AC20" s="23">
        <v>43.235964367101722</v>
      </c>
      <c r="AD20" s="23">
        <v>43.751226211496956</v>
      </c>
      <c r="AE20" s="23">
        <v>42.552816901408455</v>
      </c>
      <c r="AF20" s="23">
        <v>41.946308724832214</v>
      </c>
      <c r="AG20" s="23">
        <v>41.087613293051362</v>
      </c>
      <c r="AH20" s="23" t="s">
        <v>54</v>
      </c>
    </row>
    <row r="21" spans="1:34" x14ac:dyDescent="0.25">
      <c r="A21" s="10" t="s">
        <v>16</v>
      </c>
      <c r="B21" s="11" t="s">
        <v>54</v>
      </c>
      <c r="C21" s="12" t="s">
        <v>54</v>
      </c>
      <c r="D21" s="12" t="s">
        <v>54</v>
      </c>
      <c r="E21" s="12" t="s">
        <v>54</v>
      </c>
      <c r="F21" s="12" t="s">
        <v>54</v>
      </c>
      <c r="G21" s="12" t="s">
        <v>54</v>
      </c>
      <c r="H21" s="12" t="s">
        <v>54</v>
      </c>
      <c r="I21" s="12">
        <v>35.072432088706954</v>
      </c>
      <c r="J21" s="12" t="s">
        <v>54</v>
      </c>
      <c r="K21" s="12">
        <v>35.856550147332733</v>
      </c>
      <c r="L21" s="12">
        <v>35.889473162020039</v>
      </c>
      <c r="M21" s="12">
        <v>36.463826976725848</v>
      </c>
      <c r="N21" s="12">
        <v>36.34948526462555</v>
      </c>
      <c r="O21" s="12">
        <v>37.07378173648528</v>
      </c>
      <c r="P21" s="12">
        <v>36.774133122424345</v>
      </c>
      <c r="Q21" s="12">
        <v>40.288610059033871</v>
      </c>
      <c r="R21" s="12">
        <v>41.166853119579599</v>
      </c>
      <c r="S21" s="12">
        <v>41.320885400132759</v>
      </c>
      <c r="T21" s="12">
        <v>42.100246165463737</v>
      </c>
      <c r="U21" s="12">
        <v>41.726333670834933</v>
      </c>
      <c r="V21" s="12">
        <v>41.510567775105187</v>
      </c>
      <c r="W21" s="12">
        <v>41.863583781548705</v>
      </c>
      <c r="X21" s="12">
        <v>42.027077319539266</v>
      </c>
      <c r="Y21" s="12">
        <v>43.060271695804026</v>
      </c>
      <c r="Z21" s="12">
        <v>43.064517102554966</v>
      </c>
      <c r="AA21" s="12">
        <v>43.418865401890301</v>
      </c>
      <c r="AB21" s="12">
        <v>42.8064686685778</v>
      </c>
      <c r="AC21" s="12">
        <v>42.832139617454416</v>
      </c>
      <c r="AD21" s="12">
        <v>43.241136693981588</v>
      </c>
      <c r="AE21" s="12">
        <v>43.48098202570123</v>
      </c>
      <c r="AF21" s="12">
        <v>43.997668959252273</v>
      </c>
      <c r="AG21" s="12">
        <v>44.978695949355767</v>
      </c>
      <c r="AH21" s="12" t="s">
        <v>54</v>
      </c>
    </row>
    <row r="22" spans="1:34" x14ac:dyDescent="0.25">
      <c r="A22" s="21" t="s">
        <v>17</v>
      </c>
      <c r="B22" s="22" t="s">
        <v>54</v>
      </c>
      <c r="C22" s="23" t="s">
        <v>54</v>
      </c>
      <c r="D22" s="23" t="s">
        <v>54</v>
      </c>
      <c r="E22" s="23" t="s">
        <v>54</v>
      </c>
      <c r="F22" s="23" t="s">
        <v>54</v>
      </c>
      <c r="G22" s="23" t="s">
        <v>54</v>
      </c>
      <c r="H22" s="23" t="s">
        <v>54</v>
      </c>
      <c r="I22" s="23" t="s">
        <v>54</v>
      </c>
      <c r="J22" s="23" t="s">
        <v>54</v>
      </c>
      <c r="K22" s="23">
        <v>35.435987562525348</v>
      </c>
      <c r="L22" s="23">
        <v>36.193563401821926</v>
      </c>
      <c r="M22" s="23">
        <v>36.550757699201569</v>
      </c>
      <c r="N22" s="23">
        <v>37.29971097327315</v>
      </c>
      <c r="O22" s="23">
        <v>37.653171820210389</v>
      </c>
      <c r="P22" s="23">
        <v>38.305966661473754</v>
      </c>
      <c r="Q22" s="23">
        <v>39.287726358148895</v>
      </c>
      <c r="R22" s="23">
        <v>39.847652735114337</v>
      </c>
      <c r="S22" s="23">
        <v>40.600271588173563</v>
      </c>
      <c r="T22" s="23">
        <v>41.569919653335738</v>
      </c>
      <c r="U22" s="23">
        <v>42.294707227008963</v>
      </c>
      <c r="V22" s="23" t="s">
        <v>54</v>
      </c>
      <c r="W22" s="23">
        <v>42.862644615265168</v>
      </c>
      <c r="X22" s="23">
        <v>43.344934212997153</v>
      </c>
      <c r="Y22" s="23" t="s">
        <v>54</v>
      </c>
      <c r="Z22" s="23" t="s">
        <v>54</v>
      </c>
      <c r="AA22" s="23" t="s">
        <v>54</v>
      </c>
      <c r="AB22" s="23" t="s">
        <v>54</v>
      </c>
      <c r="AC22" s="23" t="s">
        <v>54</v>
      </c>
      <c r="AD22" s="23" t="s">
        <v>54</v>
      </c>
      <c r="AE22" s="23" t="s">
        <v>54</v>
      </c>
      <c r="AF22" s="23" t="s">
        <v>54</v>
      </c>
      <c r="AG22" s="23" t="s">
        <v>54</v>
      </c>
      <c r="AH22" s="23" t="s">
        <v>54</v>
      </c>
    </row>
    <row r="23" spans="1:34" x14ac:dyDescent="0.25">
      <c r="A23" s="10" t="s">
        <v>18</v>
      </c>
      <c r="B23" s="11" t="s">
        <v>54</v>
      </c>
      <c r="C23" s="12" t="s">
        <v>54</v>
      </c>
      <c r="D23" s="12" t="s">
        <v>54</v>
      </c>
      <c r="E23" s="12" t="s">
        <v>54</v>
      </c>
      <c r="F23" s="12" t="s">
        <v>54</v>
      </c>
      <c r="G23" s="12" t="s">
        <v>54</v>
      </c>
      <c r="H23" s="12" t="s">
        <v>54</v>
      </c>
      <c r="I23" s="12" t="s">
        <v>54</v>
      </c>
      <c r="J23" s="12" t="s">
        <v>54</v>
      </c>
      <c r="K23" s="12" t="s">
        <v>54</v>
      </c>
      <c r="L23" s="12">
        <v>83.640569652280774</v>
      </c>
      <c r="M23" s="12" t="s">
        <v>54</v>
      </c>
      <c r="N23" s="12" t="s">
        <v>54</v>
      </c>
      <c r="O23" s="12" t="s">
        <v>54</v>
      </c>
      <c r="P23" s="12" t="s">
        <v>54</v>
      </c>
      <c r="Q23" s="12" t="s">
        <v>54</v>
      </c>
      <c r="R23" s="12" t="s">
        <v>54</v>
      </c>
      <c r="S23" s="12" t="s">
        <v>54</v>
      </c>
      <c r="T23" s="12" t="s">
        <v>54</v>
      </c>
      <c r="U23" s="12" t="s">
        <v>54</v>
      </c>
      <c r="V23" s="12" t="s">
        <v>54</v>
      </c>
      <c r="W23" s="12" t="s">
        <v>54</v>
      </c>
      <c r="X23" s="12" t="s">
        <v>54</v>
      </c>
      <c r="Y23" s="12" t="s">
        <v>54</v>
      </c>
      <c r="Z23" s="12" t="s">
        <v>54</v>
      </c>
      <c r="AA23" s="12">
        <v>44.99657482451537</v>
      </c>
      <c r="AB23" s="12">
        <v>45.686357265102878</v>
      </c>
      <c r="AC23" s="12">
        <v>47.345499189436183</v>
      </c>
      <c r="AD23" s="12">
        <v>46.976353782639492</v>
      </c>
      <c r="AE23" s="12">
        <v>48.226961981736814</v>
      </c>
      <c r="AF23" s="12">
        <v>49.408666971548939</v>
      </c>
      <c r="AG23" s="12">
        <v>49.182185796783919</v>
      </c>
      <c r="AH23" s="12" t="s">
        <v>54</v>
      </c>
    </row>
    <row r="24" spans="1:34" x14ac:dyDescent="0.25">
      <c r="A24" s="21" t="s">
        <v>19</v>
      </c>
      <c r="B24" s="22" t="s">
        <v>54</v>
      </c>
      <c r="C24" s="23" t="s">
        <v>54</v>
      </c>
      <c r="D24" s="23" t="s">
        <v>54</v>
      </c>
      <c r="E24" s="23" t="s">
        <v>54</v>
      </c>
      <c r="F24" s="23" t="s">
        <v>54</v>
      </c>
      <c r="G24" s="23" t="s">
        <v>54</v>
      </c>
      <c r="H24" s="23" t="s">
        <v>54</v>
      </c>
      <c r="I24" s="23" t="s">
        <v>54</v>
      </c>
      <c r="J24" s="23" t="s">
        <v>54</v>
      </c>
      <c r="K24" s="23" t="s">
        <v>54</v>
      </c>
      <c r="L24" s="23" t="s">
        <v>54</v>
      </c>
      <c r="M24" s="23">
        <v>46.076340080016521</v>
      </c>
      <c r="N24" s="23">
        <v>47.599883676207092</v>
      </c>
      <c r="O24" s="23">
        <v>48.991199346903628</v>
      </c>
      <c r="P24" s="23">
        <v>49.069977307971996</v>
      </c>
      <c r="Q24" s="23">
        <v>49.145577206260057</v>
      </c>
      <c r="R24" s="23">
        <v>49.732374861908539</v>
      </c>
      <c r="S24" s="23">
        <v>50.220999201551273</v>
      </c>
      <c r="T24" s="23">
        <v>48.351391762079352</v>
      </c>
      <c r="U24" s="23">
        <v>50.333866077043552</v>
      </c>
      <c r="V24" s="23">
        <v>49.30634432900122</v>
      </c>
      <c r="W24" s="23">
        <v>49.745216688306911</v>
      </c>
      <c r="X24" s="23">
        <v>50.941125597637182</v>
      </c>
      <c r="Y24" s="23">
        <v>51.040439308607809</v>
      </c>
      <c r="Z24" s="23">
        <v>50.711191496963195</v>
      </c>
      <c r="AA24" s="23">
        <v>50.894775047034948</v>
      </c>
      <c r="AB24" s="23">
        <v>51.250128250032731</v>
      </c>
      <c r="AC24" s="23">
        <v>51.483647462090097</v>
      </c>
      <c r="AD24" s="23">
        <v>51.76388292713947</v>
      </c>
      <c r="AE24" s="23">
        <v>52.22110253387585</v>
      </c>
      <c r="AF24" s="23">
        <v>52.30519696936031</v>
      </c>
      <c r="AG24" s="23">
        <v>52.353924815898637</v>
      </c>
      <c r="AH24" s="23" t="s">
        <v>54</v>
      </c>
    </row>
    <row r="25" spans="1:34" x14ac:dyDescent="0.25">
      <c r="A25" s="10" t="s">
        <v>20</v>
      </c>
      <c r="B25" s="11" t="s">
        <v>54</v>
      </c>
      <c r="C25" s="12" t="s">
        <v>54</v>
      </c>
      <c r="D25" s="12" t="s">
        <v>54</v>
      </c>
      <c r="E25" s="12" t="s">
        <v>54</v>
      </c>
      <c r="F25" s="12" t="s">
        <v>54</v>
      </c>
      <c r="G25" s="12" t="s">
        <v>54</v>
      </c>
      <c r="H25" s="12" t="s">
        <v>54</v>
      </c>
      <c r="I25" s="12" t="s">
        <v>54</v>
      </c>
      <c r="J25" s="12">
        <v>35.756219651445775</v>
      </c>
      <c r="K25" s="12" t="s">
        <v>54</v>
      </c>
      <c r="L25" s="12" t="s">
        <v>54</v>
      </c>
      <c r="M25" s="12" t="s">
        <v>54</v>
      </c>
      <c r="N25" s="12">
        <v>38.274116813442653</v>
      </c>
      <c r="O25" s="12" t="s">
        <v>54</v>
      </c>
      <c r="P25" s="12">
        <v>39.874798939268793</v>
      </c>
      <c r="Q25" s="12" t="s">
        <v>54</v>
      </c>
      <c r="R25" s="12">
        <v>40.607979034116923</v>
      </c>
      <c r="S25" s="12">
        <v>41.525871947815354</v>
      </c>
      <c r="T25" s="12" t="s">
        <v>54</v>
      </c>
      <c r="U25" s="12">
        <v>42.45110734800943</v>
      </c>
      <c r="V25" s="12" t="s">
        <v>54</v>
      </c>
      <c r="W25" s="12">
        <v>42.53736906847579</v>
      </c>
      <c r="X25" s="12" t="s">
        <v>54</v>
      </c>
      <c r="Y25" s="12">
        <v>42.686634521745319</v>
      </c>
      <c r="Z25" s="12" t="s">
        <v>54</v>
      </c>
      <c r="AA25" s="12">
        <v>43.196226692530871</v>
      </c>
      <c r="AB25" s="12" t="s">
        <v>54</v>
      </c>
      <c r="AC25" s="12">
        <v>43.545641193871148</v>
      </c>
      <c r="AD25" s="12" t="s">
        <v>54</v>
      </c>
      <c r="AE25" s="12">
        <v>44.489718463541536</v>
      </c>
      <c r="AF25" s="12" t="s">
        <v>54</v>
      </c>
      <c r="AG25" s="12">
        <v>45.484603759782082</v>
      </c>
      <c r="AH25" s="12" t="s">
        <v>54</v>
      </c>
    </row>
    <row r="26" spans="1:34" x14ac:dyDescent="0.25">
      <c r="A26" s="21" t="s">
        <v>21</v>
      </c>
      <c r="B26" s="22" t="s">
        <v>54</v>
      </c>
      <c r="C26" s="23" t="s">
        <v>54</v>
      </c>
      <c r="D26" s="23" t="s">
        <v>54</v>
      </c>
      <c r="E26" s="23" t="s">
        <v>54</v>
      </c>
      <c r="F26" s="23" t="s">
        <v>54</v>
      </c>
      <c r="G26" s="23" t="s">
        <v>54</v>
      </c>
      <c r="H26" s="23" t="s">
        <v>54</v>
      </c>
      <c r="I26" s="23">
        <v>41.685965724872631</v>
      </c>
      <c r="J26" s="23">
        <v>35.324407826982487</v>
      </c>
      <c r="K26" s="23">
        <v>41.146304675716443</v>
      </c>
      <c r="L26" s="23">
        <v>41.957671957671963</v>
      </c>
      <c r="M26" s="23">
        <v>47.667910447761194</v>
      </c>
      <c r="N26" s="23">
        <v>45.923217550274224</v>
      </c>
      <c r="O26" s="23">
        <v>46.703380755698333</v>
      </c>
      <c r="P26" s="23">
        <v>45.424316900390345</v>
      </c>
      <c r="Q26" s="23">
        <v>42.716448625606354</v>
      </c>
      <c r="R26" s="23">
        <v>47.82425010561893</v>
      </c>
      <c r="S26" s="23">
        <v>47.294762660510749</v>
      </c>
      <c r="T26" s="23">
        <v>47.705442902881536</v>
      </c>
      <c r="U26" s="23">
        <v>49.728014505893022</v>
      </c>
      <c r="V26" s="23">
        <v>47.271924011486639</v>
      </c>
      <c r="W26" s="23">
        <v>52.528437887149451</v>
      </c>
      <c r="X26" s="23">
        <v>50.30998851894374</v>
      </c>
      <c r="Y26" s="23">
        <v>49.553712065525573</v>
      </c>
      <c r="Z26" s="23">
        <v>47.825117109078747</v>
      </c>
      <c r="AA26" s="23">
        <v>49.023090586145656</v>
      </c>
      <c r="AB26" s="23">
        <v>51.246087863683783</v>
      </c>
      <c r="AC26" s="23">
        <v>51.580323193916357</v>
      </c>
      <c r="AD26" s="23">
        <v>54.801819363222869</v>
      </c>
      <c r="AE26" s="23">
        <v>54.368421052631575</v>
      </c>
      <c r="AF26" s="23">
        <v>55.100428797111256</v>
      </c>
      <c r="AG26" s="23">
        <v>54.864280566898863</v>
      </c>
      <c r="AH26" s="23" t="s">
        <v>54</v>
      </c>
    </row>
    <row r="27" spans="1:34" x14ac:dyDescent="0.25">
      <c r="A27" s="10" t="s">
        <v>22</v>
      </c>
      <c r="B27" s="11" t="s">
        <v>54</v>
      </c>
      <c r="C27" s="12" t="s">
        <v>54</v>
      </c>
      <c r="D27" s="12" t="s">
        <v>54</v>
      </c>
      <c r="E27" s="12" t="s">
        <v>54</v>
      </c>
      <c r="F27" s="12" t="s">
        <v>54</v>
      </c>
      <c r="G27" s="12" t="s">
        <v>54</v>
      </c>
      <c r="H27" s="12" t="s">
        <v>54</v>
      </c>
      <c r="I27" s="12" t="s">
        <v>54</v>
      </c>
      <c r="J27" s="12" t="s">
        <v>54</v>
      </c>
      <c r="K27" s="12">
        <v>49.734299377237065</v>
      </c>
      <c r="L27" s="12" t="s">
        <v>54</v>
      </c>
      <c r="M27" s="12">
        <v>44.427747856556024</v>
      </c>
      <c r="N27" s="12" t="s">
        <v>54</v>
      </c>
      <c r="O27" s="12">
        <v>44.214970027831299</v>
      </c>
      <c r="P27" s="12" t="s">
        <v>54</v>
      </c>
      <c r="Q27" s="12">
        <v>43.509094566248095</v>
      </c>
      <c r="R27" s="12" t="s">
        <v>54</v>
      </c>
      <c r="S27" s="12" t="s">
        <v>54</v>
      </c>
      <c r="T27" s="12" t="s">
        <v>54</v>
      </c>
      <c r="U27" s="12" t="s">
        <v>54</v>
      </c>
      <c r="V27" s="12" t="s">
        <v>54</v>
      </c>
      <c r="W27" s="12">
        <v>43.974476373203096</v>
      </c>
      <c r="X27" s="12" t="s">
        <v>54</v>
      </c>
      <c r="Y27" s="12">
        <v>42.177065608673715</v>
      </c>
      <c r="Z27" s="12" t="s">
        <v>54</v>
      </c>
      <c r="AA27" s="12">
        <v>39.55338068544927</v>
      </c>
      <c r="AB27" s="12" t="s">
        <v>54</v>
      </c>
      <c r="AC27" s="12">
        <v>43.971363464766057</v>
      </c>
      <c r="AD27" s="12" t="s">
        <v>54</v>
      </c>
      <c r="AE27" s="12">
        <v>44.413232963549923</v>
      </c>
      <c r="AF27" s="12">
        <v>44.153318533594565</v>
      </c>
      <c r="AG27" s="12">
        <v>43.595338475204798</v>
      </c>
      <c r="AH27" s="12" t="s">
        <v>54</v>
      </c>
    </row>
    <row r="28" spans="1:34" x14ac:dyDescent="0.25">
      <c r="A28" s="21" t="s">
        <v>23</v>
      </c>
      <c r="B28" s="22" t="s">
        <v>54</v>
      </c>
      <c r="C28" s="23" t="s">
        <v>54</v>
      </c>
      <c r="D28" s="23" t="s">
        <v>54</v>
      </c>
      <c r="E28" s="23" t="s">
        <v>54</v>
      </c>
      <c r="F28" s="23" t="s">
        <v>54</v>
      </c>
      <c r="G28" s="23" t="s">
        <v>54</v>
      </c>
      <c r="H28" s="23" t="s">
        <v>54</v>
      </c>
      <c r="I28" s="23" t="s">
        <v>54</v>
      </c>
      <c r="J28" s="23">
        <v>43.09031556039173</v>
      </c>
      <c r="K28" s="23">
        <v>43.966028046612685</v>
      </c>
      <c r="L28" s="23">
        <v>44.488054607508531</v>
      </c>
      <c r="M28" s="23">
        <v>47.085754534248984</v>
      </c>
      <c r="N28" s="23">
        <v>45.813822813260913</v>
      </c>
      <c r="O28" s="23">
        <v>45.415741847362135</v>
      </c>
      <c r="P28" s="23">
        <v>45.22195075081671</v>
      </c>
      <c r="Q28" s="23">
        <v>44.839987126205173</v>
      </c>
      <c r="R28" s="23">
        <v>46.212642548171445</v>
      </c>
      <c r="S28" s="23">
        <v>45.200221356159709</v>
      </c>
      <c r="T28" s="23">
        <v>46.263663503200249</v>
      </c>
      <c r="U28" s="23">
        <v>46.07651464162474</v>
      </c>
      <c r="V28" s="23">
        <v>46.129093497864268</v>
      </c>
      <c r="W28" s="23">
        <v>46.334883026195421</v>
      </c>
      <c r="X28" s="23">
        <v>46.453441855411455</v>
      </c>
      <c r="Y28" s="23">
        <v>46.738225410041636</v>
      </c>
      <c r="Z28" s="23">
        <v>46.482812029428217</v>
      </c>
      <c r="AA28" s="23">
        <v>47.871266349786154</v>
      </c>
      <c r="AB28" s="23">
        <v>46.888698193288029</v>
      </c>
      <c r="AC28" s="23">
        <v>46.966517955740102</v>
      </c>
      <c r="AD28" s="23">
        <v>46.35287269098432</v>
      </c>
      <c r="AE28" s="23">
        <v>46.670134755249663</v>
      </c>
      <c r="AF28" s="23">
        <v>47.274663852407741</v>
      </c>
      <c r="AG28" s="23">
        <v>47.043871020011338</v>
      </c>
      <c r="AH28" s="23" t="s">
        <v>54</v>
      </c>
    </row>
    <row r="29" spans="1:34" x14ac:dyDescent="0.25">
      <c r="A29" s="10" t="s">
        <v>24</v>
      </c>
      <c r="B29" s="11" t="s">
        <v>54</v>
      </c>
      <c r="C29" s="12" t="s">
        <v>54</v>
      </c>
      <c r="D29" s="12" t="s">
        <v>54</v>
      </c>
      <c r="E29" s="12" t="s">
        <v>54</v>
      </c>
      <c r="F29" s="12">
        <v>47.584541062801932</v>
      </c>
      <c r="G29" s="12">
        <v>47.352746525479823</v>
      </c>
      <c r="H29" s="12">
        <v>41.950228542407309</v>
      </c>
      <c r="I29" s="12">
        <v>38.461538461538467</v>
      </c>
      <c r="J29" s="12">
        <v>37.467018469656985</v>
      </c>
      <c r="K29" s="12">
        <v>37.359900373598997</v>
      </c>
      <c r="L29" s="12">
        <v>40.148911798396334</v>
      </c>
      <c r="M29" s="12">
        <v>39.596186203028608</v>
      </c>
      <c r="N29" s="12">
        <v>38.098122350090854</v>
      </c>
      <c r="O29" s="12">
        <v>37.228831350594824</v>
      </c>
      <c r="P29" s="12">
        <v>38.124156545209175</v>
      </c>
      <c r="Q29" s="12">
        <v>39.637922820390656</v>
      </c>
      <c r="R29" s="12">
        <v>41.209829867674856</v>
      </c>
      <c r="S29" s="12">
        <v>43.333333333333336</v>
      </c>
      <c r="T29" s="12">
        <v>43.589743589743598</v>
      </c>
      <c r="U29" s="12">
        <v>45.709430756159733</v>
      </c>
      <c r="V29" s="12">
        <v>46.497983131646507</v>
      </c>
      <c r="W29" s="12">
        <v>47.985347985347985</v>
      </c>
      <c r="X29" s="12">
        <v>46.411483253588521</v>
      </c>
      <c r="Y29" s="12">
        <v>47.878787878787875</v>
      </c>
      <c r="Z29" s="12">
        <v>46.906636670416198</v>
      </c>
      <c r="AA29" s="12">
        <v>45.988258317025441</v>
      </c>
      <c r="AB29" s="12">
        <v>46.962516156828954</v>
      </c>
      <c r="AC29" s="12">
        <v>47.01461377870563</v>
      </c>
      <c r="AD29" s="12">
        <v>47.95020309914247</v>
      </c>
      <c r="AE29" s="12">
        <v>48.232157080029097</v>
      </c>
      <c r="AF29" s="12">
        <v>48.524409935754292</v>
      </c>
      <c r="AG29" s="12">
        <v>48.956155306076496</v>
      </c>
      <c r="AH29" s="12" t="s">
        <v>54</v>
      </c>
    </row>
    <row r="30" spans="1:34" x14ac:dyDescent="0.25">
      <c r="A30" s="21" t="s">
        <v>25</v>
      </c>
      <c r="B30" s="22" t="s">
        <v>54</v>
      </c>
      <c r="C30" s="23" t="s">
        <v>54</v>
      </c>
      <c r="D30" s="23" t="s">
        <v>54</v>
      </c>
      <c r="E30" s="23" t="s">
        <v>54</v>
      </c>
      <c r="F30" s="23" t="s">
        <v>54</v>
      </c>
      <c r="G30" s="23" t="s">
        <v>54</v>
      </c>
      <c r="H30" s="23" t="s">
        <v>54</v>
      </c>
      <c r="I30" s="23">
        <v>38.837771082702268</v>
      </c>
      <c r="J30" s="23" t="s">
        <v>54</v>
      </c>
      <c r="K30" s="23">
        <v>37.771377935312366</v>
      </c>
      <c r="L30" s="23">
        <v>40.800402667469854</v>
      </c>
      <c r="M30" s="23">
        <v>40.891898621088622</v>
      </c>
      <c r="N30" s="23">
        <v>40.2389328966972</v>
      </c>
      <c r="O30" s="23">
        <v>41.469177809614777</v>
      </c>
      <c r="P30" s="23">
        <v>42.527447020500198</v>
      </c>
      <c r="Q30" s="23">
        <v>42.628385488577578</v>
      </c>
      <c r="R30" s="23">
        <v>43.173524831041796</v>
      </c>
      <c r="S30" s="23">
        <v>43.351328909180673</v>
      </c>
      <c r="T30" s="23">
        <v>43.816569473227631</v>
      </c>
      <c r="U30" s="23">
        <v>44.030762410255782</v>
      </c>
      <c r="V30" s="23">
        <v>44.018540238343626</v>
      </c>
      <c r="W30" s="23">
        <v>44.402801967359821</v>
      </c>
      <c r="X30" s="23">
        <v>44.897272201154614</v>
      </c>
      <c r="Y30" s="23">
        <v>44.643672269782414</v>
      </c>
      <c r="Z30" s="23">
        <v>44.883470406944525</v>
      </c>
      <c r="AA30" s="23">
        <v>45.503764648444168</v>
      </c>
      <c r="AB30" s="23">
        <v>45.826168256615475</v>
      </c>
      <c r="AC30" s="23">
        <v>44.445957962048546</v>
      </c>
      <c r="AD30" s="23">
        <v>44.677296054941479</v>
      </c>
      <c r="AE30" s="23">
        <v>45.457336823675895</v>
      </c>
      <c r="AF30" s="23">
        <v>45.366239507806732</v>
      </c>
      <c r="AG30" s="23">
        <v>46.023326192662104</v>
      </c>
      <c r="AH30" s="23" t="s">
        <v>54</v>
      </c>
    </row>
    <row r="31" spans="1:34" x14ac:dyDescent="0.25">
      <c r="A31" s="10" t="s">
        <v>26</v>
      </c>
      <c r="B31" s="11" t="s">
        <v>54</v>
      </c>
      <c r="C31" s="12" t="s">
        <v>54</v>
      </c>
      <c r="D31" s="12" t="s">
        <v>54</v>
      </c>
      <c r="E31" s="12" t="s">
        <v>54</v>
      </c>
      <c r="F31" s="12" t="s">
        <v>54</v>
      </c>
      <c r="G31" s="12" t="s">
        <v>54</v>
      </c>
      <c r="H31" s="12" t="s">
        <v>54</v>
      </c>
      <c r="I31" s="12">
        <v>34.939825245919657</v>
      </c>
      <c r="J31" s="12" t="s">
        <v>54</v>
      </c>
      <c r="K31" s="12">
        <v>37.069100391134285</v>
      </c>
      <c r="L31" s="12" t="s">
        <v>54</v>
      </c>
      <c r="M31" s="12">
        <v>38.493723849372387</v>
      </c>
      <c r="N31" s="12" t="s">
        <v>54</v>
      </c>
      <c r="O31" s="12" t="s">
        <v>54</v>
      </c>
      <c r="P31" s="12" t="s">
        <v>54</v>
      </c>
      <c r="Q31" s="12">
        <v>40.919371254099289</v>
      </c>
      <c r="R31" s="12" t="s">
        <v>54</v>
      </c>
      <c r="S31" s="12">
        <v>40.764621968616268</v>
      </c>
      <c r="T31" s="12" t="s">
        <v>54</v>
      </c>
      <c r="U31" s="12">
        <v>40.319244842763965</v>
      </c>
      <c r="V31" s="12" t="s">
        <v>54</v>
      </c>
      <c r="W31" s="12">
        <v>41.419290354822586</v>
      </c>
      <c r="X31" s="12" t="s">
        <v>54</v>
      </c>
      <c r="Y31" s="12">
        <v>40.91601599695295</v>
      </c>
      <c r="Z31" s="12" t="s">
        <v>54</v>
      </c>
      <c r="AA31" s="12">
        <v>42.136692325635643</v>
      </c>
      <c r="AB31" s="12" t="s">
        <v>54</v>
      </c>
      <c r="AC31" s="12">
        <v>45.14260249554367</v>
      </c>
      <c r="AD31" s="12" t="s">
        <v>54</v>
      </c>
      <c r="AE31" s="12">
        <v>45.620471014492757</v>
      </c>
      <c r="AF31" s="12" t="s">
        <v>54</v>
      </c>
      <c r="AG31" s="12">
        <v>47.224934857066643</v>
      </c>
      <c r="AH31" s="12" t="s">
        <v>54</v>
      </c>
    </row>
    <row r="32" spans="1:34" s="13" customFormat="1" ht="15.75" thickBot="1" x14ac:dyDescent="0.3">
      <c r="A32" s="24" t="s">
        <v>27</v>
      </c>
      <c r="B32" s="25" t="s">
        <v>54</v>
      </c>
      <c r="C32" s="26" t="s">
        <v>54</v>
      </c>
      <c r="D32" s="26" t="s">
        <v>54</v>
      </c>
      <c r="E32" s="26" t="s">
        <v>54</v>
      </c>
      <c r="F32" s="26" t="s">
        <v>54</v>
      </c>
      <c r="G32" s="26" t="s">
        <v>54</v>
      </c>
      <c r="H32" s="26" t="s">
        <v>54</v>
      </c>
      <c r="I32" s="26" t="s">
        <v>54</v>
      </c>
      <c r="J32" s="26" t="s">
        <v>54</v>
      </c>
      <c r="K32" s="26" t="s">
        <v>54</v>
      </c>
      <c r="L32" s="26" t="s">
        <v>54</v>
      </c>
      <c r="M32" s="26" t="s">
        <v>54</v>
      </c>
      <c r="N32" s="26" t="s">
        <v>54</v>
      </c>
      <c r="O32" s="26" t="s">
        <v>54</v>
      </c>
      <c r="P32" s="26" t="s">
        <v>54</v>
      </c>
      <c r="Q32" s="26" t="s">
        <v>54</v>
      </c>
      <c r="R32" s="26" t="s">
        <v>54</v>
      </c>
      <c r="S32" s="26" t="s">
        <v>54</v>
      </c>
      <c r="T32" s="26" t="s">
        <v>54</v>
      </c>
      <c r="U32" s="26" t="s">
        <v>54</v>
      </c>
      <c r="V32" s="26" t="s">
        <v>54</v>
      </c>
      <c r="W32" s="26" t="s">
        <v>54</v>
      </c>
      <c r="X32" s="26" t="s">
        <v>54</v>
      </c>
      <c r="Y32" s="26" t="s">
        <v>54</v>
      </c>
      <c r="Z32" s="26" t="s">
        <v>54</v>
      </c>
      <c r="AA32" s="26" t="s">
        <v>54</v>
      </c>
      <c r="AB32" s="26" t="s">
        <v>54</v>
      </c>
      <c r="AC32" s="26" t="s">
        <v>54</v>
      </c>
      <c r="AD32" s="26" t="s">
        <v>54</v>
      </c>
      <c r="AE32" s="26" t="s">
        <v>54</v>
      </c>
      <c r="AF32" s="26" t="s">
        <v>54</v>
      </c>
      <c r="AG32" s="26" t="s">
        <v>54</v>
      </c>
      <c r="AH32" s="26" t="s">
        <v>54</v>
      </c>
    </row>
    <row r="33" spans="1:34" x14ac:dyDescent="0.25">
      <c r="A33" s="10" t="s">
        <v>28</v>
      </c>
      <c r="B33" s="11" t="s">
        <v>54</v>
      </c>
      <c r="C33" s="12" t="s">
        <v>54</v>
      </c>
      <c r="D33" s="12" t="s">
        <v>54</v>
      </c>
      <c r="E33" s="12" t="s">
        <v>54</v>
      </c>
      <c r="F33" s="12" t="s">
        <v>54</v>
      </c>
      <c r="G33" s="12" t="s">
        <v>54</v>
      </c>
      <c r="H33" s="12" t="s">
        <v>54</v>
      </c>
      <c r="I33" s="12" t="s">
        <v>54</v>
      </c>
      <c r="J33" s="12" t="s">
        <v>54</v>
      </c>
      <c r="K33" s="12" t="s">
        <v>54</v>
      </c>
      <c r="L33" s="12" t="s">
        <v>54</v>
      </c>
      <c r="M33" s="12" t="s">
        <v>54</v>
      </c>
      <c r="N33" s="12" t="s">
        <v>54</v>
      </c>
      <c r="O33" s="12" t="s">
        <v>54</v>
      </c>
      <c r="P33" s="12" t="s">
        <v>54</v>
      </c>
      <c r="Q33" s="12" t="s">
        <v>54</v>
      </c>
      <c r="R33" s="12" t="s">
        <v>54</v>
      </c>
      <c r="S33" s="12" t="s">
        <v>54</v>
      </c>
      <c r="T33" s="12" t="s">
        <v>54</v>
      </c>
      <c r="U33" s="12" t="s">
        <v>54</v>
      </c>
      <c r="V33" s="12" t="s">
        <v>54</v>
      </c>
      <c r="W33" s="12" t="s">
        <v>54</v>
      </c>
      <c r="X33" s="12" t="s">
        <v>54</v>
      </c>
      <c r="Y33" s="12" t="s">
        <v>54</v>
      </c>
      <c r="Z33" s="12" t="s">
        <v>54</v>
      </c>
      <c r="AA33" s="12" t="s">
        <v>54</v>
      </c>
      <c r="AB33" s="12" t="s">
        <v>54</v>
      </c>
      <c r="AC33" s="12" t="s">
        <v>54</v>
      </c>
      <c r="AD33" s="12" t="s">
        <v>54</v>
      </c>
      <c r="AE33" s="12" t="s">
        <v>54</v>
      </c>
      <c r="AF33" s="12" t="s">
        <v>54</v>
      </c>
      <c r="AG33" s="12" t="s">
        <v>54</v>
      </c>
      <c r="AH33" s="12" t="s">
        <v>54</v>
      </c>
    </row>
    <row r="34" spans="1:34" x14ac:dyDescent="0.25">
      <c r="A34" s="21" t="s">
        <v>29</v>
      </c>
      <c r="B34" s="22" t="s">
        <v>54</v>
      </c>
      <c r="C34" s="23" t="s">
        <v>54</v>
      </c>
      <c r="D34" s="23" t="s">
        <v>54</v>
      </c>
      <c r="E34" s="23" t="s">
        <v>54</v>
      </c>
      <c r="F34" s="23" t="s">
        <v>54</v>
      </c>
      <c r="G34" s="23" t="s">
        <v>54</v>
      </c>
      <c r="H34" s="23" t="s">
        <v>54</v>
      </c>
      <c r="I34" s="23" t="s">
        <v>54</v>
      </c>
      <c r="J34" s="23" t="s">
        <v>54</v>
      </c>
      <c r="K34" s="23" t="s">
        <v>54</v>
      </c>
      <c r="L34" s="23" t="s">
        <v>54</v>
      </c>
      <c r="M34" s="23" t="s">
        <v>54</v>
      </c>
      <c r="N34" s="23" t="s">
        <v>54</v>
      </c>
      <c r="O34" s="23" t="s">
        <v>54</v>
      </c>
      <c r="P34" s="23" t="s">
        <v>54</v>
      </c>
      <c r="Q34" s="23" t="s">
        <v>54</v>
      </c>
      <c r="R34" s="23" t="s">
        <v>54</v>
      </c>
      <c r="S34" s="23" t="s">
        <v>54</v>
      </c>
      <c r="T34" s="23" t="s">
        <v>54</v>
      </c>
      <c r="U34" s="23" t="s">
        <v>54</v>
      </c>
      <c r="V34" s="23" t="s">
        <v>54</v>
      </c>
      <c r="W34" s="23" t="s">
        <v>54</v>
      </c>
      <c r="X34" s="23" t="s">
        <v>54</v>
      </c>
      <c r="Y34" s="23" t="s">
        <v>54</v>
      </c>
      <c r="Z34" s="23" t="s">
        <v>54</v>
      </c>
      <c r="AA34" s="23" t="s">
        <v>54</v>
      </c>
      <c r="AB34" s="23" t="s">
        <v>54</v>
      </c>
      <c r="AC34" s="23" t="s">
        <v>54</v>
      </c>
      <c r="AD34" s="23" t="s">
        <v>54</v>
      </c>
      <c r="AE34" s="23" t="s">
        <v>54</v>
      </c>
      <c r="AF34" s="23" t="s">
        <v>54</v>
      </c>
      <c r="AG34" s="23" t="s">
        <v>54</v>
      </c>
      <c r="AH34" s="23" t="s">
        <v>54</v>
      </c>
    </row>
    <row r="35" spans="1:34" x14ac:dyDescent="0.25">
      <c r="A35" s="10" t="s">
        <v>30</v>
      </c>
      <c r="B35" s="11" t="s">
        <v>54</v>
      </c>
      <c r="C35" s="12" t="s">
        <v>54</v>
      </c>
      <c r="D35" s="12" t="s">
        <v>54</v>
      </c>
      <c r="E35" s="12" t="s">
        <v>54</v>
      </c>
      <c r="F35" s="12" t="s">
        <v>54</v>
      </c>
      <c r="G35" s="12" t="s">
        <v>54</v>
      </c>
      <c r="H35" s="12" t="s">
        <v>54</v>
      </c>
      <c r="I35" s="12" t="s">
        <v>54</v>
      </c>
      <c r="J35" s="12" t="s">
        <v>54</v>
      </c>
      <c r="K35" s="12" t="s">
        <v>54</v>
      </c>
      <c r="L35" s="12" t="s">
        <v>54</v>
      </c>
      <c r="M35" s="12" t="s">
        <v>54</v>
      </c>
      <c r="N35" s="12" t="s">
        <v>54</v>
      </c>
      <c r="O35" s="12" t="s">
        <v>54</v>
      </c>
      <c r="P35" s="12" t="s">
        <v>54</v>
      </c>
      <c r="Q35" s="12" t="s">
        <v>54</v>
      </c>
      <c r="R35" s="12" t="s">
        <v>54</v>
      </c>
      <c r="S35" s="12" t="s">
        <v>54</v>
      </c>
      <c r="T35" s="12" t="s">
        <v>54</v>
      </c>
      <c r="U35" s="12" t="s">
        <v>54</v>
      </c>
      <c r="V35" s="12" t="s">
        <v>54</v>
      </c>
      <c r="W35" s="12" t="s">
        <v>54</v>
      </c>
      <c r="X35" s="12">
        <v>42.384804783679208</v>
      </c>
      <c r="Y35" s="12">
        <v>41.198847262247831</v>
      </c>
      <c r="Z35" s="12">
        <v>49.303478958500477</v>
      </c>
      <c r="AA35" s="12" t="s">
        <v>54</v>
      </c>
      <c r="AB35" s="12" t="s">
        <v>54</v>
      </c>
      <c r="AC35" s="12" t="s">
        <v>54</v>
      </c>
      <c r="AD35" s="12" t="s">
        <v>54</v>
      </c>
      <c r="AE35" s="12">
        <v>53.075858598565858</v>
      </c>
      <c r="AF35" s="12">
        <v>51.287730177814339</v>
      </c>
      <c r="AG35" s="12">
        <v>50.980392156862742</v>
      </c>
      <c r="AH35" s="12" t="s">
        <v>54</v>
      </c>
    </row>
    <row r="36" spans="1:34" x14ac:dyDescent="0.25">
      <c r="A36" s="21" t="s">
        <v>31</v>
      </c>
      <c r="B36" s="22" t="s">
        <v>54</v>
      </c>
      <c r="C36" s="23" t="s">
        <v>54</v>
      </c>
      <c r="D36" s="23" t="s">
        <v>54</v>
      </c>
      <c r="E36" s="23" t="s">
        <v>54</v>
      </c>
      <c r="F36" s="23" t="s">
        <v>54</v>
      </c>
      <c r="G36" s="23" t="s">
        <v>54</v>
      </c>
      <c r="H36" s="23" t="s">
        <v>54</v>
      </c>
      <c r="I36" s="23" t="s">
        <v>54</v>
      </c>
      <c r="J36" s="23" t="s">
        <v>54</v>
      </c>
      <c r="K36" s="23" t="s">
        <v>54</v>
      </c>
      <c r="L36" s="23" t="s">
        <v>54</v>
      </c>
      <c r="M36" s="23" t="s">
        <v>54</v>
      </c>
      <c r="N36" s="23" t="s">
        <v>54</v>
      </c>
      <c r="O36" s="23" t="s">
        <v>54</v>
      </c>
      <c r="P36" s="23" t="s">
        <v>54</v>
      </c>
      <c r="Q36" s="23" t="s">
        <v>54</v>
      </c>
      <c r="R36" s="23" t="s">
        <v>54</v>
      </c>
      <c r="S36" s="23" t="s">
        <v>54</v>
      </c>
      <c r="T36" s="23" t="s">
        <v>54</v>
      </c>
      <c r="U36" s="23" t="s">
        <v>54</v>
      </c>
      <c r="V36" s="23" t="s">
        <v>54</v>
      </c>
      <c r="W36" s="23">
        <v>54.196541543652465</v>
      </c>
      <c r="X36" s="23" t="s">
        <v>54</v>
      </c>
      <c r="Y36" s="23">
        <v>48.656126482213438</v>
      </c>
      <c r="Z36" s="23">
        <v>49.061464850938535</v>
      </c>
      <c r="AA36" s="23">
        <v>48.820873055694932</v>
      </c>
      <c r="AB36" s="23" t="s">
        <v>54</v>
      </c>
      <c r="AC36" s="23">
        <v>49.931072511717673</v>
      </c>
      <c r="AD36" s="23">
        <v>51.103931071620913</v>
      </c>
      <c r="AE36" s="23">
        <v>54.985955056179769</v>
      </c>
      <c r="AF36" s="23" t="s">
        <v>54</v>
      </c>
      <c r="AG36" s="23" t="s">
        <v>54</v>
      </c>
      <c r="AH36" s="23" t="s">
        <v>54</v>
      </c>
    </row>
    <row r="37" spans="1:34" s="9" customFormat="1" x14ac:dyDescent="0.25">
      <c r="A37" s="10" t="s">
        <v>32</v>
      </c>
      <c r="B37" s="11" t="s">
        <v>54</v>
      </c>
      <c r="C37" s="12" t="s">
        <v>54</v>
      </c>
      <c r="D37" s="12" t="s">
        <v>54</v>
      </c>
      <c r="E37" s="12" t="s">
        <v>54</v>
      </c>
      <c r="F37" s="12" t="s">
        <v>54</v>
      </c>
      <c r="G37" s="12" t="s">
        <v>54</v>
      </c>
      <c r="H37" s="12" t="s">
        <v>54</v>
      </c>
      <c r="I37" s="12" t="s">
        <v>54</v>
      </c>
      <c r="J37" s="12" t="s">
        <v>54</v>
      </c>
      <c r="K37" s="12" t="s">
        <v>54</v>
      </c>
      <c r="L37" s="12" t="s">
        <v>54</v>
      </c>
      <c r="M37" s="12" t="s">
        <v>54</v>
      </c>
      <c r="N37" s="12" t="s">
        <v>54</v>
      </c>
      <c r="O37" s="12" t="s">
        <v>54</v>
      </c>
      <c r="P37" s="12" t="s">
        <v>54</v>
      </c>
      <c r="Q37" s="12" t="s">
        <v>54</v>
      </c>
      <c r="R37" s="12" t="s">
        <v>54</v>
      </c>
      <c r="S37" s="12" t="s">
        <v>54</v>
      </c>
      <c r="T37" s="12" t="s">
        <v>54</v>
      </c>
      <c r="U37" s="12" t="s">
        <v>54</v>
      </c>
      <c r="V37" s="12" t="s">
        <v>54</v>
      </c>
      <c r="W37" s="12" t="s">
        <v>54</v>
      </c>
      <c r="X37" s="12" t="s">
        <v>54</v>
      </c>
      <c r="Y37" s="12" t="s">
        <v>54</v>
      </c>
      <c r="Z37" s="12" t="s">
        <v>54</v>
      </c>
      <c r="AA37" s="12" t="s">
        <v>54</v>
      </c>
      <c r="AB37" s="12" t="s">
        <v>54</v>
      </c>
      <c r="AC37" s="12" t="s">
        <v>54</v>
      </c>
      <c r="AD37" s="12" t="s">
        <v>54</v>
      </c>
      <c r="AE37" s="12" t="s">
        <v>54</v>
      </c>
      <c r="AF37" s="12" t="s">
        <v>54</v>
      </c>
      <c r="AG37" s="12" t="s">
        <v>54</v>
      </c>
      <c r="AH37" s="12" t="s">
        <v>54</v>
      </c>
    </row>
    <row r="38" spans="1:34" x14ac:dyDescent="0.25">
      <c r="A38" s="21" t="s">
        <v>33</v>
      </c>
      <c r="B38" s="22" t="s">
        <v>54</v>
      </c>
      <c r="C38" s="23" t="s">
        <v>54</v>
      </c>
      <c r="D38" s="23" t="s">
        <v>54</v>
      </c>
      <c r="E38" s="23" t="s">
        <v>54</v>
      </c>
      <c r="F38" s="23" t="s">
        <v>54</v>
      </c>
      <c r="G38" s="23" t="s">
        <v>54</v>
      </c>
      <c r="H38" s="23" t="s">
        <v>54</v>
      </c>
      <c r="I38" s="23" t="s">
        <v>54</v>
      </c>
      <c r="J38" s="23" t="s">
        <v>54</v>
      </c>
      <c r="K38" s="23" t="s">
        <v>54</v>
      </c>
      <c r="L38" s="23" t="s">
        <v>54</v>
      </c>
      <c r="M38" s="23" t="s">
        <v>54</v>
      </c>
      <c r="N38" s="23" t="s">
        <v>54</v>
      </c>
      <c r="O38" s="23" t="s">
        <v>54</v>
      </c>
      <c r="P38" s="23" t="s">
        <v>54</v>
      </c>
      <c r="Q38" s="23" t="s">
        <v>54</v>
      </c>
      <c r="R38" s="23" t="s">
        <v>54</v>
      </c>
      <c r="S38" s="23" t="s">
        <v>54</v>
      </c>
      <c r="T38" s="23" t="s">
        <v>54</v>
      </c>
      <c r="U38" s="23" t="s">
        <v>54</v>
      </c>
      <c r="V38" s="23" t="s">
        <v>54</v>
      </c>
      <c r="W38" s="23" t="s">
        <v>54</v>
      </c>
      <c r="X38" s="23" t="s">
        <v>54</v>
      </c>
      <c r="Y38" s="23" t="s">
        <v>54</v>
      </c>
      <c r="Z38" s="23" t="s">
        <v>54</v>
      </c>
      <c r="AA38" s="23" t="s">
        <v>54</v>
      </c>
      <c r="AB38" s="23" t="s">
        <v>54</v>
      </c>
      <c r="AC38" s="23" t="s">
        <v>54</v>
      </c>
      <c r="AD38" s="23" t="s">
        <v>54</v>
      </c>
      <c r="AE38" s="23" t="s">
        <v>54</v>
      </c>
      <c r="AF38" s="23" t="s">
        <v>54</v>
      </c>
      <c r="AG38" s="23" t="s">
        <v>54</v>
      </c>
      <c r="AH38" s="23" t="s">
        <v>54</v>
      </c>
    </row>
    <row r="39" spans="1:34" s="9" customFormat="1" x14ac:dyDescent="0.25">
      <c r="A39" s="10" t="s">
        <v>34</v>
      </c>
      <c r="B39" s="11" t="s">
        <v>54</v>
      </c>
      <c r="C39" s="12" t="s">
        <v>54</v>
      </c>
      <c r="D39" s="12" t="s">
        <v>54</v>
      </c>
      <c r="E39" s="12" t="s">
        <v>54</v>
      </c>
      <c r="F39" s="12" t="s">
        <v>54</v>
      </c>
      <c r="G39" s="12" t="s">
        <v>54</v>
      </c>
      <c r="H39" s="12" t="s">
        <v>54</v>
      </c>
      <c r="I39" s="12" t="s">
        <v>54</v>
      </c>
      <c r="J39" s="12" t="s">
        <v>54</v>
      </c>
      <c r="K39" s="12">
        <v>40.85357293275306</v>
      </c>
      <c r="L39" s="12" t="s">
        <v>54</v>
      </c>
      <c r="M39" s="12">
        <v>43.243971440118557</v>
      </c>
      <c r="N39" s="12" t="s">
        <v>54</v>
      </c>
      <c r="O39" s="12">
        <v>46.016483516483518</v>
      </c>
      <c r="P39" s="12" t="s">
        <v>54</v>
      </c>
      <c r="Q39" s="12">
        <v>44.797843665768191</v>
      </c>
      <c r="R39" s="12">
        <v>44.93397358943578</v>
      </c>
      <c r="S39" s="12">
        <v>45.039451558659941</v>
      </c>
      <c r="T39" s="12">
        <v>45.042703304864467</v>
      </c>
      <c r="U39" s="12">
        <v>45.974443749441512</v>
      </c>
      <c r="V39" s="12" t="s">
        <v>54</v>
      </c>
      <c r="W39" s="12">
        <v>50.804162724692539</v>
      </c>
      <c r="X39" s="12" t="s">
        <v>54</v>
      </c>
      <c r="Y39" s="12" t="s">
        <v>54</v>
      </c>
      <c r="Z39" s="12" t="s">
        <v>54</v>
      </c>
      <c r="AA39" s="12" t="s">
        <v>54</v>
      </c>
      <c r="AB39" s="12" t="s">
        <v>54</v>
      </c>
      <c r="AC39" s="12" t="s">
        <v>54</v>
      </c>
      <c r="AD39" s="12" t="s">
        <v>54</v>
      </c>
      <c r="AE39" s="12" t="s">
        <v>54</v>
      </c>
      <c r="AF39" s="12" t="s">
        <v>54</v>
      </c>
      <c r="AG39" s="12">
        <v>53.079416531604537</v>
      </c>
      <c r="AH39" s="12">
        <v>55.402112103980507</v>
      </c>
    </row>
    <row r="40" spans="1:34" x14ac:dyDescent="0.25">
      <c r="A40" s="21" t="s">
        <v>35</v>
      </c>
      <c r="B40" s="22" t="s">
        <v>54</v>
      </c>
      <c r="C40" s="23" t="s">
        <v>54</v>
      </c>
      <c r="D40" s="23" t="s">
        <v>54</v>
      </c>
      <c r="E40" s="23" t="s">
        <v>54</v>
      </c>
      <c r="F40" s="23" t="s">
        <v>54</v>
      </c>
      <c r="G40" s="23" t="s">
        <v>54</v>
      </c>
      <c r="H40" s="23" t="s">
        <v>54</v>
      </c>
      <c r="I40" s="23" t="s">
        <v>54</v>
      </c>
      <c r="J40" s="23" t="s">
        <v>54</v>
      </c>
      <c r="K40" s="23" t="s">
        <v>54</v>
      </c>
      <c r="L40" s="23" t="s">
        <v>54</v>
      </c>
      <c r="M40" s="23" t="s">
        <v>54</v>
      </c>
      <c r="N40" s="23" t="s">
        <v>54</v>
      </c>
      <c r="O40" s="23" t="s">
        <v>54</v>
      </c>
      <c r="P40" s="23" t="s">
        <v>54</v>
      </c>
      <c r="Q40" s="23" t="s">
        <v>54</v>
      </c>
      <c r="R40" s="23" t="s">
        <v>54</v>
      </c>
      <c r="S40" s="23" t="s">
        <v>54</v>
      </c>
      <c r="T40" s="23" t="s">
        <v>54</v>
      </c>
      <c r="U40" s="23" t="s">
        <v>54</v>
      </c>
      <c r="V40" s="23" t="s">
        <v>54</v>
      </c>
      <c r="W40" s="23" t="s">
        <v>54</v>
      </c>
      <c r="X40" s="23" t="s">
        <v>54</v>
      </c>
      <c r="Y40" s="23" t="s">
        <v>54</v>
      </c>
      <c r="Z40" s="23" t="s">
        <v>54</v>
      </c>
      <c r="AA40" s="23" t="s">
        <v>54</v>
      </c>
      <c r="AB40" s="23" t="s">
        <v>54</v>
      </c>
      <c r="AC40" s="23" t="s">
        <v>54</v>
      </c>
      <c r="AD40" s="23" t="s">
        <v>54</v>
      </c>
      <c r="AE40" s="23" t="s">
        <v>54</v>
      </c>
      <c r="AF40" s="23" t="s">
        <v>54</v>
      </c>
      <c r="AG40" s="23" t="s">
        <v>54</v>
      </c>
      <c r="AH40" s="23" t="s">
        <v>54</v>
      </c>
    </row>
    <row r="41" spans="1:34" s="9" customFormat="1" x14ac:dyDescent="0.25">
      <c r="A41" s="10" t="s">
        <v>36</v>
      </c>
      <c r="B41" s="11" t="s">
        <v>54</v>
      </c>
      <c r="C41" s="12" t="s">
        <v>54</v>
      </c>
      <c r="D41" s="12" t="s">
        <v>54</v>
      </c>
      <c r="E41" s="12" t="s">
        <v>54</v>
      </c>
      <c r="F41" s="12" t="s">
        <v>54</v>
      </c>
      <c r="G41" s="12" t="s">
        <v>54</v>
      </c>
      <c r="H41" s="12" t="s">
        <v>54</v>
      </c>
      <c r="I41" s="12" t="s">
        <v>54</v>
      </c>
      <c r="J41" s="12" t="s">
        <v>54</v>
      </c>
      <c r="K41" s="12" t="s">
        <v>54</v>
      </c>
      <c r="L41" s="12" t="s">
        <v>54</v>
      </c>
      <c r="M41" s="12" t="s">
        <v>54</v>
      </c>
      <c r="N41" s="12" t="s">
        <v>54</v>
      </c>
      <c r="O41" s="12" t="s">
        <v>54</v>
      </c>
      <c r="P41" s="12" t="s">
        <v>54</v>
      </c>
      <c r="Q41" s="12" t="s">
        <v>54</v>
      </c>
      <c r="R41" s="12" t="s">
        <v>54</v>
      </c>
      <c r="S41" s="12" t="s">
        <v>54</v>
      </c>
      <c r="T41" s="12" t="s">
        <v>54</v>
      </c>
      <c r="U41" s="12" t="s">
        <v>54</v>
      </c>
      <c r="V41" s="12" t="s">
        <v>54</v>
      </c>
      <c r="W41" s="12" t="s">
        <v>54</v>
      </c>
      <c r="X41" s="12" t="s">
        <v>54</v>
      </c>
      <c r="Y41" s="12" t="s">
        <v>54</v>
      </c>
      <c r="Z41" s="12" t="s">
        <v>54</v>
      </c>
      <c r="AA41" s="12" t="s">
        <v>54</v>
      </c>
      <c r="AB41" s="12" t="s">
        <v>54</v>
      </c>
      <c r="AC41" s="12" t="s">
        <v>54</v>
      </c>
      <c r="AD41" s="12" t="s">
        <v>54</v>
      </c>
      <c r="AE41" s="12" t="s">
        <v>54</v>
      </c>
      <c r="AF41" s="12" t="s">
        <v>54</v>
      </c>
      <c r="AG41" s="12" t="s">
        <v>54</v>
      </c>
      <c r="AH41" s="12" t="s">
        <v>54</v>
      </c>
    </row>
    <row r="42" spans="1:34" x14ac:dyDescent="0.25">
      <c r="A42" s="21" t="s">
        <v>37</v>
      </c>
      <c r="B42" s="22" t="s">
        <v>54</v>
      </c>
      <c r="C42" s="23" t="s">
        <v>54</v>
      </c>
      <c r="D42" s="23" t="s">
        <v>54</v>
      </c>
      <c r="E42" s="23" t="s">
        <v>54</v>
      </c>
      <c r="F42" s="23" t="s">
        <v>54</v>
      </c>
      <c r="G42" s="23" t="s">
        <v>54</v>
      </c>
      <c r="H42" s="23" t="s">
        <v>54</v>
      </c>
      <c r="I42" s="23" t="s">
        <v>54</v>
      </c>
      <c r="J42" s="23" t="s">
        <v>54</v>
      </c>
      <c r="K42" s="23" t="s">
        <v>54</v>
      </c>
      <c r="L42" s="23" t="s">
        <v>54</v>
      </c>
      <c r="M42" s="23" t="s">
        <v>54</v>
      </c>
      <c r="N42" s="23" t="s">
        <v>54</v>
      </c>
      <c r="O42" s="23" t="s">
        <v>54</v>
      </c>
      <c r="P42" s="23" t="s">
        <v>54</v>
      </c>
      <c r="Q42" s="23" t="s">
        <v>54</v>
      </c>
      <c r="R42" s="23" t="s">
        <v>54</v>
      </c>
      <c r="S42" s="23" t="s">
        <v>54</v>
      </c>
      <c r="T42" s="23" t="s">
        <v>54</v>
      </c>
      <c r="U42" s="23" t="s">
        <v>54</v>
      </c>
      <c r="V42" s="23" t="s">
        <v>54</v>
      </c>
      <c r="W42" s="23" t="s">
        <v>54</v>
      </c>
      <c r="X42" s="23" t="s">
        <v>54</v>
      </c>
      <c r="Y42" s="23" t="s">
        <v>54</v>
      </c>
      <c r="Z42" s="23" t="s">
        <v>54</v>
      </c>
      <c r="AA42" s="23" t="s">
        <v>54</v>
      </c>
      <c r="AB42" s="23" t="s">
        <v>54</v>
      </c>
      <c r="AC42" s="23" t="s">
        <v>54</v>
      </c>
      <c r="AD42" s="23" t="s">
        <v>54</v>
      </c>
      <c r="AE42" s="23" t="s">
        <v>54</v>
      </c>
      <c r="AF42" s="23" t="s">
        <v>54</v>
      </c>
      <c r="AG42" s="23" t="s">
        <v>54</v>
      </c>
      <c r="AH42" s="23" t="s">
        <v>54</v>
      </c>
    </row>
    <row r="43" spans="1:34" s="9" customFormat="1" x14ac:dyDescent="0.25">
      <c r="A43" s="10" t="s">
        <v>38</v>
      </c>
      <c r="B43" s="11" t="s">
        <v>54</v>
      </c>
      <c r="C43" s="12" t="s">
        <v>54</v>
      </c>
      <c r="D43" s="12" t="s">
        <v>54</v>
      </c>
      <c r="E43" s="12" t="s">
        <v>54</v>
      </c>
      <c r="F43" s="12" t="s">
        <v>54</v>
      </c>
      <c r="G43" s="12" t="s">
        <v>54</v>
      </c>
      <c r="H43" s="12" t="s">
        <v>54</v>
      </c>
      <c r="I43" s="12" t="s">
        <v>54</v>
      </c>
      <c r="J43" s="12" t="s">
        <v>54</v>
      </c>
      <c r="K43" s="12" t="s">
        <v>54</v>
      </c>
      <c r="L43" s="12" t="s">
        <v>54</v>
      </c>
      <c r="M43" s="12" t="s">
        <v>54</v>
      </c>
      <c r="N43" s="12" t="s">
        <v>54</v>
      </c>
      <c r="O43" s="12" t="s">
        <v>54</v>
      </c>
      <c r="P43" s="12" t="s">
        <v>54</v>
      </c>
      <c r="Q43" s="12" t="s">
        <v>54</v>
      </c>
      <c r="R43" s="12" t="s">
        <v>54</v>
      </c>
      <c r="S43" s="12" t="s">
        <v>54</v>
      </c>
      <c r="T43" s="12" t="s">
        <v>54</v>
      </c>
      <c r="U43" s="12" t="s">
        <v>54</v>
      </c>
      <c r="V43" s="12" t="s">
        <v>54</v>
      </c>
      <c r="W43" s="12" t="s">
        <v>54</v>
      </c>
      <c r="X43" s="12" t="s">
        <v>54</v>
      </c>
      <c r="Y43" s="12" t="s">
        <v>54</v>
      </c>
      <c r="Z43" s="12" t="s">
        <v>54</v>
      </c>
      <c r="AA43" s="12" t="s">
        <v>54</v>
      </c>
      <c r="AB43" s="12" t="s">
        <v>54</v>
      </c>
      <c r="AC43" s="12" t="s">
        <v>54</v>
      </c>
      <c r="AD43" s="12" t="s">
        <v>54</v>
      </c>
      <c r="AE43" s="12" t="s">
        <v>54</v>
      </c>
      <c r="AF43" s="12" t="s">
        <v>54</v>
      </c>
      <c r="AG43" s="12" t="s">
        <v>54</v>
      </c>
      <c r="AH43" s="12" t="s">
        <v>54</v>
      </c>
    </row>
    <row r="44" spans="1:34" x14ac:dyDescent="0.25">
      <c r="A44" s="21" t="s">
        <v>39</v>
      </c>
      <c r="B44" s="22" t="s">
        <v>54</v>
      </c>
      <c r="C44" s="23" t="s">
        <v>54</v>
      </c>
      <c r="D44" s="23" t="s">
        <v>54</v>
      </c>
      <c r="E44" s="23" t="s">
        <v>54</v>
      </c>
      <c r="F44" s="23" t="s">
        <v>54</v>
      </c>
      <c r="G44" s="23" t="s">
        <v>54</v>
      </c>
      <c r="H44" s="23" t="s">
        <v>54</v>
      </c>
      <c r="I44" s="23" t="s">
        <v>54</v>
      </c>
      <c r="J44" s="23" t="s">
        <v>54</v>
      </c>
      <c r="K44" s="23" t="s">
        <v>54</v>
      </c>
      <c r="L44" s="23" t="s">
        <v>54</v>
      </c>
      <c r="M44" s="23" t="s">
        <v>54</v>
      </c>
      <c r="N44" s="23" t="s">
        <v>54</v>
      </c>
      <c r="O44" s="23" t="s">
        <v>54</v>
      </c>
      <c r="P44" s="23" t="s">
        <v>54</v>
      </c>
      <c r="Q44" s="23" t="s">
        <v>54</v>
      </c>
      <c r="R44" s="23" t="s">
        <v>54</v>
      </c>
      <c r="S44" s="23" t="s">
        <v>54</v>
      </c>
      <c r="T44" s="23" t="s">
        <v>54</v>
      </c>
      <c r="U44" s="23" t="s">
        <v>54</v>
      </c>
      <c r="V44" s="23" t="s">
        <v>54</v>
      </c>
      <c r="W44" s="23" t="s">
        <v>54</v>
      </c>
      <c r="X44" s="23" t="s">
        <v>54</v>
      </c>
      <c r="Y44" s="23" t="s">
        <v>54</v>
      </c>
      <c r="Z44" s="23" t="s">
        <v>54</v>
      </c>
      <c r="AA44" s="23" t="s">
        <v>54</v>
      </c>
      <c r="AB44" s="23" t="s">
        <v>54</v>
      </c>
      <c r="AC44" s="23" t="s">
        <v>54</v>
      </c>
      <c r="AD44" s="23" t="s">
        <v>54</v>
      </c>
      <c r="AE44" s="23" t="s">
        <v>54</v>
      </c>
      <c r="AF44" s="23" t="s">
        <v>54</v>
      </c>
      <c r="AG44" s="23" t="s">
        <v>54</v>
      </c>
      <c r="AH44" s="23" t="s">
        <v>54</v>
      </c>
    </row>
    <row r="45" spans="1:34" s="9" customFormat="1" x14ac:dyDescent="0.25">
      <c r="A45" s="10" t="s">
        <v>40</v>
      </c>
      <c r="B45" s="11" t="s">
        <v>54</v>
      </c>
      <c r="C45" s="12" t="s">
        <v>54</v>
      </c>
      <c r="D45" s="12" t="s">
        <v>54</v>
      </c>
      <c r="E45" s="12" t="s">
        <v>54</v>
      </c>
      <c r="F45" s="12" t="s">
        <v>54</v>
      </c>
      <c r="G45" s="12" t="s">
        <v>54</v>
      </c>
      <c r="H45" s="12" t="s">
        <v>54</v>
      </c>
      <c r="I45" s="12" t="s">
        <v>54</v>
      </c>
      <c r="J45" s="12" t="s">
        <v>54</v>
      </c>
      <c r="K45" s="12" t="s">
        <v>54</v>
      </c>
      <c r="L45" s="12" t="s">
        <v>54</v>
      </c>
      <c r="M45" s="12" t="s">
        <v>54</v>
      </c>
      <c r="N45" s="12" t="s">
        <v>54</v>
      </c>
      <c r="O45" s="12" t="s">
        <v>54</v>
      </c>
      <c r="P45" s="12" t="s">
        <v>54</v>
      </c>
      <c r="Q45" s="12" t="s">
        <v>54</v>
      </c>
      <c r="R45" s="12" t="s">
        <v>54</v>
      </c>
      <c r="S45" s="12" t="s">
        <v>54</v>
      </c>
      <c r="T45" s="12" t="s">
        <v>54</v>
      </c>
      <c r="U45" s="12" t="s">
        <v>54</v>
      </c>
      <c r="V45" s="12" t="s">
        <v>54</v>
      </c>
      <c r="W45" s="12" t="s">
        <v>54</v>
      </c>
      <c r="X45" s="12" t="s">
        <v>54</v>
      </c>
      <c r="Y45" s="12" t="s">
        <v>54</v>
      </c>
      <c r="Z45" s="12" t="s">
        <v>54</v>
      </c>
      <c r="AA45" s="12" t="s">
        <v>54</v>
      </c>
      <c r="AB45" s="12" t="s">
        <v>54</v>
      </c>
      <c r="AC45" s="12" t="s">
        <v>54</v>
      </c>
      <c r="AD45" s="12" t="s">
        <v>54</v>
      </c>
      <c r="AE45" s="12" t="s">
        <v>54</v>
      </c>
      <c r="AF45" s="12" t="s">
        <v>54</v>
      </c>
      <c r="AG45" s="12" t="s">
        <v>54</v>
      </c>
      <c r="AH45" s="12" t="s">
        <v>54</v>
      </c>
    </row>
    <row r="46" spans="1:34" x14ac:dyDescent="0.25">
      <c r="A46" s="21" t="s">
        <v>257</v>
      </c>
      <c r="B46" s="22" t="s">
        <v>54</v>
      </c>
      <c r="C46" s="23" t="s">
        <v>54</v>
      </c>
      <c r="D46" s="23" t="s">
        <v>54</v>
      </c>
      <c r="E46" s="23" t="s">
        <v>54</v>
      </c>
      <c r="F46" s="23" t="s">
        <v>54</v>
      </c>
      <c r="G46" s="23" t="s">
        <v>54</v>
      </c>
      <c r="H46" s="23" t="s">
        <v>54</v>
      </c>
      <c r="I46" s="23" t="s">
        <v>54</v>
      </c>
      <c r="J46" s="23" t="s">
        <v>54</v>
      </c>
      <c r="K46" s="23" t="s">
        <v>54</v>
      </c>
      <c r="L46" s="23" t="s">
        <v>54</v>
      </c>
      <c r="M46" s="23" t="s">
        <v>54</v>
      </c>
      <c r="N46" s="23" t="s">
        <v>54</v>
      </c>
      <c r="O46" s="23" t="s">
        <v>54</v>
      </c>
      <c r="P46" s="23" t="s">
        <v>54</v>
      </c>
      <c r="Q46" s="23" t="s">
        <v>54</v>
      </c>
      <c r="R46" s="23" t="s">
        <v>54</v>
      </c>
      <c r="S46" s="23" t="s">
        <v>54</v>
      </c>
      <c r="T46" s="23" t="s">
        <v>54</v>
      </c>
      <c r="U46" s="23" t="s">
        <v>54</v>
      </c>
      <c r="V46" s="23" t="s">
        <v>54</v>
      </c>
      <c r="W46" s="23" t="s">
        <v>54</v>
      </c>
      <c r="X46" s="23" t="s">
        <v>54</v>
      </c>
      <c r="Y46" s="23" t="s">
        <v>54</v>
      </c>
      <c r="Z46" s="23" t="s">
        <v>54</v>
      </c>
      <c r="AA46" s="23" t="s">
        <v>54</v>
      </c>
      <c r="AB46" s="23" t="s">
        <v>54</v>
      </c>
      <c r="AC46" s="23" t="s">
        <v>54</v>
      </c>
      <c r="AD46" s="23" t="s">
        <v>54</v>
      </c>
      <c r="AE46" s="23" t="s">
        <v>54</v>
      </c>
      <c r="AF46" s="23" t="s">
        <v>54</v>
      </c>
      <c r="AG46" s="23" t="s">
        <v>54</v>
      </c>
      <c r="AH46" s="23" t="s">
        <v>54</v>
      </c>
    </row>
    <row r="47" spans="1:34" s="9" customFormat="1" x14ac:dyDescent="0.25">
      <c r="A47" s="10" t="s">
        <v>41</v>
      </c>
      <c r="B47" s="11" t="s">
        <v>54</v>
      </c>
      <c r="C47" s="12" t="s">
        <v>54</v>
      </c>
      <c r="D47" s="12" t="s">
        <v>54</v>
      </c>
      <c r="E47" s="12" t="s">
        <v>54</v>
      </c>
      <c r="F47" s="12" t="s">
        <v>54</v>
      </c>
      <c r="G47" s="12" t="s">
        <v>54</v>
      </c>
      <c r="H47" s="12" t="s">
        <v>54</v>
      </c>
      <c r="I47" s="12" t="s">
        <v>54</v>
      </c>
      <c r="J47" s="12" t="s">
        <v>54</v>
      </c>
      <c r="K47" s="12" t="s">
        <v>54</v>
      </c>
      <c r="L47" s="12" t="s">
        <v>54</v>
      </c>
      <c r="M47" s="12" t="s">
        <v>54</v>
      </c>
      <c r="N47" s="12" t="s">
        <v>54</v>
      </c>
      <c r="O47" s="12" t="s">
        <v>54</v>
      </c>
      <c r="P47" s="12" t="s">
        <v>54</v>
      </c>
      <c r="Q47" s="12" t="s">
        <v>54</v>
      </c>
      <c r="R47" s="12" t="s">
        <v>54</v>
      </c>
      <c r="S47" s="12" t="s">
        <v>54</v>
      </c>
      <c r="T47" s="12" t="s">
        <v>54</v>
      </c>
      <c r="U47" s="12" t="s">
        <v>54</v>
      </c>
      <c r="V47" s="12" t="s">
        <v>54</v>
      </c>
      <c r="W47" s="12" t="s">
        <v>54</v>
      </c>
      <c r="X47" s="12" t="s">
        <v>54</v>
      </c>
      <c r="Y47" s="12" t="s">
        <v>54</v>
      </c>
      <c r="Z47" s="12" t="s">
        <v>54</v>
      </c>
      <c r="AA47" s="12" t="s">
        <v>54</v>
      </c>
      <c r="AB47" s="12" t="s">
        <v>54</v>
      </c>
      <c r="AC47" s="12" t="s">
        <v>54</v>
      </c>
      <c r="AD47" s="12" t="s">
        <v>54</v>
      </c>
      <c r="AE47" s="12" t="s">
        <v>54</v>
      </c>
      <c r="AF47" s="12" t="s">
        <v>54</v>
      </c>
      <c r="AG47" s="12" t="s">
        <v>54</v>
      </c>
      <c r="AH47" s="12" t="s">
        <v>54</v>
      </c>
    </row>
    <row r="48" spans="1:34" x14ac:dyDescent="0.25">
      <c r="A48" s="21" t="s">
        <v>42</v>
      </c>
      <c r="B48" s="22" t="s">
        <v>54</v>
      </c>
      <c r="C48" s="23" t="s">
        <v>54</v>
      </c>
      <c r="D48" s="23" t="s">
        <v>54</v>
      </c>
      <c r="E48" s="23" t="s">
        <v>54</v>
      </c>
      <c r="F48" s="23" t="s">
        <v>54</v>
      </c>
      <c r="G48" s="23" t="s">
        <v>54</v>
      </c>
      <c r="H48" s="23" t="s">
        <v>54</v>
      </c>
      <c r="I48" s="23" t="s">
        <v>54</v>
      </c>
      <c r="J48" s="23" t="s">
        <v>54</v>
      </c>
      <c r="K48" s="23" t="s">
        <v>54</v>
      </c>
      <c r="L48" s="23" t="s">
        <v>54</v>
      </c>
      <c r="M48" s="23" t="s">
        <v>54</v>
      </c>
      <c r="N48" s="23" t="s">
        <v>54</v>
      </c>
      <c r="O48" s="23" t="s">
        <v>54</v>
      </c>
      <c r="P48" s="23" t="s">
        <v>54</v>
      </c>
      <c r="Q48" s="23" t="s">
        <v>54</v>
      </c>
      <c r="R48" s="23" t="s">
        <v>54</v>
      </c>
      <c r="S48" s="23" t="s">
        <v>54</v>
      </c>
      <c r="T48" s="23" t="s">
        <v>54</v>
      </c>
      <c r="U48" s="23" t="s">
        <v>54</v>
      </c>
      <c r="V48" s="23" t="s">
        <v>54</v>
      </c>
      <c r="W48" s="23" t="s">
        <v>54</v>
      </c>
      <c r="X48" s="23" t="s">
        <v>54</v>
      </c>
      <c r="Y48" s="23" t="s">
        <v>54</v>
      </c>
      <c r="Z48" s="23" t="s">
        <v>54</v>
      </c>
      <c r="AA48" s="23" t="s">
        <v>54</v>
      </c>
      <c r="AB48" s="23" t="s">
        <v>54</v>
      </c>
      <c r="AC48" s="23" t="s">
        <v>54</v>
      </c>
      <c r="AD48" s="23" t="s">
        <v>54</v>
      </c>
      <c r="AE48" s="23" t="s">
        <v>54</v>
      </c>
      <c r="AF48" s="23" t="s">
        <v>54</v>
      </c>
      <c r="AG48" s="23" t="s">
        <v>54</v>
      </c>
      <c r="AH48" s="23" t="s">
        <v>54</v>
      </c>
    </row>
    <row r="49" spans="1:34" s="9" customFormat="1" x14ac:dyDescent="0.25">
      <c r="A49" s="10" t="s">
        <v>43</v>
      </c>
      <c r="B49" s="11" t="s">
        <v>54</v>
      </c>
      <c r="C49" s="12" t="s">
        <v>54</v>
      </c>
      <c r="D49" s="12" t="s">
        <v>54</v>
      </c>
      <c r="E49" s="12" t="s">
        <v>54</v>
      </c>
      <c r="F49" s="12" t="s">
        <v>54</v>
      </c>
      <c r="G49" s="12" t="s">
        <v>54</v>
      </c>
      <c r="H49" s="12" t="s">
        <v>54</v>
      </c>
      <c r="I49" s="12" t="s">
        <v>54</v>
      </c>
      <c r="J49" s="12" t="s">
        <v>54</v>
      </c>
      <c r="K49" s="12" t="s">
        <v>54</v>
      </c>
      <c r="L49" s="12" t="s">
        <v>54</v>
      </c>
      <c r="M49" s="12" t="s">
        <v>54</v>
      </c>
      <c r="N49" s="12" t="s">
        <v>54</v>
      </c>
      <c r="O49" s="12" t="s">
        <v>54</v>
      </c>
      <c r="P49" s="12" t="s">
        <v>54</v>
      </c>
      <c r="Q49" s="12" t="s">
        <v>54</v>
      </c>
      <c r="R49" s="12" t="s">
        <v>54</v>
      </c>
      <c r="S49" s="12" t="s">
        <v>54</v>
      </c>
      <c r="T49" s="12" t="s">
        <v>54</v>
      </c>
      <c r="U49" s="12" t="s">
        <v>54</v>
      </c>
      <c r="V49" s="12" t="s">
        <v>54</v>
      </c>
      <c r="W49" s="12" t="s">
        <v>54</v>
      </c>
      <c r="X49" s="12" t="s">
        <v>54</v>
      </c>
      <c r="Y49" s="12" t="s">
        <v>54</v>
      </c>
      <c r="Z49" s="12" t="s">
        <v>54</v>
      </c>
      <c r="AA49" s="12" t="s">
        <v>54</v>
      </c>
      <c r="AB49" s="12" t="s">
        <v>54</v>
      </c>
      <c r="AC49" s="12" t="s">
        <v>54</v>
      </c>
      <c r="AD49" s="12" t="s">
        <v>54</v>
      </c>
      <c r="AE49" s="12" t="s">
        <v>54</v>
      </c>
      <c r="AF49" s="12" t="s">
        <v>54</v>
      </c>
      <c r="AG49" s="12" t="s">
        <v>54</v>
      </c>
      <c r="AH49" s="12" t="s">
        <v>54</v>
      </c>
    </row>
    <row r="50" spans="1:34" x14ac:dyDescent="0.25">
      <c r="A50" s="21" t="s">
        <v>44</v>
      </c>
      <c r="B50" s="22" t="s">
        <v>54</v>
      </c>
      <c r="C50" s="23" t="s">
        <v>54</v>
      </c>
      <c r="D50" s="23" t="s">
        <v>54</v>
      </c>
      <c r="E50" s="23" t="s">
        <v>54</v>
      </c>
      <c r="F50" s="23" t="s">
        <v>54</v>
      </c>
      <c r="G50" s="23" t="s">
        <v>54</v>
      </c>
      <c r="H50" s="23" t="s">
        <v>54</v>
      </c>
      <c r="I50" s="23" t="s">
        <v>54</v>
      </c>
      <c r="J50" s="23" t="s">
        <v>54</v>
      </c>
      <c r="K50" s="23" t="s">
        <v>54</v>
      </c>
      <c r="L50" s="23" t="s">
        <v>54</v>
      </c>
      <c r="M50" s="23" t="s">
        <v>54</v>
      </c>
      <c r="N50" s="23" t="s">
        <v>54</v>
      </c>
      <c r="O50" s="23" t="s">
        <v>54</v>
      </c>
      <c r="P50" s="23" t="s">
        <v>54</v>
      </c>
      <c r="Q50" s="23" t="s">
        <v>54</v>
      </c>
      <c r="R50" s="23" t="s">
        <v>54</v>
      </c>
      <c r="S50" s="23" t="s">
        <v>54</v>
      </c>
      <c r="T50" s="23" t="s">
        <v>54</v>
      </c>
      <c r="U50" s="23" t="s">
        <v>54</v>
      </c>
      <c r="V50" s="23" t="s">
        <v>54</v>
      </c>
      <c r="W50" s="23" t="s">
        <v>54</v>
      </c>
      <c r="X50" s="23" t="s">
        <v>54</v>
      </c>
      <c r="Y50" s="23" t="s">
        <v>54</v>
      </c>
      <c r="Z50" s="23" t="s">
        <v>54</v>
      </c>
      <c r="AA50" s="23" t="s">
        <v>54</v>
      </c>
      <c r="AB50" s="23" t="s">
        <v>54</v>
      </c>
      <c r="AC50" s="23" t="s">
        <v>54</v>
      </c>
      <c r="AD50" s="23" t="s">
        <v>54</v>
      </c>
      <c r="AE50" s="23" t="s">
        <v>54</v>
      </c>
      <c r="AF50" s="23" t="s">
        <v>54</v>
      </c>
      <c r="AG50" s="23" t="s">
        <v>54</v>
      </c>
      <c r="AH50" s="23" t="s">
        <v>54</v>
      </c>
    </row>
    <row r="51" spans="1:34" s="9" customFormat="1" x14ac:dyDescent="0.25">
      <c r="A51" s="10" t="s">
        <v>45</v>
      </c>
      <c r="B51" s="11" t="s">
        <v>54</v>
      </c>
      <c r="C51" s="12" t="s">
        <v>54</v>
      </c>
      <c r="D51" s="12" t="s">
        <v>54</v>
      </c>
      <c r="E51" s="12" t="s">
        <v>54</v>
      </c>
      <c r="F51" s="12" t="s">
        <v>54</v>
      </c>
      <c r="G51" s="12" t="s">
        <v>54</v>
      </c>
      <c r="H51" s="12" t="s">
        <v>54</v>
      </c>
      <c r="I51" s="12" t="s">
        <v>54</v>
      </c>
      <c r="J51" s="12" t="s">
        <v>54</v>
      </c>
      <c r="K51" s="12" t="s">
        <v>54</v>
      </c>
      <c r="L51" s="12" t="s">
        <v>54</v>
      </c>
      <c r="M51" s="12" t="s">
        <v>54</v>
      </c>
      <c r="N51" s="12" t="s">
        <v>54</v>
      </c>
      <c r="O51" s="12" t="s">
        <v>54</v>
      </c>
      <c r="P51" s="12" t="s">
        <v>54</v>
      </c>
      <c r="Q51" s="12">
        <v>51.904761904761912</v>
      </c>
      <c r="R51" s="12">
        <v>51.735015772870661</v>
      </c>
      <c r="S51" s="12">
        <v>52.492211838006227</v>
      </c>
      <c r="T51" s="12">
        <v>53.736654804270458</v>
      </c>
      <c r="U51" s="12">
        <v>52.362204724409459</v>
      </c>
      <c r="V51" s="12">
        <v>56.149732620320862</v>
      </c>
      <c r="W51" s="12">
        <v>55.395802346719556</v>
      </c>
      <c r="X51" s="12">
        <v>49.783500455788506</v>
      </c>
      <c r="Y51" s="12" t="s">
        <v>54</v>
      </c>
      <c r="Z51" s="12" t="s">
        <v>54</v>
      </c>
      <c r="AA51" s="12">
        <v>48.923969984425888</v>
      </c>
      <c r="AB51" s="12">
        <v>51.332043458848041</v>
      </c>
      <c r="AC51" s="12">
        <v>52.643230319667055</v>
      </c>
      <c r="AD51" s="12">
        <v>52.543480035927161</v>
      </c>
      <c r="AE51" s="12">
        <v>53.327464788732406</v>
      </c>
      <c r="AF51" s="12">
        <v>55.625639277190601</v>
      </c>
      <c r="AG51" s="12" t="s">
        <v>54</v>
      </c>
      <c r="AH51" s="12" t="s">
        <v>54</v>
      </c>
    </row>
    <row r="52" spans="1:34" x14ac:dyDescent="0.25">
      <c r="A52" s="21" t="s">
        <v>46</v>
      </c>
      <c r="B52" s="22" t="s">
        <v>54</v>
      </c>
      <c r="C52" s="23" t="s">
        <v>54</v>
      </c>
      <c r="D52" s="23" t="s">
        <v>54</v>
      </c>
      <c r="E52" s="23" t="s">
        <v>54</v>
      </c>
      <c r="F52" s="23" t="s">
        <v>54</v>
      </c>
      <c r="G52" s="23" t="s">
        <v>54</v>
      </c>
      <c r="H52" s="23" t="s">
        <v>54</v>
      </c>
      <c r="I52" s="23" t="s">
        <v>54</v>
      </c>
      <c r="J52" s="23" t="s">
        <v>54</v>
      </c>
      <c r="K52" s="23" t="s">
        <v>54</v>
      </c>
      <c r="L52" s="23" t="s">
        <v>54</v>
      </c>
      <c r="M52" s="23" t="s">
        <v>54</v>
      </c>
      <c r="N52" s="23" t="s">
        <v>54</v>
      </c>
      <c r="O52" s="23" t="s">
        <v>54</v>
      </c>
      <c r="P52" s="23" t="s">
        <v>54</v>
      </c>
      <c r="Q52" s="23" t="s">
        <v>54</v>
      </c>
      <c r="R52" s="23" t="s">
        <v>54</v>
      </c>
      <c r="S52" s="23" t="s">
        <v>54</v>
      </c>
      <c r="T52" s="23" t="s">
        <v>54</v>
      </c>
      <c r="U52" s="23" t="s">
        <v>54</v>
      </c>
      <c r="V52" s="23" t="s">
        <v>54</v>
      </c>
      <c r="W52" s="23" t="s">
        <v>54</v>
      </c>
      <c r="X52" s="23" t="s">
        <v>54</v>
      </c>
      <c r="Y52" s="23" t="s">
        <v>54</v>
      </c>
      <c r="Z52" s="23" t="s">
        <v>54</v>
      </c>
      <c r="AA52" s="23" t="s">
        <v>54</v>
      </c>
      <c r="AB52" s="23" t="s">
        <v>54</v>
      </c>
      <c r="AC52" s="23" t="s">
        <v>54</v>
      </c>
      <c r="AD52" s="23" t="s">
        <v>54</v>
      </c>
      <c r="AE52" s="23" t="s">
        <v>54</v>
      </c>
      <c r="AF52" s="23" t="s">
        <v>54</v>
      </c>
      <c r="AG52" s="23" t="s">
        <v>54</v>
      </c>
      <c r="AH52" s="23" t="s">
        <v>54</v>
      </c>
    </row>
    <row r="53" spans="1:34" s="9" customFormat="1" x14ac:dyDescent="0.25">
      <c r="A53" s="10" t="s">
        <v>47</v>
      </c>
      <c r="B53" s="11" t="s">
        <v>54</v>
      </c>
      <c r="C53" s="12" t="s">
        <v>54</v>
      </c>
      <c r="D53" s="12" t="s">
        <v>54</v>
      </c>
      <c r="E53" s="12" t="s">
        <v>54</v>
      </c>
      <c r="F53" s="12" t="s">
        <v>54</v>
      </c>
      <c r="G53" s="12" t="s">
        <v>54</v>
      </c>
      <c r="H53" s="12" t="s">
        <v>54</v>
      </c>
      <c r="I53" s="12" t="s">
        <v>54</v>
      </c>
      <c r="J53" s="12" t="s">
        <v>54</v>
      </c>
      <c r="K53" s="12" t="s">
        <v>54</v>
      </c>
      <c r="L53" s="12" t="s">
        <v>54</v>
      </c>
      <c r="M53" s="12" t="s">
        <v>54</v>
      </c>
      <c r="N53" s="12" t="s">
        <v>54</v>
      </c>
      <c r="O53" s="12" t="s">
        <v>54</v>
      </c>
      <c r="P53" s="12" t="s">
        <v>54</v>
      </c>
      <c r="Q53" s="12" t="s">
        <v>54</v>
      </c>
      <c r="R53" s="12" t="s">
        <v>54</v>
      </c>
      <c r="S53" s="12" t="s">
        <v>54</v>
      </c>
      <c r="T53" s="12" t="s">
        <v>54</v>
      </c>
      <c r="U53" s="12" t="s">
        <v>54</v>
      </c>
      <c r="V53" s="12" t="s">
        <v>54</v>
      </c>
      <c r="W53" s="12" t="s">
        <v>54</v>
      </c>
      <c r="X53" s="12" t="s">
        <v>54</v>
      </c>
      <c r="Y53" s="12" t="s">
        <v>54</v>
      </c>
      <c r="Z53" s="12" t="s">
        <v>54</v>
      </c>
      <c r="AA53" s="12" t="s">
        <v>54</v>
      </c>
      <c r="AB53" s="12" t="s">
        <v>54</v>
      </c>
      <c r="AC53" s="12" t="s">
        <v>54</v>
      </c>
      <c r="AD53" s="12" t="s">
        <v>54</v>
      </c>
      <c r="AE53" s="12" t="s">
        <v>54</v>
      </c>
      <c r="AF53" s="12" t="s">
        <v>54</v>
      </c>
      <c r="AG53" s="12" t="s">
        <v>54</v>
      </c>
      <c r="AH53" s="12" t="s">
        <v>54</v>
      </c>
    </row>
    <row r="54" spans="1:34" x14ac:dyDescent="0.25">
      <c r="A54" s="21" t="s">
        <v>48</v>
      </c>
      <c r="B54" s="22" t="s">
        <v>54</v>
      </c>
      <c r="C54" s="23" t="s">
        <v>54</v>
      </c>
      <c r="D54" s="23" t="s">
        <v>54</v>
      </c>
      <c r="E54" s="23" t="s">
        <v>54</v>
      </c>
      <c r="F54" s="23" t="s">
        <v>54</v>
      </c>
      <c r="G54" s="23" t="s">
        <v>54</v>
      </c>
      <c r="H54" s="23" t="s">
        <v>54</v>
      </c>
      <c r="I54" s="23" t="s">
        <v>54</v>
      </c>
      <c r="J54" s="23" t="s">
        <v>54</v>
      </c>
      <c r="K54" s="23" t="s">
        <v>54</v>
      </c>
      <c r="L54" s="23" t="s">
        <v>54</v>
      </c>
      <c r="M54" s="23" t="s">
        <v>54</v>
      </c>
      <c r="N54" s="23" t="s">
        <v>54</v>
      </c>
      <c r="O54" s="23" t="s">
        <v>54</v>
      </c>
      <c r="P54" s="23" t="s">
        <v>54</v>
      </c>
      <c r="Q54" s="23" t="s">
        <v>54</v>
      </c>
      <c r="R54" s="23" t="s">
        <v>54</v>
      </c>
      <c r="S54" s="23" t="s">
        <v>54</v>
      </c>
      <c r="T54" s="23">
        <v>51.191229378936534</v>
      </c>
      <c r="U54" s="23">
        <v>50.7487127063456</v>
      </c>
      <c r="V54" s="23">
        <v>51.342044692534941</v>
      </c>
      <c r="W54" s="23">
        <v>50.212543494283601</v>
      </c>
      <c r="X54" s="23">
        <v>50.936837865760751</v>
      </c>
      <c r="Y54" s="23">
        <v>50.89132220556727</v>
      </c>
      <c r="Z54" s="23">
        <v>50.836289479546892</v>
      </c>
      <c r="AA54" s="23">
        <v>51.473915968442299</v>
      </c>
      <c r="AB54" s="23">
        <v>52.031385537418195</v>
      </c>
      <c r="AC54" s="23">
        <v>51.769709127382143</v>
      </c>
      <c r="AD54" s="23">
        <v>52.135050679694807</v>
      </c>
      <c r="AE54" s="23">
        <v>53.591950499824272</v>
      </c>
      <c r="AF54" s="23">
        <v>54.74681809281379</v>
      </c>
      <c r="AG54" s="23">
        <v>54.415594664983033</v>
      </c>
      <c r="AH54" s="23">
        <v>55.620111731843572</v>
      </c>
    </row>
    <row r="55" spans="1:34" s="9" customFormat="1" x14ac:dyDescent="0.25">
      <c r="A55" s="10" t="s">
        <v>49</v>
      </c>
      <c r="B55" s="11" t="s">
        <v>54</v>
      </c>
      <c r="C55" s="12" t="s">
        <v>54</v>
      </c>
      <c r="D55" s="12" t="s">
        <v>54</v>
      </c>
      <c r="E55" s="12" t="s">
        <v>54</v>
      </c>
      <c r="F55" s="12" t="s">
        <v>54</v>
      </c>
      <c r="G55" s="12" t="s">
        <v>54</v>
      </c>
      <c r="H55" s="12" t="s">
        <v>54</v>
      </c>
      <c r="I55" s="12" t="s">
        <v>54</v>
      </c>
      <c r="J55" s="12" t="s">
        <v>54</v>
      </c>
      <c r="K55" s="12" t="s">
        <v>54</v>
      </c>
      <c r="L55" s="12" t="s">
        <v>54</v>
      </c>
      <c r="M55" s="12" t="s">
        <v>54</v>
      </c>
      <c r="N55" s="12" t="s">
        <v>54</v>
      </c>
      <c r="O55" s="12" t="s">
        <v>54</v>
      </c>
      <c r="P55" s="12" t="s">
        <v>54</v>
      </c>
      <c r="Q55" s="12" t="s">
        <v>54</v>
      </c>
      <c r="R55" s="12" t="s">
        <v>54</v>
      </c>
      <c r="S55" s="12" t="s">
        <v>54</v>
      </c>
      <c r="T55" s="12" t="s">
        <v>54</v>
      </c>
      <c r="U55" s="12" t="s">
        <v>54</v>
      </c>
      <c r="V55" s="12" t="s">
        <v>54</v>
      </c>
      <c r="W55" s="12" t="s">
        <v>54</v>
      </c>
      <c r="X55" s="12" t="s">
        <v>54</v>
      </c>
      <c r="Y55" s="12" t="s">
        <v>54</v>
      </c>
      <c r="Z55" s="12" t="s">
        <v>54</v>
      </c>
      <c r="AA55" s="12" t="s">
        <v>54</v>
      </c>
      <c r="AB55" s="12" t="s">
        <v>54</v>
      </c>
      <c r="AC55" s="12" t="s">
        <v>54</v>
      </c>
      <c r="AD55" s="12" t="s">
        <v>54</v>
      </c>
      <c r="AE55" s="12" t="s">
        <v>54</v>
      </c>
      <c r="AF55" s="12" t="s">
        <v>54</v>
      </c>
      <c r="AG55" s="12" t="s">
        <v>54</v>
      </c>
      <c r="AH55" s="12" t="s">
        <v>54</v>
      </c>
    </row>
    <row r="56" spans="1:34" x14ac:dyDescent="0.25">
      <c r="A56" s="21" t="s">
        <v>50</v>
      </c>
      <c r="B56" s="22" t="s">
        <v>54</v>
      </c>
      <c r="C56" s="23" t="s">
        <v>54</v>
      </c>
      <c r="D56" s="23" t="s">
        <v>54</v>
      </c>
      <c r="E56" s="23" t="s">
        <v>54</v>
      </c>
      <c r="F56" s="23" t="s">
        <v>54</v>
      </c>
      <c r="G56" s="23" t="s">
        <v>54</v>
      </c>
      <c r="H56" s="23" t="s">
        <v>54</v>
      </c>
      <c r="I56" s="23" t="s">
        <v>54</v>
      </c>
      <c r="J56" s="23" t="s">
        <v>54</v>
      </c>
      <c r="K56" s="23" t="s">
        <v>54</v>
      </c>
      <c r="L56" s="23" t="s">
        <v>54</v>
      </c>
      <c r="M56" s="23" t="s">
        <v>54</v>
      </c>
      <c r="N56" s="23" t="s">
        <v>54</v>
      </c>
      <c r="O56" s="23" t="s">
        <v>54</v>
      </c>
      <c r="P56" s="23" t="s">
        <v>54</v>
      </c>
      <c r="Q56" s="23" t="s">
        <v>54</v>
      </c>
      <c r="R56" s="23" t="s">
        <v>54</v>
      </c>
      <c r="S56" s="23" t="s">
        <v>54</v>
      </c>
      <c r="T56" s="23" t="s">
        <v>54</v>
      </c>
      <c r="U56" s="23" t="s">
        <v>54</v>
      </c>
      <c r="V56" s="23" t="s">
        <v>54</v>
      </c>
      <c r="W56" s="23" t="s">
        <v>54</v>
      </c>
      <c r="X56" s="23" t="s">
        <v>54</v>
      </c>
      <c r="Y56" s="23" t="s">
        <v>54</v>
      </c>
      <c r="Z56" s="23" t="s">
        <v>54</v>
      </c>
      <c r="AA56" s="23" t="s">
        <v>54</v>
      </c>
      <c r="AB56" s="23" t="s">
        <v>54</v>
      </c>
      <c r="AC56" s="23" t="s">
        <v>54</v>
      </c>
      <c r="AD56" s="23" t="s">
        <v>54</v>
      </c>
      <c r="AE56" s="23" t="s">
        <v>54</v>
      </c>
      <c r="AF56" s="23" t="s">
        <v>54</v>
      </c>
      <c r="AG56" s="23" t="s">
        <v>54</v>
      </c>
      <c r="AH56" s="23" t="s">
        <v>54</v>
      </c>
    </row>
    <row r="57" spans="1:34" s="9" customFormat="1" x14ac:dyDescent="0.25">
      <c r="A57" s="10" t="s">
        <v>51</v>
      </c>
      <c r="B57" s="11" t="s">
        <v>54</v>
      </c>
      <c r="C57" s="12" t="s">
        <v>54</v>
      </c>
      <c r="D57" s="12" t="s">
        <v>54</v>
      </c>
      <c r="E57" s="12" t="s">
        <v>54</v>
      </c>
      <c r="F57" s="12" t="s">
        <v>54</v>
      </c>
      <c r="G57" s="12" t="s">
        <v>54</v>
      </c>
      <c r="H57" s="12" t="s">
        <v>54</v>
      </c>
      <c r="I57" s="12" t="s">
        <v>54</v>
      </c>
      <c r="J57" s="12" t="s">
        <v>54</v>
      </c>
      <c r="K57" s="12" t="s">
        <v>54</v>
      </c>
      <c r="L57" s="12" t="s">
        <v>54</v>
      </c>
      <c r="M57" s="12">
        <v>41.475175616144782</v>
      </c>
      <c r="N57" s="12">
        <v>37.129502963976293</v>
      </c>
      <c r="O57" s="12">
        <v>37.476265169652443</v>
      </c>
      <c r="P57" s="12">
        <v>38.118583784657659</v>
      </c>
      <c r="Q57" s="12">
        <v>38.486429529093066</v>
      </c>
      <c r="R57" s="12">
        <v>39.148420039906114</v>
      </c>
      <c r="S57" s="12">
        <v>40.15780281079909</v>
      </c>
      <c r="T57" s="12">
        <v>40.457078668213441</v>
      </c>
      <c r="U57" s="12">
        <v>40.79988143222144</v>
      </c>
      <c r="V57" s="12">
        <v>40.707814028669873</v>
      </c>
      <c r="W57" s="12">
        <v>40.947411241566016</v>
      </c>
      <c r="X57" s="12">
        <v>41.403456313249535</v>
      </c>
      <c r="Y57" s="12">
        <v>41.706851316404503</v>
      </c>
      <c r="Z57" s="12">
        <v>42.004473123699086</v>
      </c>
      <c r="AA57" s="12">
        <v>42.288591689187626</v>
      </c>
      <c r="AB57" s="12">
        <v>42.333003651856359</v>
      </c>
      <c r="AC57" s="12">
        <v>43.988653318351787</v>
      </c>
      <c r="AD57" s="12">
        <v>43.343268753104816</v>
      </c>
      <c r="AE57" s="12">
        <v>44.361437210956957</v>
      </c>
      <c r="AF57" s="12">
        <v>45.105862236601681</v>
      </c>
      <c r="AG57" s="12">
        <v>45.660232647321997</v>
      </c>
      <c r="AH57" s="12" t="s">
        <v>54</v>
      </c>
    </row>
    <row r="58" spans="1:34" x14ac:dyDescent="0.25">
      <c r="A58" s="21" t="s">
        <v>52</v>
      </c>
      <c r="B58" s="22" t="s">
        <v>54</v>
      </c>
      <c r="C58" s="23" t="s">
        <v>54</v>
      </c>
      <c r="D58" s="23" t="s">
        <v>54</v>
      </c>
      <c r="E58" s="23" t="s">
        <v>54</v>
      </c>
      <c r="F58" s="23" t="s">
        <v>54</v>
      </c>
      <c r="G58" s="23" t="s">
        <v>54</v>
      </c>
      <c r="H58" s="23" t="s">
        <v>54</v>
      </c>
      <c r="I58" s="23" t="s">
        <v>54</v>
      </c>
      <c r="J58" s="23" t="s">
        <v>54</v>
      </c>
      <c r="K58" s="23" t="s">
        <v>54</v>
      </c>
      <c r="L58" s="23" t="s">
        <v>54</v>
      </c>
      <c r="M58" s="23" t="s">
        <v>54</v>
      </c>
      <c r="N58" s="23" t="s">
        <v>54</v>
      </c>
      <c r="O58" s="23" t="s">
        <v>54</v>
      </c>
      <c r="P58" s="23" t="s">
        <v>54</v>
      </c>
      <c r="Q58" s="23" t="s">
        <v>54</v>
      </c>
      <c r="R58" s="23" t="s">
        <v>54</v>
      </c>
      <c r="S58" s="23" t="s">
        <v>54</v>
      </c>
      <c r="T58" s="23" t="s">
        <v>54</v>
      </c>
      <c r="U58" s="23" t="s">
        <v>54</v>
      </c>
      <c r="V58" s="23" t="s">
        <v>54</v>
      </c>
      <c r="W58" s="23" t="s">
        <v>54</v>
      </c>
      <c r="X58" s="23" t="s">
        <v>54</v>
      </c>
      <c r="Y58" s="23" t="s">
        <v>54</v>
      </c>
      <c r="Z58" s="23" t="s">
        <v>54</v>
      </c>
      <c r="AA58" s="23" t="s">
        <v>54</v>
      </c>
      <c r="AB58" s="23" t="s">
        <v>54</v>
      </c>
      <c r="AC58" s="23" t="s">
        <v>54</v>
      </c>
      <c r="AD58" s="23" t="s">
        <v>54</v>
      </c>
      <c r="AE58" s="23" t="s">
        <v>54</v>
      </c>
      <c r="AF58" s="23" t="s">
        <v>54</v>
      </c>
      <c r="AG58" s="23" t="s">
        <v>54</v>
      </c>
      <c r="AH58" s="23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6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2:AG57"/>
  <sheetViews>
    <sheetView showGridLines="0" workbookViewId="0"/>
  </sheetViews>
  <sheetFormatPr defaultRowHeight="15" x14ac:dyDescent="0.25"/>
  <sheetData>
    <row r="2" spans="1:33" x14ac:dyDescent="0.25">
      <c r="A2" s="62"/>
      <c r="B2" s="58" t="s">
        <v>240</v>
      </c>
    </row>
    <row r="4" spans="1:33" x14ac:dyDescent="0.25">
      <c r="A4" s="60"/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</row>
    <row r="5" spans="1:33" x14ac:dyDescent="0.25">
      <c r="A5" s="60"/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</row>
    <row r="6" spans="1:33" x14ac:dyDescent="0.25">
      <c r="A6" s="60"/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</row>
    <row r="7" spans="1:33" x14ac:dyDescent="0.25">
      <c r="A7" s="60"/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</row>
    <row r="8" spans="1:33" x14ac:dyDescent="0.25">
      <c r="A8" s="60"/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</row>
    <row r="9" spans="1:33" x14ac:dyDescent="0.25">
      <c r="A9" s="60"/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</row>
    <row r="10" spans="1:33" x14ac:dyDescent="0.25">
      <c r="A10" s="60"/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</row>
    <row r="11" spans="1:33" x14ac:dyDescent="0.25">
      <c r="A11" s="60"/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60"/>
      <c r="AG11" s="60"/>
    </row>
    <row r="12" spans="1:33" x14ac:dyDescent="0.25">
      <c r="A12" s="60"/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  <c r="AF12" s="60"/>
      <c r="AG12" s="60"/>
    </row>
    <row r="13" spans="1:33" x14ac:dyDescent="0.25">
      <c r="A13" s="60"/>
      <c r="B13" s="60"/>
      <c r="C13" s="60"/>
      <c r="D13" s="60"/>
      <c r="E13" s="60"/>
      <c r="F13" s="60"/>
      <c r="G13" s="60"/>
      <c r="H13" s="60"/>
      <c r="I13" s="60"/>
      <c r="J13" s="60"/>
      <c r="K13" s="60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  <c r="AF13" s="60"/>
      <c r="AG13" s="60"/>
    </row>
    <row r="14" spans="1:33" x14ac:dyDescent="0.25">
      <c r="A14" s="60"/>
      <c r="B14" s="60"/>
      <c r="C14" s="60"/>
      <c r="D14" s="60"/>
      <c r="E14" s="60"/>
      <c r="F14" s="60"/>
      <c r="G14" s="60"/>
      <c r="H14" s="60"/>
      <c r="I14" s="60"/>
      <c r="J14" s="60"/>
      <c r="K14" s="6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60"/>
      <c r="AG14" s="60"/>
    </row>
    <row r="15" spans="1:33" x14ac:dyDescent="0.25">
      <c r="A15" s="60"/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60"/>
      <c r="AG15" s="60"/>
    </row>
    <row r="16" spans="1:33" x14ac:dyDescent="0.25">
      <c r="A16" s="60"/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60"/>
      <c r="AG16" s="60"/>
    </row>
    <row r="17" spans="1:33" x14ac:dyDescent="0.25">
      <c r="A17" s="60"/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60"/>
      <c r="AG17" s="60"/>
    </row>
    <row r="18" spans="1:33" x14ac:dyDescent="0.25">
      <c r="A18" s="60"/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60"/>
      <c r="AG18" s="60"/>
    </row>
    <row r="19" spans="1:33" x14ac:dyDescent="0.25">
      <c r="A19" s="60"/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</row>
    <row r="20" spans="1:33" x14ac:dyDescent="0.25">
      <c r="A20" s="60"/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</row>
    <row r="21" spans="1:33" x14ac:dyDescent="0.25">
      <c r="A21" s="60"/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60"/>
      <c r="AG21" s="60"/>
    </row>
    <row r="22" spans="1:33" x14ac:dyDescent="0.25">
      <c r="A22" s="60"/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60"/>
      <c r="AG22" s="60"/>
    </row>
    <row r="23" spans="1:33" x14ac:dyDescent="0.25">
      <c r="A23" s="60"/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</row>
    <row r="24" spans="1:33" x14ac:dyDescent="0.25">
      <c r="A24" s="60"/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60"/>
      <c r="AG24" s="60"/>
    </row>
    <row r="25" spans="1:33" x14ac:dyDescent="0.25">
      <c r="A25" s="60"/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60"/>
      <c r="AG25" s="60"/>
    </row>
    <row r="26" spans="1:33" x14ac:dyDescent="0.25">
      <c r="A26" s="60"/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60"/>
      <c r="AG26" s="60"/>
    </row>
    <row r="27" spans="1:33" x14ac:dyDescent="0.25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60"/>
      <c r="AG27" s="60"/>
    </row>
    <row r="28" spans="1:33" x14ac:dyDescent="0.25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60"/>
      <c r="AG28" s="60"/>
    </row>
    <row r="29" spans="1:33" x14ac:dyDescent="0.25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60"/>
      <c r="AG29" s="60"/>
    </row>
    <row r="30" spans="1:33" x14ac:dyDescent="0.25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</row>
    <row r="31" spans="1:33" x14ac:dyDescent="0.25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</row>
    <row r="32" spans="1:33" x14ac:dyDescent="0.25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</row>
    <row r="33" spans="1:33" x14ac:dyDescent="0.25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60"/>
      <c r="AF33" s="60"/>
      <c r="AG33" s="60"/>
    </row>
    <row r="34" spans="1:33" x14ac:dyDescent="0.25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  <c r="AD34" s="60"/>
      <c r="AE34" s="60"/>
      <c r="AF34" s="60"/>
      <c r="AG34" s="60"/>
    </row>
    <row r="35" spans="1:33" x14ac:dyDescent="0.25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  <c r="AD35" s="60"/>
      <c r="AE35" s="60"/>
      <c r="AF35" s="60"/>
      <c r="AG35" s="60"/>
    </row>
    <row r="36" spans="1:33" x14ac:dyDescent="0.25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  <c r="AD36" s="60"/>
      <c r="AE36" s="60"/>
      <c r="AF36" s="60"/>
      <c r="AG36" s="60"/>
    </row>
    <row r="37" spans="1:33" x14ac:dyDescent="0.25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  <c r="AD37" s="60"/>
      <c r="AE37" s="60"/>
      <c r="AF37" s="60"/>
      <c r="AG37" s="60"/>
    </row>
    <row r="38" spans="1:33" x14ac:dyDescent="0.25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0"/>
      <c r="AG38" s="60"/>
    </row>
    <row r="39" spans="1:33" x14ac:dyDescent="0.25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</row>
    <row r="40" spans="1:33" x14ac:dyDescent="0.25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  <c r="AD40" s="60"/>
      <c r="AE40" s="60"/>
      <c r="AF40" s="60"/>
      <c r="AG40" s="60"/>
    </row>
    <row r="41" spans="1:33" x14ac:dyDescent="0.25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</row>
    <row r="42" spans="1:33" x14ac:dyDescent="0.25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</row>
    <row r="43" spans="1:33" x14ac:dyDescent="0.25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</row>
    <row r="44" spans="1:33" x14ac:dyDescent="0.25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</row>
    <row r="45" spans="1:33" x14ac:dyDescent="0.25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60"/>
      <c r="AG45" s="60"/>
    </row>
    <row r="46" spans="1:33" x14ac:dyDescent="0.25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  <c r="AF46" s="60"/>
      <c r="AG46" s="60"/>
    </row>
    <row r="47" spans="1:33" x14ac:dyDescent="0.25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</row>
    <row r="48" spans="1:33" x14ac:dyDescent="0.25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0"/>
    </row>
    <row r="49" spans="1:33" x14ac:dyDescent="0.25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</row>
    <row r="50" spans="1:33" x14ac:dyDescent="0.25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</row>
    <row r="51" spans="1:33" x14ac:dyDescent="0.25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</row>
    <row r="52" spans="1:33" x14ac:dyDescent="0.25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</row>
    <row r="53" spans="1:33" x14ac:dyDescent="0.25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</row>
    <row r="54" spans="1:33" x14ac:dyDescent="0.25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60"/>
      <c r="AF54" s="60"/>
      <c r="AG54" s="60"/>
    </row>
    <row r="55" spans="1:33" x14ac:dyDescent="0.25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/>
      <c r="AE55" s="60"/>
      <c r="AF55" s="60"/>
      <c r="AG55" s="60"/>
    </row>
    <row r="56" spans="1:33" x14ac:dyDescent="0.25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  <c r="AD56" s="60"/>
      <c r="AE56" s="60"/>
      <c r="AF56" s="60"/>
      <c r="AG56" s="60"/>
    </row>
    <row r="57" spans="1:33" x14ac:dyDescent="0.25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60"/>
      <c r="AG57" s="60"/>
    </row>
  </sheetData>
  <pageMargins left="0.7" right="0.7" top="0.78740157499999996" bottom="0.78740157499999996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7"/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4" x14ac:dyDescent="0.25">
      <c r="A1" s="1" t="s">
        <v>207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ht="15" customHeight="1" x14ac:dyDescent="0.25">
      <c r="A2" s="27" t="s">
        <v>258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4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4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  <c r="AH4" s="20">
        <v>2022</v>
      </c>
    </row>
    <row r="5" spans="1:34" x14ac:dyDescent="0.25">
      <c r="A5" s="10" t="s">
        <v>0</v>
      </c>
      <c r="B5" s="11" t="s">
        <v>54</v>
      </c>
      <c r="C5" s="12">
        <v>24.791</v>
      </c>
      <c r="D5" s="12" t="s">
        <v>54</v>
      </c>
      <c r="E5" s="12">
        <v>20.914999999999999</v>
      </c>
      <c r="F5" s="12">
        <v>21.672999999999998</v>
      </c>
      <c r="G5" s="12">
        <v>21.850999999999999</v>
      </c>
      <c r="H5" s="12">
        <v>21.41</v>
      </c>
      <c r="I5" s="12">
        <v>22.489000000000001</v>
      </c>
      <c r="J5" s="12">
        <v>24.456</v>
      </c>
      <c r="K5" s="12">
        <v>26.585000000000001</v>
      </c>
      <c r="L5" s="12">
        <v>26.606000000000002</v>
      </c>
      <c r="M5" s="12" t="s">
        <v>54</v>
      </c>
      <c r="N5" s="12">
        <v>31.204999999999998</v>
      </c>
      <c r="O5" s="12">
        <v>31.283999999999999</v>
      </c>
      <c r="P5" s="12">
        <v>34.595999999999997</v>
      </c>
      <c r="Q5" s="12">
        <v>35.515000000000001</v>
      </c>
      <c r="R5" s="12">
        <v>36.973999999999997</v>
      </c>
      <c r="S5" s="12">
        <v>38.258000000000003</v>
      </c>
      <c r="T5" s="12">
        <v>39.765999999999998</v>
      </c>
      <c r="U5" s="12">
        <v>41.034999999999997</v>
      </c>
      <c r="V5" s="12">
        <v>41.481999999999999</v>
      </c>
      <c r="W5" s="12">
        <v>42.341000000000001</v>
      </c>
      <c r="X5" s="12">
        <v>42.356000000000002</v>
      </c>
      <c r="Y5" s="12">
        <v>42.981000000000002</v>
      </c>
      <c r="Z5" s="12">
        <v>46.804000000000002</v>
      </c>
      <c r="AA5" s="12">
        <v>44.857999999999997</v>
      </c>
      <c r="AB5" s="12">
        <v>45.866999999999997</v>
      </c>
      <c r="AC5" s="12">
        <v>46.389000000000003</v>
      </c>
      <c r="AD5" s="12">
        <v>50.19</v>
      </c>
      <c r="AE5" s="12">
        <v>50.161000000000001</v>
      </c>
      <c r="AF5" s="12">
        <v>48.884</v>
      </c>
      <c r="AG5" s="12">
        <v>53.143999999999998</v>
      </c>
      <c r="AH5" s="12" t="s">
        <v>54</v>
      </c>
    </row>
    <row r="6" spans="1:34" x14ac:dyDescent="0.25">
      <c r="A6" s="21" t="s">
        <v>1</v>
      </c>
      <c r="B6" s="22">
        <v>17.16</v>
      </c>
      <c r="C6" s="23">
        <v>18.721</v>
      </c>
      <c r="D6" s="23">
        <v>21.925999999999998</v>
      </c>
      <c r="E6" s="23">
        <v>23.265000000000001</v>
      </c>
      <c r="F6" s="23">
        <v>11.579000000000001</v>
      </c>
      <c r="G6" s="23">
        <v>11.214</v>
      </c>
      <c r="H6" s="23">
        <v>10.8</v>
      </c>
      <c r="I6" s="23">
        <v>4.8209999999999997</v>
      </c>
      <c r="J6" s="23">
        <v>4.4489999999999998</v>
      </c>
      <c r="K6" s="23">
        <v>4.0199999999999996</v>
      </c>
      <c r="L6" s="23">
        <v>3.1659999999999999</v>
      </c>
      <c r="M6" s="23">
        <v>3.6160000000000001</v>
      </c>
      <c r="N6" s="23">
        <v>3.9129999999999998</v>
      </c>
      <c r="O6" s="23">
        <v>3.92</v>
      </c>
      <c r="P6" s="23">
        <v>4.3380000000000001</v>
      </c>
      <c r="Q6" s="23">
        <v>5.03</v>
      </c>
      <c r="R6" s="23">
        <v>4.976</v>
      </c>
      <c r="S6" s="23">
        <v>5.9560000000000004</v>
      </c>
      <c r="T6" s="23">
        <v>6.415</v>
      </c>
      <c r="U6" s="23">
        <v>8.0310000000000006</v>
      </c>
      <c r="V6" s="23">
        <v>7.71</v>
      </c>
      <c r="W6" s="23">
        <v>8.2579999999999991</v>
      </c>
      <c r="X6" s="23">
        <v>8.3680000000000003</v>
      </c>
      <c r="Y6" s="23">
        <v>8.2789999999999999</v>
      </c>
      <c r="Z6" s="23">
        <v>9.7949999999999999</v>
      </c>
      <c r="AA6" s="23">
        <v>9.3249999999999993</v>
      </c>
      <c r="AB6" s="23">
        <v>10.025</v>
      </c>
      <c r="AC6" s="23">
        <v>9.2870000000000008</v>
      </c>
      <c r="AD6" s="23">
        <v>9.7650000000000006</v>
      </c>
      <c r="AE6" s="23">
        <v>9.3759999999999994</v>
      </c>
      <c r="AF6" s="23">
        <v>9.4920000000000009</v>
      </c>
      <c r="AG6" s="23">
        <v>9.64</v>
      </c>
      <c r="AH6" s="23" t="s">
        <v>54</v>
      </c>
    </row>
    <row r="7" spans="1:34" s="13" customFormat="1" x14ac:dyDescent="0.25">
      <c r="A7" s="14" t="s">
        <v>2</v>
      </c>
      <c r="B7" s="15" t="s">
        <v>54</v>
      </c>
      <c r="C7" s="16" t="s">
        <v>54</v>
      </c>
      <c r="D7" s="16" t="s">
        <v>54</v>
      </c>
      <c r="E7" s="16" t="s">
        <v>54</v>
      </c>
      <c r="F7" s="16" t="s">
        <v>54</v>
      </c>
      <c r="G7" s="16">
        <v>13.284000000000001</v>
      </c>
      <c r="H7" s="16">
        <v>13.459</v>
      </c>
      <c r="I7" s="16">
        <v>15.436</v>
      </c>
      <c r="J7" s="16">
        <v>15.996</v>
      </c>
      <c r="K7" s="16">
        <v>16.564</v>
      </c>
      <c r="L7" s="16">
        <v>17.332999999999998</v>
      </c>
      <c r="M7" s="16">
        <v>17.361000000000001</v>
      </c>
      <c r="N7" s="16">
        <v>17.577000000000002</v>
      </c>
      <c r="O7" s="16">
        <v>17.876999999999999</v>
      </c>
      <c r="P7" s="16">
        <v>19.725000000000001</v>
      </c>
      <c r="Q7" s="16">
        <v>24.596</v>
      </c>
      <c r="R7" s="16">
        <v>25.254999999999999</v>
      </c>
      <c r="S7" s="16">
        <v>26.734999999999999</v>
      </c>
      <c r="T7" s="16">
        <v>26.992999999999999</v>
      </c>
      <c r="U7" s="16">
        <v>27.693999999999999</v>
      </c>
      <c r="V7" s="16">
        <v>27.844000000000001</v>
      </c>
      <c r="W7" s="16">
        <v>29.149000000000001</v>
      </c>
      <c r="X7" s="16">
        <v>30.300999999999998</v>
      </c>
      <c r="Y7" s="16">
        <v>32.173000000000002</v>
      </c>
      <c r="Z7" s="16">
        <v>32.68</v>
      </c>
      <c r="AA7" s="16">
        <v>33.890999999999998</v>
      </c>
      <c r="AB7" s="16">
        <v>31.914999999999999</v>
      </c>
      <c r="AC7" s="16">
        <v>34.234000000000002</v>
      </c>
      <c r="AD7" s="16">
        <v>36.177</v>
      </c>
      <c r="AE7" s="16">
        <v>37.442</v>
      </c>
      <c r="AF7" s="16">
        <v>37.871000000000002</v>
      </c>
      <c r="AG7" s="16">
        <v>38.865000000000002</v>
      </c>
      <c r="AH7" s="16">
        <v>38.128999999999998</v>
      </c>
    </row>
    <row r="8" spans="1:34" x14ac:dyDescent="0.25">
      <c r="A8" s="21" t="s">
        <v>3</v>
      </c>
      <c r="B8" s="22" t="s">
        <v>54</v>
      </c>
      <c r="C8" s="23">
        <v>8.6739999999999995</v>
      </c>
      <c r="D8" s="23" t="s">
        <v>54</v>
      </c>
      <c r="E8" s="23">
        <v>11.651</v>
      </c>
      <c r="F8" s="23" t="s">
        <v>54</v>
      </c>
      <c r="G8" s="23">
        <v>12.948</v>
      </c>
      <c r="H8" s="23" t="s">
        <v>54</v>
      </c>
      <c r="I8" s="23">
        <v>15.007</v>
      </c>
      <c r="J8" s="23" t="s">
        <v>54</v>
      </c>
      <c r="K8" s="23">
        <v>14.147</v>
      </c>
      <c r="L8" s="23">
        <v>14.462999999999999</v>
      </c>
      <c r="M8" s="23">
        <v>15.404</v>
      </c>
      <c r="N8" s="23">
        <v>18.928999999999998</v>
      </c>
      <c r="O8" s="23">
        <v>19.405999999999999</v>
      </c>
      <c r="P8" s="23">
        <v>20.347999999999999</v>
      </c>
      <c r="Q8" s="23">
        <v>22.376000000000001</v>
      </c>
      <c r="R8" s="23">
        <v>22.495000000000001</v>
      </c>
      <c r="S8" s="23">
        <v>24.381</v>
      </c>
      <c r="T8" s="23">
        <v>28.279</v>
      </c>
      <c r="U8" s="23">
        <v>32.6</v>
      </c>
      <c r="V8" s="23">
        <v>33.558999999999997</v>
      </c>
      <c r="W8" s="23">
        <v>35.512</v>
      </c>
      <c r="X8" s="23">
        <v>36.216000000000001</v>
      </c>
      <c r="Y8" s="23">
        <v>37.539000000000001</v>
      </c>
      <c r="Z8" s="23">
        <v>36.042000000000002</v>
      </c>
      <c r="AA8" s="23">
        <v>36.645000000000003</v>
      </c>
      <c r="AB8" s="23">
        <v>35.088000000000001</v>
      </c>
      <c r="AC8" s="23">
        <v>34.795999999999999</v>
      </c>
      <c r="AD8" s="23">
        <v>36.429000000000002</v>
      </c>
      <c r="AE8" s="23">
        <v>36.200000000000003</v>
      </c>
      <c r="AF8" s="23">
        <v>36.399000000000001</v>
      </c>
      <c r="AG8" s="23" t="s">
        <v>54</v>
      </c>
      <c r="AH8" s="23" t="s">
        <v>54</v>
      </c>
    </row>
    <row r="9" spans="1:34" x14ac:dyDescent="0.25">
      <c r="A9" s="10" t="s">
        <v>4</v>
      </c>
      <c r="B9" s="11" t="s">
        <v>54</v>
      </c>
      <c r="C9" s="12" t="s">
        <v>54</v>
      </c>
      <c r="D9" s="12">
        <v>5.0259999999999998</v>
      </c>
      <c r="E9" s="12">
        <v>4.9790000000000001</v>
      </c>
      <c r="F9" s="12">
        <v>5.1689999999999996</v>
      </c>
      <c r="G9" s="12">
        <v>3.3250000000000002</v>
      </c>
      <c r="H9" s="12">
        <v>3.3780000000000001</v>
      </c>
      <c r="I9" s="12">
        <v>4.3390000000000004</v>
      </c>
      <c r="J9" s="12">
        <v>4.4749999999999996</v>
      </c>
      <c r="K9" s="12">
        <v>4.22</v>
      </c>
      <c r="L9" s="12">
        <v>4.4420000000000002</v>
      </c>
      <c r="M9" s="12">
        <v>4.6470000000000002</v>
      </c>
      <c r="N9" s="12">
        <v>4.694</v>
      </c>
      <c r="O9" s="12">
        <v>4.8129999999999997</v>
      </c>
      <c r="P9" s="12">
        <v>4.8940000000000001</v>
      </c>
      <c r="Q9" s="12">
        <v>4.5910000000000002</v>
      </c>
      <c r="R9" s="12">
        <v>4.9489999999999998</v>
      </c>
      <c r="S9" s="12">
        <v>5.3029999999999999</v>
      </c>
      <c r="T9" s="12">
        <v>5.3380000000000001</v>
      </c>
      <c r="U9" s="12">
        <v>5.5430000000000001</v>
      </c>
      <c r="V9" s="12">
        <v>5.6689999999999996</v>
      </c>
      <c r="W9" s="12">
        <v>5.7130000000000001</v>
      </c>
      <c r="X9" s="12">
        <v>6.0759999999999996</v>
      </c>
      <c r="Y9" s="12">
        <v>6.2469999999999999</v>
      </c>
      <c r="Z9" s="12">
        <v>6.3419999999999996</v>
      </c>
      <c r="AA9" s="12">
        <v>6.0010000000000003</v>
      </c>
      <c r="AB9" s="12">
        <v>5.577</v>
      </c>
      <c r="AC9" s="12">
        <v>5.59</v>
      </c>
      <c r="AD9" s="12">
        <v>5.6420000000000003</v>
      </c>
      <c r="AE9" s="12">
        <v>5.66</v>
      </c>
      <c r="AF9" s="12">
        <v>6.2110000000000003</v>
      </c>
      <c r="AG9" s="12">
        <v>6.4809999999999999</v>
      </c>
      <c r="AH9" s="12" t="s">
        <v>54</v>
      </c>
    </row>
    <row r="10" spans="1:34" x14ac:dyDescent="0.25">
      <c r="A10" s="21" t="s">
        <v>5</v>
      </c>
      <c r="B10" s="22" t="s">
        <v>54</v>
      </c>
      <c r="C10" s="23">
        <v>12.41</v>
      </c>
      <c r="D10" s="23" t="s">
        <v>54</v>
      </c>
      <c r="E10" s="23">
        <v>13.343999999999999</v>
      </c>
      <c r="F10" s="23" t="s">
        <v>54</v>
      </c>
      <c r="G10" s="23">
        <v>14.721</v>
      </c>
      <c r="H10" s="23" t="s">
        <v>54</v>
      </c>
      <c r="I10" s="23">
        <v>16.684999999999999</v>
      </c>
      <c r="J10" s="23">
        <v>18.164999999999999</v>
      </c>
      <c r="K10" s="23">
        <v>20.036000000000001</v>
      </c>
      <c r="L10" s="23">
        <v>20.547999999999998</v>
      </c>
      <c r="M10" s="23">
        <v>21.516999999999999</v>
      </c>
      <c r="N10" s="23">
        <v>23.126000000000001</v>
      </c>
      <c r="O10" s="23">
        <v>24.048999999999999</v>
      </c>
      <c r="P10" s="23">
        <v>25.297999999999998</v>
      </c>
      <c r="Q10" s="23">
        <v>25.792999999999999</v>
      </c>
      <c r="R10" s="23">
        <v>27.896999999999998</v>
      </c>
      <c r="S10" s="23">
        <v>28.556000000000001</v>
      </c>
      <c r="T10" s="23">
        <v>28.085999999999999</v>
      </c>
      <c r="U10" s="23">
        <v>28.89</v>
      </c>
      <c r="V10" s="23">
        <v>29.952000000000002</v>
      </c>
      <c r="W10" s="23">
        <v>30.29</v>
      </c>
      <c r="X10" s="23">
        <v>29.986000000000001</v>
      </c>
      <c r="Y10" s="23">
        <v>29.157</v>
      </c>
      <c r="Z10" s="23">
        <v>28.809000000000001</v>
      </c>
      <c r="AA10" s="23">
        <v>28.161999999999999</v>
      </c>
      <c r="AB10" s="23">
        <v>27.536999999999999</v>
      </c>
      <c r="AC10" s="23">
        <v>28.155000000000001</v>
      </c>
      <c r="AD10" s="23">
        <v>29.370999999999999</v>
      </c>
      <c r="AE10" s="23">
        <v>30.332999999999998</v>
      </c>
      <c r="AF10" s="23">
        <v>31.126999999999999</v>
      </c>
      <c r="AG10" s="23">
        <v>33.787999999999997</v>
      </c>
      <c r="AH10" s="23" t="s">
        <v>54</v>
      </c>
    </row>
    <row r="11" spans="1:34" x14ac:dyDescent="0.25">
      <c r="A11" s="10" t="s">
        <v>6</v>
      </c>
      <c r="B11" s="11">
        <v>90.738</v>
      </c>
      <c r="C11" s="12">
        <v>93.903000000000006</v>
      </c>
      <c r="D11" s="12">
        <v>104.76600000000001</v>
      </c>
      <c r="E11" s="12">
        <v>107.56100000000001</v>
      </c>
      <c r="F11" s="12">
        <v>112.85299999999999</v>
      </c>
      <c r="G11" s="12">
        <v>114.46899999999999</v>
      </c>
      <c r="H11" s="12">
        <v>117.858</v>
      </c>
      <c r="I11" s="12">
        <v>134.29499999999999</v>
      </c>
      <c r="J11" s="12">
        <v>137.83600000000001</v>
      </c>
      <c r="K11" s="12" t="s">
        <v>54</v>
      </c>
      <c r="L11" s="12">
        <v>134.953</v>
      </c>
      <c r="M11" s="12">
        <v>138.197</v>
      </c>
      <c r="N11" s="12">
        <v>148.83000000000001</v>
      </c>
      <c r="O11" s="12">
        <v>153.131</v>
      </c>
      <c r="P11" s="12">
        <v>155.34700000000001</v>
      </c>
      <c r="Q11" s="12">
        <v>160.55199999999999</v>
      </c>
      <c r="R11" s="12">
        <v>162.209</v>
      </c>
      <c r="S11" s="12">
        <v>155.245</v>
      </c>
      <c r="T11" s="12">
        <v>165.697</v>
      </c>
      <c r="U11" s="12">
        <v>161.96199999999999</v>
      </c>
      <c r="V11" s="12">
        <v>166.97</v>
      </c>
      <c r="W11" s="12">
        <v>168.06100000000001</v>
      </c>
      <c r="X11" s="12">
        <v>169.77600000000001</v>
      </c>
      <c r="Y11" s="12">
        <v>172.7</v>
      </c>
      <c r="Z11" s="12">
        <v>172.52199999999999</v>
      </c>
      <c r="AA11" s="12" t="s">
        <v>54</v>
      </c>
      <c r="AB11" s="12">
        <v>174.84299999999999</v>
      </c>
      <c r="AC11" s="12">
        <v>174.67400000000001</v>
      </c>
      <c r="AD11" s="12">
        <v>175.59200000000001</v>
      </c>
      <c r="AE11" s="12" t="s">
        <v>54</v>
      </c>
      <c r="AF11" s="12">
        <v>190.82900000000001</v>
      </c>
      <c r="AG11" s="12">
        <v>192.35300000000001</v>
      </c>
      <c r="AH11" s="12" t="s">
        <v>54</v>
      </c>
    </row>
    <row r="12" spans="1:34" x14ac:dyDescent="0.25">
      <c r="A12" s="21" t="s">
        <v>7</v>
      </c>
      <c r="B12" s="22" t="s">
        <v>54</v>
      </c>
      <c r="C12" s="23" t="s">
        <v>54</v>
      </c>
      <c r="D12" s="23" t="s">
        <v>54</v>
      </c>
      <c r="E12" s="23" t="s">
        <v>54</v>
      </c>
      <c r="F12" s="23" t="s">
        <v>54</v>
      </c>
      <c r="G12" s="23" t="s">
        <v>54</v>
      </c>
      <c r="H12" s="23" t="s">
        <v>54</v>
      </c>
      <c r="I12" s="23" t="s">
        <v>54</v>
      </c>
      <c r="J12" s="23" t="s">
        <v>54</v>
      </c>
      <c r="K12" s="23" t="s">
        <v>54</v>
      </c>
      <c r="L12" s="23" t="s">
        <v>54</v>
      </c>
      <c r="M12" s="23" t="s">
        <v>54</v>
      </c>
      <c r="N12" s="23">
        <v>9.1329999999999991</v>
      </c>
      <c r="O12" s="23">
        <v>9.4920000000000009</v>
      </c>
      <c r="P12" s="23">
        <v>10.108000000000001</v>
      </c>
      <c r="Q12" s="23">
        <v>8.8490000000000002</v>
      </c>
      <c r="R12" s="23">
        <v>8.907</v>
      </c>
      <c r="S12" s="23">
        <v>9.6080000000000005</v>
      </c>
      <c r="T12" s="23">
        <v>9.8930000000000007</v>
      </c>
      <c r="U12" s="23">
        <v>9.5470000000000006</v>
      </c>
      <c r="V12" s="23">
        <v>10.419</v>
      </c>
      <c r="W12" s="23">
        <v>9.4890000000000008</v>
      </c>
      <c r="X12" s="23">
        <v>9.1649999999999991</v>
      </c>
      <c r="Y12" s="23">
        <v>9.3290000000000006</v>
      </c>
      <c r="Z12" s="23">
        <v>8.9610000000000003</v>
      </c>
      <c r="AA12" s="23">
        <v>9.7210000000000001</v>
      </c>
      <c r="AB12" s="23">
        <v>10.819000000000001</v>
      </c>
      <c r="AC12" s="23">
        <v>11.385999999999999</v>
      </c>
      <c r="AD12" s="23">
        <v>11.565</v>
      </c>
      <c r="AE12" s="23">
        <v>13.003</v>
      </c>
      <c r="AF12" s="23">
        <v>13.324</v>
      </c>
      <c r="AG12" s="23">
        <v>14.141</v>
      </c>
      <c r="AH12" s="23" t="s">
        <v>54</v>
      </c>
    </row>
    <row r="13" spans="1:34" x14ac:dyDescent="0.25">
      <c r="A13" s="10" t="s">
        <v>8</v>
      </c>
      <c r="B13" s="11" t="s">
        <v>54</v>
      </c>
      <c r="C13" s="12" t="s">
        <v>54</v>
      </c>
      <c r="D13" s="12" t="s">
        <v>54</v>
      </c>
      <c r="E13" s="12" t="s">
        <v>54</v>
      </c>
      <c r="F13" s="12" t="s">
        <v>54</v>
      </c>
      <c r="G13" s="12" t="s">
        <v>54</v>
      </c>
      <c r="H13" s="12" t="s">
        <v>54</v>
      </c>
      <c r="I13" s="12" t="s">
        <v>54</v>
      </c>
      <c r="J13" s="12" t="s">
        <v>54</v>
      </c>
      <c r="K13" s="12" t="s">
        <v>54</v>
      </c>
      <c r="L13" s="12">
        <v>9.1940000000000008</v>
      </c>
      <c r="M13" s="12">
        <v>9.8729999999999993</v>
      </c>
      <c r="N13" s="12">
        <v>10.917</v>
      </c>
      <c r="O13" s="12">
        <v>11.5</v>
      </c>
      <c r="P13" s="12">
        <v>12.175000000000001</v>
      </c>
      <c r="Q13" s="12">
        <v>13.4</v>
      </c>
      <c r="R13" s="12">
        <v>14.871</v>
      </c>
      <c r="S13" s="12">
        <v>15.6</v>
      </c>
      <c r="T13" s="12">
        <v>16.332000000000001</v>
      </c>
      <c r="U13" s="12">
        <v>16.899000000000001</v>
      </c>
      <c r="V13" s="12">
        <v>16.414000000000001</v>
      </c>
      <c r="W13" s="12">
        <v>15.95</v>
      </c>
      <c r="X13" s="12">
        <v>21.599</v>
      </c>
      <c r="Y13" s="12">
        <v>21.651</v>
      </c>
      <c r="Z13" s="12">
        <v>21.704000000000001</v>
      </c>
      <c r="AA13" s="12">
        <v>19.274000000000001</v>
      </c>
      <c r="AB13" s="12">
        <v>16.843</v>
      </c>
      <c r="AC13" s="12">
        <v>21.852</v>
      </c>
      <c r="AD13" s="12" t="s">
        <v>54</v>
      </c>
      <c r="AE13" s="12">
        <v>20.687000000000001</v>
      </c>
      <c r="AF13" s="12" t="s">
        <v>54</v>
      </c>
      <c r="AG13" s="12">
        <v>20.745000000000001</v>
      </c>
      <c r="AH13" s="12" t="s">
        <v>54</v>
      </c>
    </row>
    <row r="14" spans="1:34" x14ac:dyDescent="0.25">
      <c r="A14" s="21" t="s">
        <v>9</v>
      </c>
      <c r="B14" s="22">
        <v>66.668999999999997</v>
      </c>
      <c r="C14" s="23">
        <v>68.983000000000004</v>
      </c>
      <c r="D14" s="23">
        <v>71.105999999999995</v>
      </c>
      <c r="E14" s="23">
        <v>71.86</v>
      </c>
      <c r="F14" s="23">
        <v>72.734999999999999</v>
      </c>
      <c r="G14" s="23">
        <v>74.941999999999993</v>
      </c>
      <c r="H14" s="23">
        <v>75.441999999999993</v>
      </c>
      <c r="I14" s="23" t="s">
        <v>54</v>
      </c>
      <c r="J14" s="23">
        <v>107.008</v>
      </c>
      <c r="K14" s="23">
        <v>105.815</v>
      </c>
      <c r="L14" s="23">
        <v>111.14700000000001</v>
      </c>
      <c r="M14" s="23">
        <v>119.36199999999999</v>
      </c>
      <c r="N14" s="23">
        <v>122.358</v>
      </c>
      <c r="O14" s="23">
        <v>120.736</v>
      </c>
      <c r="P14" s="23">
        <v>123.26600000000001</v>
      </c>
      <c r="Q14" s="23">
        <v>136.61799999999999</v>
      </c>
      <c r="R14" s="23">
        <v>139.21700000000001</v>
      </c>
      <c r="S14" s="23">
        <v>145.417</v>
      </c>
      <c r="T14" s="23">
        <v>147.61500000000001</v>
      </c>
      <c r="U14" s="23">
        <v>148.05500000000001</v>
      </c>
      <c r="V14" s="23">
        <v>140.57300000000001</v>
      </c>
      <c r="W14" s="23">
        <v>140.874</v>
      </c>
      <c r="X14" s="23">
        <v>145.066</v>
      </c>
      <c r="Y14" s="23">
        <v>141.58000000000001</v>
      </c>
      <c r="Z14" s="23">
        <v>134.203</v>
      </c>
      <c r="AA14" s="23">
        <v>138.15199999999999</v>
      </c>
      <c r="AB14" s="23">
        <v>138.208</v>
      </c>
      <c r="AC14" s="23">
        <v>137.339</v>
      </c>
      <c r="AD14" s="23">
        <v>137.42599999999999</v>
      </c>
      <c r="AE14" s="23">
        <v>139.999</v>
      </c>
      <c r="AF14" s="23">
        <v>137.71</v>
      </c>
      <c r="AG14" s="23">
        <v>141.721</v>
      </c>
      <c r="AH14" s="23" t="s">
        <v>54</v>
      </c>
    </row>
    <row r="15" spans="1:34" x14ac:dyDescent="0.25">
      <c r="A15" s="10" t="s">
        <v>10</v>
      </c>
      <c r="B15" s="11" t="s">
        <v>54</v>
      </c>
      <c r="C15" s="12" t="s">
        <v>54</v>
      </c>
      <c r="D15" s="12" t="s">
        <v>54</v>
      </c>
      <c r="E15" s="12" t="s">
        <v>54</v>
      </c>
      <c r="F15" s="12" t="s">
        <v>54</v>
      </c>
      <c r="G15" s="12" t="s">
        <v>54</v>
      </c>
      <c r="H15" s="12" t="s">
        <v>54</v>
      </c>
      <c r="I15" s="12" t="s">
        <v>54</v>
      </c>
      <c r="J15" s="12">
        <v>0.3</v>
      </c>
      <c r="K15" s="12">
        <v>0.32100000000000001</v>
      </c>
      <c r="L15" s="12">
        <v>0.378</v>
      </c>
      <c r="M15" s="12">
        <v>0.40500000000000003</v>
      </c>
      <c r="N15" s="12">
        <v>0.49399999999999999</v>
      </c>
      <c r="O15" s="12">
        <v>0.60099999999999998</v>
      </c>
      <c r="P15" s="12">
        <v>0.75700000000000001</v>
      </c>
      <c r="Q15" s="12">
        <v>0.88500000000000001</v>
      </c>
      <c r="R15" s="12">
        <v>0.91800000000000004</v>
      </c>
      <c r="S15" s="12">
        <v>0.97199999999999998</v>
      </c>
      <c r="T15" s="12">
        <v>0.96599999999999997</v>
      </c>
      <c r="U15" s="12">
        <v>1.1180000000000001</v>
      </c>
      <c r="V15" s="12">
        <v>1.232</v>
      </c>
      <c r="W15" s="12">
        <v>1.4359999999999999</v>
      </c>
      <c r="X15" s="12">
        <v>1.4490000000000001</v>
      </c>
      <c r="Y15" s="12">
        <v>1.764</v>
      </c>
      <c r="Z15" s="12">
        <v>1.702</v>
      </c>
      <c r="AA15" s="12">
        <v>1.6850000000000001</v>
      </c>
      <c r="AB15" s="12">
        <v>1.6739999999999999</v>
      </c>
      <c r="AC15" s="12">
        <v>1.7509999999999999</v>
      </c>
      <c r="AD15" s="12">
        <v>1.87</v>
      </c>
      <c r="AE15" s="12">
        <v>2.0299999999999998</v>
      </c>
      <c r="AF15" s="12">
        <v>2.0670000000000002</v>
      </c>
      <c r="AG15" s="12">
        <v>2.1040000000000001</v>
      </c>
      <c r="AH15" s="12" t="s">
        <v>54</v>
      </c>
    </row>
    <row r="16" spans="1:34" x14ac:dyDescent="0.25">
      <c r="A16" s="21" t="s">
        <v>11</v>
      </c>
      <c r="B16" s="22" t="s">
        <v>54</v>
      </c>
      <c r="C16" s="23" t="s">
        <v>54</v>
      </c>
      <c r="D16" s="23" t="s">
        <v>54</v>
      </c>
      <c r="E16" s="23" t="s">
        <v>54</v>
      </c>
      <c r="F16" s="23" t="s">
        <v>54</v>
      </c>
      <c r="G16" s="23" t="s">
        <v>54</v>
      </c>
      <c r="H16" s="23">
        <v>9.2129999999999992</v>
      </c>
      <c r="I16" s="23">
        <v>8.7289999999999992</v>
      </c>
      <c r="J16" s="23">
        <v>9.1440000000000001</v>
      </c>
      <c r="K16" s="23">
        <v>9.2349999999999994</v>
      </c>
      <c r="L16" s="23">
        <v>8.8409999999999993</v>
      </c>
      <c r="M16" s="23">
        <v>9.2059999999999995</v>
      </c>
      <c r="N16" s="23">
        <v>9.4830000000000005</v>
      </c>
      <c r="O16" s="23">
        <v>10.452</v>
      </c>
      <c r="P16" s="23">
        <v>11.797000000000001</v>
      </c>
      <c r="Q16" s="23">
        <v>11.505000000000001</v>
      </c>
      <c r="R16" s="23">
        <v>11.752000000000001</v>
      </c>
      <c r="S16" s="23">
        <v>12.872</v>
      </c>
      <c r="T16" s="23">
        <v>12.997</v>
      </c>
      <c r="U16" s="23">
        <v>13.308999999999999</v>
      </c>
      <c r="V16" s="23">
        <v>13.28</v>
      </c>
      <c r="W16" s="23">
        <v>16.492000000000001</v>
      </c>
      <c r="X16" s="23">
        <v>16.584</v>
      </c>
      <c r="Y16" s="23">
        <v>16.527000000000001</v>
      </c>
      <c r="Z16" s="23">
        <v>15.975</v>
      </c>
      <c r="AA16" s="23">
        <v>14.86</v>
      </c>
      <c r="AB16" s="23">
        <v>14.438000000000001</v>
      </c>
      <c r="AC16" s="23">
        <v>14.051</v>
      </c>
      <c r="AD16" s="23">
        <v>14.04</v>
      </c>
      <c r="AE16" s="23">
        <v>13.651999999999999</v>
      </c>
      <c r="AF16" s="23">
        <v>14.227</v>
      </c>
      <c r="AG16" s="23">
        <v>14.013999999999999</v>
      </c>
      <c r="AH16" s="23" t="s">
        <v>54</v>
      </c>
    </row>
    <row r="17" spans="1:34" x14ac:dyDescent="0.25">
      <c r="A17" s="10" t="s">
        <v>12</v>
      </c>
      <c r="B17" s="11" t="s">
        <v>54</v>
      </c>
      <c r="C17" s="12" t="s">
        <v>54</v>
      </c>
      <c r="D17" s="12" t="s">
        <v>54</v>
      </c>
      <c r="E17" s="12">
        <v>2.9790000000000001</v>
      </c>
      <c r="F17" s="12">
        <v>3.173</v>
      </c>
      <c r="G17" s="12">
        <v>3.2850000000000001</v>
      </c>
      <c r="H17" s="12">
        <v>2.9319999999999999</v>
      </c>
      <c r="I17" s="12">
        <v>3.4159999999999999</v>
      </c>
      <c r="J17" s="12">
        <v>3.8290000000000002</v>
      </c>
      <c r="K17" s="12">
        <v>4.149</v>
      </c>
      <c r="L17" s="12">
        <v>5.03</v>
      </c>
      <c r="M17" s="12">
        <v>5.1369999999999996</v>
      </c>
      <c r="N17" s="12">
        <v>5.22</v>
      </c>
      <c r="O17" s="12">
        <v>5.3019999999999996</v>
      </c>
      <c r="P17" s="12">
        <v>5.694</v>
      </c>
      <c r="Q17" s="12">
        <v>5.4740000000000002</v>
      </c>
      <c r="R17" s="12">
        <v>6.3170000000000002</v>
      </c>
      <c r="S17" s="12">
        <v>6.9690000000000003</v>
      </c>
      <c r="T17" s="12">
        <v>7.12</v>
      </c>
      <c r="U17" s="12">
        <v>6.2720000000000002</v>
      </c>
      <c r="V17" s="12">
        <v>5.9790000000000001</v>
      </c>
      <c r="W17" s="12">
        <v>6.7789999999999999</v>
      </c>
      <c r="X17" s="12">
        <v>7.5590000000000002</v>
      </c>
      <c r="Y17" s="12">
        <v>6.9290000000000003</v>
      </c>
      <c r="Z17" s="12">
        <v>7.1420000000000003</v>
      </c>
      <c r="AA17" s="12">
        <v>7.6319999999999997</v>
      </c>
      <c r="AB17" s="12">
        <v>7.6760000000000002</v>
      </c>
      <c r="AC17" s="12">
        <v>7.8979999999999997</v>
      </c>
      <c r="AD17" s="12">
        <v>8.2759999999999998</v>
      </c>
      <c r="AE17" s="12">
        <v>8.6370000000000005</v>
      </c>
      <c r="AF17" s="12">
        <v>9.2070000000000007</v>
      </c>
      <c r="AG17" s="12">
        <v>9.1349999999999998</v>
      </c>
      <c r="AH17" s="12" t="s">
        <v>54</v>
      </c>
    </row>
    <row r="18" spans="1:34" x14ac:dyDescent="0.25">
      <c r="A18" s="21" t="s">
        <v>13</v>
      </c>
      <c r="B18" s="22" t="s">
        <v>54</v>
      </c>
      <c r="C18" s="23" t="s">
        <v>54</v>
      </c>
      <c r="D18" s="23" t="s">
        <v>54</v>
      </c>
      <c r="E18" s="23" t="s">
        <v>54</v>
      </c>
      <c r="F18" s="23" t="s">
        <v>54</v>
      </c>
      <c r="G18" s="23" t="s">
        <v>54</v>
      </c>
      <c r="H18" s="23" t="s">
        <v>54</v>
      </c>
      <c r="I18" s="23" t="s">
        <v>54</v>
      </c>
      <c r="J18" s="23" t="s">
        <v>54</v>
      </c>
      <c r="K18" s="23" t="s">
        <v>54</v>
      </c>
      <c r="L18" s="23">
        <v>3.6999999999999998E-2</v>
      </c>
      <c r="M18" s="23">
        <v>5.3999999999999999E-2</v>
      </c>
      <c r="N18" s="23" t="s">
        <v>54</v>
      </c>
      <c r="O18" s="23">
        <v>5.3999999999999999E-2</v>
      </c>
      <c r="P18" s="23" t="s">
        <v>54</v>
      </c>
      <c r="Q18" s="23">
        <v>0.217</v>
      </c>
      <c r="R18" s="23">
        <v>0.29699999999999999</v>
      </c>
      <c r="S18" s="23">
        <v>0.32500000000000001</v>
      </c>
      <c r="T18" s="23">
        <v>0.42399999999999999</v>
      </c>
      <c r="U18" s="23">
        <v>0.61199999999999999</v>
      </c>
      <c r="V18" s="23">
        <v>0.60299999999999998</v>
      </c>
      <c r="W18" s="23">
        <v>0.68700000000000006</v>
      </c>
      <c r="X18" s="23">
        <v>0.78700000000000003</v>
      </c>
      <c r="Y18" s="23">
        <v>0.93500000000000005</v>
      </c>
      <c r="Z18" s="23">
        <v>1.329</v>
      </c>
      <c r="AA18" s="23">
        <v>1.4350000000000001</v>
      </c>
      <c r="AB18" s="23" t="s">
        <v>54</v>
      </c>
      <c r="AC18" s="23">
        <v>1.506</v>
      </c>
      <c r="AD18" s="23" t="s">
        <v>54</v>
      </c>
      <c r="AE18" s="23">
        <v>1.6830000000000001</v>
      </c>
      <c r="AF18" s="23" t="s">
        <v>54</v>
      </c>
      <c r="AG18" s="23">
        <v>2.008</v>
      </c>
      <c r="AH18" s="23" t="s">
        <v>54</v>
      </c>
    </row>
    <row r="19" spans="1:34" x14ac:dyDescent="0.25">
      <c r="A19" s="10" t="s">
        <v>14</v>
      </c>
      <c r="B19" s="11">
        <v>22.786999999999999</v>
      </c>
      <c r="C19" s="12">
        <v>22.606999999999999</v>
      </c>
      <c r="D19" s="12">
        <v>22.295999999999999</v>
      </c>
      <c r="E19" s="12">
        <v>22.029</v>
      </c>
      <c r="F19" s="12">
        <v>21.765000000000001</v>
      </c>
      <c r="G19" s="12">
        <v>20.699000000000002</v>
      </c>
      <c r="H19" s="12">
        <v>20.085000000000001</v>
      </c>
      <c r="I19" s="12">
        <v>22.434000000000001</v>
      </c>
      <c r="J19" s="12">
        <v>24.75</v>
      </c>
      <c r="K19" s="12">
        <v>24.411000000000001</v>
      </c>
      <c r="L19" s="12">
        <v>25.972000000000001</v>
      </c>
      <c r="M19" s="12">
        <v>26.542999999999999</v>
      </c>
      <c r="N19" s="12">
        <v>27.532</v>
      </c>
      <c r="O19" s="12">
        <v>27.768999999999998</v>
      </c>
      <c r="P19" s="12">
        <v>29.262</v>
      </c>
      <c r="Q19" s="12">
        <v>28.702000000000002</v>
      </c>
      <c r="R19" s="12">
        <v>27.164999999999999</v>
      </c>
      <c r="S19" s="12">
        <v>25.922999999999998</v>
      </c>
      <c r="T19" s="12">
        <v>26.24</v>
      </c>
      <c r="U19" s="12">
        <v>25.934000000000001</v>
      </c>
      <c r="V19" s="12">
        <v>24.777999999999999</v>
      </c>
      <c r="W19" s="12">
        <v>24.404</v>
      </c>
      <c r="X19" s="12">
        <v>23.646999999999998</v>
      </c>
      <c r="Y19" s="12">
        <v>23.111999999999998</v>
      </c>
      <c r="Z19" s="12">
        <v>22.446999999999999</v>
      </c>
      <c r="AA19" s="12">
        <v>21.998000000000001</v>
      </c>
      <c r="AB19" s="12">
        <v>21.969000000000001</v>
      </c>
      <c r="AC19" s="12">
        <v>23.815999999999999</v>
      </c>
      <c r="AD19" s="12">
        <v>31.082999999999998</v>
      </c>
      <c r="AE19" s="12">
        <v>33.6</v>
      </c>
      <c r="AF19" s="12">
        <v>33.539000000000001</v>
      </c>
      <c r="AG19" s="12">
        <v>34.195999999999998</v>
      </c>
      <c r="AH19" s="12" t="s">
        <v>54</v>
      </c>
    </row>
    <row r="20" spans="1:34" x14ac:dyDescent="0.25">
      <c r="A20" s="21" t="s">
        <v>15</v>
      </c>
      <c r="B20" s="22" t="s">
        <v>54</v>
      </c>
      <c r="C20" s="23" t="s">
        <v>54</v>
      </c>
      <c r="D20" s="23" t="s">
        <v>54</v>
      </c>
      <c r="E20" s="23" t="s">
        <v>54</v>
      </c>
      <c r="F20" s="23" t="s">
        <v>54</v>
      </c>
      <c r="G20" s="23" t="s">
        <v>54</v>
      </c>
      <c r="H20" s="23" t="s">
        <v>54</v>
      </c>
      <c r="I20" s="23" t="s">
        <v>54</v>
      </c>
      <c r="J20" s="23" t="s">
        <v>54</v>
      </c>
      <c r="K20" s="23" t="s">
        <v>54</v>
      </c>
      <c r="L20" s="23" t="s">
        <v>54</v>
      </c>
      <c r="M20" s="23" t="s">
        <v>54</v>
      </c>
      <c r="N20" s="23">
        <v>0.79500000000000004</v>
      </c>
      <c r="O20" s="23">
        <v>0.84099999999999997</v>
      </c>
      <c r="P20" s="23">
        <v>0.84899999999999998</v>
      </c>
      <c r="Q20" s="23">
        <v>0.876</v>
      </c>
      <c r="R20" s="23">
        <v>0.92200000000000004</v>
      </c>
      <c r="S20" s="23">
        <v>0.93</v>
      </c>
      <c r="T20" s="23">
        <v>1.0049999999999999</v>
      </c>
      <c r="U20" s="23">
        <v>0.86399999999999999</v>
      </c>
      <c r="V20" s="23">
        <v>0.93300000000000005</v>
      </c>
      <c r="W20" s="23">
        <v>0.95699999999999996</v>
      </c>
      <c r="X20" s="23">
        <v>1.075</v>
      </c>
      <c r="Y20" s="23">
        <v>1.1599999999999999</v>
      </c>
      <c r="Z20" s="23">
        <v>1.181</v>
      </c>
      <c r="AA20" s="23">
        <v>1.2769999999999999</v>
      </c>
      <c r="AB20" s="23">
        <v>1.218</v>
      </c>
      <c r="AC20" s="23">
        <v>1.28</v>
      </c>
      <c r="AD20" s="23">
        <v>1.329</v>
      </c>
      <c r="AE20" s="23">
        <v>1.4079999999999999</v>
      </c>
      <c r="AF20" s="23">
        <v>1.448</v>
      </c>
      <c r="AG20" s="23">
        <v>1.5489999999999999</v>
      </c>
      <c r="AH20" s="23" t="s">
        <v>54</v>
      </c>
    </row>
    <row r="21" spans="1:34" x14ac:dyDescent="0.25">
      <c r="A21" s="10" t="s">
        <v>16</v>
      </c>
      <c r="B21" s="11" t="s">
        <v>54</v>
      </c>
      <c r="C21" s="12" t="s">
        <v>54</v>
      </c>
      <c r="D21" s="12" t="s">
        <v>54</v>
      </c>
      <c r="E21" s="12" t="s">
        <v>54</v>
      </c>
      <c r="F21" s="12" t="s">
        <v>54</v>
      </c>
      <c r="G21" s="12" t="s">
        <v>54</v>
      </c>
      <c r="H21" s="12" t="s">
        <v>54</v>
      </c>
      <c r="I21" s="12" t="s">
        <v>54</v>
      </c>
      <c r="J21" s="12" t="s">
        <v>54</v>
      </c>
      <c r="K21" s="12" t="s">
        <v>54</v>
      </c>
      <c r="L21" s="12" t="s">
        <v>54</v>
      </c>
      <c r="M21" s="12" t="s">
        <v>54</v>
      </c>
      <c r="N21" s="12" t="s">
        <v>54</v>
      </c>
      <c r="O21" s="12">
        <v>246.751</v>
      </c>
      <c r="P21" s="12">
        <v>242.12799999999999</v>
      </c>
      <c r="Q21" s="12">
        <v>244.05</v>
      </c>
      <c r="R21" s="12">
        <v>252.761</v>
      </c>
      <c r="S21" s="12">
        <v>261.47800000000001</v>
      </c>
      <c r="T21" s="12">
        <v>271.62700000000001</v>
      </c>
      <c r="U21" s="12">
        <v>290.79300000000001</v>
      </c>
      <c r="V21" s="12">
        <v>303.25700000000001</v>
      </c>
      <c r="W21" s="12">
        <v>312.53699999999998</v>
      </c>
      <c r="X21" s="12">
        <v>323.39400000000001</v>
      </c>
      <c r="Y21" s="12">
        <v>335.928</v>
      </c>
      <c r="Z21" s="12">
        <v>340.11200000000002</v>
      </c>
      <c r="AA21" s="12">
        <v>343.66</v>
      </c>
      <c r="AB21" s="12">
        <v>345.14499999999998</v>
      </c>
      <c r="AC21" s="12">
        <v>352.26400000000001</v>
      </c>
      <c r="AD21" s="12">
        <v>359.80799999999999</v>
      </c>
      <c r="AE21" s="12">
        <v>364.21600000000001</v>
      </c>
      <c r="AF21" s="12">
        <v>372.98599999999999</v>
      </c>
      <c r="AG21" s="12">
        <v>381.68900000000002</v>
      </c>
      <c r="AH21" s="12" t="s">
        <v>54</v>
      </c>
    </row>
    <row r="22" spans="1:34" x14ac:dyDescent="0.25">
      <c r="A22" s="21" t="s">
        <v>17</v>
      </c>
      <c r="B22" s="22" t="s">
        <v>54</v>
      </c>
      <c r="C22" s="23" t="s">
        <v>54</v>
      </c>
      <c r="D22" s="23" t="s">
        <v>54</v>
      </c>
      <c r="E22" s="23" t="s">
        <v>54</v>
      </c>
      <c r="F22" s="23" t="s">
        <v>54</v>
      </c>
      <c r="G22" s="23" t="s">
        <v>54</v>
      </c>
      <c r="H22" s="23" t="s">
        <v>54</v>
      </c>
      <c r="I22" s="23" t="s">
        <v>54</v>
      </c>
      <c r="J22" s="23" t="s">
        <v>54</v>
      </c>
      <c r="K22" s="23">
        <v>36.354999999999997</v>
      </c>
      <c r="L22" s="23">
        <v>37.095999999999997</v>
      </c>
      <c r="M22" s="23">
        <v>37.942</v>
      </c>
      <c r="N22" s="23">
        <v>37.828000000000003</v>
      </c>
      <c r="O22" s="23">
        <v>38.628</v>
      </c>
      <c r="P22" s="23">
        <v>39.213000000000001</v>
      </c>
      <c r="Q22" s="23">
        <v>38.279000000000003</v>
      </c>
      <c r="R22" s="23">
        <v>38.204999999999998</v>
      </c>
      <c r="S22" s="23">
        <v>38.481000000000002</v>
      </c>
      <c r="T22" s="23">
        <v>39.180999999999997</v>
      </c>
      <c r="U22" s="23">
        <v>40.073999999999998</v>
      </c>
      <c r="V22" s="23">
        <v>40.972000000000001</v>
      </c>
      <c r="W22" s="23">
        <v>37.606999999999999</v>
      </c>
      <c r="X22" s="23">
        <v>37.302</v>
      </c>
      <c r="Y22" s="23">
        <v>37.64</v>
      </c>
      <c r="Z22" s="23">
        <v>38.676000000000002</v>
      </c>
      <c r="AA22" s="23">
        <v>38.988</v>
      </c>
      <c r="AB22" s="23">
        <v>38.433999999999997</v>
      </c>
      <c r="AC22" s="23">
        <v>39.521999999999998</v>
      </c>
      <c r="AD22" s="23">
        <v>39.951000000000001</v>
      </c>
      <c r="AE22" s="23">
        <v>42.116999999999997</v>
      </c>
      <c r="AF22" s="23">
        <v>45.027000000000001</v>
      </c>
      <c r="AG22" s="23">
        <v>47.22</v>
      </c>
      <c r="AH22" s="23" t="s">
        <v>54</v>
      </c>
    </row>
    <row r="23" spans="1:34" x14ac:dyDescent="0.25">
      <c r="A23" s="10" t="s">
        <v>18</v>
      </c>
      <c r="B23" s="11" t="s">
        <v>54</v>
      </c>
      <c r="C23" s="12" t="s">
        <v>54</v>
      </c>
      <c r="D23" s="12" t="s">
        <v>54</v>
      </c>
      <c r="E23" s="12" t="s">
        <v>54</v>
      </c>
      <c r="F23" s="12">
        <v>60.348999999999997</v>
      </c>
      <c r="G23" s="12">
        <v>64.647000000000006</v>
      </c>
      <c r="H23" s="12">
        <v>72.459000000000003</v>
      </c>
      <c r="I23" s="12">
        <v>74.765000000000001</v>
      </c>
      <c r="J23" s="12">
        <v>76.177000000000007</v>
      </c>
      <c r="K23" s="12">
        <v>77.376000000000005</v>
      </c>
      <c r="L23" s="12">
        <v>79.539000000000001</v>
      </c>
      <c r="M23" s="12">
        <v>81.087000000000003</v>
      </c>
      <c r="N23" s="12">
        <v>83.010999999999996</v>
      </c>
      <c r="O23" s="12">
        <v>85.745000000000005</v>
      </c>
      <c r="P23" s="12">
        <v>86.822999999999993</v>
      </c>
      <c r="Q23" s="12">
        <v>83.433000000000007</v>
      </c>
      <c r="R23" s="12">
        <v>80.162000000000006</v>
      </c>
      <c r="S23" s="12">
        <v>80.186999999999998</v>
      </c>
      <c r="T23" s="12">
        <v>79.516999999999996</v>
      </c>
      <c r="U23" s="12">
        <v>79.260999999999996</v>
      </c>
      <c r="V23" s="12">
        <v>80.918000000000006</v>
      </c>
      <c r="W23" s="12">
        <v>80.718999999999994</v>
      </c>
      <c r="X23" s="12">
        <v>80.13</v>
      </c>
      <c r="Y23" s="12">
        <v>80.222999999999999</v>
      </c>
      <c r="Z23" s="12">
        <v>82.462999999999994</v>
      </c>
      <c r="AA23" s="12">
        <v>82.281999999999996</v>
      </c>
      <c r="AB23" s="12">
        <v>93.986999999999995</v>
      </c>
      <c r="AC23" s="12">
        <v>132.34200000000001</v>
      </c>
      <c r="AD23" s="12">
        <v>141.87700000000001</v>
      </c>
      <c r="AE23" s="12">
        <v>140.80600000000001</v>
      </c>
      <c r="AF23" s="12">
        <v>137.99600000000001</v>
      </c>
      <c r="AG23" s="12">
        <v>139.68</v>
      </c>
      <c r="AH23" s="12" t="s">
        <v>54</v>
      </c>
    </row>
    <row r="24" spans="1:34" x14ac:dyDescent="0.25">
      <c r="A24" s="21" t="s">
        <v>19</v>
      </c>
      <c r="B24" s="22">
        <v>8.6940000000000008</v>
      </c>
      <c r="C24" s="23">
        <v>9.7409999999999997</v>
      </c>
      <c r="D24" s="23">
        <v>10.788</v>
      </c>
      <c r="E24" s="23">
        <v>11.208</v>
      </c>
      <c r="F24" s="23">
        <v>11.907999999999999</v>
      </c>
      <c r="G24" s="23">
        <v>12.098000000000001</v>
      </c>
      <c r="H24" s="23">
        <v>13.443</v>
      </c>
      <c r="I24" s="23">
        <v>14.788</v>
      </c>
      <c r="J24" s="23">
        <v>16.277000000000001</v>
      </c>
      <c r="K24" s="23">
        <v>17.765999999999998</v>
      </c>
      <c r="L24" s="23">
        <v>18.439</v>
      </c>
      <c r="M24" s="23">
        <v>19.111999999999998</v>
      </c>
      <c r="N24" s="23">
        <v>20.3</v>
      </c>
      <c r="O24" s="23">
        <v>21.488</v>
      </c>
      <c r="P24" s="23">
        <v>22</v>
      </c>
      <c r="Q24" s="23">
        <v>22.512</v>
      </c>
      <c r="R24" s="23">
        <v>25.218</v>
      </c>
      <c r="S24" s="23">
        <v>27.923999999999999</v>
      </c>
      <c r="T24" s="23">
        <v>48.152000000000001</v>
      </c>
      <c r="U24" s="23">
        <v>49.167999999999999</v>
      </c>
      <c r="V24" s="23">
        <v>50.497</v>
      </c>
      <c r="W24" s="23">
        <v>48.08</v>
      </c>
      <c r="X24" s="23">
        <v>48.997999999999998</v>
      </c>
      <c r="Y24" s="23">
        <v>55.707000000000001</v>
      </c>
      <c r="Z24" s="23">
        <v>54.625999999999998</v>
      </c>
      <c r="AA24" s="23">
        <v>55.298000000000002</v>
      </c>
      <c r="AB24" s="23">
        <v>57.436999999999998</v>
      </c>
      <c r="AC24" s="23">
        <v>57.838000000000001</v>
      </c>
      <c r="AD24" s="23">
        <v>61.186</v>
      </c>
      <c r="AE24" s="23">
        <v>61.337000000000003</v>
      </c>
      <c r="AF24" s="23">
        <v>59.37</v>
      </c>
      <c r="AG24" s="23">
        <v>59.432000000000002</v>
      </c>
      <c r="AH24" s="23" t="s">
        <v>54</v>
      </c>
    </row>
    <row r="25" spans="1:34" x14ac:dyDescent="0.25">
      <c r="A25" s="10" t="s">
        <v>20</v>
      </c>
      <c r="B25" s="11" t="s">
        <v>54</v>
      </c>
      <c r="C25" s="12" t="s">
        <v>54</v>
      </c>
      <c r="D25" s="12" t="s">
        <v>54</v>
      </c>
      <c r="E25" s="12" t="s">
        <v>54</v>
      </c>
      <c r="F25" s="12" t="s">
        <v>54</v>
      </c>
      <c r="G25" s="12" t="s">
        <v>54</v>
      </c>
      <c r="H25" s="12" t="s">
        <v>54</v>
      </c>
      <c r="I25" s="12" t="s">
        <v>54</v>
      </c>
      <c r="J25" s="12">
        <v>21.933</v>
      </c>
      <c r="K25" s="12" t="s">
        <v>54</v>
      </c>
      <c r="L25" s="12" t="s">
        <v>54</v>
      </c>
      <c r="M25" s="12" t="s">
        <v>54</v>
      </c>
      <c r="N25" s="12">
        <v>25.071999999999999</v>
      </c>
      <c r="O25" s="12" t="s">
        <v>54</v>
      </c>
      <c r="P25" s="12">
        <v>29.358000000000001</v>
      </c>
      <c r="Q25" s="12" t="s">
        <v>54</v>
      </c>
      <c r="R25" s="12">
        <v>32.715000000000003</v>
      </c>
      <c r="S25" s="12">
        <v>35.268999999999998</v>
      </c>
      <c r="T25" s="12" t="s">
        <v>54</v>
      </c>
      <c r="U25" s="12">
        <v>39.084000000000003</v>
      </c>
      <c r="V25" s="12" t="s">
        <v>54</v>
      </c>
      <c r="W25" s="12">
        <v>42.290999999999997</v>
      </c>
      <c r="X25" s="12" t="s">
        <v>54</v>
      </c>
      <c r="Y25" s="12">
        <v>44.600999999999999</v>
      </c>
      <c r="Z25" s="12" t="s">
        <v>54</v>
      </c>
      <c r="AA25" s="12">
        <v>47.561999999999998</v>
      </c>
      <c r="AB25" s="12" t="s">
        <v>54</v>
      </c>
      <c r="AC25" s="12">
        <v>48.363</v>
      </c>
      <c r="AD25" s="12" t="s">
        <v>54</v>
      </c>
      <c r="AE25" s="12">
        <v>52.662999999999997</v>
      </c>
      <c r="AF25" s="12" t="s">
        <v>54</v>
      </c>
      <c r="AG25" s="12">
        <v>53.198</v>
      </c>
      <c r="AH25" s="12" t="s">
        <v>54</v>
      </c>
    </row>
    <row r="26" spans="1:34" x14ac:dyDescent="0.25">
      <c r="A26" s="21" t="s">
        <v>21</v>
      </c>
      <c r="B26" s="22" t="s">
        <v>54</v>
      </c>
      <c r="C26" s="23" t="s">
        <v>54</v>
      </c>
      <c r="D26" s="23" t="s">
        <v>54</v>
      </c>
      <c r="E26" s="23">
        <v>3.2290000000000001</v>
      </c>
      <c r="F26" s="23">
        <v>2.6829999999999998</v>
      </c>
      <c r="G26" s="23">
        <v>3.4</v>
      </c>
      <c r="H26" s="23">
        <v>4.952</v>
      </c>
      <c r="I26" s="23">
        <v>5.6269999999999998</v>
      </c>
      <c r="J26" s="23">
        <v>7.8440000000000003</v>
      </c>
      <c r="K26" s="23">
        <v>5.5869999999999997</v>
      </c>
      <c r="L26" s="23">
        <v>5.9550000000000001</v>
      </c>
      <c r="M26" s="23">
        <v>8.4589999999999996</v>
      </c>
      <c r="N26" s="23">
        <v>10.234</v>
      </c>
      <c r="O26" s="23">
        <v>12.859</v>
      </c>
      <c r="P26" s="23">
        <v>13.739000000000001</v>
      </c>
      <c r="Q26" s="23">
        <v>13.888999999999999</v>
      </c>
      <c r="R26" s="23">
        <v>17.443999999999999</v>
      </c>
      <c r="S26" s="23">
        <v>19.649000000000001</v>
      </c>
      <c r="T26" s="23">
        <v>20.363</v>
      </c>
      <c r="U26" s="23">
        <v>22.126000000000001</v>
      </c>
      <c r="V26" s="23">
        <v>21.178999999999998</v>
      </c>
      <c r="W26" s="23">
        <v>19.460999999999999</v>
      </c>
      <c r="X26" s="23">
        <v>18.7</v>
      </c>
      <c r="Y26" s="23">
        <v>18.716000000000001</v>
      </c>
      <c r="Z26" s="23">
        <v>18.516999999999999</v>
      </c>
      <c r="AA26" s="23">
        <v>18.882999999999999</v>
      </c>
      <c r="AB26" s="23">
        <v>18.965</v>
      </c>
      <c r="AC26" s="23">
        <v>19.100999999999999</v>
      </c>
      <c r="AD26" s="23">
        <v>18.666</v>
      </c>
      <c r="AE26" s="23">
        <v>18.282</v>
      </c>
      <c r="AF26" s="23">
        <v>19.106000000000002</v>
      </c>
      <c r="AG26" s="23">
        <v>19.033999999999999</v>
      </c>
      <c r="AH26" s="23" t="s">
        <v>54</v>
      </c>
    </row>
    <row r="27" spans="1:34" x14ac:dyDescent="0.25">
      <c r="A27" s="10" t="s">
        <v>22</v>
      </c>
      <c r="B27" s="11" t="s">
        <v>54</v>
      </c>
      <c r="C27" s="12">
        <v>13.167999999999999</v>
      </c>
      <c r="D27" s="12" t="s">
        <v>54</v>
      </c>
      <c r="E27" s="12">
        <v>18.811</v>
      </c>
      <c r="F27" s="12" t="s">
        <v>54</v>
      </c>
      <c r="G27" s="12">
        <v>20.658000000000001</v>
      </c>
      <c r="H27" s="12" t="s">
        <v>54</v>
      </c>
      <c r="I27" s="12">
        <v>27.571999999999999</v>
      </c>
      <c r="J27" s="12" t="s">
        <v>54</v>
      </c>
      <c r="K27" s="12">
        <v>40.414000000000001</v>
      </c>
      <c r="L27" s="12" t="s">
        <v>54</v>
      </c>
      <c r="M27" s="12">
        <v>33.506999999999998</v>
      </c>
      <c r="N27" s="12" t="s">
        <v>54</v>
      </c>
      <c r="O27" s="12">
        <v>35.088000000000001</v>
      </c>
      <c r="P27" s="12" t="s">
        <v>54</v>
      </c>
      <c r="Q27" s="12">
        <v>40.485999999999997</v>
      </c>
      <c r="R27" s="12" t="s">
        <v>54</v>
      </c>
      <c r="S27" s="12" t="s">
        <v>54</v>
      </c>
      <c r="T27" s="12" t="s">
        <v>54</v>
      </c>
      <c r="U27" s="12" t="s">
        <v>54</v>
      </c>
      <c r="V27" s="12" t="s">
        <v>54</v>
      </c>
      <c r="W27" s="12">
        <v>46.347999999999999</v>
      </c>
      <c r="X27" s="12" t="s">
        <v>54</v>
      </c>
      <c r="Y27" s="12">
        <v>54.601999999999997</v>
      </c>
      <c r="Z27" s="12" t="s">
        <v>54</v>
      </c>
      <c r="AA27" s="12">
        <v>55.466999999999999</v>
      </c>
      <c r="AB27" s="12" t="s">
        <v>54</v>
      </c>
      <c r="AC27" s="12">
        <v>45.206000000000003</v>
      </c>
      <c r="AD27" s="12" t="s">
        <v>54</v>
      </c>
      <c r="AE27" s="12">
        <v>51.319000000000003</v>
      </c>
      <c r="AF27" s="12">
        <v>55.192999999999998</v>
      </c>
      <c r="AG27" s="12">
        <v>56.625999999999998</v>
      </c>
      <c r="AH27" s="12" t="s">
        <v>54</v>
      </c>
    </row>
    <row r="28" spans="1:34" x14ac:dyDescent="0.25">
      <c r="A28" s="21" t="s">
        <v>23</v>
      </c>
      <c r="B28" s="22" t="s">
        <v>54</v>
      </c>
      <c r="C28" s="23" t="s">
        <v>54</v>
      </c>
      <c r="D28" s="23" t="s">
        <v>54</v>
      </c>
      <c r="E28" s="23" t="s">
        <v>54</v>
      </c>
      <c r="F28" s="23">
        <v>9.26</v>
      </c>
      <c r="G28" s="23">
        <v>9.9719999999999995</v>
      </c>
      <c r="H28" s="23">
        <v>9.5779999999999994</v>
      </c>
      <c r="I28" s="23">
        <v>11.305</v>
      </c>
      <c r="J28" s="23">
        <v>12.066000000000001</v>
      </c>
      <c r="K28" s="23">
        <v>10.912000000000001</v>
      </c>
      <c r="L28" s="23">
        <v>11.114000000000001</v>
      </c>
      <c r="M28" s="23">
        <v>11.51</v>
      </c>
      <c r="N28" s="23">
        <v>11.192</v>
      </c>
      <c r="O28" s="23">
        <v>11.917</v>
      </c>
      <c r="P28" s="23">
        <v>13.442</v>
      </c>
      <c r="Q28" s="23">
        <v>13.199</v>
      </c>
      <c r="R28" s="23">
        <v>14.393000000000001</v>
      </c>
      <c r="S28" s="23">
        <v>14.776999999999999</v>
      </c>
      <c r="T28" s="23">
        <v>15.06</v>
      </c>
      <c r="U28" s="23">
        <v>17.158999999999999</v>
      </c>
      <c r="V28" s="23">
        <v>18.373999999999999</v>
      </c>
      <c r="W28" s="23">
        <v>18.974</v>
      </c>
      <c r="X28" s="23">
        <v>18.556000000000001</v>
      </c>
      <c r="Y28" s="23">
        <v>18.465</v>
      </c>
      <c r="Z28" s="23">
        <v>18.135999999999999</v>
      </c>
      <c r="AA28" s="23">
        <v>17.004999999999999</v>
      </c>
      <c r="AB28" s="23">
        <v>18.975999999999999</v>
      </c>
      <c r="AC28" s="23">
        <v>18.783000000000001</v>
      </c>
      <c r="AD28" s="23">
        <v>19.844000000000001</v>
      </c>
      <c r="AE28" s="23">
        <v>19.376999999999999</v>
      </c>
      <c r="AF28" s="23">
        <v>18.802</v>
      </c>
      <c r="AG28" s="23">
        <v>19.263000000000002</v>
      </c>
      <c r="AH28" s="23" t="s">
        <v>54</v>
      </c>
    </row>
    <row r="29" spans="1:34" x14ac:dyDescent="0.25">
      <c r="A29" s="10" t="s">
        <v>24</v>
      </c>
      <c r="B29" s="11" t="s">
        <v>54</v>
      </c>
      <c r="C29" s="12" t="s">
        <v>54</v>
      </c>
      <c r="D29" s="12" t="s">
        <v>54</v>
      </c>
      <c r="E29" s="12">
        <v>3.84</v>
      </c>
      <c r="F29" s="12">
        <v>4.4349999999999996</v>
      </c>
      <c r="G29" s="12">
        <v>4.7460000000000004</v>
      </c>
      <c r="H29" s="12">
        <v>5.0990000000000002</v>
      </c>
      <c r="I29" s="12">
        <v>3.5640000000000001</v>
      </c>
      <c r="J29" s="12">
        <v>3.7559999999999998</v>
      </c>
      <c r="K29" s="12">
        <v>4.0259999999999998</v>
      </c>
      <c r="L29" s="12">
        <v>4.1420000000000003</v>
      </c>
      <c r="M29" s="12">
        <v>4.2039999999999997</v>
      </c>
      <c r="N29" s="12">
        <v>4.0129999999999999</v>
      </c>
      <c r="O29" s="12">
        <v>3.2650000000000001</v>
      </c>
      <c r="P29" s="12">
        <v>3.45</v>
      </c>
      <c r="Q29" s="12">
        <v>4.6950000000000003</v>
      </c>
      <c r="R29" s="12">
        <v>4.7380000000000004</v>
      </c>
      <c r="S29" s="12">
        <v>4.7329999999999997</v>
      </c>
      <c r="T29" s="12">
        <v>5.1859999999999999</v>
      </c>
      <c r="U29" s="12">
        <v>5.3319999999999999</v>
      </c>
      <c r="V29" s="12">
        <v>5.8869999999999996</v>
      </c>
      <c r="W29" s="12">
        <v>6.2160000000000002</v>
      </c>
      <c r="X29" s="12">
        <v>5.9180000000000001</v>
      </c>
      <c r="Y29" s="12">
        <v>5.4939999999999998</v>
      </c>
      <c r="Z29" s="12">
        <v>5.4720000000000004</v>
      </c>
      <c r="AA29" s="12">
        <v>5.25</v>
      </c>
      <c r="AB29" s="12">
        <v>4.6139999999999999</v>
      </c>
      <c r="AC29" s="12">
        <v>5.2119999999999997</v>
      </c>
      <c r="AD29" s="12">
        <v>5.86</v>
      </c>
      <c r="AE29" s="12">
        <v>5.7290000000000001</v>
      </c>
      <c r="AF29" s="12">
        <v>5.8639999999999999</v>
      </c>
      <c r="AG29" s="12">
        <v>5.9950000000000001</v>
      </c>
      <c r="AH29" s="12" t="s">
        <v>54</v>
      </c>
    </row>
    <row r="30" spans="1:34" x14ac:dyDescent="0.25">
      <c r="A30" s="21" t="s">
        <v>25</v>
      </c>
      <c r="B30" s="22">
        <v>49.021999999999998</v>
      </c>
      <c r="C30" s="23">
        <v>53.759</v>
      </c>
      <c r="D30" s="23">
        <v>59.152999999999999</v>
      </c>
      <c r="E30" s="23">
        <v>62.191000000000003</v>
      </c>
      <c r="F30" s="23">
        <v>76.070999999999998</v>
      </c>
      <c r="G30" s="23">
        <v>89.947000000000003</v>
      </c>
      <c r="H30" s="23" t="s">
        <v>54</v>
      </c>
      <c r="I30" s="23">
        <v>91.721000000000004</v>
      </c>
      <c r="J30" s="23" t="s">
        <v>54</v>
      </c>
      <c r="K30" s="23">
        <v>101.23099999999999</v>
      </c>
      <c r="L30" s="23">
        <v>114.434</v>
      </c>
      <c r="M30" s="23">
        <v>120.91800000000001</v>
      </c>
      <c r="N30" s="23">
        <v>126.27500000000001</v>
      </c>
      <c r="O30" s="23">
        <v>131.72499999999999</v>
      </c>
      <c r="P30" s="23">
        <v>135.02699999999999</v>
      </c>
      <c r="Q30" s="23">
        <v>139.71700000000001</v>
      </c>
      <c r="R30" s="23">
        <v>148.99299999999999</v>
      </c>
      <c r="S30" s="23">
        <v>155.04400000000001</v>
      </c>
      <c r="T30" s="23">
        <v>158.941</v>
      </c>
      <c r="U30" s="23">
        <v>162.749</v>
      </c>
      <c r="V30" s="23">
        <v>168.11099999999999</v>
      </c>
      <c r="W30" s="23">
        <v>165.04300000000001</v>
      </c>
      <c r="X30" s="23">
        <v>157.297</v>
      </c>
      <c r="Y30" s="23">
        <v>150.58199999999999</v>
      </c>
      <c r="Z30" s="23">
        <v>150.94499999999999</v>
      </c>
      <c r="AA30" s="23">
        <v>153.01400000000001</v>
      </c>
      <c r="AB30" s="23">
        <v>153.148</v>
      </c>
      <c r="AC30" s="23">
        <v>157.815</v>
      </c>
      <c r="AD30" s="23">
        <v>159.94300000000001</v>
      </c>
      <c r="AE30" s="23">
        <v>164.227</v>
      </c>
      <c r="AF30" s="23">
        <v>165.72900000000001</v>
      </c>
      <c r="AG30" s="23">
        <v>170.61699999999999</v>
      </c>
      <c r="AH30" s="23" t="s">
        <v>54</v>
      </c>
    </row>
    <row r="31" spans="1:34" x14ac:dyDescent="0.25">
      <c r="A31" s="10" t="s">
        <v>26</v>
      </c>
      <c r="B31" s="11" t="s">
        <v>54</v>
      </c>
      <c r="C31" s="12" t="s">
        <v>54</v>
      </c>
      <c r="D31" s="12" t="s">
        <v>54</v>
      </c>
      <c r="E31" s="12">
        <v>34.369</v>
      </c>
      <c r="F31" s="12" t="s">
        <v>54</v>
      </c>
      <c r="G31" s="12">
        <v>44.182000000000002</v>
      </c>
      <c r="H31" s="12" t="s">
        <v>54</v>
      </c>
      <c r="I31" s="12">
        <v>49.643000000000001</v>
      </c>
      <c r="J31" s="12" t="s">
        <v>54</v>
      </c>
      <c r="K31" s="12">
        <v>52.48</v>
      </c>
      <c r="L31" s="12" t="s">
        <v>54</v>
      </c>
      <c r="M31" s="12">
        <v>51.465000000000003</v>
      </c>
      <c r="N31" s="12" t="s">
        <v>54</v>
      </c>
      <c r="O31" s="12">
        <v>49.908999999999999</v>
      </c>
      <c r="P31" s="12" t="s">
        <v>54</v>
      </c>
      <c r="Q31" s="12">
        <v>46.151000000000003</v>
      </c>
      <c r="R31" s="12" t="s">
        <v>54</v>
      </c>
      <c r="S31" s="12">
        <v>47.317999999999998</v>
      </c>
      <c r="T31" s="12" t="s">
        <v>54</v>
      </c>
      <c r="U31" s="12">
        <v>48.121000000000002</v>
      </c>
      <c r="V31" s="12" t="s">
        <v>54</v>
      </c>
      <c r="W31" s="12">
        <v>54.421999999999997</v>
      </c>
      <c r="X31" s="12" t="s">
        <v>54</v>
      </c>
      <c r="Y31" s="12">
        <v>55.365000000000002</v>
      </c>
      <c r="Z31" s="12" t="s">
        <v>54</v>
      </c>
      <c r="AA31" s="12">
        <v>53.533999999999999</v>
      </c>
      <c r="AB31" s="12" t="s">
        <v>54</v>
      </c>
      <c r="AC31" s="12">
        <v>37.944000000000003</v>
      </c>
      <c r="AD31" s="12" t="s">
        <v>54</v>
      </c>
      <c r="AE31" s="12">
        <v>40.981999999999999</v>
      </c>
      <c r="AF31" s="12" t="s">
        <v>54</v>
      </c>
      <c r="AG31" s="12">
        <v>43.506999999999998</v>
      </c>
      <c r="AH31" s="12" t="s">
        <v>54</v>
      </c>
    </row>
    <row r="32" spans="1:34" s="13" customFormat="1" ht="15.75" thickBot="1" x14ac:dyDescent="0.3">
      <c r="A32" s="24" t="s">
        <v>27</v>
      </c>
      <c r="B32" s="25" t="s">
        <v>54</v>
      </c>
      <c r="C32" s="26" t="s">
        <v>54</v>
      </c>
      <c r="D32" s="26" t="s">
        <v>54</v>
      </c>
      <c r="E32" s="26" t="s">
        <v>54</v>
      </c>
      <c r="F32" s="26" t="s">
        <v>54</v>
      </c>
      <c r="G32" s="26" t="s">
        <v>54</v>
      </c>
      <c r="H32" s="26" t="s">
        <v>54</v>
      </c>
      <c r="I32" s="26" t="s">
        <v>54</v>
      </c>
      <c r="J32" s="26" t="s">
        <v>54</v>
      </c>
      <c r="K32" s="26" t="s">
        <v>54</v>
      </c>
      <c r="L32" s="26" t="s">
        <v>54</v>
      </c>
      <c r="M32" s="26" t="s">
        <v>54</v>
      </c>
      <c r="N32" s="26" t="s">
        <v>54</v>
      </c>
      <c r="O32" s="26" t="s">
        <v>54</v>
      </c>
      <c r="P32" s="26" t="s">
        <v>54</v>
      </c>
      <c r="Q32" s="26" t="s">
        <v>54</v>
      </c>
      <c r="R32" s="26" t="s">
        <v>54</v>
      </c>
      <c r="S32" s="26" t="s">
        <v>54</v>
      </c>
      <c r="T32" s="26" t="s">
        <v>54</v>
      </c>
      <c r="U32" s="26" t="s">
        <v>54</v>
      </c>
      <c r="V32" s="26" t="s">
        <v>54</v>
      </c>
      <c r="W32" s="26">
        <v>1368.0899999999997</v>
      </c>
      <c r="X32" s="26" t="s">
        <v>54</v>
      </c>
      <c r="Y32" s="26">
        <v>1409.3859999999997</v>
      </c>
      <c r="Z32" s="26" t="s">
        <v>54</v>
      </c>
      <c r="AA32" s="26" t="s">
        <v>54</v>
      </c>
      <c r="AB32" s="26" t="s">
        <v>54</v>
      </c>
      <c r="AC32" s="26">
        <v>1468.394</v>
      </c>
      <c r="AD32" s="26" t="s">
        <v>54</v>
      </c>
      <c r="AE32" s="26" t="s">
        <v>54</v>
      </c>
      <c r="AF32" s="26" t="s">
        <v>54</v>
      </c>
      <c r="AG32" s="26" t="s">
        <v>54</v>
      </c>
      <c r="AH32" s="26" t="s">
        <v>54</v>
      </c>
    </row>
    <row r="33" spans="1:34" x14ac:dyDescent="0.25">
      <c r="A33" s="10" t="s">
        <v>28</v>
      </c>
      <c r="B33" s="11" t="s">
        <v>54</v>
      </c>
      <c r="C33" s="12" t="s">
        <v>54</v>
      </c>
      <c r="D33" s="12" t="s">
        <v>54</v>
      </c>
      <c r="E33" s="12" t="s">
        <v>54</v>
      </c>
      <c r="F33" s="12" t="s">
        <v>54</v>
      </c>
      <c r="G33" s="12" t="s">
        <v>54</v>
      </c>
      <c r="H33" s="12" t="s">
        <v>54</v>
      </c>
      <c r="I33" s="12" t="s">
        <v>54</v>
      </c>
      <c r="J33" s="12" t="s">
        <v>54</v>
      </c>
      <c r="K33" s="12" t="s">
        <v>54</v>
      </c>
      <c r="L33" s="12" t="s">
        <v>54</v>
      </c>
      <c r="M33" s="12" t="s">
        <v>54</v>
      </c>
      <c r="N33" s="12" t="s">
        <v>54</v>
      </c>
      <c r="O33" s="12" t="s">
        <v>54</v>
      </c>
      <c r="P33" s="12" t="s">
        <v>54</v>
      </c>
      <c r="Q33" s="12" t="s">
        <v>54</v>
      </c>
      <c r="R33" s="12" t="s">
        <v>54</v>
      </c>
      <c r="S33" s="12" t="s">
        <v>54</v>
      </c>
      <c r="T33" s="12" t="s">
        <v>54</v>
      </c>
      <c r="U33" s="12" t="s">
        <v>54</v>
      </c>
      <c r="V33" s="12" t="s">
        <v>54</v>
      </c>
      <c r="W33" s="12" t="s">
        <v>54</v>
      </c>
      <c r="X33" s="12" t="s">
        <v>54</v>
      </c>
      <c r="Y33" s="12" t="s">
        <v>54</v>
      </c>
      <c r="Z33" s="12" t="s">
        <v>54</v>
      </c>
      <c r="AA33" s="12" t="s">
        <v>54</v>
      </c>
      <c r="AB33" s="12" t="s">
        <v>54</v>
      </c>
      <c r="AC33" s="12" t="s">
        <v>54</v>
      </c>
      <c r="AD33" s="12" t="s">
        <v>54</v>
      </c>
      <c r="AE33" s="12" t="s">
        <v>54</v>
      </c>
      <c r="AF33" s="12" t="s">
        <v>54</v>
      </c>
      <c r="AG33" s="12" t="s">
        <v>54</v>
      </c>
      <c r="AH33" s="12" t="s">
        <v>54</v>
      </c>
    </row>
    <row r="34" spans="1:34" x14ac:dyDescent="0.25">
      <c r="A34" s="21" t="s">
        <v>29</v>
      </c>
      <c r="B34" s="22" t="s">
        <v>54</v>
      </c>
      <c r="C34" s="23" t="s">
        <v>54</v>
      </c>
      <c r="D34" s="23" t="s">
        <v>54</v>
      </c>
      <c r="E34" s="23" t="s">
        <v>54</v>
      </c>
      <c r="F34" s="23" t="s">
        <v>54</v>
      </c>
      <c r="G34" s="23" t="s">
        <v>54</v>
      </c>
      <c r="H34" s="23" t="s">
        <v>54</v>
      </c>
      <c r="I34" s="23" t="s">
        <v>54</v>
      </c>
      <c r="J34" s="23" t="s">
        <v>54</v>
      </c>
      <c r="K34" s="23" t="s">
        <v>54</v>
      </c>
      <c r="L34" s="23" t="s">
        <v>54</v>
      </c>
      <c r="M34" s="23" t="s">
        <v>54</v>
      </c>
      <c r="N34" s="23" t="s">
        <v>54</v>
      </c>
      <c r="O34" s="23" t="s">
        <v>54</v>
      </c>
      <c r="P34" s="23" t="s">
        <v>54</v>
      </c>
      <c r="Q34" s="23" t="s">
        <v>54</v>
      </c>
      <c r="R34" s="23" t="s">
        <v>54</v>
      </c>
      <c r="S34" s="23" t="s">
        <v>54</v>
      </c>
      <c r="T34" s="23" t="s">
        <v>54</v>
      </c>
      <c r="U34" s="23" t="s">
        <v>54</v>
      </c>
      <c r="V34" s="23" t="s">
        <v>54</v>
      </c>
      <c r="W34" s="23" t="s">
        <v>54</v>
      </c>
      <c r="X34" s="23" t="s">
        <v>54</v>
      </c>
      <c r="Y34" s="23" t="s">
        <v>54</v>
      </c>
      <c r="Z34" s="23" t="s">
        <v>54</v>
      </c>
      <c r="AA34" s="23" t="s">
        <v>54</v>
      </c>
      <c r="AB34" s="23" t="s">
        <v>54</v>
      </c>
      <c r="AC34" s="23" t="s">
        <v>54</v>
      </c>
      <c r="AD34" s="23" t="s">
        <v>54</v>
      </c>
      <c r="AE34" s="23" t="s">
        <v>54</v>
      </c>
      <c r="AF34" s="23" t="s">
        <v>54</v>
      </c>
      <c r="AG34" s="23" t="s">
        <v>54</v>
      </c>
      <c r="AH34" s="23" t="s">
        <v>54</v>
      </c>
    </row>
    <row r="35" spans="1:34" x14ac:dyDescent="0.25">
      <c r="A35" s="10" t="s">
        <v>30</v>
      </c>
      <c r="B35" s="11" t="s">
        <v>54</v>
      </c>
      <c r="C35" s="12" t="s">
        <v>54</v>
      </c>
      <c r="D35" s="12" t="s">
        <v>54</v>
      </c>
      <c r="E35" s="12" t="s">
        <v>54</v>
      </c>
      <c r="F35" s="12" t="s">
        <v>54</v>
      </c>
      <c r="G35" s="12" t="s">
        <v>54</v>
      </c>
      <c r="H35" s="12" t="s">
        <v>54</v>
      </c>
      <c r="I35" s="12" t="s">
        <v>54</v>
      </c>
      <c r="J35" s="12" t="s">
        <v>54</v>
      </c>
      <c r="K35" s="12" t="s">
        <v>54</v>
      </c>
      <c r="L35" s="12" t="s">
        <v>54</v>
      </c>
      <c r="M35" s="12" t="s">
        <v>54</v>
      </c>
      <c r="N35" s="12" t="s">
        <v>54</v>
      </c>
      <c r="O35" s="12" t="s">
        <v>54</v>
      </c>
      <c r="P35" s="12" t="s">
        <v>54</v>
      </c>
      <c r="Q35" s="12" t="s">
        <v>54</v>
      </c>
      <c r="R35" s="12" t="s">
        <v>54</v>
      </c>
      <c r="S35" s="12" t="s">
        <v>54</v>
      </c>
      <c r="T35" s="12" t="s">
        <v>54</v>
      </c>
      <c r="U35" s="12" t="s">
        <v>54</v>
      </c>
      <c r="V35" s="12" t="s">
        <v>54</v>
      </c>
      <c r="W35" s="12" t="s">
        <v>54</v>
      </c>
      <c r="X35" s="12">
        <v>0.874</v>
      </c>
      <c r="Y35" s="12">
        <v>1.3879999999999999</v>
      </c>
      <c r="Z35" s="12">
        <v>2.5960000000000001</v>
      </c>
      <c r="AA35" s="12" t="s">
        <v>54</v>
      </c>
      <c r="AB35" s="12" t="s">
        <v>54</v>
      </c>
      <c r="AC35" s="12" t="s">
        <v>54</v>
      </c>
      <c r="AD35" s="12" t="s">
        <v>54</v>
      </c>
      <c r="AE35" s="12">
        <v>2.2709999999999999</v>
      </c>
      <c r="AF35" s="12">
        <v>2.0089999999999999</v>
      </c>
      <c r="AG35" s="12">
        <v>1.948</v>
      </c>
      <c r="AH35" s="12" t="s">
        <v>54</v>
      </c>
    </row>
    <row r="36" spans="1:34" x14ac:dyDescent="0.25">
      <c r="A36" s="21" t="s">
        <v>31</v>
      </c>
      <c r="B36" s="22" t="s">
        <v>54</v>
      </c>
      <c r="C36" s="23" t="s">
        <v>54</v>
      </c>
      <c r="D36" s="23" t="s">
        <v>54</v>
      </c>
      <c r="E36" s="23" t="s">
        <v>54</v>
      </c>
      <c r="F36" s="23" t="s">
        <v>54</v>
      </c>
      <c r="G36" s="23" t="s">
        <v>54</v>
      </c>
      <c r="H36" s="23" t="s">
        <v>54</v>
      </c>
      <c r="I36" s="23" t="s">
        <v>54</v>
      </c>
      <c r="J36" s="23" t="s">
        <v>54</v>
      </c>
      <c r="K36" s="23" t="s">
        <v>54</v>
      </c>
      <c r="L36" s="23" t="s">
        <v>54</v>
      </c>
      <c r="M36" s="23" t="s">
        <v>54</v>
      </c>
      <c r="N36" s="23" t="s">
        <v>54</v>
      </c>
      <c r="O36" s="23" t="s">
        <v>54</v>
      </c>
      <c r="P36" s="23" t="s">
        <v>54</v>
      </c>
      <c r="Q36" s="23" t="s">
        <v>54</v>
      </c>
      <c r="R36" s="23" t="s">
        <v>54</v>
      </c>
      <c r="S36" s="23" t="s">
        <v>54</v>
      </c>
      <c r="T36" s="23" t="s">
        <v>54</v>
      </c>
      <c r="U36" s="23" t="s">
        <v>54</v>
      </c>
      <c r="V36" s="23" t="s">
        <v>54</v>
      </c>
      <c r="W36" s="23">
        <v>1.268</v>
      </c>
      <c r="X36" s="23" t="s">
        <v>54</v>
      </c>
      <c r="Y36" s="23">
        <v>1.296</v>
      </c>
      <c r="Z36" s="23">
        <v>1.448</v>
      </c>
      <c r="AA36" s="23">
        <v>1.2430000000000001</v>
      </c>
      <c r="AB36" s="23">
        <v>1.2709999999999999</v>
      </c>
      <c r="AC36" s="23">
        <v>1.238</v>
      </c>
      <c r="AD36" s="23">
        <v>1.25</v>
      </c>
      <c r="AE36" s="23">
        <v>1.1379999999999999</v>
      </c>
      <c r="AF36" s="23" t="s">
        <v>54</v>
      </c>
      <c r="AG36" s="23" t="s">
        <v>54</v>
      </c>
      <c r="AH36" s="23" t="s">
        <v>54</v>
      </c>
    </row>
    <row r="37" spans="1:34" s="9" customFormat="1" x14ac:dyDescent="0.25">
      <c r="A37" s="10" t="s">
        <v>32</v>
      </c>
      <c r="B37" s="11" t="s">
        <v>54</v>
      </c>
      <c r="C37" s="12" t="s">
        <v>54</v>
      </c>
      <c r="D37" s="12" t="s">
        <v>54</v>
      </c>
      <c r="E37" s="12" t="s">
        <v>54</v>
      </c>
      <c r="F37" s="12" t="s">
        <v>54</v>
      </c>
      <c r="G37" s="12" t="s">
        <v>54</v>
      </c>
      <c r="H37" s="12" t="s">
        <v>54</v>
      </c>
      <c r="I37" s="12" t="s">
        <v>54</v>
      </c>
      <c r="J37" s="12" t="s">
        <v>54</v>
      </c>
      <c r="K37" s="12" t="s">
        <v>54</v>
      </c>
      <c r="L37" s="12" t="s">
        <v>54</v>
      </c>
      <c r="M37" s="12" t="s">
        <v>54</v>
      </c>
      <c r="N37" s="12" t="s">
        <v>54</v>
      </c>
      <c r="O37" s="12" t="s">
        <v>54</v>
      </c>
      <c r="P37" s="12" t="s">
        <v>54</v>
      </c>
      <c r="Q37" s="12" t="s">
        <v>54</v>
      </c>
      <c r="R37" s="12" t="s">
        <v>54</v>
      </c>
      <c r="S37" s="12" t="s">
        <v>54</v>
      </c>
      <c r="T37" s="12" t="s">
        <v>54</v>
      </c>
      <c r="U37" s="12">
        <v>509.36599999999999</v>
      </c>
      <c r="V37" s="12">
        <v>593.56899999999996</v>
      </c>
      <c r="W37" s="12">
        <v>631.77200000000005</v>
      </c>
      <c r="X37" s="12">
        <v>677.78700000000003</v>
      </c>
      <c r="Y37" s="12">
        <v>715.43</v>
      </c>
      <c r="Z37" s="12">
        <v>762.79399999999998</v>
      </c>
      <c r="AA37" s="12">
        <v>838.78599999999994</v>
      </c>
      <c r="AB37" s="12">
        <v>851.76400000000001</v>
      </c>
      <c r="AC37" s="12">
        <v>913.59</v>
      </c>
      <c r="AD37" s="12">
        <v>984.29200000000003</v>
      </c>
      <c r="AE37" s="12">
        <v>1233.18</v>
      </c>
      <c r="AF37" s="12">
        <v>1273.9259999999999</v>
      </c>
      <c r="AG37" s="12" t="s">
        <v>54</v>
      </c>
      <c r="AH37" s="12" t="s">
        <v>54</v>
      </c>
    </row>
    <row r="38" spans="1:34" x14ac:dyDescent="0.25">
      <c r="A38" s="21" t="s">
        <v>33</v>
      </c>
      <c r="B38" s="22" t="s">
        <v>54</v>
      </c>
      <c r="C38" s="23" t="s">
        <v>54</v>
      </c>
      <c r="D38" s="23" t="s">
        <v>54</v>
      </c>
      <c r="E38" s="23" t="s">
        <v>54</v>
      </c>
      <c r="F38" s="23" t="s">
        <v>54</v>
      </c>
      <c r="G38" s="23" t="s">
        <v>54</v>
      </c>
      <c r="H38" s="23" t="s">
        <v>54</v>
      </c>
      <c r="I38" s="23" t="s">
        <v>54</v>
      </c>
      <c r="J38" s="23" t="s">
        <v>54</v>
      </c>
      <c r="K38" s="23" t="s">
        <v>54</v>
      </c>
      <c r="L38" s="23" t="s">
        <v>54</v>
      </c>
      <c r="M38" s="23" t="s">
        <v>54</v>
      </c>
      <c r="N38" s="23" t="s">
        <v>54</v>
      </c>
      <c r="O38" s="23" t="s">
        <v>54</v>
      </c>
      <c r="P38" s="23" t="s">
        <v>54</v>
      </c>
      <c r="Q38" s="23" t="s">
        <v>54</v>
      </c>
      <c r="R38" s="23" t="s">
        <v>54</v>
      </c>
      <c r="S38" s="23" t="s">
        <v>54</v>
      </c>
      <c r="T38" s="23" t="s">
        <v>54</v>
      </c>
      <c r="U38" s="23" t="s">
        <v>54</v>
      </c>
      <c r="V38" s="23" t="s">
        <v>54</v>
      </c>
      <c r="W38" s="23" t="s">
        <v>54</v>
      </c>
      <c r="X38" s="23" t="s">
        <v>54</v>
      </c>
      <c r="Y38" s="23" t="s">
        <v>54</v>
      </c>
      <c r="Z38" s="23" t="s">
        <v>54</v>
      </c>
      <c r="AA38" s="23" t="s">
        <v>54</v>
      </c>
      <c r="AB38" s="23" t="s">
        <v>54</v>
      </c>
      <c r="AC38" s="23" t="s">
        <v>54</v>
      </c>
      <c r="AD38" s="23" t="s">
        <v>54</v>
      </c>
      <c r="AE38" s="23" t="s">
        <v>54</v>
      </c>
      <c r="AF38" s="23" t="s">
        <v>54</v>
      </c>
      <c r="AG38" s="23" t="s">
        <v>54</v>
      </c>
      <c r="AH38" s="23" t="s">
        <v>54</v>
      </c>
    </row>
    <row r="39" spans="1:34" s="9" customFormat="1" x14ac:dyDescent="0.25">
      <c r="A39" s="10" t="s">
        <v>34</v>
      </c>
      <c r="B39" s="11" t="s">
        <v>54</v>
      </c>
      <c r="C39" s="12">
        <v>1.0609999999999999</v>
      </c>
      <c r="D39" s="12" t="s">
        <v>54</v>
      </c>
      <c r="E39" s="12">
        <v>1.0549999999999999</v>
      </c>
      <c r="F39" s="12" t="s">
        <v>54</v>
      </c>
      <c r="G39" s="12">
        <v>1.111</v>
      </c>
      <c r="H39" s="12" t="s">
        <v>54</v>
      </c>
      <c r="I39" s="12">
        <v>1.2849999999999999</v>
      </c>
      <c r="J39" s="12">
        <v>1.349</v>
      </c>
      <c r="K39" s="12">
        <v>1.405</v>
      </c>
      <c r="L39" s="12">
        <v>1.464</v>
      </c>
      <c r="M39" s="12">
        <v>1.5229999999999999</v>
      </c>
      <c r="N39" s="12">
        <v>1.468</v>
      </c>
      <c r="O39" s="12">
        <v>1.323</v>
      </c>
      <c r="P39" s="12" t="s">
        <v>54</v>
      </c>
      <c r="Q39" s="12">
        <v>1.472</v>
      </c>
      <c r="R39" s="12">
        <v>1.669</v>
      </c>
      <c r="S39" s="12">
        <v>1.5629999999999999</v>
      </c>
      <c r="T39" s="12">
        <v>1.633</v>
      </c>
      <c r="U39" s="12">
        <v>1.5289999999999999</v>
      </c>
      <c r="V39" s="12" t="s">
        <v>54</v>
      </c>
      <c r="W39" s="12">
        <v>1.9259999999999999</v>
      </c>
      <c r="X39" s="12" t="s">
        <v>54</v>
      </c>
      <c r="Y39" s="12">
        <v>2.4769999999999999</v>
      </c>
      <c r="Z39" s="12" t="s">
        <v>54</v>
      </c>
      <c r="AA39" s="12">
        <v>2.5910000000000002</v>
      </c>
      <c r="AB39" s="12">
        <v>2.9089999999999998</v>
      </c>
      <c r="AC39" s="12">
        <v>2.7429999999999999</v>
      </c>
      <c r="AD39" s="12">
        <v>2.7429999999999999</v>
      </c>
      <c r="AE39" s="12" t="s">
        <v>54</v>
      </c>
      <c r="AF39" s="12" t="s">
        <v>54</v>
      </c>
      <c r="AG39" s="12">
        <v>3.1139999999999999</v>
      </c>
      <c r="AH39" s="12">
        <v>3.129</v>
      </c>
    </row>
    <row r="40" spans="1:34" x14ac:dyDescent="0.25">
      <c r="A40" s="21" t="s">
        <v>35</v>
      </c>
      <c r="B40" s="22" t="s">
        <v>54</v>
      </c>
      <c r="C40" s="23" t="s">
        <v>54</v>
      </c>
      <c r="D40" s="23" t="s">
        <v>54</v>
      </c>
      <c r="E40" s="23" t="s">
        <v>54</v>
      </c>
      <c r="F40" s="23" t="s">
        <v>54</v>
      </c>
      <c r="G40" s="23" t="s">
        <v>54</v>
      </c>
      <c r="H40" s="23" t="s">
        <v>54</v>
      </c>
      <c r="I40" s="23" t="s">
        <v>54</v>
      </c>
      <c r="J40" s="23" t="s">
        <v>54</v>
      </c>
      <c r="K40" s="23" t="s">
        <v>54</v>
      </c>
      <c r="L40" s="23" t="s">
        <v>54</v>
      </c>
      <c r="M40" s="23" t="s">
        <v>54</v>
      </c>
      <c r="N40" s="23" t="s">
        <v>54</v>
      </c>
      <c r="O40" s="23" t="s">
        <v>54</v>
      </c>
      <c r="P40" s="23" t="s">
        <v>54</v>
      </c>
      <c r="Q40" s="23" t="s">
        <v>54</v>
      </c>
      <c r="R40" s="23" t="s">
        <v>54</v>
      </c>
      <c r="S40" s="23" t="s">
        <v>54</v>
      </c>
      <c r="T40" s="23" t="s">
        <v>54</v>
      </c>
      <c r="U40" s="23" t="s">
        <v>54</v>
      </c>
      <c r="V40" s="23" t="s">
        <v>54</v>
      </c>
      <c r="W40" s="23" t="s">
        <v>54</v>
      </c>
      <c r="X40" s="23" t="s">
        <v>54</v>
      </c>
      <c r="Y40" s="23" t="s">
        <v>54</v>
      </c>
      <c r="Z40" s="23" t="s">
        <v>54</v>
      </c>
      <c r="AA40" s="23" t="s">
        <v>54</v>
      </c>
      <c r="AB40" s="23" t="s">
        <v>54</v>
      </c>
      <c r="AC40" s="23" t="s">
        <v>54</v>
      </c>
      <c r="AD40" s="23" t="s">
        <v>54</v>
      </c>
      <c r="AE40" s="23" t="s">
        <v>54</v>
      </c>
      <c r="AF40" s="23" t="s">
        <v>54</v>
      </c>
      <c r="AG40" s="23" t="s">
        <v>54</v>
      </c>
      <c r="AH40" s="23" t="s">
        <v>54</v>
      </c>
    </row>
    <row r="41" spans="1:34" s="9" customFormat="1" x14ac:dyDescent="0.25">
      <c r="A41" s="10" t="s">
        <v>36</v>
      </c>
      <c r="B41" s="11">
        <v>259.41699999999997</v>
      </c>
      <c r="C41" s="12">
        <v>264.05500000000001</v>
      </c>
      <c r="D41" s="12">
        <v>271.50900000000001</v>
      </c>
      <c r="E41" s="12">
        <v>279.04599999999999</v>
      </c>
      <c r="F41" s="12">
        <v>284.24299999999999</v>
      </c>
      <c r="G41" s="12">
        <v>290.54899999999998</v>
      </c>
      <c r="H41" s="12">
        <v>295.81599999999997</v>
      </c>
      <c r="I41" s="12">
        <v>301.35700000000003</v>
      </c>
      <c r="J41" s="12">
        <v>304.99200000000002</v>
      </c>
      <c r="K41" s="12">
        <v>308.15600000000001</v>
      </c>
      <c r="L41" s="12">
        <v>308.52499999999998</v>
      </c>
      <c r="M41" s="12">
        <v>330.654</v>
      </c>
      <c r="N41" s="12">
        <v>331.49900000000002</v>
      </c>
      <c r="O41" s="12">
        <v>335.983</v>
      </c>
      <c r="P41" s="12">
        <v>345.274</v>
      </c>
      <c r="Q41" s="12">
        <v>349.03399999999999</v>
      </c>
      <c r="R41" s="12">
        <v>355.68700000000001</v>
      </c>
      <c r="S41" s="12">
        <v>358.24900000000002</v>
      </c>
      <c r="T41" s="12">
        <v>364.24400000000003</v>
      </c>
      <c r="U41" s="12">
        <v>369.714</v>
      </c>
      <c r="V41" s="12">
        <v>375.16</v>
      </c>
      <c r="W41" s="12">
        <v>380.04399999999998</v>
      </c>
      <c r="X41" s="12">
        <v>384.39699999999999</v>
      </c>
      <c r="Y41" s="12">
        <v>388.83100000000002</v>
      </c>
      <c r="Z41" s="12">
        <v>393.08600000000001</v>
      </c>
      <c r="AA41" s="12">
        <v>393.601</v>
      </c>
      <c r="AB41" s="12">
        <v>398.82100000000003</v>
      </c>
      <c r="AC41" s="12">
        <v>402.87</v>
      </c>
      <c r="AD41" s="12">
        <v>406.78699999999998</v>
      </c>
      <c r="AE41" s="12">
        <v>410.73500000000001</v>
      </c>
      <c r="AF41" s="12">
        <v>412.80900000000003</v>
      </c>
      <c r="AG41" s="12">
        <v>427.18200000000002</v>
      </c>
      <c r="AH41" s="12" t="s">
        <v>54</v>
      </c>
    </row>
    <row r="42" spans="1:34" x14ac:dyDescent="0.25">
      <c r="A42" s="21" t="s">
        <v>37</v>
      </c>
      <c r="B42" s="22" t="s">
        <v>54</v>
      </c>
      <c r="C42" s="23" t="s">
        <v>54</v>
      </c>
      <c r="D42" s="23" t="s">
        <v>54</v>
      </c>
      <c r="E42" s="23" t="s">
        <v>54</v>
      </c>
      <c r="F42" s="23" t="s">
        <v>54</v>
      </c>
      <c r="G42" s="23" t="s">
        <v>54</v>
      </c>
      <c r="H42" s="23" t="s">
        <v>54</v>
      </c>
      <c r="I42" s="23" t="s">
        <v>54</v>
      </c>
      <c r="J42" s="23" t="s">
        <v>54</v>
      </c>
      <c r="K42" s="23" t="s">
        <v>54</v>
      </c>
      <c r="L42" s="23" t="s">
        <v>54</v>
      </c>
      <c r="M42" s="23" t="s">
        <v>54</v>
      </c>
      <c r="N42" s="23" t="s">
        <v>54</v>
      </c>
      <c r="O42" s="23" t="s">
        <v>54</v>
      </c>
      <c r="P42" s="23" t="s">
        <v>54</v>
      </c>
      <c r="Q42" s="23" t="s">
        <v>54</v>
      </c>
      <c r="R42" s="23" t="s">
        <v>54</v>
      </c>
      <c r="S42" s="23" t="s">
        <v>54</v>
      </c>
      <c r="T42" s="23" t="s">
        <v>54</v>
      </c>
      <c r="U42" s="23" t="s">
        <v>54</v>
      </c>
      <c r="V42" s="23" t="s">
        <v>54</v>
      </c>
      <c r="W42" s="23" t="s">
        <v>54</v>
      </c>
      <c r="X42" s="23" t="s">
        <v>54</v>
      </c>
      <c r="Y42" s="23" t="s">
        <v>54</v>
      </c>
      <c r="Z42" s="23" t="s">
        <v>54</v>
      </c>
      <c r="AA42" s="23" t="s">
        <v>54</v>
      </c>
      <c r="AB42" s="23" t="s">
        <v>54</v>
      </c>
      <c r="AC42" s="23" t="s">
        <v>54</v>
      </c>
      <c r="AD42" s="23" t="s">
        <v>54</v>
      </c>
      <c r="AE42" s="23" t="s">
        <v>54</v>
      </c>
      <c r="AF42" s="23" t="s">
        <v>54</v>
      </c>
      <c r="AG42" s="23" t="s">
        <v>54</v>
      </c>
      <c r="AH42" s="23" t="s">
        <v>54</v>
      </c>
    </row>
    <row r="43" spans="1:34" s="9" customFormat="1" x14ac:dyDescent="0.25">
      <c r="A43" s="10" t="s">
        <v>38</v>
      </c>
      <c r="B43" s="11" t="s">
        <v>54</v>
      </c>
      <c r="C43" s="12" t="s">
        <v>54</v>
      </c>
      <c r="D43" s="12" t="s">
        <v>54</v>
      </c>
      <c r="E43" s="12" t="s">
        <v>54</v>
      </c>
      <c r="F43" s="12" t="s">
        <v>54</v>
      </c>
      <c r="G43" s="12" t="s">
        <v>54</v>
      </c>
      <c r="H43" s="12" t="s">
        <v>54</v>
      </c>
      <c r="I43" s="12">
        <v>86.665000000000006</v>
      </c>
      <c r="J43" s="12">
        <v>92.590999999999994</v>
      </c>
      <c r="K43" s="12">
        <v>98.052000000000007</v>
      </c>
      <c r="L43" s="12">
        <v>100.643</v>
      </c>
      <c r="M43" s="12">
        <v>102.501</v>
      </c>
      <c r="N43" s="12">
        <v>111.083</v>
      </c>
      <c r="O43" s="12">
        <v>121.039</v>
      </c>
      <c r="P43" s="12">
        <v>123.69499999999999</v>
      </c>
      <c r="Q43" s="12">
        <v>125.039</v>
      </c>
      <c r="R43" s="12">
        <v>132.042</v>
      </c>
      <c r="S43" s="12">
        <v>168.547</v>
      </c>
      <c r="T43" s="12">
        <v>167.78899999999999</v>
      </c>
      <c r="U43" s="12">
        <v>174.57499999999999</v>
      </c>
      <c r="V43" s="12">
        <v>188.21100000000001</v>
      </c>
      <c r="W43" s="12">
        <v>186.69</v>
      </c>
      <c r="X43" s="12">
        <v>184.28100000000001</v>
      </c>
      <c r="Y43" s="12">
        <v>181.28399999999999</v>
      </c>
      <c r="Z43" s="12">
        <v>187.08699999999999</v>
      </c>
      <c r="AA43" s="12">
        <v>185.113</v>
      </c>
      <c r="AB43" s="12">
        <v>185.73699999999999</v>
      </c>
      <c r="AC43" s="12">
        <v>185.66</v>
      </c>
      <c r="AD43" s="12">
        <v>192.44800000000001</v>
      </c>
      <c r="AE43" s="12">
        <v>194.136</v>
      </c>
      <c r="AF43" s="12">
        <v>207.02500000000001</v>
      </c>
      <c r="AG43" s="12">
        <v>210.16300000000001</v>
      </c>
      <c r="AH43" s="12" t="s">
        <v>54</v>
      </c>
    </row>
    <row r="44" spans="1:34" x14ac:dyDescent="0.25">
      <c r="A44" s="21" t="s">
        <v>39</v>
      </c>
      <c r="B44" s="22" t="s">
        <v>54</v>
      </c>
      <c r="C44" s="23" t="s">
        <v>54</v>
      </c>
      <c r="D44" s="23" t="s">
        <v>54</v>
      </c>
      <c r="E44" s="23" t="s">
        <v>54</v>
      </c>
      <c r="F44" s="23" t="s">
        <v>54</v>
      </c>
      <c r="G44" s="23" t="s">
        <v>54</v>
      </c>
      <c r="H44" s="23" t="s">
        <v>54</v>
      </c>
      <c r="I44" s="23" t="s">
        <v>54</v>
      </c>
      <c r="J44" s="23" t="s">
        <v>54</v>
      </c>
      <c r="K44" s="23" t="s">
        <v>54</v>
      </c>
      <c r="L44" s="23" t="s">
        <v>54</v>
      </c>
      <c r="M44" s="23" t="s">
        <v>54</v>
      </c>
      <c r="N44" s="23" t="s">
        <v>54</v>
      </c>
      <c r="O44" s="23" t="s">
        <v>54</v>
      </c>
      <c r="P44" s="23" t="s">
        <v>54</v>
      </c>
      <c r="Q44" s="23" t="s">
        <v>54</v>
      </c>
      <c r="R44" s="23" t="s">
        <v>54</v>
      </c>
      <c r="S44" s="23" t="s">
        <v>54</v>
      </c>
      <c r="T44" s="23" t="s">
        <v>54</v>
      </c>
      <c r="U44" s="23" t="s">
        <v>54</v>
      </c>
      <c r="V44" s="23" t="s">
        <v>54</v>
      </c>
      <c r="W44" s="23" t="s">
        <v>54</v>
      </c>
      <c r="X44" s="23" t="s">
        <v>54</v>
      </c>
      <c r="Y44" s="23" t="s">
        <v>54</v>
      </c>
      <c r="Z44" s="23" t="s">
        <v>54</v>
      </c>
      <c r="AA44" s="23" t="s">
        <v>54</v>
      </c>
      <c r="AB44" s="23" t="s">
        <v>54</v>
      </c>
      <c r="AC44" s="23" t="s">
        <v>54</v>
      </c>
      <c r="AD44" s="23" t="s">
        <v>54</v>
      </c>
      <c r="AE44" s="23" t="s">
        <v>54</v>
      </c>
      <c r="AF44" s="23" t="s">
        <v>54</v>
      </c>
      <c r="AG44" s="23" t="s">
        <v>54</v>
      </c>
      <c r="AH44" s="23" t="s">
        <v>54</v>
      </c>
    </row>
    <row r="45" spans="1:34" s="9" customFormat="1" x14ac:dyDescent="0.25">
      <c r="A45" s="10" t="s">
        <v>40</v>
      </c>
      <c r="B45" s="11" t="s">
        <v>54</v>
      </c>
      <c r="C45" s="12" t="s">
        <v>54</v>
      </c>
      <c r="D45" s="12" t="s">
        <v>54</v>
      </c>
      <c r="E45" s="12" t="s">
        <v>54</v>
      </c>
      <c r="F45" s="12" t="s">
        <v>54</v>
      </c>
      <c r="G45" s="12" t="s">
        <v>54</v>
      </c>
      <c r="H45" s="12" t="s">
        <v>54</v>
      </c>
      <c r="I45" s="12" t="s">
        <v>54</v>
      </c>
      <c r="J45" s="12" t="s">
        <v>54</v>
      </c>
      <c r="K45" s="12" t="s">
        <v>54</v>
      </c>
      <c r="L45" s="12" t="s">
        <v>54</v>
      </c>
      <c r="M45" s="12" t="s">
        <v>54</v>
      </c>
      <c r="N45" s="12" t="s">
        <v>54</v>
      </c>
      <c r="O45" s="12" t="s">
        <v>54</v>
      </c>
      <c r="P45" s="12" t="s">
        <v>54</v>
      </c>
      <c r="Q45" s="12" t="s">
        <v>54</v>
      </c>
      <c r="R45" s="12" t="s">
        <v>54</v>
      </c>
      <c r="S45" s="12" t="s">
        <v>54</v>
      </c>
      <c r="T45" s="12" t="s">
        <v>54</v>
      </c>
      <c r="U45" s="12" t="s">
        <v>54</v>
      </c>
      <c r="V45" s="12" t="s">
        <v>54</v>
      </c>
      <c r="W45" s="12" t="s">
        <v>54</v>
      </c>
      <c r="X45" s="12" t="s">
        <v>54</v>
      </c>
      <c r="Y45" s="12" t="s">
        <v>54</v>
      </c>
      <c r="Z45" s="12" t="s">
        <v>54</v>
      </c>
      <c r="AA45" s="12" t="s">
        <v>54</v>
      </c>
      <c r="AB45" s="12" t="s">
        <v>54</v>
      </c>
      <c r="AC45" s="12" t="s">
        <v>54</v>
      </c>
      <c r="AD45" s="12" t="s">
        <v>54</v>
      </c>
      <c r="AE45" s="12" t="s">
        <v>54</v>
      </c>
      <c r="AF45" s="12" t="s">
        <v>54</v>
      </c>
      <c r="AG45" s="12" t="s">
        <v>54</v>
      </c>
      <c r="AH45" s="12" t="s">
        <v>54</v>
      </c>
    </row>
    <row r="46" spans="1:34" x14ac:dyDescent="0.25">
      <c r="A46" s="21" t="s">
        <v>257</v>
      </c>
      <c r="B46" s="22" t="s">
        <v>54</v>
      </c>
      <c r="C46" s="23" t="s">
        <v>54</v>
      </c>
      <c r="D46" s="23" t="s">
        <v>54</v>
      </c>
      <c r="E46" s="23" t="s">
        <v>54</v>
      </c>
      <c r="F46" s="23" t="s">
        <v>54</v>
      </c>
      <c r="G46" s="23" t="s">
        <v>54</v>
      </c>
      <c r="H46" s="23" t="s">
        <v>54</v>
      </c>
      <c r="I46" s="23" t="s">
        <v>54</v>
      </c>
      <c r="J46" s="23" t="s">
        <v>54</v>
      </c>
      <c r="K46" s="23" t="s">
        <v>54</v>
      </c>
      <c r="L46" s="23" t="s">
        <v>54</v>
      </c>
      <c r="M46" s="23" t="s">
        <v>54</v>
      </c>
      <c r="N46" s="23" t="s">
        <v>54</v>
      </c>
      <c r="O46" s="23" t="s">
        <v>54</v>
      </c>
      <c r="P46" s="23" t="s">
        <v>54</v>
      </c>
      <c r="Q46" s="23" t="s">
        <v>54</v>
      </c>
      <c r="R46" s="23" t="s">
        <v>54</v>
      </c>
      <c r="S46" s="23" t="s">
        <v>54</v>
      </c>
      <c r="T46" s="23" t="s">
        <v>54</v>
      </c>
      <c r="U46" s="23" t="s">
        <v>54</v>
      </c>
      <c r="V46" s="23" t="s">
        <v>54</v>
      </c>
      <c r="W46" s="23" t="s">
        <v>54</v>
      </c>
      <c r="X46" s="23" t="s">
        <v>54</v>
      </c>
      <c r="Y46" s="23" t="s">
        <v>54</v>
      </c>
      <c r="Z46" s="23" t="s">
        <v>54</v>
      </c>
      <c r="AA46" s="23" t="s">
        <v>54</v>
      </c>
      <c r="AB46" s="23" t="s">
        <v>54</v>
      </c>
      <c r="AC46" s="23" t="s">
        <v>54</v>
      </c>
      <c r="AD46" s="23" t="s">
        <v>54</v>
      </c>
      <c r="AE46" s="23" t="s">
        <v>54</v>
      </c>
      <c r="AF46" s="23" t="s">
        <v>54</v>
      </c>
      <c r="AG46" s="23" t="s">
        <v>54</v>
      </c>
      <c r="AH46" s="23" t="s">
        <v>54</v>
      </c>
    </row>
    <row r="47" spans="1:34" s="9" customFormat="1" x14ac:dyDescent="0.25">
      <c r="A47" s="10" t="s">
        <v>41</v>
      </c>
      <c r="B47" s="11" t="s">
        <v>54</v>
      </c>
      <c r="C47" s="12" t="s">
        <v>54</v>
      </c>
      <c r="D47" s="12" t="s">
        <v>54</v>
      </c>
      <c r="E47" s="12" t="s">
        <v>54</v>
      </c>
      <c r="F47" s="12" t="s">
        <v>54</v>
      </c>
      <c r="G47" s="12" t="s">
        <v>54</v>
      </c>
      <c r="H47" s="12" t="s">
        <v>54</v>
      </c>
      <c r="I47" s="12" t="s">
        <v>54</v>
      </c>
      <c r="J47" s="12" t="s">
        <v>54</v>
      </c>
      <c r="K47" s="12" t="s">
        <v>54</v>
      </c>
      <c r="L47" s="12" t="s">
        <v>54</v>
      </c>
      <c r="M47" s="12" t="s">
        <v>54</v>
      </c>
      <c r="N47" s="12" t="s">
        <v>54</v>
      </c>
      <c r="O47" s="12" t="s">
        <v>54</v>
      </c>
      <c r="P47" s="12" t="s">
        <v>54</v>
      </c>
      <c r="Q47" s="12" t="s">
        <v>54</v>
      </c>
      <c r="R47" s="12" t="s">
        <v>54</v>
      </c>
      <c r="S47" s="12" t="s">
        <v>54</v>
      </c>
      <c r="T47" s="12" t="s">
        <v>54</v>
      </c>
      <c r="U47" s="12" t="s">
        <v>54</v>
      </c>
      <c r="V47" s="12" t="s">
        <v>54</v>
      </c>
      <c r="W47" s="12" t="s">
        <v>54</v>
      </c>
      <c r="X47" s="12" t="s">
        <v>54</v>
      </c>
      <c r="Y47" s="12" t="s">
        <v>54</v>
      </c>
      <c r="Z47" s="12" t="s">
        <v>54</v>
      </c>
      <c r="AA47" s="12" t="s">
        <v>54</v>
      </c>
      <c r="AB47" s="12" t="s">
        <v>54</v>
      </c>
      <c r="AC47" s="12" t="s">
        <v>54</v>
      </c>
      <c r="AD47" s="12" t="s">
        <v>54</v>
      </c>
      <c r="AE47" s="12" t="s">
        <v>54</v>
      </c>
      <c r="AF47" s="12" t="s">
        <v>54</v>
      </c>
      <c r="AG47" s="12" t="s">
        <v>54</v>
      </c>
      <c r="AH47" s="12" t="s">
        <v>54</v>
      </c>
    </row>
    <row r="48" spans="1:34" x14ac:dyDescent="0.25">
      <c r="A48" s="21" t="s">
        <v>42</v>
      </c>
      <c r="B48" s="22" t="s">
        <v>54</v>
      </c>
      <c r="C48" s="23">
        <v>12.744999999999999</v>
      </c>
      <c r="D48" s="23" t="s">
        <v>54</v>
      </c>
      <c r="E48" s="23">
        <v>14.063000000000001</v>
      </c>
      <c r="F48" s="23" t="s">
        <v>54</v>
      </c>
      <c r="G48" s="23">
        <v>18.192</v>
      </c>
      <c r="H48" s="23" t="s">
        <v>54</v>
      </c>
      <c r="I48" s="23">
        <v>19.648</v>
      </c>
      <c r="J48" s="23" t="s">
        <v>54</v>
      </c>
      <c r="K48" s="23">
        <v>20.068999999999999</v>
      </c>
      <c r="L48" s="23" t="s">
        <v>54</v>
      </c>
      <c r="M48" s="23">
        <v>21.114000000000001</v>
      </c>
      <c r="N48" s="23">
        <v>22</v>
      </c>
      <c r="O48" s="23">
        <v>21.960999999999999</v>
      </c>
      <c r="P48" s="23" t="s">
        <v>54</v>
      </c>
      <c r="Q48" s="23">
        <v>24.204999999999998</v>
      </c>
      <c r="R48" s="23" t="s">
        <v>54</v>
      </c>
      <c r="S48" s="23">
        <v>27.074000000000002</v>
      </c>
      <c r="T48" s="23">
        <v>28.091999999999999</v>
      </c>
      <c r="U48" s="23">
        <v>28.942</v>
      </c>
      <c r="V48" s="23">
        <v>29.082999999999998</v>
      </c>
      <c r="W48" s="23">
        <v>29.294</v>
      </c>
      <c r="X48" s="23">
        <v>29.276</v>
      </c>
      <c r="Y48" s="23">
        <v>30.582999999999998</v>
      </c>
      <c r="Z48" s="23">
        <v>31.529</v>
      </c>
      <c r="AA48" s="23">
        <v>33.165999999999997</v>
      </c>
      <c r="AB48" s="23">
        <v>34.948</v>
      </c>
      <c r="AC48" s="23">
        <v>36.305999999999997</v>
      </c>
      <c r="AD48" s="23">
        <v>36.918999999999997</v>
      </c>
      <c r="AE48" s="23">
        <v>37.954999999999998</v>
      </c>
      <c r="AF48" s="23">
        <v>38.021000000000001</v>
      </c>
      <c r="AG48" s="23">
        <v>40.639000000000003</v>
      </c>
      <c r="AH48" s="23" t="s">
        <v>54</v>
      </c>
    </row>
    <row r="49" spans="1:34" s="9" customFormat="1" x14ac:dyDescent="0.25">
      <c r="A49" s="10" t="s">
        <v>43</v>
      </c>
      <c r="B49" s="11" t="s">
        <v>54</v>
      </c>
      <c r="C49" s="12" t="s">
        <v>54</v>
      </c>
      <c r="D49" s="12" t="s">
        <v>54</v>
      </c>
      <c r="E49" s="12" t="s">
        <v>54</v>
      </c>
      <c r="F49" s="12" t="s">
        <v>54</v>
      </c>
      <c r="G49" s="12" t="s">
        <v>54</v>
      </c>
      <c r="H49" s="12" t="s">
        <v>54</v>
      </c>
      <c r="I49" s="12" t="s">
        <v>54</v>
      </c>
      <c r="J49" s="12" t="s">
        <v>54</v>
      </c>
      <c r="K49" s="12" t="s">
        <v>54</v>
      </c>
      <c r="L49" s="12" t="s">
        <v>54</v>
      </c>
      <c r="M49" s="12" t="s">
        <v>54</v>
      </c>
      <c r="N49" s="12" t="s">
        <v>54</v>
      </c>
      <c r="O49" s="12" t="s">
        <v>54</v>
      </c>
      <c r="P49" s="12" t="s">
        <v>54</v>
      </c>
      <c r="Q49" s="12" t="s">
        <v>54</v>
      </c>
      <c r="R49" s="12" t="s">
        <v>54</v>
      </c>
      <c r="S49" s="12" t="s">
        <v>54</v>
      </c>
      <c r="T49" s="12" t="s">
        <v>54</v>
      </c>
      <c r="U49" s="12" t="s">
        <v>54</v>
      </c>
      <c r="V49" s="12" t="s">
        <v>54</v>
      </c>
      <c r="W49" s="12" t="s">
        <v>54</v>
      </c>
      <c r="X49" s="12" t="s">
        <v>54</v>
      </c>
      <c r="Y49" s="12" t="s">
        <v>54</v>
      </c>
      <c r="Z49" s="12" t="s">
        <v>54</v>
      </c>
      <c r="AA49" s="12" t="s">
        <v>54</v>
      </c>
      <c r="AB49" s="12" t="s">
        <v>54</v>
      </c>
      <c r="AC49" s="12" t="s">
        <v>54</v>
      </c>
      <c r="AD49" s="12" t="s">
        <v>54</v>
      </c>
      <c r="AE49" s="12" t="s">
        <v>54</v>
      </c>
      <c r="AF49" s="12" t="s">
        <v>54</v>
      </c>
      <c r="AG49" s="12" t="s">
        <v>54</v>
      </c>
      <c r="AH49" s="12" t="s">
        <v>54</v>
      </c>
    </row>
    <row r="50" spans="1:34" x14ac:dyDescent="0.25">
      <c r="A50" s="21" t="s">
        <v>44</v>
      </c>
      <c r="B50" s="22">
        <v>135.30000000000001</v>
      </c>
      <c r="C50" s="23">
        <v>112.7</v>
      </c>
      <c r="D50" s="23">
        <v>89.7</v>
      </c>
      <c r="E50" s="23">
        <v>64</v>
      </c>
      <c r="F50" s="23">
        <v>56.817999999999998</v>
      </c>
      <c r="G50" s="23">
        <v>52.064999999999998</v>
      </c>
      <c r="H50" s="23">
        <v>48.683999999999997</v>
      </c>
      <c r="I50" s="23">
        <v>45.837000000000003</v>
      </c>
      <c r="J50" s="23">
        <v>41.164000000000001</v>
      </c>
      <c r="K50" s="23">
        <v>40.780999999999999</v>
      </c>
      <c r="L50" s="23">
        <v>40.786999999999999</v>
      </c>
      <c r="M50" s="23">
        <v>43.463000000000001</v>
      </c>
      <c r="N50" s="23">
        <v>44.134999999999998</v>
      </c>
      <c r="O50" s="23">
        <v>43.12</v>
      </c>
      <c r="P50" s="23">
        <v>43.414000000000001</v>
      </c>
      <c r="Q50" s="23">
        <v>43.5</v>
      </c>
      <c r="R50" s="23">
        <v>44.472999999999999</v>
      </c>
      <c r="S50" s="23">
        <v>49.058999999999997</v>
      </c>
      <c r="T50" s="23">
        <v>47.594999999999999</v>
      </c>
      <c r="U50" s="23">
        <v>48.497999999999998</v>
      </c>
      <c r="V50" s="23">
        <v>53.29</v>
      </c>
      <c r="W50" s="23">
        <v>59.454000000000001</v>
      </c>
      <c r="X50" s="23">
        <v>60.301000000000002</v>
      </c>
      <c r="Y50" s="23">
        <v>59.116</v>
      </c>
      <c r="Z50" s="23">
        <v>62.283000000000001</v>
      </c>
      <c r="AA50" s="23">
        <v>63.87</v>
      </c>
      <c r="AB50" s="23" t="s">
        <v>54</v>
      </c>
      <c r="AC50" s="23">
        <v>59.728999999999999</v>
      </c>
      <c r="AD50" s="23">
        <v>64.072999999999993</v>
      </c>
      <c r="AE50" s="23">
        <v>74.215000000000003</v>
      </c>
      <c r="AF50" s="23" t="s">
        <v>54</v>
      </c>
      <c r="AG50" s="23" t="s">
        <v>54</v>
      </c>
      <c r="AH50" s="23" t="s">
        <v>54</v>
      </c>
    </row>
    <row r="51" spans="1:34" s="9" customFormat="1" x14ac:dyDescent="0.25">
      <c r="A51" s="10" t="s">
        <v>45</v>
      </c>
      <c r="B51" s="11" t="s">
        <v>54</v>
      </c>
      <c r="C51" s="12" t="s">
        <v>54</v>
      </c>
      <c r="D51" s="12" t="s">
        <v>54</v>
      </c>
      <c r="E51" s="12" t="s">
        <v>54</v>
      </c>
      <c r="F51" s="12" t="s">
        <v>54</v>
      </c>
      <c r="G51" s="12" t="s">
        <v>54</v>
      </c>
      <c r="H51" s="12" t="s">
        <v>54</v>
      </c>
      <c r="I51" s="12" t="s">
        <v>54</v>
      </c>
      <c r="J51" s="12" t="s">
        <v>54</v>
      </c>
      <c r="K51" s="12" t="s">
        <v>54</v>
      </c>
      <c r="L51" s="12" t="s">
        <v>54</v>
      </c>
      <c r="M51" s="12" t="s">
        <v>54</v>
      </c>
      <c r="N51" s="12" t="s">
        <v>54</v>
      </c>
      <c r="O51" s="12" t="s">
        <v>54</v>
      </c>
      <c r="P51" s="12" t="s">
        <v>54</v>
      </c>
      <c r="Q51" s="12">
        <v>1.865</v>
      </c>
      <c r="R51" s="12">
        <v>1.7709999999999999</v>
      </c>
      <c r="S51" s="12">
        <v>1.802</v>
      </c>
      <c r="T51" s="12">
        <v>1.5860000000000001</v>
      </c>
      <c r="U51" s="12">
        <v>1.4330000000000001</v>
      </c>
      <c r="V51" s="12">
        <v>1.488</v>
      </c>
      <c r="W51" s="12">
        <v>1.569</v>
      </c>
      <c r="X51" s="12">
        <v>1.889</v>
      </c>
      <c r="Y51" s="12" t="s">
        <v>54</v>
      </c>
      <c r="Z51" s="12" t="s">
        <v>54</v>
      </c>
      <c r="AA51" s="12">
        <v>3.2959999999999998</v>
      </c>
      <c r="AB51" s="12">
        <v>3.1360000000000001</v>
      </c>
      <c r="AC51" s="12">
        <v>2.8530000000000002</v>
      </c>
      <c r="AD51" s="12">
        <v>2.9649999999999999</v>
      </c>
      <c r="AE51" s="12">
        <v>2.8149999999999999</v>
      </c>
      <c r="AF51" s="12">
        <v>2.8490000000000002</v>
      </c>
      <c r="AG51" s="12" t="s">
        <v>54</v>
      </c>
      <c r="AH51" s="12" t="s">
        <v>54</v>
      </c>
    </row>
    <row r="52" spans="1:34" x14ac:dyDescent="0.25">
      <c r="A52" s="21" t="s">
        <v>46</v>
      </c>
      <c r="B52" s="22" t="s">
        <v>54</v>
      </c>
      <c r="C52" s="23" t="s">
        <v>54</v>
      </c>
      <c r="D52" s="23" t="s">
        <v>54</v>
      </c>
      <c r="E52" s="23" t="s">
        <v>54</v>
      </c>
      <c r="F52" s="23" t="s">
        <v>54</v>
      </c>
      <c r="G52" s="23" t="s">
        <v>54</v>
      </c>
      <c r="H52" s="23" t="s">
        <v>54</v>
      </c>
      <c r="I52" s="23" t="s">
        <v>54</v>
      </c>
      <c r="J52" s="23" t="s">
        <v>54</v>
      </c>
      <c r="K52" s="23" t="s">
        <v>54</v>
      </c>
      <c r="L52" s="23" t="s">
        <v>54</v>
      </c>
      <c r="M52" s="23" t="s">
        <v>54</v>
      </c>
      <c r="N52" s="23" t="s">
        <v>54</v>
      </c>
      <c r="O52" s="23" t="s">
        <v>54</v>
      </c>
      <c r="P52" s="23" t="s">
        <v>54</v>
      </c>
      <c r="Q52" s="23" t="s">
        <v>54</v>
      </c>
      <c r="R52" s="23" t="s">
        <v>54</v>
      </c>
      <c r="S52" s="23" t="s">
        <v>54</v>
      </c>
      <c r="T52" s="23" t="s">
        <v>54</v>
      </c>
      <c r="U52" s="23" t="s">
        <v>54</v>
      </c>
      <c r="V52" s="23" t="s">
        <v>54</v>
      </c>
      <c r="W52" s="23" t="s">
        <v>54</v>
      </c>
      <c r="X52" s="23" t="s">
        <v>54</v>
      </c>
      <c r="Y52" s="23" t="s">
        <v>54</v>
      </c>
      <c r="Z52" s="23" t="s">
        <v>54</v>
      </c>
      <c r="AA52" s="23" t="s">
        <v>54</v>
      </c>
      <c r="AB52" s="23" t="s">
        <v>54</v>
      </c>
      <c r="AC52" s="23" t="s">
        <v>54</v>
      </c>
      <c r="AD52" s="23" t="s">
        <v>54</v>
      </c>
      <c r="AE52" s="23" t="s">
        <v>54</v>
      </c>
      <c r="AF52" s="23" t="s">
        <v>54</v>
      </c>
      <c r="AG52" s="23" t="s">
        <v>54</v>
      </c>
      <c r="AH52" s="23" t="s">
        <v>54</v>
      </c>
    </row>
    <row r="53" spans="1:34" s="9" customFormat="1" x14ac:dyDescent="0.25">
      <c r="A53" s="10" t="s">
        <v>47</v>
      </c>
      <c r="B53" s="11" t="s">
        <v>54</v>
      </c>
      <c r="C53" s="12" t="s">
        <v>54</v>
      </c>
      <c r="D53" s="12" t="s">
        <v>54</v>
      </c>
      <c r="E53" s="12" t="s">
        <v>54</v>
      </c>
      <c r="F53" s="12" t="s">
        <v>54</v>
      </c>
      <c r="G53" s="12" t="s">
        <v>54</v>
      </c>
      <c r="H53" s="12" t="s">
        <v>54</v>
      </c>
      <c r="I53" s="12" t="s">
        <v>54</v>
      </c>
      <c r="J53" s="12" t="s">
        <v>54</v>
      </c>
      <c r="K53" s="12" t="s">
        <v>54</v>
      </c>
      <c r="L53" s="12" t="s">
        <v>54</v>
      </c>
      <c r="M53" s="12" t="s">
        <v>54</v>
      </c>
      <c r="N53" s="12" t="s">
        <v>54</v>
      </c>
      <c r="O53" s="12" t="s">
        <v>54</v>
      </c>
      <c r="P53" s="12" t="s">
        <v>54</v>
      </c>
      <c r="Q53" s="12" t="s">
        <v>54</v>
      </c>
      <c r="R53" s="12" t="s">
        <v>54</v>
      </c>
      <c r="S53" s="12" t="s">
        <v>54</v>
      </c>
      <c r="T53" s="12" t="s">
        <v>54</v>
      </c>
      <c r="U53" s="12" t="s">
        <v>54</v>
      </c>
      <c r="V53" s="12" t="s">
        <v>54</v>
      </c>
      <c r="W53" s="12" t="s">
        <v>54</v>
      </c>
      <c r="X53" s="12" t="s">
        <v>54</v>
      </c>
      <c r="Y53" s="12" t="s">
        <v>54</v>
      </c>
      <c r="Z53" s="12" t="s">
        <v>54</v>
      </c>
      <c r="AA53" s="12" t="s">
        <v>54</v>
      </c>
      <c r="AB53" s="12" t="s">
        <v>54</v>
      </c>
      <c r="AC53" s="12" t="s">
        <v>54</v>
      </c>
      <c r="AD53" s="12" t="s">
        <v>54</v>
      </c>
      <c r="AE53" s="12" t="s">
        <v>54</v>
      </c>
      <c r="AF53" s="12" t="s">
        <v>54</v>
      </c>
      <c r="AG53" s="12" t="s">
        <v>54</v>
      </c>
      <c r="AH53" s="12" t="s">
        <v>54</v>
      </c>
    </row>
    <row r="54" spans="1:34" x14ac:dyDescent="0.25">
      <c r="A54" s="21" t="s">
        <v>48</v>
      </c>
      <c r="B54" s="22" t="s">
        <v>54</v>
      </c>
      <c r="C54" s="23" t="s">
        <v>54</v>
      </c>
      <c r="D54" s="23" t="s">
        <v>54</v>
      </c>
      <c r="E54" s="23" t="s">
        <v>54</v>
      </c>
      <c r="F54" s="23" t="s">
        <v>54</v>
      </c>
      <c r="G54" s="23" t="s">
        <v>54</v>
      </c>
      <c r="H54" s="23" t="s">
        <v>54</v>
      </c>
      <c r="I54" s="23" t="s">
        <v>54</v>
      </c>
      <c r="J54" s="23" t="s">
        <v>54</v>
      </c>
      <c r="K54" s="23" t="s">
        <v>54</v>
      </c>
      <c r="L54" s="23" t="s">
        <v>54</v>
      </c>
      <c r="M54" s="23" t="s">
        <v>54</v>
      </c>
      <c r="N54" s="23" t="s">
        <v>54</v>
      </c>
      <c r="O54" s="23" t="s">
        <v>54</v>
      </c>
      <c r="P54" s="23" t="s">
        <v>54</v>
      </c>
      <c r="Q54" s="23" t="s">
        <v>54</v>
      </c>
      <c r="R54" s="23" t="s">
        <v>54</v>
      </c>
      <c r="S54" s="23" t="s">
        <v>54</v>
      </c>
      <c r="T54" s="23">
        <v>12.193</v>
      </c>
      <c r="U54" s="23">
        <v>12.180999999999999</v>
      </c>
      <c r="V54" s="23">
        <v>12.81</v>
      </c>
      <c r="W54" s="23">
        <v>13.708</v>
      </c>
      <c r="X54" s="23">
        <v>13.151999999999999</v>
      </c>
      <c r="Y54" s="23">
        <v>14.311999999999999</v>
      </c>
      <c r="Z54" s="23">
        <v>13.923</v>
      </c>
      <c r="AA54" s="23">
        <v>14.68</v>
      </c>
      <c r="AB54" s="23">
        <v>14.284000000000001</v>
      </c>
      <c r="AC54" s="23">
        <v>14.156000000000001</v>
      </c>
      <c r="AD54" s="23">
        <v>14.363</v>
      </c>
      <c r="AE54" s="23">
        <v>14.279</v>
      </c>
      <c r="AF54" s="23">
        <v>14.685</v>
      </c>
      <c r="AG54" s="23">
        <v>14.51</v>
      </c>
      <c r="AH54" s="23">
        <v>14.912000000000001</v>
      </c>
    </row>
    <row r="55" spans="1:34" s="9" customFormat="1" x14ac:dyDescent="0.25">
      <c r="A55" s="10" t="s">
        <v>49</v>
      </c>
      <c r="B55" s="11" t="s">
        <v>54</v>
      </c>
      <c r="C55" s="12" t="s">
        <v>54</v>
      </c>
      <c r="D55" s="12" t="s">
        <v>54</v>
      </c>
      <c r="E55" s="12" t="s">
        <v>54</v>
      </c>
      <c r="F55" s="12" t="s">
        <v>54</v>
      </c>
      <c r="G55" s="12" t="s">
        <v>54</v>
      </c>
      <c r="H55" s="12">
        <v>37.700000000000003</v>
      </c>
      <c r="I55" s="12" t="s">
        <v>54</v>
      </c>
      <c r="J55" s="12">
        <v>23.271000000000001</v>
      </c>
      <c r="K55" s="12" t="s">
        <v>54</v>
      </c>
      <c r="L55" s="12">
        <v>43.195</v>
      </c>
      <c r="M55" s="12" t="s">
        <v>54</v>
      </c>
      <c r="N55" s="12">
        <v>41.954999999999998</v>
      </c>
      <c r="O55" s="12" t="s">
        <v>54</v>
      </c>
      <c r="P55" s="12">
        <v>44.674999999999997</v>
      </c>
      <c r="Q55" s="12" t="s">
        <v>54</v>
      </c>
      <c r="R55" s="12">
        <v>47.465000000000003</v>
      </c>
      <c r="S55" s="12" t="s">
        <v>54</v>
      </c>
      <c r="T55" s="12">
        <v>52.965000000000003</v>
      </c>
      <c r="U55" s="12" t="s">
        <v>54</v>
      </c>
      <c r="V55" s="12">
        <v>60.140999999999998</v>
      </c>
      <c r="W55" s="12" t="s">
        <v>54</v>
      </c>
      <c r="X55" s="12">
        <v>64.182000000000002</v>
      </c>
      <c r="Y55" s="12" t="s">
        <v>54</v>
      </c>
      <c r="Z55" s="12" t="s">
        <v>54</v>
      </c>
      <c r="AA55" s="12">
        <v>65.456000000000003</v>
      </c>
      <c r="AB55" s="12" t="s">
        <v>54</v>
      </c>
      <c r="AC55" s="12">
        <v>67.980999999999995</v>
      </c>
      <c r="AD55" s="12" t="s">
        <v>54</v>
      </c>
      <c r="AE55" s="12">
        <v>71.86</v>
      </c>
      <c r="AF55" s="12" t="s">
        <v>54</v>
      </c>
      <c r="AG55" s="12">
        <v>75.367999999999995</v>
      </c>
      <c r="AH55" s="12" t="s">
        <v>54</v>
      </c>
    </row>
    <row r="56" spans="1:34" x14ac:dyDescent="0.25">
      <c r="A56" s="21" t="s">
        <v>50</v>
      </c>
      <c r="B56" s="22" t="s">
        <v>54</v>
      </c>
      <c r="C56" s="23" t="s">
        <v>54</v>
      </c>
      <c r="D56" s="23" t="s">
        <v>54</v>
      </c>
      <c r="E56" s="23" t="s">
        <v>54</v>
      </c>
      <c r="F56" s="23" t="s">
        <v>54</v>
      </c>
      <c r="G56" s="23" t="s">
        <v>54</v>
      </c>
      <c r="H56" s="23" t="s">
        <v>54</v>
      </c>
      <c r="I56" s="23" t="s">
        <v>54</v>
      </c>
      <c r="J56" s="23" t="s">
        <v>54</v>
      </c>
      <c r="K56" s="23" t="s">
        <v>54</v>
      </c>
      <c r="L56" s="23" t="s">
        <v>54</v>
      </c>
      <c r="M56" s="23" t="s">
        <v>54</v>
      </c>
      <c r="N56" s="23" t="s">
        <v>54</v>
      </c>
      <c r="O56" s="23" t="s">
        <v>54</v>
      </c>
      <c r="P56" s="23" t="s">
        <v>54</v>
      </c>
      <c r="Q56" s="23" t="s">
        <v>54</v>
      </c>
      <c r="R56" s="23" t="s">
        <v>54</v>
      </c>
      <c r="S56" s="23" t="s">
        <v>54</v>
      </c>
      <c r="T56" s="23" t="s">
        <v>54</v>
      </c>
      <c r="U56" s="23" t="s">
        <v>54</v>
      </c>
      <c r="V56" s="23" t="s">
        <v>54</v>
      </c>
      <c r="W56" s="23" t="s">
        <v>54</v>
      </c>
      <c r="X56" s="23" t="s">
        <v>54</v>
      </c>
      <c r="Y56" s="23" t="s">
        <v>54</v>
      </c>
      <c r="Z56" s="23" t="s">
        <v>54</v>
      </c>
      <c r="AA56" s="23" t="s">
        <v>54</v>
      </c>
      <c r="AB56" s="23" t="s">
        <v>54</v>
      </c>
      <c r="AC56" s="23" t="s">
        <v>54</v>
      </c>
      <c r="AD56" s="23" t="s">
        <v>54</v>
      </c>
      <c r="AE56" s="23" t="s">
        <v>54</v>
      </c>
      <c r="AF56" s="23" t="s">
        <v>54</v>
      </c>
      <c r="AG56" s="23" t="s">
        <v>54</v>
      </c>
      <c r="AH56" s="23" t="s">
        <v>54</v>
      </c>
    </row>
    <row r="57" spans="1:34" s="9" customFormat="1" x14ac:dyDescent="0.25">
      <c r="A57" s="10" t="s">
        <v>51</v>
      </c>
      <c r="B57" s="11" t="s">
        <v>54</v>
      </c>
      <c r="C57" s="12">
        <v>29.167000000000002</v>
      </c>
      <c r="D57" s="12">
        <v>30.172000000000001</v>
      </c>
      <c r="E57" s="12">
        <v>34.188000000000002</v>
      </c>
      <c r="F57" s="12">
        <v>36.012999999999998</v>
      </c>
      <c r="G57" s="12">
        <v>39.9</v>
      </c>
      <c r="H57" s="12">
        <v>44.939</v>
      </c>
      <c r="I57" s="12">
        <v>47.158000000000001</v>
      </c>
      <c r="J57" s="12">
        <v>47.088000000000001</v>
      </c>
      <c r="K57" s="12">
        <v>50.637999999999998</v>
      </c>
      <c r="L57" s="12">
        <v>59.293999999999997</v>
      </c>
      <c r="M57" s="12">
        <v>58.662999999999997</v>
      </c>
      <c r="N57" s="12">
        <v>62.207000000000001</v>
      </c>
      <c r="O57" s="12">
        <v>63.860999999999997</v>
      </c>
      <c r="P57" s="12">
        <v>65.534999999999997</v>
      </c>
      <c r="Q57" s="12">
        <v>67.504000000000005</v>
      </c>
      <c r="R57" s="12">
        <v>71.019000000000005</v>
      </c>
      <c r="S57" s="12">
        <v>79.12</v>
      </c>
      <c r="T57" s="12">
        <v>80.183000000000007</v>
      </c>
      <c r="U57" s="12">
        <v>83.281000000000006</v>
      </c>
      <c r="V57" s="12">
        <v>87.897000000000006</v>
      </c>
      <c r="W57" s="12">
        <v>95.188000000000002</v>
      </c>
      <c r="X57" s="12">
        <v>108.47799999999999</v>
      </c>
      <c r="Y57" s="12">
        <v>113.40900000000001</v>
      </c>
      <c r="Z57" s="12">
        <v>126.04600000000001</v>
      </c>
      <c r="AA57" s="12">
        <v>132.51599999999999</v>
      </c>
      <c r="AB57" s="12">
        <v>144.96799999999999</v>
      </c>
      <c r="AC57" s="12">
        <v>152.24600000000001</v>
      </c>
      <c r="AD57" s="12">
        <v>158.04</v>
      </c>
      <c r="AE57" s="12">
        <v>165.541</v>
      </c>
      <c r="AF57" s="12">
        <v>165.67400000000001</v>
      </c>
      <c r="AG57" s="12">
        <v>179.98500000000001</v>
      </c>
      <c r="AH57" s="12" t="s">
        <v>54</v>
      </c>
    </row>
    <row r="58" spans="1:34" x14ac:dyDescent="0.25">
      <c r="A58" s="21" t="s">
        <v>52</v>
      </c>
      <c r="B58" s="22" t="s">
        <v>54</v>
      </c>
      <c r="C58" s="23" t="s">
        <v>54</v>
      </c>
      <c r="D58" s="23" t="s">
        <v>54</v>
      </c>
      <c r="E58" s="23" t="s">
        <v>54</v>
      </c>
      <c r="F58" s="23" t="s">
        <v>54</v>
      </c>
      <c r="G58" s="23" t="s">
        <v>54</v>
      </c>
      <c r="H58" s="23" t="s">
        <v>54</v>
      </c>
      <c r="I58" s="23" t="s">
        <v>54</v>
      </c>
      <c r="J58" s="23" t="s">
        <v>54</v>
      </c>
      <c r="K58" s="23" t="s">
        <v>54</v>
      </c>
      <c r="L58" s="23" t="s">
        <v>54</v>
      </c>
      <c r="M58" s="23" t="s">
        <v>54</v>
      </c>
      <c r="N58" s="23" t="s">
        <v>54</v>
      </c>
      <c r="O58" s="23" t="s">
        <v>54</v>
      </c>
      <c r="P58" s="23" t="s">
        <v>54</v>
      </c>
      <c r="Q58" s="23">
        <v>291.65100000000001</v>
      </c>
      <c r="R58" s="23" t="s">
        <v>54</v>
      </c>
      <c r="S58" s="23">
        <v>308.75299999999999</v>
      </c>
      <c r="T58" s="23" t="s">
        <v>54</v>
      </c>
      <c r="U58" s="23">
        <v>322.255</v>
      </c>
      <c r="V58" s="23">
        <v>329.00599999999997</v>
      </c>
      <c r="W58" s="23">
        <v>343.04500000000002</v>
      </c>
      <c r="X58" s="23">
        <v>350.065</v>
      </c>
      <c r="Y58" s="23">
        <v>355.06</v>
      </c>
      <c r="Z58" s="23">
        <v>363.13400000000001</v>
      </c>
      <c r="AA58" s="23">
        <v>371.245</v>
      </c>
      <c r="AB58" s="23">
        <v>377.99900000000002</v>
      </c>
      <c r="AC58" s="23">
        <v>376.09399999999999</v>
      </c>
      <c r="AD58" s="23">
        <v>380.46899999999999</v>
      </c>
      <c r="AE58" s="23" t="s">
        <v>54</v>
      </c>
      <c r="AF58" s="23" t="s">
        <v>54</v>
      </c>
      <c r="AG58" s="23" t="s">
        <v>54</v>
      </c>
      <c r="AH58" s="23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8"/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4" x14ac:dyDescent="0.25">
      <c r="A1" s="1" t="s">
        <v>208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ht="15" customHeight="1" x14ac:dyDescent="0.25">
      <c r="A2" s="27" t="s">
        <v>258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4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4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  <c r="AH4" s="20">
        <v>2022</v>
      </c>
    </row>
    <row r="5" spans="1:34" x14ac:dyDescent="0.25">
      <c r="A5" s="10" t="s">
        <v>0</v>
      </c>
      <c r="B5" s="11" t="s">
        <v>54</v>
      </c>
      <c r="C5" s="12" t="s">
        <v>54</v>
      </c>
      <c r="D5" s="12" t="s">
        <v>54</v>
      </c>
      <c r="E5" s="12" t="s">
        <v>54</v>
      </c>
      <c r="F5" s="12" t="s">
        <v>54</v>
      </c>
      <c r="G5" s="12" t="s">
        <v>54</v>
      </c>
      <c r="H5" s="12" t="s">
        <v>54</v>
      </c>
      <c r="I5" s="12" t="s">
        <v>54</v>
      </c>
      <c r="J5" s="12" t="s">
        <v>54</v>
      </c>
      <c r="K5" s="12" t="s">
        <v>54</v>
      </c>
      <c r="L5" s="12" t="s">
        <v>54</v>
      </c>
      <c r="M5" s="12" t="s">
        <v>54</v>
      </c>
      <c r="N5" s="12">
        <v>42.637353628376623</v>
      </c>
      <c r="O5" s="12">
        <v>42.488693313775819</v>
      </c>
      <c r="P5" s="12">
        <v>45.318312811108193</v>
      </c>
      <c r="Q5" s="12">
        <v>45.236851825905312</v>
      </c>
      <c r="R5" s="12">
        <v>45.908763565025204</v>
      </c>
      <c r="S5" s="12">
        <v>45.796025855877424</v>
      </c>
      <c r="T5" s="12">
        <v>45.841883199225322</v>
      </c>
      <c r="U5" s="12">
        <v>46.226202545905146</v>
      </c>
      <c r="V5" s="12">
        <v>46.712385842820623</v>
      </c>
      <c r="W5" s="12">
        <v>44.841353893078029</v>
      </c>
      <c r="X5" s="12" t="s">
        <v>54</v>
      </c>
      <c r="Y5" s="12">
        <v>42.799956185336029</v>
      </c>
      <c r="Z5" s="12" t="s">
        <v>54</v>
      </c>
      <c r="AA5" s="12">
        <v>39.496020285975909</v>
      </c>
      <c r="AB5" s="12" t="s">
        <v>54</v>
      </c>
      <c r="AC5" s="12">
        <v>35.95990759833181</v>
      </c>
      <c r="AD5" s="12" t="s">
        <v>54</v>
      </c>
      <c r="AE5" s="12">
        <v>33.878375275222538</v>
      </c>
      <c r="AF5" s="12" t="s">
        <v>54</v>
      </c>
      <c r="AG5" s="12">
        <v>28.84749001215911</v>
      </c>
      <c r="AH5" s="12" t="s">
        <v>54</v>
      </c>
    </row>
    <row r="6" spans="1:34" x14ac:dyDescent="0.25">
      <c r="A6" s="21" t="s">
        <v>1</v>
      </c>
      <c r="B6" s="22">
        <v>15.299844861712941</v>
      </c>
      <c r="C6" s="23">
        <v>21.098125838188722</v>
      </c>
      <c r="D6" s="23">
        <v>38.029659179602803</v>
      </c>
      <c r="E6" s="23">
        <v>42.826375082836314</v>
      </c>
      <c r="F6" s="23">
        <v>36.270517479012661</v>
      </c>
      <c r="G6" s="23">
        <v>36.571764015262701</v>
      </c>
      <c r="H6" s="23">
        <v>33.811282950347504</v>
      </c>
      <c r="I6" s="23">
        <v>22.005660032864704</v>
      </c>
      <c r="J6" s="23">
        <v>20.440135991913998</v>
      </c>
      <c r="K6" s="23">
        <v>21.787436995284807</v>
      </c>
      <c r="L6" s="23">
        <v>18.785972823829582</v>
      </c>
      <c r="M6" s="23">
        <v>21.690360506268373</v>
      </c>
      <c r="N6" s="23">
        <v>23.226687244019704</v>
      </c>
      <c r="O6" s="23">
        <v>22.52873563218391</v>
      </c>
      <c r="P6" s="23">
        <v>24.066574202496536</v>
      </c>
      <c r="Q6" s="23">
        <v>26.987874235432983</v>
      </c>
      <c r="R6" s="23">
        <v>26.197746656838998</v>
      </c>
      <c r="S6" s="23">
        <v>29.880098329403502</v>
      </c>
      <c r="T6" s="23">
        <v>31.920187092600884</v>
      </c>
      <c r="U6" s="23">
        <v>36.552728596786679</v>
      </c>
      <c r="V6" s="23">
        <v>37.026365077078232</v>
      </c>
      <c r="W6" s="23">
        <v>39.682844786160501</v>
      </c>
      <c r="X6" s="23">
        <v>38.603127739078289</v>
      </c>
      <c r="Y6" s="23">
        <v>37.113910431703054</v>
      </c>
      <c r="Z6" s="23">
        <v>38.435881337309681</v>
      </c>
      <c r="AA6" s="23">
        <v>31.512960021628196</v>
      </c>
      <c r="AB6" s="23">
        <v>31.031387358385444</v>
      </c>
      <c r="AC6" s="23">
        <v>29.746004291982963</v>
      </c>
      <c r="AD6" s="23">
        <v>28.214388904940769</v>
      </c>
      <c r="AE6" s="23">
        <v>26.799291145029443</v>
      </c>
      <c r="AF6" s="23">
        <v>27.052754581468918</v>
      </c>
      <c r="AG6" s="23">
        <v>27.850807500072229</v>
      </c>
      <c r="AH6" s="23" t="s">
        <v>54</v>
      </c>
    </row>
    <row r="7" spans="1:34" s="13" customFormat="1" x14ac:dyDescent="0.25">
      <c r="A7" s="14" t="s">
        <v>2</v>
      </c>
      <c r="B7" s="15" t="s">
        <v>54</v>
      </c>
      <c r="C7" s="16" t="s">
        <v>54</v>
      </c>
      <c r="D7" s="16" t="s">
        <v>54</v>
      </c>
      <c r="E7" s="16" t="s">
        <v>54</v>
      </c>
      <c r="F7" s="16" t="s">
        <v>54</v>
      </c>
      <c r="G7" s="16">
        <v>27.992835317669375</v>
      </c>
      <c r="H7" s="16">
        <v>26.96059774443621</v>
      </c>
      <c r="I7" s="16">
        <v>29.545411044119056</v>
      </c>
      <c r="J7" s="16">
        <v>31.243407945622874</v>
      </c>
      <c r="K7" s="16">
        <v>31.421200394567112</v>
      </c>
      <c r="L7" s="16">
        <v>32.394497813329345</v>
      </c>
      <c r="M7" s="16">
        <v>33.425749436839368</v>
      </c>
      <c r="N7" s="16">
        <v>32.734891516901016</v>
      </c>
      <c r="O7" s="16">
        <v>32.095728828165676</v>
      </c>
      <c r="P7" s="16">
        <v>32.794107867260756</v>
      </c>
      <c r="Q7" s="16">
        <v>37.620642714021315</v>
      </c>
      <c r="R7" s="16">
        <v>36.515716723056009</v>
      </c>
      <c r="S7" s="16">
        <v>36.582695912754339</v>
      </c>
      <c r="T7" s="16">
        <v>36.228324475224142</v>
      </c>
      <c r="U7" s="16">
        <v>36.541404971763342</v>
      </c>
      <c r="V7" s="16">
        <v>35.741884137966444</v>
      </c>
      <c r="W7" s="16">
        <v>35.425300487342462</v>
      </c>
      <c r="X7" s="16">
        <v>34.618636322091213</v>
      </c>
      <c r="Y7" s="16">
        <v>34.701339603511876</v>
      </c>
      <c r="Z7" s="16">
        <v>33.568559777305275</v>
      </c>
      <c r="AA7" s="16">
        <v>33.847674976030682</v>
      </c>
      <c r="AB7" s="16">
        <v>31.954943679599502</v>
      </c>
      <c r="AC7" s="16">
        <v>31.77641227467652</v>
      </c>
      <c r="AD7" s="16">
        <v>31.888899662397417</v>
      </c>
      <c r="AE7" s="16">
        <v>31.981208626948536</v>
      </c>
      <c r="AF7" s="16">
        <v>32.082104977804889</v>
      </c>
      <c r="AG7" s="16">
        <v>31.950838539953963</v>
      </c>
      <c r="AH7" s="16">
        <v>31.010784521040392</v>
      </c>
    </row>
    <row r="8" spans="1:34" x14ac:dyDescent="0.25">
      <c r="A8" s="21" t="s">
        <v>3</v>
      </c>
      <c r="B8" s="22" t="s">
        <v>54</v>
      </c>
      <c r="C8" s="23">
        <v>20.989207762667569</v>
      </c>
      <c r="D8" s="23" t="s">
        <v>54</v>
      </c>
      <c r="E8" s="23">
        <v>26.569519509247225</v>
      </c>
      <c r="F8" s="23" t="s">
        <v>54</v>
      </c>
      <c r="G8" s="23">
        <v>25.525371604305487</v>
      </c>
      <c r="H8" s="23" t="s">
        <v>54</v>
      </c>
      <c r="I8" s="23">
        <v>28.611465939638904</v>
      </c>
      <c r="J8" s="23" t="s">
        <v>54</v>
      </c>
      <c r="K8" s="23">
        <v>25.817577925396012</v>
      </c>
      <c r="L8" s="23">
        <v>25.795462652493402</v>
      </c>
      <c r="M8" s="23">
        <v>25.754459881961512</v>
      </c>
      <c r="N8" s="23">
        <v>30.57255915367843</v>
      </c>
      <c r="O8" s="23">
        <v>32.062783973564642</v>
      </c>
      <c r="P8" s="23">
        <v>30.833106039943026</v>
      </c>
      <c r="Q8" s="23">
        <v>33.264453595373666</v>
      </c>
      <c r="R8" s="23">
        <v>32.918709299773177</v>
      </c>
      <c r="S8" s="23">
        <v>35.652034042055391</v>
      </c>
      <c r="T8" s="23">
        <v>33.712432793295427</v>
      </c>
      <c r="U8" s="23">
        <v>38.841429269280717</v>
      </c>
      <c r="V8" s="23">
        <v>39.685674416404531</v>
      </c>
      <c r="W8" s="23">
        <v>41.538875437180522</v>
      </c>
      <c r="X8" s="23">
        <v>42.607560088942229</v>
      </c>
      <c r="Y8" s="23">
        <v>44.077966300710386</v>
      </c>
      <c r="Z8" s="23">
        <v>42.710370080699633</v>
      </c>
      <c r="AA8" s="23">
        <v>42.405832320777641</v>
      </c>
      <c r="AB8" s="23">
        <v>40.169893187100023</v>
      </c>
      <c r="AC8" s="23">
        <v>41.539526776973943</v>
      </c>
      <c r="AD8" s="23">
        <v>43.706058788242359</v>
      </c>
      <c r="AE8" s="23">
        <v>41.732474090128314</v>
      </c>
      <c r="AF8" s="23">
        <v>42.043800679187747</v>
      </c>
      <c r="AG8" s="23" t="s">
        <v>54</v>
      </c>
      <c r="AH8" s="23" t="s">
        <v>54</v>
      </c>
    </row>
    <row r="9" spans="1:34" x14ac:dyDescent="0.25">
      <c r="A9" s="10" t="s">
        <v>4</v>
      </c>
      <c r="B9" s="11" t="s">
        <v>54</v>
      </c>
      <c r="C9" s="12" t="s">
        <v>54</v>
      </c>
      <c r="D9" s="12" t="s">
        <v>54</v>
      </c>
      <c r="E9" s="12" t="s">
        <v>54</v>
      </c>
      <c r="F9" s="12" t="s">
        <v>54</v>
      </c>
      <c r="G9" s="12" t="s">
        <v>54</v>
      </c>
      <c r="H9" s="12" t="s">
        <v>54</v>
      </c>
      <c r="I9" s="12" t="s">
        <v>54</v>
      </c>
      <c r="J9" s="12">
        <v>68.1956720512039</v>
      </c>
      <c r="K9" s="12">
        <v>64.339076078670516</v>
      </c>
      <c r="L9" s="12">
        <v>68.01408666360436</v>
      </c>
      <c r="M9" s="12">
        <v>68.157817541801123</v>
      </c>
      <c r="N9" s="12">
        <v>67.822568992920097</v>
      </c>
      <c r="O9" s="12">
        <v>63.328947368421055</v>
      </c>
      <c r="P9" s="12">
        <v>62.090839888353209</v>
      </c>
      <c r="Q9" s="12">
        <v>57.712130735386545</v>
      </c>
      <c r="R9" s="12">
        <v>56.289808917197448</v>
      </c>
      <c r="S9" s="12">
        <v>57.169038378611468</v>
      </c>
      <c r="T9" s="12">
        <v>55.482798045941173</v>
      </c>
      <c r="U9" s="12">
        <v>55.967285945072696</v>
      </c>
      <c r="V9" s="12">
        <v>56.273575540996625</v>
      </c>
      <c r="W9" s="12">
        <v>56.391274306583753</v>
      </c>
      <c r="X9" s="12">
        <v>59.539441450269472</v>
      </c>
      <c r="Y9" s="12">
        <v>60.744846363282768</v>
      </c>
      <c r="Z9" s="12">
        <v>60.446054136484925</v>
      </c>
      <c r="AA9" s="12">
        <v>60.683587824855913</v>
      </c>
      <c r="AB9" s="12">
        <v>60.396361273554255</v>
      </c>
      <c r="AC9" s="12">
        <v>58.271656416136764</v>
      </c>
      <c r="AD9" s="12">
        <v>59.521046523894938</v>
      </c>
      <c r="AE9" s="12">
        <v>54.770659957422104</v>
      </c>
      <c r="AF9" s="12">
        <v>55.003542330853705</v>
      </c>
      <c r="AG9" s="12">
        <v>54.914421284528046</v>
      </c>
      <c r="AH9" s="12" t="s">
        <v>54</v>
      </c>
    </row>
    <row r="10" spans="1:34" x14ac:dyDescent="0.25">
      <c r="A10" s="21" t="s">
        <v>5</v>
      </c>
      <c r="B10" s="22" t="s">
        <v>54</v>
      </c>
      <c r="C10" s="23">
        <v>26.87252333210628</v>
      </c>
      <c r="D10" s="23" t="s">
        <v>54</v>
      </c>
      <c r="E10" s="23">
        <v>31.391738025783379</v>
      </c>
      <c r="F10" s="23" t="s">
        <v>54</v>
      </c>
      <c r="G10" s="23">
        <v>30.754606610119918</v>
      </c>
      <c r="H10" s="23" t="s">
        <v>54</v>
      </c>
      <c r="I10" s="23">
        <v>30.068480807352671</v>
      </c>
      <c r="J10" s="23">
        <v>29.832484808671371</v>
      </c>
      <c r="K10" s="23">
        <v>29.920107518853133</v>
      </c>
      <c r="L10" s="23">
        <v>29.860636798279394</v>
      </c>
      <c r="M10" s="23">
        <v>30.831948185934543</v>
      </c>
      <c r="N10" s="23">
        <v>31.627029170826443</v>
      </c>
      <c r="O10" s="23">
        <v>32.162679041900148</v>
      </c>
      <c r="P10" s="23">
        <v>32.988642142736055</v>
      </c>
      <c r="Q10" s="23">
        <v>33.378194758977678</v>
      </c>
      <c r="R10" s="23">
        <v>34.910087472312945</v>
      </c>
      <c r="S10" s="23">
        <v>35.916334410806591</v>
      </c>
      <c r="T10" s="23">
        <v>35.42231583195651</v>
      </c>
      <c r="U10" s="23">
        <v>36.35105379050016</v>
      </c>
      <c r="V10" s="23">
        <v>37.44983058052739</v>
      </c>
      <c r="W10" s="23">
        <v>37.479738173899058</v>
      </c>
      <c r="X10" s="23">
        <v>37.779065665473972</v>
      </c>
      <c r="Y10" s="23">
        <v>36.934243694817781</v>
      </c>
      <c r="Z10" s="23">
        <v>37.266188911598071</v>
      </c>
      <c r="AA10" s="23">
        <v>37.011433828361149</v>
      </c>
      <c r="AB10" s="23">
        <v>38.041361017862322</v>
      </c>
      <c r="AC10" s="23">
        <v>38.769777337133895</v>
      </c>
      <c r="AD10" s="23">
        <v>39.741560110953252</v>
      </c>
      <c r="AE10" s="23">
        <v>39.803952444689386</v>
      </c>
      <c r="AF10" s="23">
        <v>38.638282025819265</v>
      </c>
      <c r="AG10" s="23">
        <v>38.674969094821662</v>
      </c>
      <c r="AH10" s="23" t="s">
        <v>54</v>
      </c>
    </row>
    <row r="11" spans="1:34" x14ac:dyDescent="0.25">
      <c r="A11" s="10" t="s">
        <v>6</v>
      </c>
      <c r="B11" s="11">
        <v>27.225919502637435</v>
      </c>
      <c r="C11" s="12">
        <v>27.470029663173783</v>
      </c>
      <c r="D11" s="12">
        <v>29.429726366412257</v>
      </c>
      <c r="E11" s="12">
        <v>30.164281067013665</v>
      </c>
      <c r="F11" s="12">
        <v>31.20115014031159</v>
      </c>
      <c r="G11" s="12">
        <v>31.32498139147949</v>
      </c>
      <c r="H11" s="12">
        <v>31.846369598171222</v>
      </c>
      <c r="I11" s="12">
        <v>35.464167445692645</v>
      </c>
      <c r="J11" s="12">
        <v>36.168124734320308</v>
      </c>
      <c r="K11" s="12" t="s">
        <v>54</v>
      </c>
      <c r="L11" s="12">
        <v>35.364207867214873</v>
      </c>
      <c r="M11" s="12">
        <v>35.377888595631177</v>
      </c>
      <c r="N11" s="12">
        <v>36.373901121058154</v>
      </c>
      <c r="O11" s="12">
        <v>36.893613227935177</v>
      </c>
      <c r="P11" s="12">
        <v>36.587703844668248</v>
      </c>
      <c r="Q11" s="12">
        <v>37.390978301625339</v>
      </c>
      <c r="R11" s="12">
        <v>35.813734754616675</v>
      </c>
      <c r="S11" s="12">
        <v>34.70007219635621</v>
      </c>
      <c r="T11" s="12">
        <v>35.107156099369668</v>
      </c>
      <c r="U11" s="12">
        <v>33.822623455436592</v>
      </c>
      <c r="V11" s="12">
        <v>31.885923368369589</v>
      </c>
      <c r="W11" s="12">
        <v>30.982012989287433</v>
      </c>
      <c r="X11" s="12">
        <v>30.000424094205457</v>
      </c>
      <c r="Y11" s="12">
        <v>30.016459517755244</v>
      </c>
      <c r="Z11" s="12">
        <v>29.960578643002272</v>
      </c>
      <c r="AA11" s="12" t="s">
        <v>54</v>
      </c>
      <c r="AB11" s="12">
        <v>29.177165971904696</v>
      </c>
      <c r="AC11" s="12">
        <v>28.236438995687124</v>
      </c>
      <c r="AD11" s="12">
        <v>27.854016729034381</v>
      </c>
      <c r="AE11" s="12" t="s">
        <v>54</v>
      </c>
      <c r="AF11" s="12">
        <v>28.669619328920366</v>
      </c>
      <c r="AG11" s="12">
        <v>28.645485074349033</v>
      </c>
      <c r="AH11" s="12" t="s">
        <v>54</v>
      </c>
    </row>
    <row r="12" spans="1:34" x14ac:dyDescent="0.25">
      <c r="A12" s="21" t="s">
        <v>7</v>
      </c>
      <c r="B12" s="22" t="s">
        <v>54</v>
      </c>
      <c r="C12" s="23" t="s">
        <v>54</v>
      </c>
      <c r="D12" s="23" t="s">
        <v>54</v>
      </c>
      <c r="E12" s="23" t="s">
        <v>54</v>
      </c>
      <c r="F12" s="23" t="s">
        <v>54</v>
      </c>
      <c r="G12" s="23" t="s">
        <v>54</v>
      </c>
      <c r="H12" s="23" t="s">
        <v>54</v>
      </c>
      <c r="I12" s="23" t="s">
        <v>54</v>
      </c>
      <c r="J12" s="23" t="s">
        <v>54</v>
      </c>
      <c r="K12" s="23" t="s">
        <v>54</v>
      </c>
      <c r="L12" s="23" t="s">
        <v>54</v>
      </c>
      <c r="M12" s="23" t="s">
        <v>54</v>
      </c>
      <c r="N12" s="23">
        <v>55.301241295791691</v>
      </c>
      <c r="O12" s="23">
        <v>55.134758364312262</v>
      </c>
      <c r="P12" s="23">
        <v>51.208267896043367</v>
      </c>
      <c r="Q12" s="23">
        <v>55.213077930991453</v>
      </c>
      <c r="R12" s="23">
        <v>54.387250412163404</v>
      </c>
      <c r="S12" s="23">
        <v>56.325477781686018</v>
      </c>
      <c r="T12" s="23">
        <v>56.441122774988592</v>
      </c>
      <c r="U12" s="23">
        <v>52.74002872610761</v>
      </c>
      <c r="V12" s="23">
        <v>56.444011051519581</v>
      </c>
      <c r="W12" s="23">
        <v>54.983196198864306</v>
      </c>
      <c r="X12" s="23">
        <v>54.291807357384037</v>
      </c>
      <c r="Y12" s="23">
        <v>54.866788213844622</v>
      </c>
      <c r="Z12" s="23">
        <v>54.151559100797684</v>
      </c>
      <c r="AA12" s="23">
        <v>56.002995736836034</v>
      </c>
      <c r="AB12" s="23">
        <v>58.066766852726495</v>
      </c>
      <c r="AC12" s="23">
        <v>58.065174154724865</v>
      </c>
      <c r="AD12" s="23">
        <v>54.485065485725059</v>
      </c>
      <c r="AE12" s="23">
        <v>54.499350349972751</v>
      </c>
      <c r="AF12" s="23">
        <v>52.837371614387116</v>
      </c>
      <c r="AG12" s="23">
        <v>51.564323220536757</v>
      </c>
      <c r="AH12" s="23" t="s">
        <v>54</v>
      </c>
    </row>
    <row r="13" spans="1:34" x14ac:dyDescent="0.25">
      <c r="A13" s="10" t="s">
        <v>8</v>
      </c>
      <c r="B13" s="11" t="s">
        <v>54</v>
      </c>
      <c r="C13" s="12" t="s">
        <v>54</v>
      </c>
      <c r="D13" s="12" t="s">
        <v>54</v>
      </c>
      <c r="E13" s="12" t="s">
        <v>54</v>
      </c>
      <c r="F13" s="12" t="s">
        <v>54</v>
      </c>
      <c r="G13" s="12" t="s">
        <v>54</v>
      </c>
      <c r="H13" s="12" t="s">
        <v>54</v>
      </c>
      <c r="I13" s="12" t="s">
        <v>54</v>
      </c>
      <c r="J13" s="12" t="s">
        <v>54</v>
      </c>
      <c r="K13" s="12" t="s">
        <v>54</v>
      </c>
      <c r="L13" s="12">
        <v>43.58585379728833</v>
      </c>
      <c r="M13" s="12">
        <v>40.763831544178366</v>
      </c>
      <c r="N13" s="12">
        <v>44.58466062239647</v>
      </c>
      <c r="O13" s="12">
        <v>45.645788679844408</v>
      </c>
      <c r="P13" s="12">
        <v>45.798224495937411</v>
      </c>
      <c r="Q13" s="12">
        <v>47.400070746374254</v>
      </c>
      <c r="R13" s="12">
        <v>49.646124056887224</v>
      </c>
      <c r="S13" s="12">
        <v>50.557428052890842</v>
      </c>
      <c r="T13" s="12">
        <v>50.173573776535285</v>
      </c>
      <c r="U13" s="12">
        <v>49.886346863468638</v>
      </c>
      <c r="V13" s="12">
        <v>48.8076122509664</v>
      </c>
      <c r="W13" s="12">
        <v>44.043739990059095</v>
      </c>
      <c r="X13" s="12">
        <v>95.141397233723893</v>
      </c>
      <c r="Y13" s="12">
        <v>45.621391546209281</v>
      </c>
      <c r="Z13" s="12" t="s">
        <v>54</v>
      </c>
      <c r="AA13" s="12">
        <v>41.226043805612598</v>
      </c>
      <c r="AB13" s="12" t="s">
        <v>54</v>
      </c>
      <c r="AC13" s="12">
        <v>43.305588585017837</v>
      </c>
      <c r="AD13" s="12" t="s">
        <v>54</v>
      </c>
      <c r="AE13" s="12">
        <v>41.40546815579841</v>
      </c>
      <c r="AF13" s="12" t="s">
        <v>54</v>
      </c>
      <c r="AG13" s="12">
        <v>37.390505028657941</v>
      </c>
      <c r="AH13" s="12" t="s">
        <v>54</v>
      </c>
    </row>
    <row r="14" spans="1:34" x14ac:dyDescent="0.25">
      <c r="A14" s="21" t="s">
        <v>9</v>
      </c>
      <c r="B14" s="22">
        <v>37.042860794097052</v>
      </c>
      <c r="C14" s="23">
        <v>38.34519177320734</v>
      </c>
      <c r="D14" s="23">
        <v>39.560476243462773</v>
      </c>
      <c r="E14" s="23">
        <v>40.020717655117878</v>
      </c>
      <c r="F14" s="23">
        <v>39.562143051400597</v>
      </c>
      <c r="G14" s="23">
        <v>40.771005157443469</v>
      </c>
      <c r="H14" s="23">
        <v>40.638652021913266</v>
      </c>
      <c r="I14" s="23" t="s">
        <v>54</v>
      </c>
      <c r="J14" s="23">
        <v>48.401512547267103</v>
      </c>
      <c r="K14" s="23">
        <v>49.087965411343369</v>
      </c>
      <c r="L14" s="23">
        <v>48.599050292520403</v>
      </c>
      <c r="M14" s="23">
        <v>50.560622169885249</v>
      </c>
      <c r="N14" s="23">
        <v>48.34679394983484</v>
      </c>
      <c r="O14" s="23">
        <v>48.315852238393845</v>
      </c>
      <c r="P14" s="23">
        <v>48.238401784491366</v>
      </c>
      <c r="Q14" s="23">
        <v>49.254786025885998</v>
      </c>
      <c r="R14" s="23">
        <v>45.482671649983011</v>
      </c>
      <c r="S14" s="23">
        <v>43.472554805188594</v>
      </c>
      <c r="T14" s="23">
        <v>41.78567485782709</v>
      </c>
      <c r="U14" s="23">
        <v>41.762925478050171</v>
      </c>
      <c r="V14" s="23">
        <v>40.369599241847716</v>
      </c>
      <c r="W14" s="23">
        <v>40.597109551735564</v>
      </c>
      <c r="X14" s="23">
        <v>39.818838093408175</v>
      </c>
      <c r="Y14" s="23">
        <v>38.013768512850255</v>
      </c>
      <c r="Z14" s="23">
        <v>36.161911203205456</v>
      </c>
      <c r="AA14" s="23">
        <v>35.459594870689209</v>
      </c>
      <c r="AB14" s="23">
        <v>31.751297431785758</v>
      </c>
      <c r="AC14" s="23">
        <v>28.452070942173552</v>
      </c>
      <c r="AD14" s="23">
        <v>26.095856594888151</v>
      </c>
      <c r="AE14" s="23">
        <v>25.730664186703027</v>
      </c>
      <c r="AF14" s="23">
        <v>26.44455112818051</v>
      </c>
      <c r="AG14" s="23">
        <v>28.287963528505333</v>
      </c>
      <c r="AH14" s="23" t="s">
        <v>54</v>
      </c>
    </row>
    <row r="15" spans="1:34" x14ac:dyDescent="0.25">
      <c r="A15" s="10" t="s">
        <v>10</v>
      </c>
      <c r="B15" s="11" t="s">
        <v>54</v>
      </c>
      <c r="C15" s="12" t="s">
        <v>54</v>
      </c>
      <c r="D15" s="12" t="s">
        <v>54</v>
      </c>
      <c r="E15" s="12" t="s">
        <v>54</v>
      </c>
      <c r="F15" s="12" t="s">
        <v>54</v>
      </c>
      <c r="G15" s="12" t="s">
        <v>54</v>
      </c>
      <c r="H15" s="12" t="s">
        <v>54</v>
      </c>
      <c r="I15" s="12" t="s">
        <v>54</v>
      </c>
      <c r="J15" s="12">
        <v>23.219814241486066</v>
      </c>
      <c r="K15" s="12">
        <v>21.118421052631579</v>
      </c>
      <c r="L15" s="12">
        <v>23.190184049079758</v>
      </c>
      <c r="M15" s="12">
        <v>23.369878822850549</v>
      </c>
      <c r="N15" s="12">
        <v>25.503355704697984</v>
      </c>
      <c r="O15" s="12">
        <v>28.591817316841105</v>
      </c>
      <c r="P15" s="12">
        <v>33.870246085011182</v>
      </c>
      <c r="Q15" s="12">
        <v>35.829959514170042</v>
      </c>
      <c r="R15" s="12">
        <v>36.227308602999216</v>
      </c>
      <c r="S15" s="12">
        <v>38.957915831663328</v>
      </c>
      <c r="T15" s="12">
        <v>39.030303030303024</v>
      </c>
      <c r="U15" s="12">
        <v>43.149363180239291</v>
      </c>
      <c r="V15" s="12">
        <v>46.879756468797559</v>
      </c>
      <c r="W15" s="12">
        <v>51.414249910490504</v>
      </c>
      <c r="X15" s="12">
        <v>52.941176470588239</v>
      </c>
      <c r="Y15" s="12">
        <v>58.858858858858866</v>
      </c>
      <c r="Z15" s="12">
        <v>57.538877620013515</v>
      </c>
      <c r="AA15" s="12">
        <v>57.68572406710031</v>
      </c>
      <c r="AB15" s="12">
        <v>54.157230669686186</v>
      </c>
      <c r="AC15" s="12">
        <v>52.740963855421683</v>
      </c>
      <c r="AD15" s="12">
        <v>49.81353223228556</v>
      </c>
      <c r="AE15" s="12">
        <v>49.73052425281724</v>
      </c>
      <c r="AF15" s="12">
        <v>49.261201143946629</v>
      </c>
      <c r="AG15" s="12">
        <v>49.98812069375149</v>
      </c>
      <c r="AH15" s="12" t="s">
        <v>54</v>
      </c>
    </row>
    <row r="16" spans="1:34" x14ac:dyDescent="0.25">
      <c r="A16" s="21" t="s">
        <v>11</v>
      </c>
      <c r="B16" s="22" t="s">
        <v>54</v>
      </c>
      <c r="C16" s="23" t="s">
        <v>54</v>
      </c>
      <c r="D16" s="23" t="s">
        <v>54</v>
      </c>
      <c r="E16" s="23" t="s">
        <v>54</v>
      </c>
      <c r="F16" s="23" t="s">
        <v>54</v>
      </c>
      <c r="G16" s="23" t="s">
        <v>54</v>
      </c>
      <c r="H16" s="23">
        <v>57.341134001369262</v>
      </c>
      <c r="I16" s="23">
        <v>56.549624254988331</v>
      </c>
      <c r="J16" s="23">
        <v>58.762290341237708</v>
      </c>
      <c r="K16" s="23">
        <v>60.375261506276146</v>
      </c>
      <c r="L16" s="23">
        <v>60.587993421052623</v>
      </c>
      <c r="M16" s="23">
        <v>61.455273698264342</v>
      </c>
      <c r="N16" s="23">
        <v>70.036927621861153</v>
      </c>
      <c r="O16" s="23">
        <v>71.914132379248656</v>
      </c>
      <c r="P16" s="23">
        <v>71.775371136529571</v>
      </c>
      <c r="Q16" s="23">
        <v>70.483367028119829</v>
      </c>
      <c r="R16" s="23">
        <v>71.750412113071619</v>
      </c>
      <c r="S16" s="23">
        <v>69.702712947419727</v>
      </c>
      <c r="T16" s="23">
        <v>69.883858479406385</v>
      </c>
      <c r="U16" s="23">
        <v>72.006708867608069</v>
      </c>
      <c r="V16" s="23">
        <v>70.216253370697402</v>
      </c>
      <c r="W16" s="23">
        <v>73.654593363404956</v>
      </c>
      <c r="X16" s="23">
        <v>75.03053884088132</v>
      </c>
      <c r="Y16" s="23">
        <v>72.642960748978069</v>
      </c>
      <c r="Z16" s="23">
        <v>65.284021250510833</v>
      </c>
      <c r="AA16" s="23">
        <v>68.356410138460816</v>
      </c>
      <c r="AB16" s="23">
        <v>64.585104003578621</v>
      </c>
      <c r="AC16" s="23">
        <v>59.104866865772095</v>
      </c>
      <c r="AD16" s="23">
        <v>57.094058802000724</v>
      </c>
      <c r="AE16" s="23">
        <v>55.273492853961692</v>
      </c>
      <c r="AF16" s="23">
        <v>54.303599374021907</v>
      </c>
      <c r="AG16" s="23">
        <v>53.629788373961965</v>
      </c>
      <c r="AH16" s="23" t="s">
        <v>54</v>
      </c>
    </row>
    <row r="17" spans="1:34" x14ac:dyDescent="0.25">
      <c r="A17" s="10" t="s">
        <v>12</v>
      </c>
      <c r="B17" s="11" t="s">
        <v>54</v>
      </c>
      <c r="C17" s="12" t="s">
        <v>54</v>
      </c>
      <c r="D17" s="12" t="s">
        <v>54</v>
      </c>
      <c r="E17" s="12">
        <v>34.096371752317729</v>
      </c>
      <c r="F17" s="12">
        <v>45.865857184157271</v>
      </c>
      <c r="G17" s="12">
        <v>47.956204379562053</v>
      </c>
      <c r="H17" s="12">
        <v>48.414795244385736</v>
      </c>
      <c r="I17" s="12">
        <v>56.500165398610648</v>
      </c>
      <c r="J17" s="12">
        <v>62.760203245369617</v>
      </c>
      <c r="K17" s="12">
        <v>66.437149719775817</v>
      </c>
      <c r="L17" s="12">
        <v>61.125288613440276</v>
      </c>
      <c r="M17" s="12">
        <v>61.053006893273107</v>
      </c>
      <c r="N17" s="12">
        <v>57.030481809242858</v>
      </c>
      <c r="O17" s="12">
        <v>66.258435391152204</v>
      </c>
      <c r="P17" s="12">
        <v>68.826302429590243</v>
      </c>
      <c r="Q17" s="12">
        <v>57.693929173693093</v>
      </c>
      <c r="R17" s="12">
        <v>58.844899860270147</v>
      </c>
      <c r="S17" s="12">
        <v>62.919826652221019</v>
      </c>
      <c r="T17" s="12">
        <v>66.616766467065872</v>
      </c>
      <c r="U17" s="12">
        <v>68.50901146914255</v>
      </c>
      <c r="V17" s="12">
        <v>65.173315892740362</v>
      </c>
      <c r="W17" s="12">
        <v>67.065690542144836</v>
      </c>
      <c r="X17" s="12">
        <v>70.055607043558851</v>
      </c>
      <c r="Y17" s="12">
        <v>67.102459810187881</v>
      </c>
      <c r="Z17" s="12">
        <v>64.505057803468219</v>
      </c>
      <c r="AA17" s="12">
        <v>67.641584684924226</v>
      </c>
      <c r="AB17" s="12">
        <v>69.604642727602467</v>
      </c>
      <c r="AC17" s="12">
        <v>69.937129195076594</v>
      </c>
      <c r="AD17" s="12">
        <v>68.233160194574978</v>
      </c>
      <c r="AE17" s="12">
        <v>68.820717131474112</v>
      </c>
      <c r="AF17" s="12">
        <v>67.938311688311686</v>
      </c>
      <c r="AG17" s="12">
        <v>65.738341968911911</v>
      </c>
      <c r="AH17" s="12" t="s">
        <v>54</v>
      </c>
    </row>
    <row r="18" spans="1:34" x14ac:dyDescent="0.25">
      <c r="A18" s="21" t="s">
        <v>13</v>
      </c>
      <c r="B18" s="22" t="s">
        <v>54</v>
      </c>
      <c r="C18" s="23" t="s">
        <v>54</v>
      </c>
      <c r="D18" s="23" t="s">
        <v>54</v>
      </c>
      <c r="E18" s="23" t="s">
        <v>54</v>
      </c>
      <c r="F18" s="23" t="s">
        <v>54</v>
      </c>
      <c r="G18" s="23" t="s">
        <v>54</v>
      </c>
      <c r="H18" s="23" t="s">
        <v>54</v>
      </c>
      <c r="I18" s="23" t="s">
        <v>54</v>
      </c>
      <c r="J18" s="23" t="s">
        <v>54</v>
      </c>
      <c r="K18" s="23" t="s">
        <v>54</v>
      </c>
      <c r="L18" s="23" t="s">
        <v>54</v>
      </c>
      <c r="M18" s="23" t="s">
        <v>54</v>
      </c>
      <c r="N18" s="23" t="s">
        <v>54</v>
      </c>
      <c r="O18" s="23">
        <v>1.305925030229746</v>
      </c>
      <c r="P18" s="23" t="s">
        <v>54</v>
      </c>
      <c r="Q18" s="23">
        <v>4.3270189431704891</v>
      </c>
      <c r="R18" s="23" t="s">
        <v>54</v>
      </c>
      <c r="S18" s="23">
        <v>5.8548009367681502</v>
      </c>
      <c r="T18" s="23" t="s">
        <v>54</v>
      </c>
      <c r="U18" s="23">
        <v>10.64532962254305</v>
      </c>
      <c r="V18" s="23" t="s">
        <v>54</v>
      </c>
      <c r="W18" s="23">
        <v>11.317957166392093</v>
      </c>
      <c r="X18" s="23" t="s">
        <v>54</v>
      </c>
      <c r="Y18" s="23">
        <v>16.289198606271775</v>
      </c>
      <c r="Z18" s="23">
        <v>50.113122171945705</v>
      </c>
      <c r="AA18" s="23">
        <v>21.968769136558482</v>
      </c>
      <c r="AB18" s="23" t="s">
        <v>54</v>
      </c>
      <c r="AC18" s="23">
        <v>21.966161026837806</v>
      </c>
      <c r="AD18" s="23" t="s">
        <v>54</v>
      </c>
      <c r="AE18" s="23">
        <v>23.831775700934578</v>
      </c>
      <c r="AF18" s="23" t="s">
        <v>54</v>
      </c>
      <c r="AG18" s="23">
        <v>29.042522418281745</v>
      </c>
      <c r="AH18" s="23" t="s">
        <v>54</v>
      </c>
    </row>
    <row r="19" spans="1:34" x14ac:dyDescent="0.25">
      <c r="A19" s="10" t="s">
        <v>14</v>
      </c>
      <c r="B19" s="11">
        <v>38.154479848634523</v>
      </c>
      <c r="C19" s="12">
        <v>44.138779335389899</v>
      </c>
      <c r="D19" s="12">
        <v>50.812461541967679</v>
      </c>
      <c r="E19" s="12">
        <v>53.730578794604746</v>
      </c>
      <c r="F19" s="12">
        <v>54.672192916352671</v>
      </c>
      <c r="G19" s="12">
        <v>54.345200588111744</v>
      </c>
      <c r="H19" s="12">
        <v>53.867403314917127</v>
      </c>
      <c r="I19" s="12">
        <v>56.614344117498618</v>
      </c>
      <c r="J19" s="12">
        <v>59.902703487668518</v>
      </c>
      <c r="K19" s="12">
        <v>57.999904961034019</v>
      </c>
      <c r="L19" s="12">
        <v>57.301709873138442</v>
      </c>
      <c r="M19" s="12">
        <v>58.111480865224621</v>
      </c>
      <c r="N19" s="12">
        <v>56.502555051614102</v>
      </c>
      <c r="O19" s="12">
        <v>57.042788767691711</v>
      </c>
      <c r="P19" s="12">
        <v>58.978131613423358</v>
      </c>
      <c r="Q19" s="12">
        <v>57.723789795466892</v>
      </c>
      <c r="R19" s="12">
        <v>53.887048461645271</v>
      </c>
      <c r="S19" s="12">
        <v>52.385571385268257</v>
      </c>
      <c r="T19" s="12">
        <v>52.188786570934177</v>
      </c>
      <c r="U19" s="12">
        <v>49.377403754617113</v>
      </c>
      <c r="V19" s="12">
        <v>45.89283399085032</v>
      </c>
      <c r="W19" s="12">
        <v>44.061676235871879</v>
      </c>
      <c r="X19" s="12">
        <v>41.863470594483587</v>
      </c>
      <c r="Y19" s="12">
        <v>39.686110204852582</v>
      </c>
      <c r="Z19" s="12">
        <v>39.253300690740581</v>
      </c>
      <c r="AA19" s="12">
        <v>39.117987018760559</v>
      </c>
      <c r="AB19" s="12">
        <v>40.209751811992092</v>
      </c>
      <c r="AC19" s="12">
        <v>39.086194446267967</v>
      </c>
      <c r="AD19" s="12">
        <v>39.153765729905402</v>
      </c>
      <c r="AE19" s="12">
        <v>39.692384023815436</v>
      </c>
      <c r="AF19" s="12">
        <v>38.359658252604852</v>
      </c>
      <c r="AG19" s="12">
        <v>37.627640845070417</v>
      </c>
      <c r="AH19" s="12" t="s">
        <v>54</v>
      </c>
    </row>
    <row r="20" spans="1:34" x14ac:dyDescent="0.25">
      <c r="A20" s="21" t="s">
        <v>15</v>
      </c>
      <c r="B20" s="22" t="s">
        <v>54</v>
      </c>
      <c r="C20" s="23" t="s">
        <v>54</v>
      </c>
      <c r="D20" s="23" t="s">
        <v>54</v>
      </c>
      <c r="E20" s="23" t="s">
        <v>54</v>
      </c>
      <c r="F20" s="23" t="s">
        <v>54</v>
      </c>
      <c r="G20" s="23" t="s">
        <v>54</v>
      </c>
      <c r="H20" s="23" t="s">
        <v>54</v>
      </c>
      <c r="I20" s="23" t="s">
        <v>54</v>
      </c>
      <c r="J20" s="23" t="s">
        <v>54</v>
      </c>
      <c r="K20" s="23" t="s">
        <v>54</v>
      </c>
      <c r="L20" s="23" t="s">
        <v>54</v>
      </c>
      <c r="M20" s="23" t="s">
        <v>54</v>
      </c>
      <c r="N20" s="23">
        <v>70.918822479928636</v>
      </c>
      <c r="O20" s="23">
        <v>86.256410256410248</v>
      </c>
      <c r="P20" s="23">
        <v>63.882618510158018</v>
      </c>
      <c r="Q20" s="23">
        <v>58.713136729222526</v>
      </c>
      <c r="R20" s="23">
        <v>58.354430379746837</v>
      </c>
      <c r="S20" s="23">
        <v>60</v>
      </c>
      <c r="T20" s="23">
        <v>59.467455621301767</v>
      </c>
      <c r="U20" s="23">
        <v>55.137204850031907</v>
      </c>
      <c r="V20" s="23">
        <v>51.632540121748761</v>
      </c>
      <c r="W20" s="23">
        <v>44.866385372714483</v>
      </c>
      <c r="X20" s="23">
        <v>46.45635263612791</v>
      </c>
      <c r="Y20" s="23">
        <v>52.017937219730939</v>
      </c>
      <c r="Z20" s="23">
        <v>51.10341843357854</v>
      </c>
      <c r="AA20" s="23">
        <v>53.768421052631574</v>
      </c>
      <c r="AB20" s="23">
        <v>50.581395348837212</v>
      </c>
      <c r="AC20" s="23">
        <v>51.633723275514321</v>
      </c>
      <c r="AD20" s="23">
        <v>53.117505995203842</v>
      </c>
      <c r="AE20" s="23">
        <v>54.785992217898837</v>
      </c>
      <c r="AF20" s="23">
        <v>50.488145048814502</v>
      </c>
      <c r="AG20" s="23">
        <v>50.17816650469711</v>
      </c>
      <c r="AH20" s="23" t="s">
        <v>54</v>
      </c>
    </row>
    <row r="21" spans="1:34" x14ac:dyDescent="0.25">
      <c r="A21" s="10" t="s">
        <v>16</v>
      </c>
      <c r="B21" s="11" t="s">
        <v>54</v>
      </c>
      <c r="C21" s="12" t="s">
        <v>54</v>
      </c>
      <c r="D21" s="12" t="s">
        <v>54</v>
      </c>
      <c r="E21" s="12" t="s">
        <v>54</v>
      </c>
      <c r="F21" s="12" t="s">
        <v>54</v>
      </c>
      <c r="G21" s="12" t="s">
        <v>54</v>
      </c>
      <c r="H21" s="12" t="s">
        <v>54</v>
      </c>
      <c r="I21" s="12" t="s">
        <v>54</v>
      </c>
      <c r="J21" s="12" t="s">
        <v>54</v>
      </c>
      <c r="K21" s="12" t="s">
        <v>54</v>
      </c>
      <c r="L21" s="12" t="s">
        <v>54</v>
      </c>
      <c r="M21" s="12" t="s">
        <v>54</v>
      </c>
      <c r="N21" s="12" t="s">
        <v>54</v>
      </c>
      <c r="O21" s="12">
        <v>37.120429166083724</v>
      </c>
      <c r="P21" s="12" t="s">
        <v>54</v>
      </c>
      <c r="Q21" s="12">
        <v>36.240707796392712</v>
      </c>
      <c r="R21" s="12" t="s">
        <v>54</v>
      </c>
      <c r="S21" s="12">
        <v>36.230241425942758</v>
      </c>
      <c r="T21" s="12" t="s">
        <v>54</v>
      </c>
      <c r="U21" s="12">
        <v>37.40935282062761</v>
      </c>
      <c r="V21" s="12" t="s">
        <v>54</v>
      </c>
      <c r="W21" s="12">
        <v>37.423888821700174</v>
      </c>
      <c r="X21" s="12" t="s">
        <v>54</v>
      </c>
      <c r="Y21" s="12">
        <v>39.023188924332224</v>
      </c>
      <c r="Z21" s="12" t="s">
        <v>54</v>
      </c>
      <c r="AA21" s="12">
        <v>37.523325147921568</v>
      </c>
      <c r="AB21" s="12" t="s">
        <v>54</v>
      </c>
      <c r="AC21" s="12">
        <v>36.272610916669493</v>
      </c>
      <c r="AD21" s="12" t="s">
        <v>54</v>
      </c>
      <c r="AE21" s="12">
        <v>35.089869281045758</v>
      </c>
      <c r="AF21" s="12" t="s">
        <v>54</v>
      </c>
      <c r="AG21" s="12">
        <v>35.533190091754058</v>
      </c>
      <c r="AH21" s="12" t="s">
        <v>54</v>
      </c>
    </row>
    <row r="22" spans="1:34" x14ac:dyDescent="0.25">
      <c r="A22" s="21" t="s">
        <v>17</v>
      </c>
      <c r="B22" s="22" t="s">
        <v>54</v>
      </c>
      <c r="C22" s="23" t="s">
        <v>54</v>
      </c>
      <c r="D22" s="23" t="s">
        <v>54</v>
      </c>
      <c r="E22" s="23" t="s">
        <v>54</v>
      </c>
      <c r="F22" s="23" t="s">
        <v>54</v>
      </c>
      <c r="G22" s="23" t="s">
        <v>54</v>
      </c>
      <c r="H22" s="23" t="s">
        <v>54</v>
      </c>
      <c r="I22" s="23" t="s">
        <v>54</v>
      </c>
      <c r="J22" s="23" t="s">
        <v>54</v>
      </c>
      <c r="K22" s="23">
        <v>31.715913353747371</v>
      </c>
      <c r="L22" s="23">
        <v>32.336404606037362</v>
      </c>
      <c r="M22" s="23">
        <v>33.251538043573518</v>
      </c>
      <c r="N22" s="23">
        <v>33.107238817073494</v>
      </c>
      <c r="O22" s="23">
        <v>34.480973336784885</v>
      </c>
      <c r="P22" s="23">
        <v>31.932150389654808</v>
      </c>
      <c r="Q22" s="23">
        <v>32.722128190661813</v>
      </c>
      <c r="R22" s="23">
        <v>31.436423628539217</v>
      </c>
      <c r="S22" s="23">
        <v>33.837482303491818</v>
      </c>
      <c r="T22" s="23">
        <v>33.381896874893499</v>
      </c>
      <c r="U22" s="23">
        <v>38.087001150004276</v>
      </c>
      <c r="V22" s="23">
        <v>32.222344558566782</v>
      </c>
      <c r="W22" s="23">
        <v>21.851195491124606</v>
      </c>
      <c r="X22" s="23">
        <v>20.156814853641272</v>
      </c>
      <c r="Y22" s="23">
        <v>19.290000871227456</v>
      </c>
      <c r="Z22" s="23">
        <v>19.839747206861528</v>
      </c>
      <c r="AA22" s="23">
        <v>19.253238255613553</v>
      </c>
      <c r="AB22" s="23">
        <v>18.524998674513547</v>
      </c>
      <c r="AC22" s="23">
        <v>18.865997097685785</v>
      </c>
      <c r="AD22" s="23">
        <v>18.411108141238927</v>
      </c>
      <c r="AE22" s="23">
        <v>18.575675246546584</v>
      </c>
      <c r="AF22" s="23">
        <v>19.444228527011273</v>
      </c>
      <c r="AG22" s="23">
        <v>19.758562252861054</v>
      </c>
      <c r="AH22" s="23" t="s">
        <v>54</v>
      </c>
    </row>
    <row r="23" spans="1:34" x14ac:dyDescent="0.25">
      <c r="A23" s="10" t="s">
        <v>18</v>
      </c>
      <c r="B23" s="11" t="s">
        <v>54</v>
      </c>
      <c r="C23" s="12" t="s">
        <v>54</v>
      </c>
      <c r="D23" s="12" t="s">
        <v>54</v>
      </c>
      <c r="E23" s="12" t="s">
        <v>54</v>
      </c>
      <c r="F23" s="12">
        <v>51.220050414604955</v>
      </c>
      <c r="G23" s="12">
        <v>53.870704309856343</v>
      </c>
      <c r="H23" s="12">
        <v>56.515431593233025</v>
      </c>
      <c r="I23" s="12">
        <v>58.230007165332268</v>
      </c>
      <c r="J23" s="12">
        <v>59.406071854699725</v>
      </c>
      <c r="K23" s="12">
        <v>61.409523809523812</v>
      </c>
      <c r="L23" s="12">
        <v>63.320171318483609</v>
      </c>
      <c r="M23" s="12">
        <v>65.477228682170534</v>
      </c>
      <c r="N23" s="12">
        <v>67.495751583500692</v>
      </c>
      <c r="O23" s="12">
        <v>67.921673624258375</v>
      </c>
      <c r="P23" s="12">
        <v>68.173466503344955</v>
      </c>
      <c r="Q23" s="12">
        <v>67.594850564282879</v>
      </c>
      <c r="R23" s="12">
        <v>66.095000948195548</v>
      </c>
      <c r="S23" s="12">
        <v>65.930786117757322</v>
      </c>
      <c r="T23" s="12">
        <v>66.440233284871582</v>
      </c>
      <c r="U23" s="12">
        <v>65.546670195082811</v>
      </c>
      <c r="V23" s="12">
        <v>62.344366370808679</v>
      </c>
      <c r="W23" s="12">
        <v>59.991378733714349</v>
      </c>
      <c r="X23" s="12">
        <v>57.377929582608324</v>
      </c>
      <c r="Y23" s="12">
        <v>55.084972705736945</v>
      </c>
      <c r="Z23" s="12">
        <v>53.730575012216974</v>
      </c>
      <c r="AA23" s="12">
        <v>52.103266823285068</v>
      </c>
      <c r="AB23" s="12">
        <v>54.767787424975225</v>
      </c>
      <c r="AC23" s="12">
        <v>55.307731848898591</v>
      </c>
      <c r="AD23" s="12">
        <v>53.280532365941504</v>
      </c>
      <c r="AE23" s="12">
        <v>51.953140854164758</v>
      </c>
      <c r="AF23" s="12">
        <v>48.687687655902145</v>
      </c>
      <c r="AG23" s="12">
        <v>45.71234082660532</v>
      </c>
      <c r="AH23" s="12" t="s">
        <v>54</v>
      </c>
    </row>
    <row r="24" spans="1:34" x14ac:dyDescent="0.25">
      <c r="A24" s="21" t="s">
        <v>19</v>
      </c>
      <c r="B24" s="22">
        <v>45.871366010657951</v>
      </c>
      <c r="C24" s="23">
        <v>48.032544378698219</v>
      </c>
      <c r="D24" s="23">
        <v>49.928263988522239</v>
      </c>
      <c r="E24" s="23">
        <v>49.496555378908326</v>
      </c>
      <c r="F24" s="23">
        <v>49.52998918559188</v>
      </c>
      <c r="G24" s="23">
        <v>48.345588235294116</v>
      </c>
      <c r="H24" s="23">
        <v>49.388294941033834</v>
      </c>
      <c r="I24" s="23">
        <v>50.277088362288779</v>
      </c>
      <c r="J24" s="23">
        <v>49.111426243852399</v>
      </c>
      <c r="K24" s="23">
        <v>48.182903015838576</v>
      </c>
      <c r="L24" s="23">
        <v>48.500710189910038</v>
      </c>
      <c r="M24" s="23">
        <v>48.801164364323469</v>
      </c>
      <c r="N24" s="23">
        <v>48.796903920578835</v>
      </c>
      <c r="O24" s="23">
        <v>48.796439276955219</v>
      </c>
      <c r="P24" s="23">
        <v>49.649071336688408</v>
      </c>
      <c r="Q24" s="23">
        <v>50.492318044185268</v>
      </c>
      <c r="R24" s="23">
        <v>46.988019154446704</v>
      </c>
      <c r="S24" s="23">
        <v>44.49898011218766</v>
      </c>
      <c r="T24" s="23">
        <v>54.990007423057165</v>
      </c>
      <c r="U24" s="23">
        <v>55.536980978629202</v>
      </c>
      <c r="V24" s="23">
        <v>54.937606753919297</v>
      </c>
      <c r="W24" s="23">
        <v>51.107071866662409</v>
      </c>
      <c r="X24" s="23">
        <v>52.699054604902287</v>
      </c>
      <c r="Y24" s="23">
        <v>58.42554039455883</v>
      </c>
      <c r="Z24" s="23">
        <v>56.343345160491786</v>
      </c>
      <c r="AA24" s="23">
        <v>53.536126090366054</v>
      </c>
      <c r="AB24" s="23">
        <v>55.398341049382715</v>
      </c>
      <c r="AC24" s="23">
        <v>52.940476517377412</v>
      </c>
      <c r="AD24" s="23">
        <v>52.356585432639648</v>
      </c>
      <c r="AE24" s="23">
        <v>49.862615029428028</v>
      </c>
      <c r="AF24" s="23">
        <v>45.27637117930572</v>
      </c>
      <c r="AG24" s="23">
        <v>42.844681541289695</v>
      </c>
      <c r="AH24" s="23" t="s">
        <v>54</v>
      </c>
    </row>
    <row r="25" spans="1:34" x14ac:dyDescent="0.25">
      <c r="A25" s="10" t="s">
        <v>20</v>
      </c>
      <c r="B25" s="11" t="s">
        <v>54</v>
      </c>
      <c r="C25" s="12" t="s">
        <v>54</v>
      </c>
      <c r="D25" s="12" t="s">
        <v>54</v>
      </c>
      <c r="E25" s="12" t="s">
        <v>54</v>
      </c>
      <c r="F25" s="12" t="s">
        <v>54</v>
      </c>
      <c r="G25" s="12" t="s">
        <v>54</v>
      </c>
      <c r="H25" s="12" t="s">
        <v>54</v>
      </c>
      <c r="I25" s="12" t="s">
        <v>54</v>
      </c>
      <c r="J25" s="12">
        <v>41.417403127124402</v>
      </c>
      <c r="K25" s="12" t="s">
        <v>54</v>
      </c>
      <c r="L25" s="12" t="s">
        <v>54</v>
      </c>
      <c r="M25" s="12" t="s">
        <v>54</v>
      </c>
      <c r="N25" s="12">
        <v>38.146823887409667</v>
      </c>
      <c r="O25" s="12" t="s">
        <v>54</v>
      </c>
      <c r="P25" s="12">
        <v>39.570837433111834</v>
      </c>
      <c r="Q25" s="12" t="s">
        <v>54</v>
      </c>
      <c r="R25" s="12">
        <v>38.96219898530358</v>
      </c>
      <c r="S25" s="12">
        <v>39.42520512419236</v>
      </c>
      <c r="T25" s="12" t="s">
        <v>54</v>
      </c>
      <c r="U25" s="12">
        <v>40.500715011087856</v>
      </c>
      <c r="V25" s="12" t="s">
        <v>54</v>
      </c>
      <c r="W25" s="12">
        <v>39.176833504710558</v>
      </c>
      <c r="X25" s="12" t="s">
        <v>54</v>
      </c>
      <c r="Y25" s="12">
        <v>38.106507864630942</v>
      </c>
      <c r="Z25" s="12" t="s">
        <v>54</v>
      </c>
      <c r="AA25" s="12">
        <v>37.696459566778415</v>
      </c>
      <c r="AB25" s="12" t="s">
        <v>54</v>
      </c>
      <c r="AC25" s="12">
        <v>36.909304597350264</v>
      </c>
      <c r="AD25" s="12" t="s">
        <v>54</v>
      </c>
      <c r="AE25" s="12">
        <v>36.541837534780768</v>
      </c>
      <c r="AF25" s="12" t="s">
        <v>54</v>
      </c>
      <c r="AG25" s="12">
        <v>36.171399042645781</v>
      </c>
      <c r="AH25" s="12" t="s">
        <v>54</v>
      </c>
    </row>
    <row r="26" spans="1:34" x14ac:dyDescent="0.25">
      <c r="A26" s="21" t="s">
        <v>21</v>
      </c>
      <c r="B26" s="22" t="s">
        <v>54</v>
      </c>
      <c r="C26" s="23" t="s">
        <v>54</v>
      </c>
      <c r="D26" s="23" t="s">
        <v>54</v>
      </c>
      <c r="E26" s="23">
        <v>4.2486283075222699</v>
      </c>
      <c r="F26" s="23">
        <v>4.1204656448689985</v>
      </c>
      <c r="G26" s="23">
        <v>5.3687883907846325</v>
      </c>
      <c r="H26" s="23">
        <v>7.9490184118015312</v>
      </c>
      <c r="I26" s="23">
        <v>9.7498007415878298</v>
      </c>
      <c r="J26" s="23">
        <v>13.731291028446391</v>
      </c>
      <c r="K26" s="23">
        <v>11.612246170473677</v>
      </c>
      <c r="L26" s="23">
        <v>15.990440643376925</v>
      </c>
      <c r="M26" s="23">
        <v>22.440046689303905</v>
      </c>
      <c r="N26" s="23">
        <v>26.628158093305231</v>
      </c>
      <c r="O26" s="23">
        <v>32.159559834938101</v>
      </c>
      <c r="P26" s="23">
        <v>33.736034376918354</v>
      </c>
      <c r="Q26" s="23">
        <v>33.846716217862799</v>
      </c>
      <c r="R26" s="23">
        <v>42.798959713430484</v>
      </c>
      <c r="S26" s="23">
        <v>46.250353074098484</v>
      </c>
      <c r="T26" s="23">
        <v>46.809342099213822</v>
      </c>
      <c r="U26" s="23">
        <v>52.159358793022157</v>
      </c>
      <c r="V26" s="23">
        <v>54.214770254703701</v>
      </c>
      <c r="W26" s="23">
        <v>45.938672898519933</v>
      </c>
      <c r="X26" s="23">
        <v>43.820593335520456</v>
      </c>
      <c r="Y26" s="23">
        <v>43.149279538904899</v>
      </c>
      <c r="Z26" s="23">
        <v>43.099876638037379</v>
      </c>
      <c r="AA26" s="23">
        <v>43.461148959675931</v>
      </c>
      <c r="AB26" s="23">
        <v>42.727436579101514</v>
      </c>
      <c r="AC26" s="23">
        <v>42.635209035512595</v>
      </c>
      <c r="AD26" s="23">
        <v>41.727583663067534</v>
      </c>
      <c r="AE26" s="23">
        <v>41.57551224615105</v>
      </c>
      <c r="AF26" s="23">
        <v>42.172876567190535</v>
      </c>
      <c r="AG26" s="23">
        <v>40.488396332773178</v>
      </c>
      <c r="AH26" s="23" t="s">
        <v>54</v>
      </c>
    </row>
    <row r="27" spans="1:34" x14ac:dyDescent="0.25">
      <c r="A27" s="10" t="s">
        <v>22</v>
      </c>
      <c r="B27" s="11" t="s">
        <v>54</v>
      </c>
      <c r="C27" s="12">
        <v>59.884487698394651</v>
      </c>
      <c r="D27" s="12" t="s">
        <v>54</v>
      </c>
      <c r="E27" s="12">
        <v>61.584547389098041</v>
      </c>
      <c r="F27" s="12" t="s">
        <v>54</v>
      </c>
      <c r="G27" s="12">
        <v>56.776144015390962</v>
      </c>
      <c r="H27" s="12" t="s">
        <v>54</v>
      </c>
      <c r="I27" s="12">
        <v>63.747341163414404</v>
      </c>
      <c r="J27" s="12" t="s">
        <v>54</v>
      </c>
      <c r="K27" s="12">
        <v>70.767668277649378</v>
      </c>
      <c r="L27" s="12" t="s">
        <v>54</v>
      </c>
      <c r="M27" s="12">
        <v>60.236220472440948</v>
      </c>
      <c r="N27" s="12" t="s">
        <v>54</v>
      </c>
      <c r="O27" s="12">
        <v>61.874867743528249</v>
      </c>
      <c r="P27" s="12" t="s">
        <v>54</v>
      </c>
      <c r="Q27" s="12">
        <v>65.880170534057996</v>
      </c>
      <c r="R27" s="12" t="s">
        <v>54</v>
      </c>
      <c r="S27" s="12" t="s">
        <v>54</v>
      </c>
      <c r="T27" s="12" t="s">
        <v>54</v>
      </c>
      <c r="U27" s="12" t="s">
        <v>54</v>
      </c>
      <c r="V27" s="12" t="s">
        <v>54</v>
      </c>
      <c r="W27" s="12">
        <v>65.995528912557489</v>
      </c>
      <c r="X27" s="12" t="s">
        <v>54</v>
      </c>
      <c r="Y27" s="12">
        <v>66.036959992259682</v>
      </c>
      <c r="Z27" s="12" t="s">
        <v>54</v>
      </c>
      <c r="AA27" s="12">
        <v>57.767293632443916</v>
      </c>
      <c r="AB27" s="12" t="s">
        <v>54</v>
      </c>
      <c r="AC27" s="12">
        <v>47.806683587140441</v>
      </c>
      <c r="AD27" s="12" t="s">
        <v>54</v>
      </c>
      <c r="AE27" s="12">
        <v>49.571601062545277</v>
      </c>
      <c r="AF27" s="12">
        <v>50.114406087130227</v>
      </c>
      <c r="AG27" s="12">
        <v>48.96875567508669</v>
      </c>
      <c r="AH27" s="12" t="s">
        <v>54</v>
      </c>
    </row>
    <row r="28" spans="1:34" x14ac:dyDescent="0.25">
      <c r="A28" s="21" t="s">
        <v>23</v>
      </c>
      <c r="B28" s="22" t="s">
        <v>54</v>
      </c>
      <c r="C28" s="23" t="s">
        <v>54</v>
      </c>
      <c r="D28" s="23" t="s">
        <v>54</v>
      </c>
      <c r="E28" s="23" t="s">
        <v>54</v>
      </c>
      <c r="F28" s="23">
        <v>37.194730077120816</v>
      </c>
      <c r="G28" s="23">
        <v>41.650655751399214</v>
      </c>
      <c r="H28" s="23">
        <v>39.72131215526894</v>
      </c>
      <c r="I28" s="23">
        <v>45.551615762752839</v>
      </c>
      <c r="J28" s="23">
        <v>48.814629015292503</v>
      </c>
      <c r="K28" s="23">
        <v>48.569012329193932</v>
      </c>
      <c r="L28" s="23">
        <v>49.937095614665708</v>
      </c>
      <c r="M28" s="23">
        <v>52.325317088693915</v>
      </c>
      <c r="N28" s="23">
        <v>53.231866825208087</v>
      </c>
      <c r="O28" s="23">
        <v>56.942851681957187</v>
      </c>
      <c r="P28" s="23">
        <v>60.503218256290239</v>
      </c>
      <c r="Q28" s="23">
        <v>59.20427020723065</v>
      </c>
      <c r="R28" s="23">
        <v>62.253460207612456</v>
      </c>
      <c r="S28" s="23">
        <v>63.049878397405799</v>
      </c>
      <c r="T28" s="23">
        <v>63.702889048686608</v>
      </c>
      <c r="U28" s="23">
        <v>67.587048999527326</v>
      </c>
      <c r="V28" s="23">
        <v>65.322810011376561</v>
      </c>
      <c r="W28" s="23">
        <v>66.351937333892849</v>
      </c>
      <c r="X28" s="23">
        <v>64.252077562326875</v>
      </c>
      <c r="Y28" s="23">
        <v>66.365956223268512</v>
      </c>
      <c r="Z28" s="23">
        <v>62.91760624457936</v>
      </c>
      <c r="AA28" s="23">
        <v>59.143711741791869</v>
      </c>
      <c r="AB28" s="23">
        <v>57.067244075544323</v>
      </c>
      <c r="AC28" s="23">
        <v>56.12394298861566</v>
      </c>
      <c r="AD28" s="23">
        <v>55.476656415991052</v>
      </c>
      <c r="AE28" s="23">
        <v>53.366933818061632</v>
      </c>
      <c r="AF28" s="23">
        <v>50.55796068730001</v>
      </c>
      <c r="AG28" s="23">
        <v>50.402951488827256</v>
      </c>
      <c r="AH28" s="23" t="s">
        <v>54</v>
      </c>
    </row>
    <row r="29" spans="1:34" x14ac:dyDescent="0.25">
      <c r="A29" s="10" t="s">
        <v>24</v>
      </c>
      <c r="B29" s="11" t="s">
        <v>54</v>
      </c>
      <c r="C29" s="12" t="s">
        <v>54</v>
      </c>
      <c r="D29" s="12" t="s">
        <v>54</v>
      </c>
      <c r="E29" s="12">
        <v>37.069215175209962</v>
      </c>
      <c r="F29" s="12">
        <v>36.66198230966355</v>
      </c>
      <c r="G29" s="12">
        <v>38.224871134020624</v>
      </c>
      <c r="H29" s="12">
        <v>40.095934575764723</v>
      </c>
      <c r="I29" s="12">
        <v>30.761263593992748</v>
      </c>
      <c r="J29" s="12">
        <v>31.541820624790056</v>
      </c>
      <c r="K29" s="12">
        <v>32.769005371968092</v>
      </c>
      <c r="L29" s="12">
        <v>33.895253682487727</v>
      </c>
      <c r="M29" s="12">
        <v>34.043242367803053</v>
      </c>
      <c r="N29" s="12">
        <v>32.417804346069957</v>
      </c>
      <c r="O29" s="12">
        <v>34.346728382074481</v>
      </c>
      <c r="P29" s="12">
        <v>33.973412112259979</v>
      </c>
      <c r="Q29" s="12">
        <v>37.261904761904759</v>
      </c>
      <c r="R29" s="12">
        <v>35.041786850085053</v>
      </c>
      <c r="S29" s="12">
        <v>33.07246174271539</v>
      </c>
      <c r="T29" s="12">
        <v>31.927599581358123</v>
      </c>
      <c r="U29" s="12">
        <v>31.281900850689347</v>
      </c>
      <c r="V29" s="12">
        <v>32.756510126864008</v>
      </c>
      <c r="W29" s="12">
        <v>28.84722480044552</v>
      </c>
      <c r="X29" s="12">
        <v>28.225306433919972</v>
      </c>
      <c r="Y29" s="12">
        <v>25.82737871380218</v>
      </c>
      <c r="Z29" s="12">
        <v>25.991545147959911</v>
      </c>
      <c r="AA29" s="12">
        <v>25.444676004458877</v>
      </c>
      <c r="AB29" s="12">
        <v>23.044650884027572</v>
      </c>
      <c r="AC29" s="12">
        <v>23.698449506661209</v>
      </c>
      <c r="AD29" s="12">
        <v>24.795836330554735</v>
      </c>
      <c r="AE29" s="12">
        <v>22.859308913893546</v>
      </c>
      <c r="AF29" s="12">
        <v>23.290173961394867</v>
      </c>
      <c r="AG29" s="12">
        <v>23.636793754682017</v>
      </c>
      <c r="AH29" s="12" t="s">
        <v>54</v>
      </c>
    </row>
    <row r="30" spans="1:34" x14ac:dyDescent="0.25">
      <c r="A30" s="21" t="s">
        <v>25</v>
      </c>
      <c r="B30" s="22">
        <v>45.162419619331892</v>
      </c>
      <c r="C30" s="23">
        <v>46.635841560108958</v>
      </c>
      <c r="D30" s="23">
        <v>49.525284661754853</v>
      </c>
      <c r="E30" s="23">
        <v>50.861582498466575</v>
      </c>
      <c r="F30" s="23">
        <v>56.521803740331535</v>
      </c>
      <c r="G30" s="23">
        <v>61.169293962433521</v>
      </c>
      <c r="H30" s="23" t="s">
        <v>54</v>
      </c>
      <c r="I30" s="23">
        <v>59.130204942075991</v>
      </c>
      <c r="J30" s="23" t="s">
        <v>54</v>
      </c>
      <c r="K30" s="23">
        <v>56.811026494340275</v>
      </c>
      <c r="L30" s="23" t="s">
        <v>54</v>
      </c>
      <c r="M30" s="23">
        <v>57.852457526158915</v>
      </c>
      <c r="N30" s="23">
        <v>54.424422137842164</v>
      </c>
      <c r="O30" s="23">
        <v>52.696534370261915</v>
      </c>
      <c r="P30" s="23">
        <v>50.393927066577589</v>
      </c>
      <c r="Q30" s="23">
        <v>49.404180987539078</v>
      </c>
      <c r="R30" s="23">
        <v>48.078853023462941</v>
      </c>
      <c r="S30" s="23">
        <v>46.813932703688501</v>
      </c>
      <c r="T30" s="23">
        <v>45.075451418134996</v>
      </c>
      <c r="U30" s="23">
        <v>45.358873810977052</v>
      </c>
      <c r="V30" s="23">
        <v>46.667814084929311</v>
      </c>
      <c r="W30" s="23">
        <v>46.634040761660415</v>
      </c>
      <c r="X30" s="23">
        <v>45.872423819119803</v>
      </c>
      <c r="Y30" s="23">
        <v>45.201630575083897</v>
      </c>
      <c r="Z30" s="23">
        <v>45.34639545048983</v>
      </c>
      <c r="AA30" s="23">
        <v>45.246452322586563</v>
      </c>
      <c r="AB30" s="23">
        <v>44.80513971252951</v>
      </c>
      <c r="AC30" s="23">
        <v>44.538611983642504</v>
      </c>
      <c r="AD30" s="23">
        <v>43.310830754066579</v>
      </c>
      <c r="AE30" s="23">
        <v>43.462163435328236</v>
      </c>
      <c r="AF30" s="23">
        <v>43.809345063125178</v>
      </c>
      <c r="AG30" s="23">
        <v>42.797514680392609</v>
      </c>
      <c r="AH30" s="23" t="s">
        <v>54</v>
      </c>
    </row>
    <row r="31" spans="1:34" x14ac:dyDescent="0.25">
      <c r="A31" s="10" t="s">
        <v>26</v>
      </c>
      <c r="B31" s="11" t="s">
        <v>54</v>
      </c>
      <c r="C31" s="12" t="s">
        <v>54</v>
      </c>
      <c r="D31" s="12" t="s">
        <v>54</v>
      </c>
      <c r="E31" s="12">
        <v>43.175508460736403</v>
      </c>
      <c r="F31" s="12" t="s">
        <v>54</v>
      </c>
      <c r="G31" s="12">
        <v>45.104384666428466</v>
      </c>
      <c r="H31" s="12" t="s">
        <v>54</v>
      </c>
      <c r="I31" s="12">
        <v>47.586319280688642</v>
      </c>
      <c r="J31" s="12" t="s">
        <v>54</v>
      </c>
      <c r="K31" s="12">
        <v>48.809069856121127</v>
      </c>
      <c r="L31" s="12" t="s">
        <v>54</v>
      </c>
      <c r="M31" s="12">
        <v>46.662919005177216</v>
      </c>
      <c r="N31" s="12" t="s">
        <v>54</v>
      </c>
      <c r="O31" s="12">
        <v>46.149649547833484</v>
      </c>
      <c r="P31" s="12" t="s">
        <v>54</v>
      </c>
      <c r="Q31" s="12">
        <v>39.231037326056835</v>
      </c>
      <c r="R31" s="12" t="s">
        <v>54</v>
      </c>
      <c r="S31" s="12">
        <v>40.904925742146304</v>
      </c>
      <c r="T31" s="12" t="s">
        <v>54</v>
      </c>
      <c r="U31" s="12">
        <v>41.409013071276753</v>
      </c>
      <c r="V31" s="12" t="s">
        <v>54</v>
      </c>
      <c r="W31" s="12">
        <v>43.31306507067363</v>
      </c>
      <c r="X31" s="12" t="s">
        <v>54</v>
      </c>
      <c r="Y31" s="12">
        <v>41.34616820754858</v>
      </c>
      <c r="Z31" s="12" t="s">
        <v>54</v>
      </c>
      <c r="AA31" s="12">
        <v>38.61924686192468</v>
      </c>
      <c r="AB31" s="12" t="s">
        <v>54</v>
      </c>
      <c r="AC31" s="12">
        <v>28.792788144146066</v>
      </c>
      <c r="AD31" s="12" t="s">
        <v>54</v>
      </c>
      <c r="AE31" s="12">
        <v>30.203780815860267</v>
      </c>
      <c r="AF31" s="12" t="s">
        <v>54</v>
      </c>
      <c r="AG31" s="12">
        <v>26.347758681249466</v>
      </c>
      <c r="AH31" s="12" t="s">
        <v>54</v>
      </c>
    </row>
    <row r="32" spans="1:34" s="13" customFormat="1" ht="15.75" thickBot="1" x14ac:dyDescent="0.3">
      <c r="A32" s="24" t="s">
        <v>27</v>
      </c>
      <c r="B32" s="25" t="s">
        <v>54</v>
      </c>
      <c r="C32" s="26" t="s">
        <v>54</v>
      </c>
      <c r="D32" s="26" t="s">
        <v>54</v>
      </c>
      <c r="E32" s="26" t="s">
        <v>54</v>
      </c>
      <c r="F32" s="26" t="s">
        <v>54</v>
      </c>
      <c r="G32" s="26" t="s">
        <v>54</v>
      </c>
      <c r="H32" s="26" t="s">
        <v>54</v>
      </c>
      <c r="I32" s="26" t="s">
        <v>54</v>
      </c>
      <c r="J32" s="26" t="s">
        <v>54</v>
      </c>
      <c r="K32" s="26" t="s">
        <v>54</v>
      </c>
      <c r="L32" s="26" t="s">
        <v>54</v>
      </c>
      <c r="M32" s="26" t="s">
        <v>54</v>
      </c>
      <c r="N32" s="26" t="s">
        <v>54</v>
      </c>
      <c r="O32" s="26" t="s">
        <v>54</v>
      </c>
      <c r="P32" s="26" t="s">
        <v>54</v>
      </c>
      <c r="Q32" s="26" t="s">
        <v>54</v>
      </c>
      <c r="R32" s="26" t="s">
        <v>54</v>
      </c>
      <c r="S32" s="26" t="s">
        <v>54</v>
      </c>
      <c r="T32" s="26" t="s">
        <v>54</v>
      </c>
      <c r="U32" s="26" t="s">
        <v>54</v>
      </c>
      <c r="V32" s="26" t="s">
        <v>54</v>
      </c>
      <c r="W32" s="26">
        <v>40.215881582602478</v>
      </c>
      <c r="X32" s="26" t="s">
        <v>54</v>
      </c>
      <c r="Y32" s="26">
        <v>39.583256683427123</v>
      </c>
      <c r="Z32" s="26" t="s">
        <v>54</v>
      </c>
      <c r="AA32" s="26" t="s">
        <v>54</v>
      </c>
      <c r="AB32" s="26" t="s">
        <v>54</v>
      </c>
      <c r="AC32" s="26">
        <v>36.210846430760903</v>
      </c>
      <c r="AD32" s="26" t="s">
        <v>54</v>
      </c>
      <c r="AE32" s="26" t="s">
        <v>54</v>
      </c>
      <c r="AF32" s="26" t="s">
        <v>54</v>
      </c>
      <c r="AG32" s="26" t="s">
        <v>54</v>
      </c>
      <c r="AH32" s="26" t="s">
        <v>54</v>
      </c>
    </row>
    <row r="33" spans="1:34" x14ac:dyDescent="0.25">
      <c r="A33" s="10" t="s">
        <v>28</v>
      </c>
      <c r="B33" s="11" t="s">
        <v>54</v>
      </c>
      <c r="C33" s="12" t="s">
        <v>54</v>
      </c>
      <c r="D33" s="12" t="s">
        <v>54</v>
      </c>
      <c r="E33" s="12" t="s">
        <v>54</v>
      </c>
      <c r="F33" s="12" t="s">
        <v>54</v>
      </c>
      <c r="G33" s="12" t="s">
        <v>54</v>
      </c>
      <c r="H33" s="12" t="s">
        <v>54</v>
      </c>
      <c r="I33" s="12" t="s">
        <v>54</v>
      </c>
      <c r="J33" s="12" t="s">
        <v>54</v>
      </c>
      <c r="K33" s="12" t="s">
        <v>54</v>
      </c>
      <c r="L33" s="12" t="s">
        <v>54</v>
      </c>
      <c r="M33" s="12" t="s">
        <v>54</v>
      </c>
      <c r="N33" s="12" t="s">
        <v>54</v>
      </c>
      <c r="O33" s="12" t="s">
        <v>54</v>
      </c>
      <c r="P33" s="12" t="s">
        <v>54</v>
      </c>
      <c r="Q33" s="12" t="s">
        <v>54</v>
      </c>
      <c r="R33" s="12" t="s">
        <v>54</v>
      </c>
      <c r="S33" s="12" t="s">
        <v>54</v>
      </c>
      <c r="T33" s="12" t="s">
        <v>54</v>
      </c>
      <c r="U33" s="12" t="s">
        <v>54</v>
      </c>
      <c r="V33" s="12" t="s">
        <v>54</v>
      </c>
      <c r="W33" s="12" t="s">
        <v>54</v>
      </c>
      <c r="X33" s="12" t="s">
        <v>54</v>
      </c>
      <c r="Y33" s="12" t="s">
        <v>54</v>
      </c>
      <c r="Z33" s="12" t="s">
        <v>54</v>
      </c>
      <c r="AA33" s="12" t="s">
        <v>54</v>
      </c>
      <c r="AB33" s="12" t="s">
        <v>54</v>
      </c>
      <c r="AC33" s="12" t="s">
        <v>54</v>
      </c>
      <c r="AD33" s="12" t="s">
        <v>54</v>
      </c>
      <c r="AE33" s="12" t="s">
        <v>54</v>
      </c>
      <c r="AF33" s="12" t="s">
        <v>54</v>
      </c>
      <c r="AG33" s="12" t="s">
        <v>54</v>
      </c>
      <c r="AH33" s="12" t="s">
        <v>54</v>
      </c>
    </row>
    <row r="34" spans="1:34" x14ac:dyDescent="0.25">
      <c r="A34" s="21" t="s">
        <v>29</v>
      </c>
      <c r="B34" s="22" t="s">
        <v>54</v>
      </c>
      <c r="C34" s="23" t="s">
        <v>54</v>
      </c>
      <c r="D34" s="23" t="s">
        <v>54</v>
      </c>
      <c r="E34" s="23" t="s">
        <v>54</v>
      </c>
      <c r="F34" s="23" t="s">
        <v>54</v>
      </c>
      <c r="G34" s="23" t="s">
        <v>54</v>
      </c>
      <c r="H34" s="23" t="s">
        <v>54</v>
      </c>
      <c r="I34" s="23" t="s">
        <v>54</v>
      </c>
      <c r="J34" s="23" t="s">
        <v>54</v>
      </c>
      <c r="K34" s="23" t="s">
        <v>54</v>
      </c>
      <c r="L34" s="23" t="s">
        <v>54</v>
      </c>
      <c r="M34" s="23" t="s">
        <v>54</v>
      </c>
      <c r="N34" s="23" t="s">
        <v>54</v>
      </c>
      <c r="O34" s="23" t="s">
        <v>54</v>
      </c>
      <c r="P34" s="23" t="s">
        <v>54</v>
      </c>
      <c r="Q34" s="23" t="s">
        <v>54</v>
      </c>
      <c r="R34" s="23" t="s">
        <v>54</v>
      </c>
      <c r="S34" s="23" t="s">
        <v>54</v>
      </c>
      <c r="T34" s="23" t="s">
        <v>54</v>
      </c>
      <c r="U34" s="23" t="s">
        <v>54</v>
      </c>
      <c r="V34" s="23" t="s">
        <v>54</v>
      </c>
      <c r="W34" s="23" t="s">
        <v>54</v>
      </c>
      <c r="X34" s="23" t="s">
        <v>54</v>
      </c>
      <c r="Y34" s="23" t="s">
        <v>54</v>
      </c>
      <c r="Z34" s="23" t="s">
        <v>54</v>
      </c>
      <c r="AA34" s="23" t="s">
        <v>54</v>
      </c>
      <c r="AB34" s="23" t="s">
        <v>54</v>
      </c>
      <c r="AC34" s="23" t="s">
        <v>54</v>
      </c>
      <c r="AD34" s="23" t="s">
        <v>54</v>
      </c>
      <c r="AE34" s="23" t="s">
        <v>54</v>
      </c>
      <c r="AF34" s="23" t="s">
        <v>54</v>
      </c>
      <c r="AG34" s="23" t="s">
        <v>54</v>
      </c>
      <c r="AH34" s="23" t="s">
        <v>54</v>
      </c>
    </row>
    <row r="35" spans="1:34" x14ac:dyDescent="0.25">
      <c r="A35" s="10" t="s">
        <v>30</v>
      </c>
      <c r="B35" s="11" t="s">
        <v>54</v>
      </c>
      <c r="C35" s="12" t="s">
        <v>54</v>
      </c>
      <c r="D35" s="12" t="s">
        <v>54</v>
      </c>
      <c r="E35" s="12" t="s">
        <v>54</v>
      </c>
      <c r="F35" s="12" t="s">
        <v>54</v>
      </c>
      <c r="G35" s="12" t="s">
        <v>54</v>
      </c>
      <c r="H35" s="12" t="s">
        <v>54</v>
      </c>
      <c r="I35" s="12" t="s">
        <v>54</v>
      </c>
      <c r="J35" s="12" t="s">
        <v>54</v>
      </c>
      <c r="K35" s="12" t="s">
        <v>54</v>
      </c>
      <c r="L35" s="12" t="s">
        <v>54</v>
      </c>
      <c r="M35" s="12" t="s">
        <v>54</v>
      </c>
      <c r="N35" s="12" t="s">
        <v>54</v>
      </c>
      <c r="O35" s="12" t="s">
        <v>54</v>
      </c>
      <c r="P35" s="12" t="s">
        <v>54</v>
      </c>
      <c r="Q35" s="12" t="s">
        <v>54</v>
      </c>
      <c r="R35" s="12" t="s">
        <v>54</v>
      </c>
      <c r="S35" s="12" t="s">
        <v>54</v>
      </c>
      <c r="T35" s="12" t="s">
        <v>54</v>
      </c>
      <c r="U35" s="12" t="s">
        <v>54</v>
      </c>
      <c r="V35" s="12" t="s">
        <v>54</v>
      </c>
      <c r="W35" s="12" t="s">
        <v>54</v>
      </c>
      <c r="X35" s="12">
        <v>51.260997067448677</v>
      </c>
      <c r="Y35" s="12">
        <v>64.051684356252878</v>
      </c>
      <c r="Z35" s="12">
        <v>81.404829100031364</v>
      </c>
      <c r="AA35" s="12" t="s">
        <v>54</v>
      </c>
      <c r="AB35" s="12" t="s">
        <v>54</v>
      </c>
      <c r="AC35" s="12" t="s">
        <v>54</v>
      </c>
      <c r="AD35" s="12" t="s">
        <v>54</v>
      </c>
      <c r="AE35" s="12">
        <v>78.772112382934438</v>
      </c>
      <c r="AF35" s="12">
        <v>79.063360881542692</v>
      </c>
      <c r="AG35" s="12">
        <v>78.170144462279296</v>
      </c>
      <c r="AH35" s="12" t="s">
        <v>54</v>
      </c>
    </row>
    <row r="36" spans="1:34" x14ac:dyDescent="0.25">
      <c r="A36" s="21" t="s">
        <v>31</v>
      </c>
      <c r="B36" s="22" t="s">
        <v>54</v>
      </c>
      <c r="C36" s="23" t="s">
        <v>54</v>
      </c>
      <c r="D36" s="23" t="s">
        <v>54</v>
      </c>
      <c r="E36" s="23" t="s">
        <v>54</v>
      </c>
      <c r="F36" s="23" t="s">
        <v>54</v>
      </c>
      <c r="G36" s="23" t="s">
        <v>54</v>
      </c>
      <c r="H36" s="23" t="s">
        <v>54</v>
      </c>
      <c r="I36" s="23" t="s">
        <v>54</v>
      </c>
      <c r="J36" s="23" t="s">
        <v>54</v>
      </c>
      <c r="K36" s="23" t="s">
        <v>54</v>
      </c>
      <c r="L36" s="23" t="s">
        <v>54</v>
      </c>
      <c r="M36" s="23" t="s">
        <v>54</v>
      </c>
      <c r="N36" s="23" t="s">
        <v>54</v>
      </c>
      <c r="O36" s="23" t="s">
        <v>54</v>
      </c>
      <c r="P36" s="23" t="s">
        <v>54</v>
      </c>
      <c r="Q36" s="23" t="s">
        <v>54</v>
      </c>
      <c r="R36" s="23" t="s">
        <v>54</v>
      </c>
      <c r="S36" s="23" t="s">
        <v>54</v>
      </c>
      <c r="T36" s="23" t="s">
        <v>54</v>
      </c>
      <c r="U36" s="23" t="s">
        <v>54</v>
      </c>
      <c r="V36" s="23" t="s">
        <v>54</v>
      </c>
      <c r="W36" s="23">
        <v>59.418931583880038</v>
      </c>
      <c r="X36" s="23" t="s">
        <v>54</v>
      </c>
      <c r="Y36" s="23">
        <v>58.116591928251125</v>
      </c>
      <c r="Z36" s="23">
        <v>61.906797776827702</v>
      </c>
      <c r="AA36" s="23">
        <v>52.758913412563679</v>
      </c>
      <c r="AB36" s="23">
        <v>57.93072014585232</v>
      </c>
      <c r="AC36" s="23">
        <v>55.416293643688455</v>
      </c>
      <c r="AD36" s="23">
        <v>52.476910159529801</v>
      </c>
      <c r="AE36" s="23">
        <v>48.84120171673819</v>
      </c>
      <c r="AF36" s="23" t="s">
        <v>54</v>
      </c>
      <c r="AG36" s="23" t="s">
        <v>54</v>
      </c>
      <c r="AH36" s="23" t="s">
        <v>54</v>
      </c>
    </row>
    <row r="37" spans="1:34" s="9" customFormat="1" x14ac:dyDescent="0.25">
      <c r="A37" s="10" t="s">
        <v>32</v>
      </c>
      <c r="B37" s="11" t="s">
        <v>54</v>
      </c>
      <c r="C37" s="12" t="s">
        <v>54</v>
      </c>
      <c r="D37" s="12" t="s">
        <v>54</v>
      </c>
      <c r="E37" s="12" t="s">
        <v>54</v>
      </c>
      <c r="F37" s="12" t="s">
        <v>54</v>
      </c>
      <c r="G37" s="12" t="s">
        <v>54</v>
      </c>
      <c r="H37" s="12" t="s">
        <v>54</v>
      </c>
      <c r="I37" s="12" t="s">
        <v>54</v>
      </c>
      <c r="J37" s="12" t="s">
        <v>54</v>
      </c>
      <c r="K37" s="12" t="s">
        <v>54</v>
      </c>
      <c r="L37" s="12" t="s">
        <v>54</v>
      </c>
      <c r="M37" s="12" t="s">
        <v>54</v>
      </c>
      <c r="N37" s="12" t="s">
        <v>54</v>
      </c>
      <c r="O37" s="12" t="s">
        <v>54</v>
      </c>
      <c r="P37" s="12" t="s">
        <v>54</v>
      </c>
      <c r="Q37" s="12" t="s">
        <v>54</v>
      </c>
      <c r="R37" s="12" t="s">
        <v>54</v>
      </c>
      <c r="S37" s="12" t="s">
        <v>54</v>
      </c>
      <c r="T37" s="12" t="s">
        <v>54</v>
      </c>
      <c r="U37" s="12">
        <v>15.999248669859819</v>
      </c>
      <c r="V37" s="12">
        <v>16.756863728190378</v>
      </c>
      <c r="W37" s="12">
        <v>15.725195627813573</v>
      </c>
      <c r="X37" s="12">
        <v>14.679865370620648</v>
      </c>
      <c r="Y37" s="12">
        <v>14.256654453832018</v>
      </c>
      <c r="Z37" s="12">
        <v>14.253909952252389</v>
      </c>
      <c r="AA37" s="12">
        <v>15.299256109590317</v>
      </c>
      <c r="AB37" s="12">
        <v>14.608160437927186</v>
      </c>
      <c r="AC37" s="12">
        <v>14.703006794582294</v>
      </c>
      <c r="AD37" s="12">
        <v>14.978485466961846</v>
      </c>
      <c r="AE37" s="12">
        <v>17.297457125960968</v>
      </c>
      <c r="AF37" s="12">
        <v>16.866521399615991</v>
      </c>
      <c r="AG37" s="12" t="s">
        <v>54</v>
      </c>
      <c r="AH37" s="12" t="s">
        <v>54</v>
      </c>
    </row>
    <row r="38" spans="1:34" x14ac:dyDescent="0.25">
      <c r="A38" s="21" t="s">
        <v>33</v>
      </c>
      <c r="B38" s="22" t="s">
        <v>54</v>
      </c>
      <c r="C38" s="23" t="s">
        <v>54</v>
      </c>
      <c r="D38" s="23" t="s">
        <v>54</v>
      </c>
      <c r="E38" s="23" t="s">
        <v>54</v>
      </c>
      <c r="F38" s="23" t="s">
        <v>54</v>
      </c>
      <c r="G38" s="23" t="s">
        <v>54</v>
      </c>
      <c r="H38" s="23" t="s">
        <v>54</v>
      </c>
      <c r="I38" s="23" t="s">
        <v>54</v>
      </c>
      <c r="J38" s="23" t="s">
        <v>54</v>
      </c>
      <c r="K38" s="23" t="s">
        <v>54</v>
      </c>
      <c r="L38" s="23" t="s">
        <v>54</v>
      </c>
      <c r="M38" s="23" t="s">
        <v>54</v>
      </c>
      <c r="N38" s="23" t="s">
        <v>54</v>
      </c>
      <c r="O38" s="23" t="s">
        <v>54</v>
      </c>
      <c r="P38" s="23" t="s">
        <v>54</v>
      </c>
      <c r="Q38" s="23" t="s">
        <v>54</v>
      </c>
      <c r="R38" s="23" t="s">
        <v>54</v>
      </c>
      <c r="S38" s="23" t="s">
        <v>54</v>
      </c>
      <c r="T38" s="23" t="s">
        <v>54</v>
      </c>
      <c r="U38" s="23" t="s">
        <v>54</v>
      </c>
      <c r="V38" s="23" t="s">
        <v>54</v>
      </c>
      <c r="W38" s="23" t="s">
        <v>54</v>
      </c>
      <c r="X38" s="23" t="s">
        <v>54</v>
      </c>
      <c r="Y38" s="23" t="s">
        <v>54</v>
      </c>
      <c r="Z38" s="23" t="s">
        <v>54</v>
      </c>
      <c r="AA38" s="23" t="s">
        <v>54</v>
      </c>
      <c r="AB38" s="23" t="s">
        <v>54</v>
      </c>
      <c r="AC38" s="23" t="s">
        <v>54</v>
      </c>
      <c r="AD38" s="23" t="s">
        <v>54</v>
      </c>
      <c r="AE38" s="23" t="s">
        <v>54</v>
      </c>
      <c r="AF38" s="23" t="s">
        <v>54</v>
      </c>
      <c r="AG38" s="23" t="s">
        <v>54</v>
      </c>
      <c r="AH38" s="23" t="s">
        <v>54</v>
      </c>
    </row>
    <row r="39" spans="1:34" s="9" customFormat="1" x14ac:dyDescent="0.25">
      <c r="A39" s="10" t="s">
        <v>34</v>
      </c>
      <c r="B39" s="11" t="s">
        <v>54</v>
      </c>
      <c r="C39" s="12">
        <v>48.669724770642198</v>
      </c>
      <c r="D39" s="12" t="s">
        <v>54</v>
      </c>
      <c r="E39" s="12">
        <v>39.045151739452258</v>
      </c>
      <c r="F39" s="12" t="s">
        <v>54</v>
      </c>
      <c r="G39" s="12">
        <v>38.456213222568365</v>
      </c>
      <c r="H39" s="12" t="s">
        <v>54</v>
      </c>
      <c r="I39" s="12">
        <v>35.302197802197796</v>
      </c>
      <c r="J39" s="12">
        <v>35.304894006804503</v>
      </c>
      <c r="K39" s="12">
        <v>34.093666585780149</v>
      </c>
      <c r="L39" s="12">
        <v>31.349036402569592</v>
      </c>
      <c r="M39" s="12">
        <v>29.187428133384437</v>
      </c>
      <c r="N39" s="12">
        <v>29.537223340040242</v>
      </c>
      <c r="O39" s="12">
        <v>24.204171240395169</v>
      </c>
      <c r="P39" s="12" t="s">
        <v>54</v>
      </c>
      <c r="Q39" s="12">
        <v>25.716282320055907</v>
      </c>
      <c r="R39" s="12">
        <v>27.054627978602692</v>
      </c>
      <c r="S39" s="12">
        <v>28.459577567370719</v>
      </c>
      <c r="T39" s="12">
        <v>28.454434570482661</v>
      </c>
      <c r="U39" s="12">
        <v>29.915867736255137</v>
      </c>
      <c r="V39" s="12" t="s">
        <v>54</v>
      </c>
      <c r="W39" s="12">
        <v>40.191986644407343</v>
      </c>
      <c r="X39" s="12" t="s">
        <v>54</v>
      </c>
      <c r="Y39" s="12">
        <v>50.499490316004071</v>
      </c>
      <c r="Z39" s="12" t="s">
        <v>54</v>
      </c>
      <c r="AA39" s="12">
        <v>44.935830731876521</v>
      </c>
      <c r="AB39" s="12">
        <v>47.790372925907668</v>
      </c>
      <c r="AC39" s="12">
        <v>44.234800838574422</v>
      </c>
      <c r="AD39" s="12">
        <v>44.234800838574422</v>
      </c>
      <c r="AE39" s="12" t="s">
        <v>54</v>
      </c>
      <c r="AF39" s="12" t="s">
        <v>54</v>
      </c>
      <c r="AG39" s="12">
        <v>39.472683483331217</v>
      </c>
      <c r="AH39" s="12">
        <v>38.586755456899738</v>
      </c>
    </row>
    <row r="40" spans="1:34" x14ac:dyDescent="0.25">
      <c r="A40" s="21" t="s">
        <v>35</v>
      </c>
      <c r="B40" s="22" t="s">
        <v>54</v>
      </c>
      <c r="C40" s="23" t="s">
        <v>54</v>
      </c>
      <c r="D40" s="23" t="s">
        <v>54</v>
      </c>
      <c r="E40" s="23" t="s">
        <v>54</v>
      </c>
      <c r="F40" s="23" t="s">
        <v>54</v>
      </c>
      <c r="G40" s="23" t="s">
        <v>54</v>
      </c>
      <c r="H40" s="23" t="s">
        <v>54</v>
      </c>
      <c r="I40" s="23" t="s">
        <v>54</v>
      </c>
      <c r="J40" s="23" t="s">
        <v>54</v>
      </c>
      <c r="K40" s="23" t="s">
        <v>54</v>
      </c>
      <c r="L40" s="23" t="s">
        <v>54</v>
      </c>
      <c r="M40" s="23" t="s">
        <v>54</v>
      </c>
      <c r="N40" s="23" t="s">
        <v>54</v>
      </c>
      <c r="O40" s="23" t="s">
        <v>54</v>
      </c>
      <c r="P40" s="23" t="s">
        <v>54</v>
      </c>
      <c r="Q40" s="23" t="s">
        <v>54</v>
      </c>
      <c r="R40" s="23" t="s">
        <v>54</v>
      </c>
      <c r="S40" s="23" t="s">
        <v>54</v>
      </c>
      <c r="T40" s="23" t="s">
        <v>54</v>
      </c>
      <c r="U40" s="23" t="s">
        <v>54</v>
      </c>
      <c r="V40" s="23" t="s">
        <v>54</v>
      </c>
      <c r="W40" s="23" t="s">
        <v>54</v>
      </c>
      <c r="X40" s="23" t="s">
        <v>54</v>
      </c>
      <c r="Y40" s="23" t="s">
        <v>54</v>
      </c>
      <c r="Z40" s="23" t="s">
        <v>54</v>
      </c>
      <c r="AA40" s="23" t="s">
        <v>54</v>
      </c>
      <c r="AB40" s="23" t="s">
        <v>54</v>
      </c>
      <c r="AC40" s="23" t="s">
        <v>54</v>
      </c>
      <c r="AD40" s="23" t="s">
        <v>54</v>
      </c>
      <c r="AE40" s="23" t="s">
        <v>54</v>
      </c>
      <c r="AF40" s="23" t="s">
        <v>54</v>
      </c>
      <c r="AG40" s="23" t="s">
        <v>54</v>
      </c>
      <c r="AH40" s="23" t="s">
        <v>54</v>
      </c>
    </row>
    <row r="41" spans="1:34" s="9" customFormat="1" x14ac:dyDescent="0.25">
      <c r="A41" s="10" t="s">
        <v>36</v>
      </c>
      <c r="B41" s="11" t="s">
        <v>54</v>
      </c>
      <c r="C41" s="12" t="s">
        <v>54</v>
      </c>
      <c r="D41" s="12" t="s">
        <v>54</v>
      </c>
      <c r="E41" s="12" t="s">
        <v>54</v>
      </c>
      <c r="F41" s="12" t="s">
        <v>54</v>
      </c>
      <c r="G41" s="12" t="s">
        <v>54</v>
      </c>
      <c r="H41" s="12" t="s">
        <v>54</v>
      </c>
      <c r="I41" s="12" t="s">
        <v>54</v>
      </c>
      <c r="J41" s="12" t="s">
        <v>54</v>
      </c>
      <c r="K41" s="12" t="s">
        <v>54</v>
      </c>
      <c r="L41" s="12" t="s">
        <v>54</v>
      </c>
      <c r="M41" s="12">
        <v>31.478445641432806</v>
      </c>
      <c r="N41" s="12">
        <v>32.096306638291445</v>
      </c>
      <c r="O41" s="12">
        <v>31.077912383602246</v>
      </c>
      <c r="P41" s="12">
        <v>31.500860340231263</v>
      </c>
      <c r="Q41" s="12">
        <v>31.089357608579466</v>
      </c>
      <c r="R41" s="12">
        <v>30.960641901890263</v>
      </c>
      <c r="S41" s="12">
        <v>30.948365973548043</v>
      </c>
      <c r="T41" s="12">
        <v>31.407871886538331</v>
      </c>
      <c r="U41" s="12">
        <v>32.071319333059797</v>
      </c>
      <c r="V41" s="12">
        <v>32.354042012994746</v>
      </c>
      <c r="W41" s="12">
        <v>33.178431278400289</v>
      </c>
      <c r="X41" s="12">
        <v>33.946056786791665</v>
      </c>
      <c r="Y41" s="12">
        <v>34.094912739590178</v>
      </c>
      <c r="Z41" s="12">
        <v>33.059745991857135</v>
      </c>
      <c r="AA41" s="12">
        <v>33.30363428370292</v>
      </c>
      <c r="AB41" s="12">
        <v>33.78687938515862</v>
      </c>
      <c r="AC41" s="12">
        <v>33.593860096044395</v>
      </c>
      <c r="AD41" s="12">
        <v>33.634715972701102</v>
      </c>
      <c r="AE41" s="12">
        <v>33.595948871764712</v>
      </c>
      <c r="AF41" s="12">
        <v>33.538148812541436</v>
      </c>
      <c r="AG41" s="12">
        <v>33.281134597945083</v>
      </c>
      <c r="AH41" s="12" t="s">
        <v>54</v>
      </c>
    </row>
    <row r="42" spans="1:34" x14ac:dyDescent="0.25">
      <c r="A42" s="21" t="s">
        <v>37</v>
      </c>
      <c r="B42" s="22" t="s">
        <v>54</v>
      </c>
      <c r="C42" s="23" t="s">
        <v>54</v>
      </c>
      <c r="D42" s="23" t="s">
        <v>54</v>
      </c>
      <c r="E42" s="23" t="s">
        <v>54</v>
      </c>
      <c r="F42" s="23" t="s">
        <v>54</v>
      </c>
      <c r="G42" s="23" t="s">
        <v>54</v>
      </c>
      <c r="H42" s="23" t="s">
        <v>54</v>
      </c>
      <c r="I42" s="23" t="s">
        <v>54</v>
      </c>
      <c r="J42" s="23" t="s">
        <v>54</v>
      </c>
      <c r="K42" s="23" t="s">
        <v>54</v>
      </c>
      <c r="L42" s="23" t="s">
        <v>54</v>
      </c>
      <c r="M42" s="23" t="s">
        <v>54</v>
      </c>
      <c r="N42" s="23" t="s">
        <v>54</v>
      </c>
      <c r="O42" s="23" t="s">
        <v>54</v>
      </c>
      <c r="P42" s="23" t="s">
        <v>54</v>
      </c>
      <c r="Q42" s="23" t="s">
        <v>54</v>
      </c>
      <c r="R42" s="23" t="s">
        <v>54</v>
      </c>
      <c r="S42" s="23" t="s">
        <v>54</v>
      </c>
      <c r="T42" s="23" t="s">
        <v>54</v>
      </c>
      <c r="U42" s="23" t="s">
        <v>54</v>
      </c>
      <c r="V42" s="23" t="s">
        <v>54</v>
      </c>
      <c r="W42" s="23" t="s">
        <v>54</v>
      </c>
      <c r="X42" s="23" t="s">
        <v>54</v>
      </c>
      <c r="Y42" s="23" t="s">
        <v>54</v>
      </c>
      <c r="Z42" s="23" t="s">
        <v>54</v>
      </c>
      <c r="AA42" s="23" t="s">
        <v>54</v>
      </c>
      <c r="AB42" s="23" t="s">
        <v>54</v>
      </c>
      <c r="AC42" s="23" t="s">
        <v>54</v>
      </c>
      <c r="AD42" s="23" t="s">
        <v>54</v>
      </c>
      <c r="AE42" s="23" t="s">
        <v>54</v>
      </c>
      <c r="AF42" s="23" t="s">
        <v>54</v>
      </c>
      <c r="AG42" s="23" t="s">
        <v>54</v>
      </c>
      <c r="AH42" s="23" t="s">
        <v>54</v>
      </c>
    </row>
    <row r="43" spans="1:34" s="9" customFormat="1" x14ac:dyDescent="0.25">
      <c r="A43" s="10" t="s">
        <v>38</v>
      </c>
      <c r="B43" s="11" t="s">
        <v>54</v>
      </c>
      <c r="C43" s="12" t="s">
        <v>54</v>
      </c>
      <c r="D43" s="12" t="s">
        <v>54</v>
      </c>
      <c r="E43" s="12" t="s">
        <v>54</v>
      </c>
      <c r="F43" s="12" t="s">
        <v>54</v>
      </c>
      <c r="G43" s="12" t="s">
        <v>54</v>
      </c>
      <c r="H43" s="12" t="s">
        <v>54</v>
      </c>
      <c r="I43" s="12">
        <v>40.857168449487787</v>
      </c>
      <c r="J43" s="12">
        <v>46.483525862112238</v>
      </c>
      <c r="K43" s="12">
        <v>46.139946355465632</v>
      </c>
      <c r="L43" s="12">
        <v>42.423871990287985</v>
      </c>
      <c r="M43" s="12">
        <v>39.152107317743948</v>
      </c>
      <c r="N43" s="12">
        <v>39.700006433028598</v>
      </c>
      <c r="O43" s="12">
        <v>40.745640611324312</v>
      </c>
      <c r="P43" s="12">
        <v>39.605973475412561</v>
      </c>
      <c r="Q43" s="12">
        <v>37.277448513540911</v>
      </c>
      <c r="R43" s="12">
        <v>36.097366277194268</v>
      </c>
      <c r="S43" s="12">
        <v>39.982777802817701</v>
      </c>
      <c r="T43" s="12">
        <v>38.463601602831545</v>
      </c>
      <c r="U43" s="12">
        <v>37.396320669031581</v>
      </c>
      <c r="V43" s="12">
        <v>37.63286704897186</v>
      </c>
      <c r="W43" s="12">
        <v>35.149520551427052</v>
      </c>
      <c r="X43" s="12">
        <v>32.755185291174385</v>
      </c>
      <c r="Y43" s="12">
        <v>31.841470633179529</v>
      </c>
      <c r="Z43" s="12">
        <v>30.892629507070623</v>
      </c>
      <c r="AA43" s="12">
        <v>29.861414696075379</v>
      </c>
      <c r="AB43" s="12">
        <v>29.722199996799542</v>
      </c>
      <c r="AC43" s="12">
        <v>28.552402717138055</v>
      </c>
      <c r="AD43" s="12">
        <v>27.848233149075334</v>
      </c>
      <c r="AE43" s="12">
        <v>27.009887876186596</v>
      </c>
      <c r="AF43" s="12">
        <v>27.703509222682555</v>
      </c>
      <c r="AG43" s="12">
        <v>26.752113687222661</v>
      </c>
      <c r="AH43" s="12" t="s">
        <v>54</v>
      </c>
    </row>
    <row r="44" spans="1:34" x14ac:dyDescent="0.25">
      <c r="A44" s="21" t="s">
        <v>39</v>
      </c>
      <c r="B44" s="22" t="s">
        <v>54</v>
      </c>
      <c r="C44" s="23" t="s">
        <v>54</v>
      </c>
      <c r="D44" s="23" t="s">
        <v>54</v>
      </c>
      <c r="E44" s="23" t="s">
        <v>54</v>
      </c>
      <c r="F44" s="23" t="s">
        <v>54</v>
      </c>
      <c r="G44" s="23" t="s">
        <v>54</v>
      </c>
      <c r="H44" s="23" t="s">
        <v>54</v>
      </c>
      <c r="I44" s="23" t="s">
        <v>54</v>
      </c>
      <c r="J44" s="23" t="s">
        <v>54</v>
      </c>
      <c r="K44" s="23" t="s">
        <v>54</v>
      </c>
      <c r="L44" s="23" t="s">
        <v>54</v>
      </c>
      <c r="M44" s="23" t="s">
        <v>54</v>
      </c>
      <c r="N44" s="23" t="s">
        <v>54</v>
      </c>
      <c r="O44" s="23" t="s">
        <v>54</v>
      </c>
      <c r="P44" s="23" t="s">
        <v>54</v>
      </c>
      <c r="Q44" s="23" t="s">
        <v>54</v>
      </c>
      <c r="R44" s="23" t="s">
        <v>54</v>
      </c>
      <c r="S44" s="23" t="s">
        <v>54</v>
      </c>
      <c r="T44" s="23" t="s">
        <v>54</v>
      </c>
      <c r="U44" s="23" t="s">
        <v>54</v>
      </c>
      <c r="V44" s="23" t="s">
        <v>54</v>
      </c>
      <c r="W44" s="23" t="s">
        <v>54</v>
      </c>
      <c r="X44" s="23" t="s">
        <v>54</v>
      </c>
      <c r="Y44" s="23" t="s">
        <v>54</v>
      </c>
      <c r="Z44" s="23" t="s">
        <v>54</v>
      </c>
      <c r="AA44" s="23" t="s">
        <v>54</v>
      </c>
      <c r="AB44" s="23" t="s">
        <v>54</v>
      </c>
      <c r="AC44" s="23" t="s">
        <v>54</v>
      </c>
      <c r="AD44" s="23" t="s">
        <v>54</v>
      </c>
      <c r="AE44" s="23" t="s">
        <v>54</v>
      </c>
      <c r="AF44" s="23" t="s">
        <v>54</v>
      </c>
      <c r="AG44" s="23" t="s">
        <v>54</v>
      </c>
      <c r="AH44" s="23" t="s">
        <v>54</v>
      </c>
    </row>
    <row r="45" spans="1:34" s="9" customFormat="1" x14ac:dyDescent="0.25">
      <c r="A45" s="10" t="s">
        <v>40</v>
      </c>
      <c r="B45" s="11" t="s">
        <v>54</v>
      </c>
      <c r="C45" s="12" t="s">
        <v>54</v>
      </c>
      <c r="D45" s="12" t="s">
        <v>54</v>
      </c>
      <c r="E45" s="12" t="s">
        <v>54</v>
      </c>
      <c r="F45" s="12" t="s">
        <v>54</v>
      </c>
      <c r="G45" s="12" t="s">
        <v>54</v>
      </c>
      <c r="H45" s="12" t="s">
        <v>54</v>
      </c>
      <c r="I45" s="12" t="s">
        <v>54</v>
      </c>
      <c r="J45" s="12" t="s">
        <v>54</v>
      </c>
      <c r="K45" s="12" t="s">
        <v>54</v>
      </c>
      <c r="L45" s="12" t="s">
        <v>54</v>
      </c>
      <c r="M45" s="12" t="s">
        <v>54</v>
      </c>
      <c r="N45" s="12" t="s">
        <v>54</v>
      </c>
      <c r="O45" s="12" t="s">
        <v>54</v>
      </c>
      <c r="P45" s="12" t="s">
        <v>54</v>
      </c>
      <c r="Q45" s="12" t="s">
        <v>54</v>
      </c>
      <c r="R45" s="12" t="s">
        <v>54</v>
      </c>
      <c r="S45" s="12" t="s">
        <v>54</v>
      </c>
      <c r="T45" s="12" t="s">
        <v>54</v>
      </c>
      <c r="U45" s="12" t="s">
        <v>54</v>
      </c>
      <c r="V45" s="12" t="s">
        <v>54</v>
      </c>
      <c r="W45" s="12" t="s">
        <v>54</v>
      </c>
      <c r="X45" s="12" t="s">
        <v>54</v>
      </c>
      <c r="Y45" s="12" t="s">
        <v>54</v>
      </c>
      <c r="Z45" s="12" t="s">
        <v>54</v>
      </c>
      <c r="AA45" s="12" t="s">
        <v>54</v>
      </c>
      <c r="AB45" s="12" t="s">
        <v>54</v>
      </c>
      <c r="AC45" s="12" t="s">
        <v>54</v>
      </c>
      <c r="AD45" s="12" t="s">
        <v>54</v>
      </c>
      <c r="AE45" s="12" t="s">
        <v>54</v>
      </c>
      <c r="AF45" s="12" t="s">
        <v>54</v>
      </c>
      <c r="AG45" s="12" t="s">
        <v>54</v>
      </c>
      <c r="AH45" s="12" t="s">
        <v>54</v>
      </c>
    </row>
    <row r="46" spans="1:34" x14ac:dyDescent="0.25">
      <c r="A46" s="21" t="s">
        <v>257</v>
      </c>
      <c r="B46" s="22" t="s">
        <v>54</v>
      </c>
      <c r="C46" s="23" t="s">
        <v>54</v>
      </c>
      <c r="D46" s="23" t="s">
        <v>54</v>
      </c>
      <c r="E46" s="23" t="s">
        <v>54</v>
      </c>
      <c r="F46" s="23" t="s">
        <v>54</v>
      </c>
      <c r="G46" s="23" t="s">
        <v>54</v>
      </c>
      <c r="H46" s="23" t="s">
        <v>54</v>
      </c>
      <c r="I46" s="23" t="s">
        <v>54</v>
      </c>
      <c r="J46" s="23" t="s">
        <v>54</v>
      </c>
      <c r="K46" s="23" t="s">
        <v>54</v>
      </c>
      <c r="L46" s="23" t="s">
        <v>54</v>
      </c>
      <c r="M46" s="23" t="s">
        <v>54</v>
      </c>
      <c r="N46" s="23" t="s">
        <v>54</v>
      </c>
      <c r="O46" s="23" t="s">
        <v>54</v>
      </c>
      <c r="P46" s="23" t="s">
        <v>54</v>
      </c>
      <c r="Q46" s="23" t="s">
        <v>54</v>
      </c>
      <c r="R46" s="23" t="s">
        <v>54</v>
      </c>
      <c r="S46" s="23" t="s">
        <v>54</v>
      </c>
      <c r="T46" s="23" t="s">
        <v>54</v>
      </c>
      <c r="U46" s="23" t="s">
        <v>54</v>
      </c>
      <c r="V46" s="23" t="s">
        <v>54</v>
      </c>
      <c r="W46" s="23" t="s">
        <v>54</v>
      </c>
      <c r="X46" s="23" t="s">
        <v>54</v>
      </c>
      <c r="Y46" s="23" t="s">
        <v>54</v>
      </c>
      <c r="Z46" s="23" t="s">
        <v>54</v>
      </c>
      <c r="AA46" s="23" t="s">
        <v>54</v>
      </c>
      <c r="AB46" s="23" t="s">
        <v>54</v>
      </c>
      <c r="AC46" s="23" t="s">
        <v>54</v>
      </c>
      <c r="AD46" s="23" t="s">
        <v>54</v>
      </c>
      <c r="AE46" s="23" t="s">
        <v>54</v>
      </c>
      <c r="AF46" s="23" t="s">
        <v>54</v>
      </c>
      <c r="AG46" s="23" t="s">
        <v>54</v>
      </c>
      <c r="AH46" s="23" t="s">
        <v>54</v>
      </c>
    </row>
    <row r="47" spans="1:34" s="9" customFormat="1" x14ac:dyDescent="0.25">
      <c r="A47" s="10" t="s">
        <v>41</v>
      </c>
      <c r="B47" s="11" t="s">
        <v>54</v>
      </c>
      <c r="C47" s="12" t="s">
        <v>54</v>
      </c>
      <c r="D47" s="12" t="s">
        <v>54</v>
      </c>
      <c r="E47" s="12" t="s">
        <v>54</v>
      </c>
      <c r="F47" s="12" t="s">
        <v>54</v>
      </c>
      <c r="G47" s="12" t="s">
        <v>54</v>
      </c>
      <c r="H47" s="12" t="s">
        <v>54</v>
      </c>
      <c r="I47" s="12" t="s">
        <v>54</v>
      </c>
      <c r="J47" s="12" t="s">
        <v>54</v>
      </c>
      <c r="K47" s="12" t="s">
        <v>54</v>
      </c>
      <c r="L47" s="12" t="s">
        <v>54</v>
      </c>
      <c r="M47" s="12" t="s">
        <v>54</v>
      </c>
      <c r="N47" s="12" t="s">
        <v>54</v>
      </c>
      <c r="O47" s="12" t="s">
        <v>54</v>
      </c>
      <c r="P47" s="12" t="s">
        <v>54</v>
      </c>
      <c r="Q47" s="12" t="s">
        <v>54</v>
      </c>
      <c r="R47" s="12" t="s">
        <v>54</v>
      </c>
      <c r="S47" s="12" t="s">
        <v>54</v>
      </c>
      <c r="T47" s="12" t="s">
        <v>54</v>
      </c>
      <c r="U47" s="12" t="s">
        <v>54</v>
      </c>
      <c r="V47" s="12" t="s">
        <v>54</v>
      </c>
      <c r="W47" s="12" t="s">
        <v>54</v>
      </c>
      <c r="X47" s="12" t="s">
        <v>54</v>
      </c>
      <c r="Y47" s="12" t="s">
        <v>54</v>
      </c>
      <c r="Z47" s="12" t="s">
        <v>54</v>
      </c>
      <c r="AA47" s="12" t="s">
        <v>54</v>
      </c>
      <c r="AB47" s="12" t="s">
        <v>54</v>
      </c>
      <c r="AC47" s="12" t="s">
        <v>54</v>
      </c>
      <c r="AD47" s="12" t="s">
        <v>54</v>
      </c>
      <c r="AE47" s="12" t="s">
        <v>54</v>
      </c>
      <c r="AF47" s="12" t="s">
        <v>54</v>
      </c>
      <c r="AG47" s="12" t="s">
        <v>54</v>
      </c>
      <c r="AH47" s="12" t="s">
        <v>54</v>
      </c>
    </row>
    <row r="48" spans="1:34" x14ac:dyDescent="0.25">
      <c r="A48" s="21" t="s">
        <v>42</v>
      </c>
      <c r="B48" s="22" t="s">
        <v>54</v>
      </c>
      <c r="C48" s="23">
        <v>40.913614330198065</v>
      </c>
      <c r="D48" s="23" t="s">
        <v>54</v>
      </c>
      <c r="E48" s="23">
        <v>41.513165663006262</v>
      </c>
      <c r="F48" s="23" t="s">
        <v>54</v>
      </c>
      <c r="G48" s="23">
        <v>44.565297273462193</v>
      </c>
      <c r="H48" s="23" t="s">
        <v>54</v>
      </c>
      <c r="I48" s="23">
        <v>44.762382102337448</v>
      </c>
      <c r="J48" s="23" t="s">
        <v>54</v>
      </c>
      <c r="K48" s="23">
        <v>45.790362325454041</v>
      </c>
      <c r="L48" s="23" t="s">
        <v>54</v>
      </c>
      <c r="M48" s="23">
        <v>43.684439203028994</v>
      </c>
      <c r="N48" s="23">
        <v>43.467093434493115</v>
      </c>
      <c r="O48" s="23">
        <v>43.336951159348793</v>
      </c>
      <c r="P48" s="23" t="s">
        <v>54</v>
      </c>
      <c r="Q48" s="23">
        <v>44.968974101735213</v>
      </c>
      <c r="R48" s="23" t="s">
        <v>54</v>
      </c>
      <c r="S48" s="23">
        <v>45.785699790299674</v>
      </c>
      <c r="T48" s="23">
        <v>44.836006703375624</v>
      </c>
      <c r="U48" s="23">
        <v>45.133019368119015</v>
      </c>
      <c r="V48" s="23">
        <v>45.530402655144343</v>
      </c>
      <c r="W48" s="23">
        <v>45.264768144382465</v>
      </c>
      <c r="X48" s="23">
        <v>44.300522054929267</v>
      </c>
      <c r="Y48" s="23">
        <v>44.840478564307077</v>
      </c>
      <c r="Z48" s="23">
        <v>43.822536033469078</v>
      </c>
      <c r="AA48" s="23">
        <v>43.321969251668683</v>
      </c>
      <c r="AB48" s="23">
        <v>43.31465965990779</v>
      </c>
      <c r="AC48" s="23">
        <v>42.725507502206533</v>
      </c>
      <c r="AD48" s="23">
        <v>42.626717469114418</v>
      </c>
      <c r="AE48" s="23">
        <v>42.236045579987533</v>
      </c>
      <c r="AF48" s="23">
        <v>42.151417390051108</v>
      </c>
      <c r="AG48" s="23">
        <v>43.122420178054135</v>
      </c>
      <c r="AH48" s="23" t="s">
        <v>54</v>
      </c>
    </row>
    <row r="49" spans="1:34" s="9" customFormat="1" x14ac:dyDescent="0.25">
      <c r="A49" s="10" t="s">
        <v>43</v>
      </c>
      <c r="B49" s="11" t="s">
        <v>54</v>
      </c>
      <c r="C49" s="12" t="s">
        <v>54</v>
      </c>
      <c r="D49" s="12" t="s">
        <v>54</v>
      </c>
      <c r="E49" s="12" t="s">
        <v>54</v>
      </c>
      <c r="F49" s="12" t="s">
        <v>54</v>
      </c>
      <c r="G49" s="12" t="s">
        <v>54</v>
      </c>
      <c r="H49" s="12" t="s">
        <v>54</v>
      </c>
      <c r="I49" s="12" t="s">
        <v>54</v>
      </c>
      <c r="J49" s="12" t="s">
        <v>54</v>
      </c>
      <c r="K49" s="12" t="s">
        <v>54</v>
      </c>
      <c r="L49" s="12" t="s">
        <v>54</v>
      </c>
      <c r="M49" s="12" t="s">
        <v>54</v>
      </c>
      <c r="N49" s="12" t="s">
        <v>54</v>
      </c>
      <c r="O49" s="12" t="s">
        <v>54</v>
      </c>
      <c r="P49" s="12" t="s">
        <v>54</v>
      </c>
      <c r="Q49" s="12" t="s">
        <v>54</v>
      </c>
      <c r="R49" s="12" t="s">
        <v>54</v>
      </c>
      <c r="S49" s="12" t="s">
        <v>54</v>
      </c>
      <c r="T49" s="12" t="s">
        <v>54</v>
      </c>
      <c r="U49" s="12" t="s">
        <v>54</v>
      </c>
      <c r="V49" s="12" t="s">
        <v>54</v>
      </c>
      <c r="W49" s="12" t="s">
        <v>54</v>
      </c>
      <c r="X49" s="12" t="s">
        <v>54</v>
      </c>
      <c r="Y49" s="12" t="s">
        <v>54</v>
      </c>
      <c r="Z49" s="12" t="s">
        <v>54</v>
      </c>
      <c r="AA49" s="12" t="s">
        <v>54</v>
      </c>
      <c r="AB49" s="12" t="s">
        <v>54</v>
      </c>
      <c r="AC49" s="12" t="s">
        <v>54</v>
      </c>
      <c r="AD49" s="12" t="s">
        <v>54</v>
      </c>
      <c r="AE49" s="12" t="s">
        <v>54</v>
      </c>
      <c r="AF49" s="12" t="s">
        <v>54</v>
      </c>
      <c r="AG49" s="12" t="s">
        <v>54</v>
      </c>
      <c r="AH49" s="12" t="s">
        <v>54</v>
      </c>
    </row>
    <row r="50" spans="1:34" x14ac:dyDescent="0.25">
      <c r="A50" s="21" t="s">
        <v>44</v>
      </c>
      <c r="B50" s="22">
        <v>6.9619106817218208</v>
      </c>
      <c r="C50" s="23">
        <v>6.7171936315997769</v>
      </c>
      <c r="D50" s="23">
        <v>5.852730425976989</v>
      </c>
      <c r="E50" s="23">
        <v>4.8668905436316736</v>
      </c>
      <c r="F50" s="23">
        <v>5.1360903954802257</v>
      </c>
      <c r="G50" s="23">
        <v>4.9069595605837266</v>
      </c>
      <c r="H50" s="23">
        <v>4.9138878599192717</v>
      </c>
      <c r="I50" s="23">
        <v>4.9042569468146464</v>
      </c>
      <c r="J50" s="23">
        <v>4.8134332721383553</v>
      </c>
      <c r="K50" s="23">
        <v>4.6747741479177822</v>
      </c>
      <c r="L50" s="23">
        <v>4.5945327909756237</v>
      </c>
      <c r="M50" s="23">
        <v>4.9079235022042349</v>
      </c>
      <c r="N50" s="23">
        <v>5.0678740305760392</v>
      </c>
      <c r="O50" s="23">
        <v>5.0228895593322997</v>
      </c>
      <c r="P50" s="23">
        <v>5.1724096847753831</v>
      </c>
      <c r="Q50" s="23">
        <v>5.3491915342588046</v>
      </c>
      <c r="R50" s="23">
        <v>5.5104539157887951</v>
      </c>
      <c r="S50" s="23">
        <v>6.1236870190417338</v>
      </c>
      <c r="T50" s="23">
        <v>6.2522003226264093</v>
      </c>
      <c r="U50" s="23">
        <v>6.5323066189137604</v>
      </c>
      <c r="V50" s="23">
        <v>7.2351807098053058</v>
      </c>
      <c r="W50" s="23">
        <v>8.0859762292373034</v>
      </c>
      <c r="X50" s="23">
        <v>8.2914983987910826</v>
      </c>
      <c r="Y50" s="23">
        <v>8.1311749600084742</v>
      </c>
      <c r="Z50" s="23">
        <v>8.5054228335295257</v>
      </c>
      <c r="AA50" s="23">
        <v>8.6444332259151633</v>
      </c>
      <c r="AB50" s="23" t="s">
        <v>54</v>
      </c>
      <c r="AC50" s="23">
        <v>8.4376461214854928</v>
      </c>
      <c r="AD50" s="23">
        <v>9.3868850537665907</v>
      </c>
      <c r="AE50" s="23">
        <v>10.874566277488629</v>
      </c>
      <c r="AF50" s="23" t="s">
        <v>54</v>
      </c>
      <c r="AG50" s="23" t="s">
        <v>54</v>
      </c>
      <c r="AH50" s="23" t="s">
        <v>54</v>
      </c>
    </row>
    <row r="51" spans="1:34" s="9" customFormat="1" x14ac:dyDescent="0.25">
      <c r="A51" s="10" t="s">
        <v>45</v>
      </c>
      <c r="B51" s="11" t="s">
        <v>54</v>
      </c>
      <c r="C51" s="12" t="s">
        <v>54</v>
      </c>
      <c r="D51" s="12" t="s">
        <v>54</v>
      </c>
      <c r="E51" s="12" t="s">
        <v>54</v>
      </c>
      <c r="F51" s="12" t="s">
        <v>54</v>
      </c>
      <c r="G51" s="12" t="s">
        <v>54</v>
      </c>
      <c r="H51" s="12" t="s">
        <v>54</v>
      </c>
      <c r="I51" s="12" t="s">
        <v>54</v>
      </c>
      <c r="J51" s="12" t="s">
        <v>54</v>
      </c>
      <c r="K51" s="12" t="s">
        <v>54</v>
      </c>
      <c r="L51" s="12" t="s">
        <v>54</v>
      </c>
      <c r="M51" s="12" t="s">
        <v>54</v>
      </c>
      <c r="N51" s="12" t="s">
        <v>54</v>
      </c>
      <c r="O51" s="12" t="s">
        <v>54</v>
      </c>
      <c r="P51" s="12" t="s">
        <v>54</v>
      </c>
      <c r="Q51" s="12">
        <v>59.338211899459111</v>
      </c>
      <c r="R51" s="12">
        <v>60.258591357604615</v>
      </c>
      <c r="S51" s="12">
        <v>61.043360433604342</v>
      </c>
      <c r="T51" s="12">
        <v>57.756737072104883</v>
      </c>
      <c r="U51" s="12">
        <v>59.386655615416508</v>
      </c>
      <c r="V51" s="12">
        <v>56.257088846880912</v>
      </c>
      <c r="W51" s="12">
        <v>70.453524921418946</v>
      </c>
      <c r="X51" s="12">
        <v>68.12116840966462</v>
      </c>
      <c r="Y51" s="12" t="s">
        <v>54</v>
      </c>
      <c r="Z51" s="12" t="s">
        <v>54</v>
      </c>
      <c r="AA51" s="12">
        <v>76.901539897340172</v>
      </c>
      <c r="AB51" s="12">
        <v>71.729185727355897</v>
      </c>
      <c r="AC51" s="12">
        <v>70.201771653543304</v>
      </c>
      <c r="AD51" s="12">
        <v>72.211397954213339</v>
      </c>
      <c r="AE51" s="12">
        <v>70.657630522088354</v>
      </c>
      <c r="AF51" s="12">
        <v>68.206847019391915</v>
      </c>
      <c r="AG51" s="12" t="s">
        <v>54</v>
      </c>
      <c r="AH51" s="12" t="s">
        <v>54</v>
      </c>
    </row>
    <row r="52" spans="1:34" x14ac:dyDescent="0.25">
      <c r="A52" s="21" t="s">
        <v>46</v>
      </c>
      <c r="B52" s="22" t="s">
        <v>54</v>
      </c>
      <c r="C52" s="23" t="s">
        <v>54</v>
      </c>
      <c r="D52" s="23" t="s">
        <v>54</v>
      </c>
      <c r="E52" s="23" t="s">
        <v>54</v>
      </c>
      <c r="F52" s="23" t="s">
        <v>54</v>
      </c>
      <c r="G52" s="23" t="s">
        <v>54</v>
      </c>
      <c r="H52" s="23" t="s">
        <v>54</v>
      </c>
      <c r="I52" s="23" t="s">
        <v>54</v>
      </c>
      <c r="J52" s="23" t="s">
        <v>54</v>
      </c>
      <c r="K52" s="23" t="s">
        <v>54</v>
      </c>
      <c r="L52" s="23" t="s">
        <v>54</v>
      </c>
      <c r="M52" s="23" t="s">
        <v>54</v>
      </c>
      <c r="N52" s="23" t="s">
        <v>54</v>
      </c>
      <c r="O52" s="23" t="s">
        <v>54</v>
      </c>
      <c r="P52" s="23" t="s">
        <v>54</v>
      </c>
      <c r="Q52" s="23" t="s">
        <v>54</v>
      </c>
      <c r="R52" s="23" t="s">
        <v>54</v>
      </c>
      <c r="S52" s="23" t="s">
        <v>54</v>
      </c>
      <c r="T52" s="23" t="s">
        <v>54</v>
      </c>
      <c r="U52" s="23" t="s">
        <v>54</v>
      </c>
      <c r="V52" s="23" t="s">
        <v>54</v>
      </c>
      <c r="W52" s="23" t="s">
        <v>54</v>
      </c>
      <c r="X52" s="23" t="s">
        <v>54</v>
      </c>
      <c r="Y52" s="23" t="s">
        <v>54</v>
      </c>
      <c r="Z52" s="23" t="s">
        <v>54</v>
      </c>
      <c r="AA52" s="23" t="s">
        <v>54</v>
      </c>
      <c r="AB52" s="23" t="s">
        <v>54</v>
      </c>
      <c r="AC52" s="23" t="s">
        <v>54</v>
      </c>
      <c r="AD52" s="23" t="s">
        <v>54</v>
      </c>
      <c r="AE52" s="23" t="s">
        <v>54</v>
      </c>
      <c r="AF52" s="23" t="s">
        <v>54</v>
      </c>
      <c r="AG52" s="23" t="s">
        <v>54</v>
      </c>
      <c r="AH52" s="23" t="s">
        <v>54</v>
      </c>
    </row>
    <row r="53" spans="1:34" s="9" customFormat="1" x14ac:dyDescent="0.25">
      <c r="A53" s="10" t="s">
        <v>47</v>
      </c>
      <c r="B53" s="11" t="s">
        <v>54</v>
      </c>
      <c r="C53" s="12" t="s">
        <v>54</v>
      </c>
      <c r="D53" s="12" t="s">
        <v>54</v>
      </c>
      <c r="E53" s="12" t="s">
        <v>54</v>
      </c>
      <c r="F53" s="12" t="s">
        <v>54</v>
      </c>
      <c r="G53" s="12" t="s">
        <v>54</v>
      </c>
      <c r="H53" s="12" t="s">
        <v>54</v>
      </c>
      <c r="I53" s="12" t="s">
        <v>54</v>
      </c>
      <c r="J53" s="12" t="s">
        <v>54</v>
      </c>
      <c r="K53" s="12" t="s">
        <v>54</v>
      </c>
      <c r="L53" s="12" t="s">
        <v>54</v>
      </c>
      <c r="M53" s="12" t="s">
        <v>54</v>
      </c>
      <c r="N53" s="12" t="s">
        <v>54</v>
      </c>
      <c r="O53" s="12" t="s">
        <v>54</v>
      </c>
      <c r="P53" s="12" t="s">
        <v>54</v>
      </c>
      <c r="Q53" s="12" t="s">
        <v>54</v>
      </c>
      <c r="R53" s="12" t="s">
        <v>54</v>
      </c>
      <c r="S53" s="12" t="s">
        <v>54</v>
      </c>
      <c r="T53" s="12" t="s">
        <v>54</v>
      </c>
      <c r="U53" s="12" t="s">
        <v>54</v>
      </c>
      <c r="V53" s="12" t="s">
        <v>54</v>
      </c>
      <c r="W53" s="12" t="s">
        <v>54</v>
      </c>
      <c r="X53" s="12" t="s">
        <v>54</v>
      </c>
      <c r="Y53" s="12" t="s">
        <v>54</v>
      </c>
      <c r="Z53" s="12" t="s">
        <v>54</v>
      </c>
      <c r="AA53" s="12" t="s">
        <v>54</v>
      </c>
      <c r="AB53" s="12" t="s">
        <v>54</v>
      </c>
      <c r="AC53" s="12" t="s">
        <v>54</v>
      </c>
      <c r="AD53" s="12" t="s">
        <v>54</v>
      </c>
      <c r="AE53" s="12" t="s">
        <v>54</v>
      </c>
      <c r="AF53" s="12" t="s">
        <v>54</v>
      </c>
      <c r="AG53" s="12" t="s">
        <v>54</v>
      </c>
      <c r="AH53" s="12" t="s">
        <v>54</v>
      </c>
    </row>
    <row r="54" spans="1:34" x14ac:dyDescent="0.25">
      <c r="A54" s="21" t="s">
        <v>48</v>
      </c>
      <c r="B54" s="22" t="s">
        <v>54</v>
      </c>
      <c r="C54" s="23" t="s">
        <v>54</v>
      </c>
      <c r="D54" s="23" t="s">
        <v>54</v>
      </c>
      <c r="E54" s="23" t="s">
        <v>54</v>
      </c>
      <c r="F54" s="23" t="s">
        <v>54</v>
      </c>
      <c r="G54" s="23" t="s">
        <v>54</v>
      </c>
      <c r="H54" s="23" t="s">
        <v>54</v>
      </c>
      <c r="I54" s="23" t="s">
        <v>54</v>
      </c>
      <c r="J54" s="23" t="s">
        <v>54</v>
      </c>
      <c r="K54" s="23" t="s">
        <v>54</v>
      </c>
      <c r="L54" s="23" t="s">
        <v>54</v>
      </c>
      <c r="M54" s="23" t="s">
        <v>54</v>
      </c>
      <c r="N54" s="23" t="s">
        <v>54</v>
      </c>
      <c r="O54" s="23" t="s">
        <v>54</v>
      </c>
      <c r="P54" s="23" t="s">
        <v>54</v>
      </c>
      <c r="Q54" s="23" t="s">
        <v>54</v>
      </c>
      <c r="R54" s="23" t="s">
        <v>54</v>
      </c>
      <c r="S54" s="23" t="s">
        <v>54</v>
      </c>
      <c r="T54" s="23">
        <v>63.107499611821325</v>
      </c>
      <c r="U54" s="23">
        <v>60.701649474261224</v>
      </c>
      <c r="V54" s="23">
        <v>66.232356134636262</v>
      </c>
      <c r="W54" s="23">
        <v>69.435720798298036</v>
      </c>
      <c r="X54" s="23">
        <v>66.944925175608262</v>
      </c>
      <c r="Y54" s="23">
        <v>68.009884052461501</v>
      </c>
      <c r="Z54" s="23">
        <v>63.633455210237663</v>
      </c>
      <c r="AA54" s="23">
        <v>62.127047272419475</v>
      </c>
      <c r="AB54" s="23">
        <v>60.674539121569957</v>
      </c>
      <c r="AC54" s="23">
        <v>62.136774646650871</v>
      </c>
      <c r="AD54" s="23">
        <v>62.526664054677639</v>
      </c>
      <c r="AE54" s="23">
        <v>62.158279644784955</v>
      </c>
      <c r="AF54" s="23">
        <v>62.425607889814657</v>
      </c>
      <c r="AG54" s="23">
        <v>60.516328147808316</v>
      </c>
      <c r="AH54" s="23">
        <v>60.037040019325225</v>
      </c>
    </row>
    <row r="55" spans="1:34" s="9" customFormat="1" x14ac:dyDescent="0.25">
      <c r="A55" s="10" t="s">
        <v>49</v>
      </c>
      <c r="B55" s="11" t="s">
        <v>54</v>
      </c>
      <c r="C55" s="12" t="s">
        <v>54</v>
      </c>
      <c r="D55" s="12" t="s">
        <v>54</v>
      </c>
      <c r="E55" s="12" t="s">
        <v>54</v>
      </c>
      <c r="F55" s="12" t="s">
        <v>54</v>
      </c>
      <c r="G55" s="12" t="s">
        <v>54</v>
      </c>
      <c r="H55" s="12">
        <v>48.45135586685516</v>
      </c>
      <c r="I55" s="12" t="s">
        <v>54</v>
      </c>
      <c r="J55" s="12" t="s">
        <v>54</v>
      </c>
      <c r="K55" s="12" t="s">
        <v>54</v>
      </c>
      <c r="L55" s="12">
        <v>49.655132773882059</v>
      </c>
      <c r="M55" s="12" t="s">
        <v>54</v>
      </c>
      <c r="N55" s="12" t="s">
        <v>54</v>
      </c>
      <c r="O55" s="12" t="s">
        <v>54</v>
      </c>
      <c r="P55" s="12">
        <v>53.127601379474363</v>
      </c>
      <c r="Q55" s="12" t="s">
        <v>54</v>
      </c>
      <c r="R55" s="12" t="s">
        <v>54</v>
      </c>
      <c r="S55" s="12" t="s">
        <v>54</v>
      </c>
      <c r="T55" s="12">
        <v>52.878279621420873</v>
      </c>
      <c r="U55" s="12" t="s">
        <v>54</v>
      </c>
      <c r="V55" s="12" t="s">
        <v>54</v>
      </c>
      <c r="W55" s="12" t="s">
        <v>54</v>
      </c>
      <c r="X55" s="12">
        <v>54.642975727287435</v>
      </c>
      <c r="Y55" s="12" t="s">
        <v>54</v>
      </c>
      <c r="Z55" s="12" t="s">
        <v>54</v>
      </c>
      <c r="AA55" s="12">
        <v>52.682581330586096</v>
      </c>
      <c r="AB55" s="12" t="s">
        <v>54</v>
      </c>
      <c r="AC55" s="12">
        <v>55.643682676881767</v>
      </c>
      <c r="AD55" s="12" t="s">
        <v>54</v>
      </c>
      <c r="AE55" s="12">
        <v>54.012612463639577</v>
      </c>
      <c r="AF55" s="12" t="s">
        <v>54</v>
      </c>
      <c r="AG55" s="12">
        <v>54.053976518851613</v>
      </c>
      <c r="AH55" s="12" t="s">
        <v>54</v>
      </c>
    </row>
    <row r="56" spans="1:34" x14ac:dyDescent="0.25">
      <c r="A56" s="21" t="s">
        <v>50</v>
      </c>
      <c r="B56" s="22" t="s">
        <v>54</v>
      </c>
      <c r="C56" s="23" t="s">
        <v>54</v>
      </c>
      <c r="D56" s="23" t="s">
        <v>54</v>
      </c>
      <c r="E56" s="23" t="s">
        <v>54</v>
      </c>
      <c r="F56" s="23" t="s">
        <v>54</v>
      </c>
      <c r="G56" s="23" t="s">
        <v>54</v>
      </c>
      <c r="H56" s="23" t="s">
        <v>54</v>
      </c>
      <c r="I56" s="23" t="s">
        <v>54</v>
      </c>
      <c r="J56" s="23" t="s">
        <v>54</v>
      </c>
      <c r="K56" s="23" t="s">
        <v>54</v>
      </c>
      <c r="L56" s="23" t="s">
        <v>54</v>
      </c>
      <c r="M56" s="23" t="s">
        <v>54</v>
      </c>
      <c r="N56" s="23" t="s">
        <v>54</v>
      </c>
      <c r="O56" s="23" t="s">
        <v>54</v>
      </c>
      <c r="P56" s="23" t="s">
        <v>54</v>
      </c>
      <c r="Q56" s="23" t="s">
        <v>54</v>
      </c>
      <c r="R56" s="23" t="s">
        <v>54</v>
      </c>
      <c r="S56" s="23" t="s">
        <v>54</v>
      </c>
      <c r="T56" s="23" t="s">
        <v>54</v>
      </c>
      <c r="U56" s="23" t="s">
        <v>54</v>
      </c>
      <c r="V56" s="23" t="s">
        <v>54</v>
      </c>
      <c r="W56" s="23" t="s">
        <v>54</v>
      </c>
      <c r="X56" s="23" t="s">
        <v>54</v>
      </c>
      <c r="Y56" s="23" t="s">
        <v>54</v>
      </c>
      <c r="Z56" s="23" t="s">
        <v>54</v>
      </c>
      <c r="AA56" s="23" t="s">
        <v>54</v>
      </c>
      <c r="AB56" s="23" t="s">
        <v>54</v>
      </c>
      <c r="AC56" s="23" t="s">
        <v>54</v>
      </c>
      <c r="AD56" s="23" t="s">
        <v>54</v>
      </c>
      <c r="AE56" s="23" t="s">
        <v>54</v>
      </c>
      <c r="AF56" s="23" t="s">
        <v>54</v>
      </c>
      <c r="AG56" s="23" t="s">
        <v>54</v>
      </c>
      <c r="AH56" s="23" t="s">
        <v>54</v>
      </c>
    </row>
    <row r="57" spans="1:34" s="9" customFormat="1" x14ac:dyDescent="0.25">
      <c r="A57" s="10" t="s">
        <v>51</v>
      </c>
      <c r="B57" s="11" t="s">
        <v>54</v>
      </c>
      <c r="C57" s="12">
        <v>76.108342248780119</v>
      </c>
      <c r="D57" s="12">
        <v>75.776678303237304</v>
      </c>
      <c r="E57" s="12">
        <v>77.088547656091464</v>
      </c>
      <c r="F57" s="12">
        <v>77.209870720150931</v>
      </c>
      <c r="G57" s="12">
        <v>77.940343406325084</v>
      </c>
      <c r="H57" s="12">
        <v>77.062505358827053</v>
      </c>
      <c r="I57" s="12">
        <v>74.146632914576813</v>
      </c>
      <c r="J57" s="12">
        <v>75.727312201476337</v>
      </c>
      <c r="K57" s="12">
        <v>76.342529775365591</v>
      </c>
      <c r="L57" s="12">
        <v>77.942529642190493</v>
      </c>
      <c r="M57" s="12">
        <v>77.228804634017905</v>
      </c>
      <c r="N57" s="12">
        <v>77.799594787263317</v>
      </c>
      <c r="O57" s="12">
        <v>76.681355891499862</v>
      </c>
      <c r="P57" s="12">
        <v>75.605676049838479</v>
      </c>
      <c r="Q57" s="12">
        <v>69.337989831030768</v>
      </c>
      <c r="R57" s="12">
        <v>67.616535912864663</v>
      </c>
      <c r="S57" s="12">
        <v>66.077602766039192</v>
      </c>
      <c r="T57" s="12">
        <v>64.073612376340478</v>
      </c>
      <c r="U57" s="12">
        <v>61.669986596861733</v>
      </c>
      <c r="V57" s="12">
        <v>59.624737988156049</v>
      </c>
      <c r="W57" s="12">
        <v>57.940068295117683</v>
      </c>
      <c r="X57" s="12">
        <v>58.859148892301185</v>
      </c>
      <c r="Y57" s="12">
        <v>57.767126288069036</v>
      </c>
      <c r="Z57" s="12">
        <v>58.986550358937883</v>
      </c>
      <c r="AA57" s="12">
        <v>59.084018476574343</v>
      </c>
      <c r="AB57" s="12">
        <v>59.851453059910078</v>
      </c>
      <c r="AC57" s="12">
        <v>57.132671364990728</v>
      </c>
      <c r="AD57" s="12">
        <v>54.535855150781074</v>
      </c>
      <c r="AE57" s="12">
        <v>54.131800360353289</v>
      </c>
      <c r="AF57" s="12">
        <v>51.548887340070692</v>
      </c>
      <c r="AG57" s="12">
        <v>50.234587162876899</v>
      </c>
      <c r="AH57" s="12" t="s">
        <v>54</v>
      </c>
    </row>
    <row r="58" spans="1:34" x14ac:dyDescent="0.25">
      <c r="A58" s="21" t="s">
        <v>52</v>
      </c>
      <c r="B58" s="22" t="s">
        <v>54</v>
      </c>
      <c r="C58" s="23" t="s">
        <v>54</v>
      </c>
      <c r="D58" s="23" t="s">
        <v>54</v>
      </c>
      <c r="E58" s="23" t="s">
        <v>54</v>
      </c>
      <c r="F58" s="23" t="s">
        <v>54</v>
      </c>
      <c r="G58" s="23" t="s">
        <v>54</v>
      </c>
      <c r="H58" s="23" t="s">
        <v>54</v>
      </c>
      <c r="I58" s="23" t="s">
        <v>54</v>
      </c>
      <c r="J58" s="23" t="s">
        <v>54</v>
      </c>
      <c r="K58" s="23" t="s">
        <v>54</v>
      </c>
      <c r="L58" s="23" t="s">
        <v>54</v>
      </c>
      <c r="M58" s="23" t="s">
        <v>54</v>
      </c>
      <c r="N58" s="23" t="s">
        <v>54</v>
      </c>
      <c r="O58" s="23" t="s">
        <v>54</v>
      </c>
      <c r="P58" s="23" t="s">
        <v>54</v>
      </c>
      <c r="Q58" s="23">
        <v>62.027405534276056</v>
      </c>
      <c r="R58" s="23" t="s">
        <v>54</v>
      </c>
      <c r="S58" s="23">
        <v>61.850674391164908</v>
      </c>
      <c r="T58" s="23" t="s">
        <v>54</v>
      </c>
      <c r="U58" s="23">
        <v>63.495519423711976</v>
      </c>
      <c r="V58" s="23">
        <v>62.747528765116826</v>
      </c>
      <c r="W58" s="23">
        <v>60.633403385480648</v>
      </c>
      <c r="X58" s="23">
        <v>60.309035027874828</v>
      </c>
      <c r="Y58" s="23">
        <v>58.180233205959276</v>
      </c>
      <c r="Z58" s="23">
        <v>56.195208611562045</v>
      </c>
      <c r="AA58" s="23">
        <v>55.386059085226314</v>
      </c>
      <c r="AB58" s="23">
        <v>54.316054172504224</v>
      </c>
      <c r="AC58" s="23">
        <v>50.836153854471924</v>
      </c>
      <c r="AD58" s="23">
        <v>49.338575795025278</v>
      </c>
      <c r="AE58" s="23" t="s">
        <v>54</v>
      </c>
      <c r="AF58" s="23" t="s">
        <v>54</v>
      </c>
      <c r="AG58" s="23" t="s">
        <v>54</v>
      </c>
      <c r="AH58" s="23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6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9"/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4" x14ac:dyDescent="0.25">
      <c r="A1" s="1" t="s">
        <v>209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ht="15" customHeight="1" x14ac:dyDescent="0.25">
      <c r="A2" s="27" t="s">
        <v>258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4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4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  <c r="AH4" s="20">
        <v>2022</v>
      </c>
    </row>
    <row r="5" spans="1:34" x14ac:dyDescent="0.25">
      <c r="A5" s="10" t="s">
        <v>0</v>
      </c>
      <c r="B5" s="64" t="s">
        <v>54</v>
      </c>
      <c r="C5" s="65">
        <v>2.4736586929730673</v>
      </c>
      <c r="D5" s="65" t="s">
        <v>54</v>
      </c>
      <c r="E5" s="65">
        <v>2.0706627140423208</v>
      </c>
      <c r="F5" s="65">
        <v>2.1393654495786714</v>
      </c>
      <c r="G5" s="65">
        <v>2.1542836191136647</v>
      </c>
      <c r="H5" s="65">
        <v>2.105164624660258</v>
      </c>
      <c r="I5" s="65">
        <v>2.2064773832388958</v>
      </c>
      <c r="J5" s="65">
        <v>2.3944188188630386</v>
      </c>
      <c r="K5" s="65">
        <v>2.596423410880953</v>
      </c>
      <c r="L5" s="65">
        <v>2.5923147989548116</v>
      </c>
      <c r="M5" s="65" t="s">
        <v>54</v>
      </c>
      <c r="N5" s="65">
        <v>3.013274437119756</v>
      </c>
      <c r="O5" s="65">
        <v>3.0091124628369705</v>
      </c>
      <c r="P5" s="65">
        <v>3.3119366424107866</v>
      </c>
      <c r="Q5" s="65">
        <v>3.378718421611925</v>
      </c>
      <c r="R5" s="65">
        <v>3.4932099986640885</v>
      </c>
      <c r="S5" s="65">
        <v>3.5866204750298727</v>
      </c>
      <c r="T5" s="65">
        <v>3.6981032411178938</v>
      </c>
      <c r="U5" s="65">
        <v>3.785549781109705</v>
      </c>
      <c r="V5" s="65">
        <v>3.7708721985033957</v>
      </c>
      <c r="W5" s="65">
        <v>3.8228082639686982</v>
      </c>
      <c r="X5" s="65">
        <v>3.8028460113122908</v>
      </c>
      <c r="Y5" s="65">
        <v>3.8441655546452682</v>
      </c>
      <c r="Z5" s="65">
        <v>4.165067079435814</v>
      </c>
      <c r="AA5" s="65">
        <v>3.9658329058040862</v>
      </c>
      <c r="AB5" s="65">
        <v>4.0405305730132515</v>
      </c>
      <c r="AC5" s="65">
        <v>4.0697142427014432</v>
      </c>
      <c r="AD5" s="65">
        <v>4.381294291424072</v>
      </c>
      <c r="AE5" s="65">
        <v>4.3533314124438922</v>
      </c>
      <c r="AF5" s="65">
        <v>4.2306348539957579</v>
      </c>
      <c r="AG5" s="65">
        <v>4.5744297262873825</v>
      </c>
      <c r="AH5" s="65" t="s">
        <v>54</v>
      </c>
    </row>
    <row r="6" spans="1:34" x14ac:dyDescent="0.25">
      <c r="A6" s="21" t="s">
        <v>1</v>
      </c>
      <c r="B6" s="66">
        <v>1.9794056453894786</v>
      </c>
      <c r="C6" s="67">
        <v>2.1780089849705631</v>
      </c>
      <c r="D6" s="67">
        <v>2.5841312935753944</v>
      </c>
      <c r="E6" s="67">
        <v>2.7500770411653375</v>
      </c>
      <c r="F6" s="67">
        <v>1.3739676850015035</v>
      </c>
      <c r="G6" s="67">
        <v>1.3374336515910201</v>
      </c>
      <c r="H6" s="67">
        <v>1.2948187109935865</v>
      </c>
      <c r="I6" s="67">
        <v>0.58202144098898967</v>
      </c>
      <c r="J6" s="67">
        <v>0.54055886423588928</v>
      </c>
      <c r="K6" s="67">
        <v>0.4907899960883304</v>
      </c>
      <c r="L6" s="67">
        <v>0.38849161687609546</v>
      </c>
      <c r="M6" s="67">
        <v>0.45953552091388605</v>
      </c>
      <c r="N6" s="67">
        <v>0.50131279125273875</v>
      </c>
      <c r="O6" s="67">
        <v>0.50612338280990665</v>
      </c>
      <c r="P6" s="67">
        <v>0.56421393150588539</v>
      </c>
      <c r="Q6" s="67">
        <v>0.65929419345316931</v>
      </c>
      <c r="R6" s="67">
        <v>0.65709954728006881</v>
      </c>
      <c r="S6" s="67">
        <v>0.79223176583352861</v>
      </c>
      <c r="T6" s="67">
        <v>0.85909974114514587</v>
      </c>
      <c r="U6" s="67">
        <v>1.0820874708256769</v>
      </c>
      <c r="V6" s="67">
        <v>1.0462137443175736</v>
      </c>
      <c r="W6" s="67">
        <v>1.1270298273943857</v>
      </c>
      <c r="X6" s="67">
        <v>1.1487322761921392</v>
      </c>
      <c r="Y6" s="67">
        <v>1.1426123466447649</v>
      </c>
      <c r="Z6" s="67">
        <v>1.3600014884345029</v>
      </c>
      <c r="AA6" s="67">
        <v>1.3035059487398557</v>
      </c>
      <c r="AB6" s="67">
        <v>1.4116022297823709</v>
      </c>
      <c r="AC6" s="67">
        <v>1.3172986116095327</v>
      </c>
      <c r="AD6" s="67">
        <v>1.3949922279004445</v>
      </c>
      <c r="AE6" s="67">
        <v>1.3487771384576699</v>
      </c>
      <c r="AF6" s="67">
        <v>1.3723608944808885</v>
      </c>
      <c r="AG6" s="67">
        <v>1.4095757864124205</v>
      </c>
      <c r="AH6" s="67" t="s">
        <v>54</v>
      </c>
    </row>
    <row r="7" spans="1:34" s="13" customFormat="1" x14ac:dyDescent="0.25">
      <c r="A7" s="14" t="s">
        <v>2</v>
      </c>
      <c r="B7" s="68" t="s">
        <v>54</v>
      </c>
      <c r="C7" s="69" t="s">
        <v>54</v>
      </c>
      <c r="D7" s="69" t="s">
        <v>54</v>
      </c>
      <c r="E7" s="69" t="s">
        <v>54</v>
      </c>
      <c r="F7" s="69" t="s">
        <v>54</v>
      </c>
      <c r="G7" s="69">
        <v>1.2870416875941739</v>
      </c>
      <c r="H7" s="69">
        <v>1.3055409002712834</v>
      </c>
      <c r="I7" s="69">
        <v>1.4987680992317309</v>
      </c>
      <c r="J7" s="69">
        <v>1.5545762083948478</v>
      </c>
      <c r="K7" s="69">
        <v>1.6115822207571868</v>
      </c>
      <c r="L7" s="69">
        <v>1.6939947480592066</v>
      </c>
      <c r="M7" s="69">
        <v>1.7018616078019193</v>
      </c>
      <c r="N7" s="69">
        <v>1.7244781018163189</v>
      </c>
      <c r="O7" s="69">
        <v>1.7534469400600097</v>
      </c>
      <c r="P7" s="69">
        <v>1.9340406349536297</v>
      </c>
      <c r="Q7" s="69">
        <v>2.4058115862970468</v>
      </c>
      <c r="R7" s="69">
        <v>2.4628853274545253</v>
      </c>
      <c r="S7" s="69">
        <v>2.5847345298296829</v>
      </c>
      <c r="T7" s="69">
        <v>2.589062135668851</v>
      </c>
      <c r="U7" s="69">
        <v>2.6470815385991782</v>
      </c>
      <c r="V7" s="69">
        <v>2.6551648936165142</v>
      </c>
      <c r="W7" s="69">
        <v>2.77465638057217</v>
      </c>
      <c r="X7" s="69">
        <v>2.8813845404081828</v>
      </c>
      <c r="Y7" s="69">
        <v>3.0604754243528536</v>
      </c>
      <c r="Z7" s="69">
        <v>3.1010767891329465</v>
      </c>
      <c r="AA7" s="69">
        <v>3.2112473153144308</v>
      </c>
      <c r="AB7" s="69">
        <v>3.0168771186200352</v>
      </c>
      <c r="AC7" s="69">
        <v>3.2265619735241713</v>
      </c>
      <c r="AD7" s="69">
        <v>3.3969652012244365</v>
      </c>
      <c r="AE7" s="69">
        <v>3.5012356064495971</v>
      </c>
      <c r="AF7" s="69">
        <v>3.6085366174373763</v>
      </c>
      <c r="AG7" s="69">
        <v>3.6955484259473996</v>
      </c>
      <c r="AH7" s="69">
        <v>3.5214867584284466</v>
      </c>
    </row>
    <row r="8" spans="1:34" x14ac:dyDescent="0.25">
      <c r="A8" s="21" t="s">
        <v>3</v>
      </c>
      <c r="B8" s="66" t="s">
        <v>54</v>
      </c>
      <c r="C8" s="67">
        <v>1.6803154359269805</v>
      </c>
      <c r="D8" s="67" t="s">
        <v>54</v>
      </c>
      <c r="E8" s="67">
        <v>2.2420247536774709</v>
      </c>
      <c r="F8" s="67" t="s">
        <v>54</v>
      </c>
      <c r="G8" s="67">
        <v>2.4658033561815622</v>
      </c>
      <c r="H8" s="67" t="s">
        <v>54</v>
      </c>
      <c r="I8" s="67">
        <v>2.8342581295822744</v>
      </c>
      <c r="J8" s="67" t="s">
        <v>54</v>
      </c>
      <c r="K8" s="67">
        <v>2.6542114288501728</v>
      </c>
      <c r="L8" s="67">
        <v>2.7037627224346314</v>
      </c>
      <c r="M8" s="67">
        <v>2.8694083884930093</v>
      </c>
      <c r="N8" s="67">
        <v>3.516109480307168</v>
      </c>
      <c r="O8" s="67">
        <v>3.5952749720248107</v>
      </c>
      <c r="P8" s="67">
        <v>3.7602064528528176</v>
      </c>
      <c r="Q8" s="67">
        <v>4.1227395729751253</v>
      </c>
      <c r="R8" s="67">
        <v>4.1297325321217739</v>
      </c>
      <c r="S8" s="67">
        <v>4.4525074094318065</v>
      </c>
      <c r="T8" s="67">
        <v>5.1309537179954967</v>
      </c>
      <c r="U8" s="67">
        <v>5.890071038592974</v>
      </c>
      <c r="V8" s="67">
        <v>6.0351097034363752</v>
      </c>
      <c r="W8" s="67">
        <v>6.3635692470015321</v>
      </c>
      <c r="X8" s="67">
        <v>6.4641093429726197</v>
      </c>
      <c r="Y8" s="67">
        <v>6.6709494094346518</v>
      </c>
      <c r="Z8" s="67">
        <v>6.3681651814623175</v>
      </c>
      <c r="AA8" s="67">
        <v>6.4207794610750426</v>
      </c>
      <c r="AB8" s="67">
        <v>6.1035675637688689</v>
      </c>
      <c r="AC8" s="67">
        <v>6.0188300332630487</v>
      </c>
      <c r="AD8" s="67">
        <v>6.274283806925876</v>
      </c>
      <c r="AE8" s="67">
        <v>6.2169798083830647</v>
      </c>
      <c r="AF8" s="67">
        <v>6.2326574538381125</v>
      </c>
      <c r="AG8" s="67" t="s">
        <v>54</v>
      </c>
      <c r="AH8" s="67" t="s">
        <v>54</v>
      </c>
    </row>
    <row r="9" spans="1:34" x14ac:dyDescent="0.25">
      <c r="A9" s="10" t="s">
        <v>4</v>
      </c>
      <c r="B9" s="64" t="s">
        <v>54</v>
      </c>
      <c r="C9" s="65" t="s">
        <v>54</v>
      </c>
      <c r="D9" s="65">
        <v>3.3256071085679042</v>
      </c>
      <c r="E9" s="65">
        <v>3.3711318986669845</v>
      </c>
      <c r="F9" s="65">
        <v>3.5695664934481983</v>
      </c>
      <c r="G9" s="65">
        <v>2.3330189897220865</v>
      </c>
      <c r="H9" s="65">
        <v>2.4025672903763593</v>
      </c>
      <c r="I9" s="65">
        <v>3.1146945531967432</v>
      </c>
      <c r="J9" s="65">
        <v>3.2445475288148447</v>
      </c>
      <c r="K9" s="65">
        <v>3.0115967885816235</v>
      </c>
      <c r="L9" s="65">
        <v>3.1894422425182376</v>
      </c>
      <c r="M9" s="65">
        <v>3.358848147104105</v>
      </c>
      <c r="N9" s="65">
        <v>3.4133465193900476</v>
      </c>
      <c r="O9" s="65">
        <v>3.5227813357731015</v>
      </c>
      <c r="P9" s="65">
        <v>3.6015748610957798</v>
      </c>
      <c r="Q9" s="65">
        <v>3.3989783075442364</v>
      </c>
      <c r="R9" s="65">
        <v>3.6852530307092008</v>
      </c>
      <c r="S9" s="65">
        <v>3.9620752517856608</v>
      </c>
      <c r="T9" s="65">
        <v>3.9962867025019837</v>
      </c>
      <c r="U9" s="65">
        <v>4.157385115016238</v>
      </c>
      <c r="V9" s="65">
        <v>4.2634959312907057</v>
      </c>
      <c r="W9" s="65">
        <v>4.3109920865790281</v>
      </c>
      <c r="X9" s="65">
        <v>4.6024236199167685</v>
      </c>
      <c r="Y9" s="65">
        <v>4.7476134635538783</v>
      </c>
      <c r="Z9" s="65">
        <v>4.8232905154121708</v>
      </c>
      <c r="AA9" s="65">
        <v>4.5602244472409161</v>
      </c>
      <c r="AB9" s="65">
        <v>4.2390176606733627</v>
      </c>
      <c r="AC9" s="65">
        <v>4.2376318384878555</v>
      </c>
      <c r="AD9" s="65">
        <v>4.2586917468033398</v>
      </c>
      <c r="AE9" s="65">
        <v>4.2589181444962136</v>
      </c>
      <c r="AF9" s="65">
        <v>4.66968606116379</v>
      </c>
      <c r="AG9" s="65">
        <v>4.8663609141339963</v>
      </c>
      <c r="AH9" s="65" t="s">
        <v>54</v>
      </c>
    </row>
    <row r="10" spans="1:34" x14ac:dyDescent="0.25">
      <c r="A10" s="21" t="s">
        <v>5</v>
      </c>
      <c r="B10" s="66" t="s">
        <v>54</v>
      </c>
      <c r="C10" s="67">
        <v>2.4676864316220195</v>
      </c>
      <c r="D10" s="67" t="s">
        <v>54</v>
      </c>
      <c r="E10" s="67">
        <v>2.6278517626930125</v>
      </c>
      <c r="F10" s="67" t="s">
        <v>54</v>
      </c>
      <c r="G10" s="67">
        <v>2.8769788146010828</v>
      </c>
      <c r="H10" s="67" t="s">
        <v>54</v>
      </c>
      <c r="I10" s="67">
        <v>3.2414743977919507</v>
      </c>
      <c r="J10" s="67">
        <v>3.5205903660832547</v>
      </c>
      <c r="K10" s="67">
        <v>3.8744594688146239</v>
      </c>
      <c r="L10" s="67">
        <v>3.9659416940176007</v>
      </c>
      <c r="M10" s="67">
        <v>4.141946112158827</v>
      </c>
      <c r="N10" s="67">
        <v>4.4419303938789483</v>
      </c>
      <c r="O10" s="67">
        <v>4.6073246672434527</v>
      </c>
      <c r="P10" s="67">
        <v>4.8309870639617873</v>
      </c>
      <c r="Q10" s="67">
        <v>4.9077361585210388</v>
      </c>
      <c r="R10" s="67">
        <v>5.2865715170965073</v>
      </c>
      <c r="S10" s="67">
        <v>5.3874325438959909</v>
      </c>
      <c r="T10" s="67">
        <v>5.273065012689826</v>
      </c>
      <c r="U10" s="67">
        <v>5.3985600476284183</v>
      </c>
      <c r="V10" s="67">
        <v>5.5721789913671413</v>
      </c>
      <c r="W10" s="67">
        <v>5.6079434695600128</v>
      </c>
      <c r="X10" s="67">
        <v>5.5256682085564748</v>
      </c>
      <c r="Y10" s="67">
        <v>5.3486618714538077</v>
      </c>
      <c r="Z10" s="67">
        <v>5.2650402896475779</v>
      </c>
      <c r="AA10" s="67">
        <v>5.1322069036401823</v>
      </c>
      <c r="AB10" s="67">
        <v>5.0037277653741024</v>
      </c>
      <c r="AC10" s="67">
        <v>5.1068993475575581</v>
      </c>
      <c r="AD10" s="67">
        <v>5.3228400054440819</v>
      </c>
      <c r="AE10" s="67">
        <v>5.4898456045399948</v>
      </c>
      <c r="AF10" s="67">
        <v>5.624894172947922</v>
      </c>
      <c r="AG10" s="67">
        <v>6.0898580288779813</v>
      </c>
      <c r="AH10" s="67" t="s">
        <v>54</v>
      </c>
    </row>
    <row r="11" spans="1:34" x14ac:dyDescent="0.25">
      <c r="A11" s="10" t="s">
        <v>6</v>
      </c>
      <c r="B11" s="64">
        <v>1.5560392519467083</v>
      </c>
      <c r="C11" s="65">
        <v>1.602307631496239</v>
      </c>
      <c r="D11" s="65">
        <v>1.779134706357439</v>
      </c>
      <c r="E11" s="65">
        <v>1.8198500549536818</v>
      </c>
      <c r="F11" s="65">
        <v>1.9026002788259502</v>
      </c>
      <c r="G11" s="65">
        <v>1.9231280674534452</v>
      </c>
      <c r="H11" s="65">
        <v>1.9732987025198545</v>
      </c>
      <c r="I11" s="65">
        <v>2.2406817371999921</v>
      </c>
      <c r="J11" s="65">
        <v>2.2912127860564682</v>
      </c>
      <c r="K11" s="65" t="s">
        <v>54</v>
      </c>
      <c r="L11" s="65">
        <v>2.2130947190862997</v>
      </c>
      <c r="M11" s="65">
        <v>2.2498847193955149</v>
      </c>
      <c r="N11" s="65">
        <v>2.405757602051775</v>
      </c>
      <c r="O11" s="65">
        <v>2.4582676356113113</v>
      </c>
      <c r="P11" s="65">
        <v>2.474747450610431</v>
      </c>
      <c r="Q11" s="65">
        <v>2.5391891001743092</v>
      </c>
      <c r="R11" s="65">
        <v>2.5486500799394265</v>
      </c>
      <c r="S11" s="65">
        <v>2.4254305293469125</v>
      </c>
      <c r="T11" s="65">
        <v>2.5749249116856245</v>
      </c>
      <c r="U11" s="65">
        <v>2.5048695572343562</v>
      </c>
      <c r="V11" s="65">
        <v>2.5696104421630586</v>
      </c>
      <c r="W11" s="65">
        <v>2.5745828357294025</v>
      </c>
      <c r="X11" s="65">
        <v>2.588034972374385</v>
      </c>
      <c r="Y11" s="65">
        <v>2.6101026539620515</v>
      </c>
      <c r="Z11" s="65">
        <v>2.5959493638049191</v>
      </c>
      <c r="AA11" s="65" t="s">
        <v>54</v>
      </c>
      <c r="AB11" s="65">
        <v>2.6170256179121938</v>
      </c>
      <c r="AC11" s="65">
        <v>2.6060546093123191</v>
      </c>
      <c r="AD11" s="65">
        <v>2.6138460722255843</v>
      </c>
      <c r="AE11" s="65" t="s">
        <v>54</v>
      </c>
      <c r="AF11" s="65">
        <v>2.8205491957172835</v>
      </c>
      <c r="AG11" s="65">
        <v>2.8340584122227268</v>
      </c>
      <c r="AH11" s="65" t="s">
        <v>54</v>
      </c>
    </row>
    <row r="12" spans="1:34" x14ac:dyDescent="0.25">
      <c r="A12" s="21" t="s">
        <v>7</v>
      </c>
      <c r="B12" s="66" t="s">
        <v>54</v>
      </c>
      <c r="C12" s="67" t="s">
        <v>54</v>
      </c>
      <c r="D12" s="67" t="s">
        <v>54</v>
      </c>
      <c r="E12" s="67" t="s">
        <v>54</v>
      </c>
      <c r="F12" s="67" t="s">
        <v>54</v>
      </c>
      <c r="G12" s="67" t="s">
        <v>54</v>
      </c>
      <c r="H12" s="67" t="s">
        <v>54</v>
      </c>
      <c r="I12" s="67" t="s">
        <v>54</v>
      </c>
      <c r="J12" s="67" t="s">
        <v>54</v>
      </c>
      <c r="K12" s="67" t="s">
        <v>54</v>
      </c>
      <c r="L12" s="67" t="s">
        <v>54</v>
      </c>
      <c r="M12" s="67" t="s">
        <v>54</v>
      </c>
      <c r="N12" s="67">
        <v>2.1212974266639164</v>
      </c>
      <c r="O12" s="67">
        <v>2.204506790377927</v>
      </c>
      <c r="P12" s="67">
        <v>2.3447752084792342</v>
      </c>
      <c r="Q12" s="67">
        <v>2.0519482145685308</v>
      </c>
      <c r="R12" s="67">
        <v>2.0648981228831143</v>
      </c>
      <c r="S12" s="67">
        <v>2.2282174237418793</v>
      </c>
      <c r="T12" s="67">
        <v>2.2954682773848227</v>
      </c>
      <c r="U12" s="67">
        <v>2.2187635302858784</v>
      </c>
      <c r="V12" s="67">
        <v>2.428752287080898</v>
      </c>
      <c r="W12" s="67">
        <v>2.2191383316682192</v>
      </c>
      <c r="X12" s="67">
        <v>2.1503282388659217</v>
      </c>
      <c r="Y12" s="67">
        <v>2.1967081637059729</v>
      </c>
      <c r="Z12" s="67">
        <v>2.120788125669181</v>
      </c>
      <c r="AA12" s="67">
        <v>2.3196773593905888</v>
      </c>
      <c r="AB12" s="67">
        <v>2.6043440719096496</v>
      </c>
      <c r="AC12" s="67">
        <v>2.7733575480459955</v>
      </c>
      <c r="AD12" s="67">
        <v>2.8371692974369065</v>
      </c>
      <c r="AE12" s="67">
        <v>3.2041575441116859</v>
      </c>
      <c r="AF12" s="67">
        <v>3.3009980539372776</v>
      </c>
      <c r="AG12" s="67">
        <v>3.6612851652057516</v>
      </c>
      <c r="AH12" s="67" t="s">
        <v>54</v>
      </c>
    </row>
    <row r="13" spans="1:34" x14ac:dyDescent="0.25">
      <c r="A13" s="10" t="s">
        <v>8</v>
      </c>
      <c r="B13" s="64" t="s">
        <v>54</v>
      </c>
      <c r="C13" s="65" t="s">
        <v>54</v>
      </c>
      <c r="D13" s="65" t="s">
        <v>54</v>
      </c>
      <c r="E13" s="65" t="s">
        <v>54</v>
      </c>
      <c r="F13" s="65" t="s">
        <v>54</v>
      </c>
      <c r="G13" s="65" t="s">
        <v>54</v>
      </c>
      <c r="H13" s="65" t="s">
        <v>54</v>
      </c>
      <c r="I13" s="65" t="s">
        <v>54</v>
      </c>
      <c r="J13" s="65" t="s">
        <v>54</v>
      </c>
      <c r="K13" s="65" t="s">
        <v>54</v>
      </c>
      <c r="L13" s="65">
        <v>2.3987791638608291</v>
      </c>
      <c r="M13" s="65">
        <v>2.5317319118230057</v>
      </c>
      <c r="N13" s="65">
        <v>2.7539036338057374</v>
      </c>
      <c r="O13" s="65">
        <v>2.8544118409938712</v>
      </c>
      <c r="P13" s="65">
        <v>2.9610824987985427</v>
      </c>
      <c r="Q13" s="65">
        <v>3.1842925975177727</v>
      </c>
      <c r="R13" s="65">
        <v>3.426404535544886</v>
      </c>
      <c r="S13" s="65">
        <v>3.4995115265160903</v>
      </c>
      <c r="T13" s="65">
        <v>3.6122178424805842</v>
      </c>
      <c r="U13" s="65">
        <v>3.7145329039167123</v>
      </c>
      <c r="V13" s="65">
        <v>3.5909926335863913</v>
      </c>
      <c r="W13" s="65">
        <v>3.4754854076461115</v>
      </c>
      <c r="X13" s="65">
        <v>4.6854740758721833</v>
      </c>
      <c r="Y13" s="65">
        <v>4.668324905581291</v>
      </c>
      <c r="Z13" s="65">
        <v>4.6399595350377441</v>
      </c>
      <c r="AA13" s="65">
        <v>4.0780435208533721</v>
      </c>
      <c r="AB13" s="65">
        <v>3.5204121409176481</v>
      </c>
      <c r="AC13" s="65">
        <v>4.5238564489176039</v>
      </c>
      <c r="AD13" s="65" t="s">
        <v>54</v>
      </c>
      <c r="AE13" s="65">
        <v>4.1670359597457116</v>
      </c>
      <c r="AF13" s="65" t="s">
        <v>54</v>
      </c>
      <c r="AG13" s="65">
        <v>4.0997991305935724</v>
      </c>
      <c r="AH13" s="65" t="s">
        <v>54</v>
      </c>
    </row>
    <row r="14" spans="1:34" x14ac:dyDescent="0.25">
      <c r="A14" s="21" t="s">
        <v>9</v>
      </c>
      <c r="B14" s="66">
        <v>1.1749058964154506</v>
      </c>
      <c r="C14" s="67">
        <v>1.2150686692668615</v>
      </c>
      <c r="D14" s="67">
        <v>1.2513980245066767</v>
      </c>
      <c r="E14" s="67">
        <v>1.2641973265305233</v>
      </c>
      <c r="F14" s="67">
        <v>1.2795453864169013</v>
      </c>
      <c r="G14" s="67">
        <v>1.3183755590742183</v>
      </c>
      <c r="H14" s="67">
        <v>1.3264209364719586</v>
      </c>
      <c r="I14" s="67" t="s">
        <v>54</v>
      </c>
      <c r="J14" s="67">
        <v>1.8803316706293891</v>
      </c>
      <c r="K14" s="67">
        <v>1.8588975622802271</v>
      </c>
      <c r="L14" s="67">
        <v>1.9512930074655692</v>
      </c>
      <c r="M14" s="67">
        <v>2.0945292448044799</v>
      </c>
      <c r="N14" s="67">
        <v>2.1417279237820859</v>
      </c>
      <c r="O14" s="67">
        <v>2.0999062541850808</v>
      </c>
      <c r="P14" s="67">
        <v>2.1298751806336003</v>
      </c>
      <c r="Q14" s="67">
        <v>2.3528777983630329</v>
      </c>
      <c r="R14" s="67">
        <v>2.3910691830466968</v>
      </c>
      <c r="S14" s="67">
        <v>2.4792817061397248</v>
      </c>
      <c r="T14" s="67">
        <v>2.5019243029213301</v>
      </c>
      <c r="U14" s="67">
        <v>2.501345536536379</v>
      </c>
      <c r="V14" s="67">
        <v>2.3679564400993249</v>
      </c>
      <c r="W14" s="67">
        <v>2.3718474766402724</v>
      </c>
      <c r="X14" s="67">
        <v>2.4305176890757241</v>
      </c>
      <c r="Y14" s="67">
        <v>2.3292824197845348</v>
      </c>
      <c r="Z14" s="67">
        <v>2.2074454978757347</v>
      </c>
      <c r="AA14" s="67">
        <v>2.2772726485250252</v>
      </c>
      <c r="AB14" s="67">
        <v>2.2810573689856377</v>
      </c>
      <c r="AC14" s="67">
        <v>2.2706676362017424</v>
      </c>
      <c r="AD14" s="67">
        <v>2.2974530863660703</v>
      </c>
      <c r="AE14" s="67">
        <v>2.3473425076181869</v>
      </c>
      <c r="AF14" s="67">
        <v>2.3247603623817072</v>
      </c>
      <c r="AG14" s="67">
        <v>2.4008246771187181</v>
      </c>
      <c r="AH14" s="67" t="s">
        <v>54</v>
      </c>
    </row>
    <row r="15" spans="1:34" x14ac:dyDescent="0.25">
      <c r="A15" s="10" t="s">
        <v>10</v>
      </c>
      <c r="B15" s="64" t="s">
        <v>54</v>
      </c>
      <c r="C15" s="65" t="s">
        <v>54</v>
      </c>
      <c r="D15" s="65" t="s">
        <v>54</v>
      </c>
      <c r="E15" s="65" t="s">
        <v>54</v>
      </c>
      <c r="F15" s="65" t="s">
        <v>54</v>
      </c>
      <c r="G15" s="65" t="s">
        <v>54</v>
      </c>
      <c r="H15" s="65" t="s">
        <v>54</v>
      </c>
      <c r="I15" s="65" t="s">
        <v>54</v>
      </c>
      <c r="J15" s="65">
        <v>0.43932741900999034</v>
      </c>
      <c r="K15" s="65">
        <v>0.46488254112617439</v>
      </c>
      <c r="L15" s="65">
        <v>0.54189741509198641</v>
      </c>
      <c r="M15" s="65">
        <v>0.57402921737848656</v>
      </c>
      <c r="N15" s="65">
        <v>0.69214818135963685</v>
      </c>
      <c r="O15" s="65">
        <v>0.83138168442632587</v>
      </c>
      <c r="P15" s="65">
        <v>1.0326477661659847</v>
      </c>
      <c r="Q15" s="65">
        <v>1.1894953448394046</v>
      </c>
      <c r="R15" s="65">
        <v>1.2112160186616985</v>
      </c>
      <c r="S15" s="65">
        <v>1.252040039519124</v>
      </c>
      <c r="T15" s="65">
        <v>1.2121516318873677</v>
      </c>
      <c r="U15" s="65">
        <v>1.3648460580608932</v>
      </c>
      <c r="V15" s="65">
        <v>1.4671015574854929</v>
      </c>
      <c r="W15" s="65">
        <v>1.66587201323417</v>
      </c>
      <c r="X15" s="65">
        <v>1.6734459127036372</v>
      </c>
      <c r="Y15" s="65">
        <v>2.0559440559440558</v>
      </c>
      <c r="Z15" s="65">
        <v>2.0094261211228228</v>
      </c>
      <c r="AA15" s="65">
        <v>1.9862811041601096</v>
      </c>
      <c r="AB15" s="65">
        <v>1.9583482490682051</v>
      </c>
      <c r="AC15" s="65">
        <v>2.0260669539338791</v>
      </c>
      <c r="AD15" s="65">
        <v>2.1349493491829539</v>
      </c>
      <c r="AE15" s="65">
        <v>2.2860231642839848</v>
      </c>
      <c r="AF15" s="65">
        <v>2.3069016201882353</v>
      </c>
      <c r="AG15" s="65">
        <v>2.3256199534654942</v>
      </c>
      <c r="AH15" s="65" t="s">
        <v>54</v>
      </c>
    </row>
    <row r="16" spans="1:34" x14ac:dyDescent="0.25">
      <c r="A16" s="21" t="s">
        <v>11</v>
      </c>
      <c r="B16" s="66" t="s">
        <v>54</v>
      </c>
      <c r="C16" s="67" t="s">
        <v>54</v>
      </c>
      <c r="D16" s="67" t="s">
        <v>54</v>
      </c>
      <c r="E16" s="67" t="s">
        <v>54</v>
      </c>
      <c r="F16" s="67" t="s">
        <v>54</v>
      </c>
      <c r="G16" s="67" t="s">
        <v>54</v>
      </c>
      <c r="H16" s="67">
        <v>2.567716449187893</v>
      </c>
      <c r="I16" s="67">
        <v>2.4504100064537662</v>
      </c>
      <c r="J16" s="67">
        <v>2.5856796217397293</v>
      </c>
      <c r="K16" s="67">
        <v>2.6295004034653027</v>
      </c>
      <c r="L16" s="67">
        <v>2.535418718335944</v>
      </c>
      <c r="M16" s="67">
        <v>2.6648241190029514</v>
      </c>
      <c r="N16" s="67">
        <v>2.7635169140465519</v>
      </c>
      <c r="O16" s="67">
        <v>3.0750862992430852</v>
      </c>
      <c r="P16" s="67">
        <v>3.5160138530409335</v>
      </c>
      <c r="Q16" s="67">
        <v>3.4971358745955343</v>
      </c>
      <c r="R16" s="67">
        <v>3.6160189145604757</v>
      </c>
      <c r="S16" s="67">
        <v>4.0067172901741737</v>
      </c>
      <c r="T16" s="67">
        <v>4.0821569819740589</v>
      </c>
      <c r="U16" s="67">
        <v>4.235869401930505</v>
      </c>
      <c r="V16" s="67">
        <v>4.350406933395532</v>
      </c>
      <c r="W16" s="67">
        <v>5.490669490794672</v>
      </c>
      <c r="X16" s="67">
        <v>5.5802591267217485</v>
      </c>
      <c r="Y16" s="67">
        <v>5.6147977626422128</v>
      </c>
      <c r="Z16" s="67">
        <v>5.4685269585542136</v>
      </c>
      <c r="AA16" s="67">
        <v>5.1444353895611581</v>
      </c>
      <c r="AB16" s="67">
        <v>5.0696933604503522</v>
      </c>
      <c r="AC16" s="67">
        <v>5.002312292245259</v>
      </c>
      <c r="AD16" s="67">
        <v>5.0247227813200555</v>
      </c>
      <c r="AE16" s="67">
        <v>4.8860272933226918</v>
      </c>
      <c r="AF16" s="67">
        <v>5.0889229096320037</v>
      </c>
      <c r="AG16" s="67">
        <v>4.9943014927309282</v>
      </c>
      <c r="AH16" s="67" t="s">
        <v>54</v>
      </c>
    </row>
    <row r="17" spans="1:34" x14ac:dyDescent="0.25">
      <c r="A17" s="10" t="s">
        <v>12</v>
      </c>
      <c r="B17" s="64" t="s">
        <v>54</v>
      </c>
      <c r="C17" s="65" t="s">
        <v>54</v>
      </c>
      <c r="D17" s="65" t="s">
        <v>54</v>
      </c>
      <c r="E17" s="65">
        <v>1.1724173758630787</v>
      </c>
      <c r="F17" s="65">
        <v>1.2689056138975758</v>
      </c>
      <c r="G17" s="65">
        <v>1.3302120929034704</v>
      </c>
      <c r="H17" s="65">
        <v>1.1992251663863567</v>
      </c>
      <c r="I17" s="65">
        <v>1.4111101793671401</v>
      </c>
      <c r="J17" s="65">
        <v>1.595916720572446</v>
      </c>
      <c r="K17" s="65">
        <v>1.7420220303436809</v>
      </c>
      <c r="L17" s="65">
        <v>2.1373477511532331</v>
      </c>
      <c r="M17" s="65">
        <v>2.2133121007033307</v>
      </c>
      <c r="N17" s="65">
        <v>2.270167305241825</v>
      </c>
      <c r="O17" s="65">
        <v>2.3289933758543744</v>
      </c>
      <c r="P17" s="65">
        <v>2.5309771331950053</v>
      </c>
      <c r="Q17" s="65">
        <v>2.4570509822368773</v>
      </c>
      <c r="R17" s="65">
        <v>2.8598721500878286</v>
      </c>
      <c r="S17" s="65">
        <v>3.1795639220552876</v>
      </c>
      <c r="T17" s="65">
        <v>3.2919771004154739</v>
      </c>
      <c r="U17" s="65">
        <v>2.9577873939403085</v>
      </c>
      <c r="V17" s="65">
        <v>2.8819944037539678</v>
      </c>
      <c r="W17" s="65">
        <v>3.3152175773530388</v>
      </c>
      <c r="X17" s="65">
        <v>3.7350067323014589</v>
      </c>
      <c r="Y17" s="65">
        <v>3.4619589221511409</v>
      </c>
      <c r="Z17" s="65">
        <v>3.5959993877435936</v>
      </c>
      <c r="AA17" s="65">
        <v>3.8761638776265808</v>
      </c>
      <c r="AB17" s="65">
        <v>3.936176104395841</v>
      </c>
      <c r="AC17" s="65">
        <v>4.0829640933860434</v>
      </c>
      <c r="AD17" s="65">
        <v>4.3104885081418018</v>
      </c>
      <c r="AE17" s="65">
        <v>4.5275007535350626</v>
      </c>
      <c r="AF17" s="65">
        <v>4.8631355101855407</v>
      </c>
      <c r="AG17" s="65">
        <v>4.870033805018454</v>
      </c>
      <c r="AH17" s="65" t="s">
        <v>54</v>
      </c>
    </row>
    <row r="18" spans="1:34" x14ac:dyDescent="0.25">
      <c r="A18" s="21" t="s">
        <v>13</v>
      </c>
      <c r="B18" s="66" t="s">
        <v>54</v>
      </c>
      <c r="C18" s="67" t="s">
        <v>54</v>
      </c>
      <c r="D18" s="67" t="s">
        <v>54</v>
      </c>
      <c r="E18" s="67" t="s">
        <v>54</v>
      </c>
      <c r="F18" s="67" t="s">
        <v>54</v>
      </c>
      <c r="G18" s="67" t="s">
        <v>54</v>
      </c>
      <c r="H18" s="67" t="s">
        <v>54</v>
      </c>
      <c r="I18" s="67" t="s">
        <v>54</v>
      </c>
      <c r="J18" s="67" t="s">
        <v>54</v>
      </c>
      <c r="K18" s="67" t="s">
        <v>54</v>
      </c>
      <c r="L18" s="67">
        <v>8.4282460136674259E-2</v>
      </c>
      <c r="M18" s="67">
        <v>0.12160792703524377</v>
      </c>
      <c r="N18" s="67" t="s">
        <v>54</v>
      </c>
      <c r="O18" s="67">
        <v>0.11869175312115351</v>
      </c>
      <c r="P18" s="67" t="s">
        <v>54</v>
      </c>
      <c r="Q18" s="67">
        <v>0.46260174040581042</v>
      </c>
      <c r="R18" s="67">
        <v>0.62370455304323724</v>
      </c>
      <c r="S18" s="67">
        <v>0.67176658074944351</v>
      </c>
      <c r="T18" s="67">
        <v>0.85916919959473148</v>
      </c>
      <c r="U18" s="67">
        <v>1.2189632438763032</v>
      </c>
      <c r="V18" s="67">
        <v>1.178102532041263</v>
      </c>
      <c r="W18" s="67">
        <v>1.3089379311921625</v>
      </c>
      <c r="X18" s="67">
        <v>1.4654429194155361</v>
      </c>
      <c r="Y18" s="67">
        <v>1.7009896667151798</v>
      </c>
      <c r="Z18" s="67">
        <v>2.3607444960370048</v>
      </c>
      <c r="AA18" s="67">
        <v>2.4902429331764564</v>
      </c>
      <c r="AB18" s="67" t="s">
        <v>54</v>
      </c>
      <c r="AC18" s="67">
        <v>2.5016403518243204</v>
      </c>
      <c r="AD18" s="67" t="s">
        <v>54</v>
      </c>
      <c r="AE18" s="67">
        <v>2.6880346521686356</v>
      </c>
      <c r="AF18" s="67" t="s">
        <v>54</v>
      </c>
      <c r="AG18" s="67">
        <v>3.1112632999533618</v>
      </c>
      <c r="AH18" s="67" t="s">
        <v>54</v>
      </c>
    </row>
    <row r="19" spans="1:34" x14ac:dyDescent="0.25">
      <c r="A19" s="10" t="s">
        <v>14</v>
      </c>
      <c r="B19" s="64">
        <v>2.1967284199895634</v>
      </c>
      <c r="C19" s="65">
        <v>2.1792721499006085</v>
      </c>
      <c r="D19" s="65">
        <v>2.1510781198519831</v>
      </c>
      <c r="E19" s="65">
        <v>2.1284037406727143</v>
      </c>
      <c r="F19" s="65">
        <v>2.1056043031141467</v>
      </c>
      <c r="G19" s="65">
        <v>2.0054782235720183</v>
      </c>
      <c r="H19" s="65">
        <v>1.9497639460542981</v>
      </c>
      <c r="I19" s="65">
        <v>2.1823543122363986</v>
      </c>
      <c r="J19" s="65">
        <v>2.4138296934407033</v>
      </c>
      <c r="K19" s="65">
        <v>2.3881676959205387</v>
      </c>
      <c r="L19" s="65">
        <v>2.5462001208199996</v>
      </c>
      <c r="M19" s="65">
        <v>2.6086863367952344</v>
      </c>
      <c r="N19" s="65">
        <v>2.7145550513775789</v>
      </c>
      <c r="O19" s="65">
        <v>2.7448560020607427</v>
      </c>
      <c r="P19" s="65">
        <v>2.8979309731500185</v>
      </c>
      <c r="Q19" s="65">
        <v>2.8483867692821603</v>
      </c>
      <c r="R19" s="65">
        <v>2.6986462958360082</v>
      </c>
      <c r="S19" s="65">
        <v>2.5805838910761252</v>
      </c>
      <c r="T19" s="65">
        <v>2.6158972582425934</v>
      </c>
      <c r="U19" s="65">
        <v>2.5896905272887114</v>
      </c>
      <c r="V19" s="65">
        <v>2.4813428613374175</v>
      </c>
      <c r="W19" s="65">
        <v>2.457126891312611</v>
      </c>
      <c r="X19" s="65">
        <v>2.3864650384436135</v>
      </c>
      <c r="Y19" s="65">
        <v>2.3398953060861882</v>
      </c>
      <c r="Z19" s="65">
        <v>2.2775950779513434</v>
      </c>
      <c r="AA19" s="65">
        <v>2.2377329297588062</v>
      </c>
      <c r="AB19" s="65">
        <v>2.2422927502058934</v>
      </c>
      <c r="AC19" s="65">
        <v>2.4355795050116225</v>
      </c>
      <c r="AD19" s="65">
        <v>3.1805766970954767</v>
      </c>
      <c r="AE19" s="65">
        <v>3.4392661424924813</v>
      </c>
      <c r="AF19" s="65">
        <v>3.446694671296378</v>
      </c>
      <c r="AG19" s="65">
        <v>3.5293595527303614</v>
      </c>
      <c r="AH19" s="65" t="s">
        <v>54</v>
      </c>
    </row>
    <row r="20" spans="1:34" x14ac:dyDescent="0.25">
      <c r="A20" s="21" t="s">
        <v>15</v>
      </c>
      <c r="B20" s="66" t="s">
        <v>54</v>
      </c>
      <c r="C20" s="67" t="s">
        <v>54</v>
      </c>
      <c r="D20" s="67" t="s">
        <v>54</v>
      </c>
      <c r="E20" s="67" t="s">
        <v>54</v>
      </c>
      <c r="F20" s="67" t="s">
        <v>54</v>
      </c>
      <c r="G20" s="67" t="s">
        <v>54</v>
      </c>
      <c r="H20" s="67" t="s">
        <v>54</v>
      </c>
      <c r="I20" s="67" t="s">
        <v>54</v>
      </c>
      <c r="J20" s="67" t="s">
        <v>54</v>
      </c>
      <c r="K20" s="67" t="s">
        <v>54</v>
      </c>
      <c r="L20" s="67" t="s">
        <v>54</v>
      </c>
      <c r="M20" s="67" t="s">
        <v>54</v>
      </c>
      <c r="N20" s="67">
        <v>2.0010269421287905</v>
      </c>
      <c r="O20" s="67">
        <v>2.103199313771829</v>
      </c>
      <c r="P20" s="67">
        <v>2.1084367270307052</v>
      </c>
      <c r="Q20" s="67">
        <v>2.162968303625441</v>
      </c>
      <c r="R20" s="67">
        <v>2.2730858743244844</v>
      </c>
      <c r="S20" s="67">
        <v>2.2803507326546226</v>
      </c>
      <c r="T20" s="67">
        <v>2.4456958187118847</v>
      </c>
      <c r="U20" s="67">
        <v>2.0868204247549071</v>
      </c>
      <c r="V20" s="67">
        <v>2.2482523633156544</v>
      </c>
      <c r="W20" s="67">
        <v>2.2919630411978562</v>
      </c>
      <c r="X20" s="67">
        <v>2.544324499596458</v>
      </c>
      <c r="Y20" s="67">
        <v>2.7012928946682067</v>
      </c>
      <c r="Z20" s="67">
        <v>2.6859771976228761</v>
      </c>
      <c r="AA20" s="67">
        <v>2.8351631273381215</v>
      </c>
      <c r="AB20" s="67">
        <v>2.6461176153657311</v>
      </c>
      <c r="AC20" s="67">
        <v>2.690765838205091</v>
      </c>
      <c r="AD20" s="67">
        <v>2.6926871964648602</v>
      </c>
      <c r="AE20" s="67">
        <v>2.7362971369936493</v>
      </c>
      <c r="AF20" s="67">
        <v>2.8056578182522767</v>
      </c>
      <c r="AG20" s="67">
        <v>2.9732940989037777</v>
      </c>
      <c r="AH20" s="67" t="s">
        <v>54</v>
      </c>
    </row>
    <row r="21" spans="1:34" x14ac:dyDescent="0.25">
      <c r="A21" s="10" t="s">
        <v>16</v>
      </c>
      <c r="B21" s="64" t="s">
        <v>54</v>
      </c>
      <c r="C21" s="65" t="s">
        <v>54</v>
      </c>
      <c r="D21" s="65" t="s">
        <v>54</v>
      </c>
      <c r="E21" s="65" t="s">
        <v>54</v>
      </c>
      <c r="F21" s="65" t="s">
        <v>54</v>
      </c>
      <c r="G21" s="65" t="s">
        <v>54</v>
      </c>
      <c r="H21" s="65" t="s">
        <v>54</v>
      </c>
      <c r="I21" s="65" t="s">
        <v>54</v>
      </c>
      <c r="J21" s="65" t="s">
        <v>54</v>
      </c>
      <c r="K21" s="65" t="s">
        <v>54</v>
      </c>
      <c r="L21" s="65" t="s">
        <v>54</v>
      </c>
      <c r="M21" s="65" t="s">
        <v>54</v>
      </c>
      <c r="N21" s="65" t="s">
        <v>54</v>
      </c>
      <c r="O21" s="65">
        <v>2.9897734652676546</v>
      </c>
      <c r="P21" s="65">
        <v>2.9348546461624898</v>
      </c>
      <c r="Q21" s="65">
        <v>2.9604067881563592</v>
      </c>
      <c r="R21" s="65">
        <v>3.0706589156525306</v>
      </c>
      <c r="S21" s="65">
        <v>3.1803074556680446</v>
      </c>
      <c r="T21" s="65">
        <v>3.3124292184970883</v>
      </c>
      <c r="U21" s="65">
        <v>3.554828566649451</v>
      </c>
      <c r="V21" s="65">
        <v>3.7802193199589165</v>
      </c>
      <c r="W21" s="65">
        <v>3.8907652260298105</v>
      </c>
      <c r="X21" s="65">
        <v>4.0161320860557082</v>
      </c>
      <c r="Y21" s="65">
        <v>4.15919960244387</v>
      </c>
      <c r="Z21" s="65">
        <v>4.1886984823197286</v>
      </c>
      <c r="AA21" s="65">
        <v>4.182015692135888</v>
      </c>
      <c r="AB21" s="65">
        <v>4.1824780218593052</v>
      </c>
      <c r="AC21" s="65">
        <v>4.2547891894022918</v>
      </c>
      <c r="AD21" s="65">
        <v>4.334032894289181</v>
      </c>
      <c r="AE21" s="65">
        <v>4.3793483669205102</v>
      </c>
      <c r="AF21" s="65">
        <v>4.4854291498009298</v>
      </c>
      <c r="AG21" s="65">
        <v>4.5855620864555586</v>
      </c>
      <c r="AH21" s="65" t="s">
        <v>54</v>
      </c>
    </row>
    <row r="22" spans="1:34" x14ac:dyDescent="0.25">
      <c r="A22" s="21" t="s">
        <v>17</v>
      </c>
      <c r="B22" s="66" t="s">
        <v>54</v>
      </c>
      <c r="C22" s="67" t="s">
        <v>54</v>
      </c>
      <c r="D22" s="67" t="s">
        <v>54</v>
      </c>
      <c r="E22" s="67" t="s">
        <v>54</v>
      </c>
      <c r="F22" s="67" t="s">
        <v>54</v>
      </c>
      <c r="G22" s="67" t="s">
        <v>54</v>
      </c>
      <c r="H22" s="67" t="s">
        <v>54</v>
      </c>
      <c r="I22" s="67" t="s">
        <v>54</v>
      </c>
      <c r="J22" s="67" t="s">
        <v>54</v>
      </c>
      <c r="K22" s="67">
        <v>2.2916738895420119</v>
      </c>
      <c r="L22" s="67">
        <v>2.320374427467188</v>
      </c>
      <c r="M22" s="67">
        <v>2.3558726219374573</v>
      </c>
      <c r="N22" s="67">
        <v>2.3361328885861985</v>
      </c>
      <c r="O22" s="67">
        <v>2.375933323295218</v>
      </c>
      <c r="P22" s="67">
        <v>2.4048902194262238</v>
      </c>
      <c r="Q22" s="67">
        <v>2.3434864618490887</v>
      </c>
      <c r="R22" s="67">
        <v>2.3355556109820812</v>
      </c>
      <c r="S22" s="67">
        <v>2.3456302403861069</v>
      </c>
      <c r="T22" s="67">
        <v>2.3766532953507165</v>
      </c>
      <c r="U22" s="67">
        <v>2.4177391610938623</v>
      </c>
      <c r="V22" s="67">
        <v>2.4599240180552133</v>
      </c>
      <c r="W22" s="67">
        <v>2.2478313063183144</v>
      </c>
      <c r="X22" s="67">
        <v>2.2230598808372677</v>
      </c>
      <c r="Y22" s="67">
        <v>2.2365769581828441</v>
      </c>
      <c r="Z22" s="67">
        <v>2.288422402682583</v>
      </c>
      <c r="AA22" s="67">
        <v>2.2962320779875518</v>
      </c>
      <c r="AB22" s="67">
        <v>2.2500356672277215</v>
      </c>
      <c r="AC22" s="67">
        <v>2.3003205152829707</v>
      </c>
      <c r="AD22" s="67">
        <v>2.311689804106118</v>
      </c>
      <c r="AE22" s="67">
        <v>2.4194625503767466</v>
      </c>
      <c r="AF22" s="67">
        <v>2.5765911710823461</v>
      </c>
      <c r="AG22" s="67">
        <v>2.6843772654052103</v>
      </c>
      <c r="AH22" s="67" t="s">
        <v>54</v>
      </c>
    </row>
    <row r="23" spans="1:34" x14ac:dyDescent="0.25">
      <c r="A23" s="10" t="s">
        <v>18</v>
      </c>
      <c r="B23" s="64" t="s">
        <v>54</v>
      </c>
      <c r="C23" s="65" t="s">
        <v>54</v>
      </c>
      <c r="D23" s="65" t="s">
        <v>54</v>
      </c>
      <c r="E23" s="65" t="s">
        <v>54</v>
      </c>
      <c r="F23" s="65">
        <v>1.5642318857844526</v>
      </c>
      <c r="G23" s="65">
        <v>1.6743850376950962</v>
      </c>
      <c r="H23" s="65">
        <v>1.875264901645191</v>
      </c>
      <c r="I23" s="65">
        <v>1.933912069636665</v>
      </c>
      <c r="J23" s="65">
        <v>1.9700787103043442</v>
      </c>
      <c r="K23" s="65">
        <v>2.022198658594633</v>
      </c>
      <c r="L23" s="65">
        <v>2.0792359901087352</v>
      </c>
      <c r="M23" s="65">
        <v>2.1203541208681083</v>
      </c>
      <c r="N23" s="65">
        <v>2.1720091753395754</v>
      </c>
      <c r="O23" s="65">
        <v>2.2451855178634497</v>
      </c>
      <c r="P23" s="65">
        <v>2.2744112557724421</v>
      </c>
      <c r="Q23" s="65">
        <v>2.186568119578411</v>
      </c>
      <c r="R23" s="65">
        <v>2.1025834193453674</v>
      </c>
      <c r="S23" s="65">
        <v>2.1037820143179538</v>
      </c>
      <c r="T23" s="65">
        <v>2.0850969832186368</v>
      </c>
      <c r="U23" s="65">
        <v>2.084561267588724</v>
      </c>
      <c r="V23" s="65">
        <v>2.1259122903414305</v>
      </c>
      <c r="W23" s="65">
        <v>2.1206242404855513</v>
      </c>
      <c r="X23" s="65">
        <v>2.1052197390426044</v>
      </c>
      <c r="Y23" s="65">
        <v>2.1101400352508044</v>
      </c>
      <c r="Z23" s="65">
        <v>2.169758394115143</v>
      </c>
      <c r="AA23" s="65">
        <v>2.1671858998115976</v>
      </c>
      <c r="AB23" s="65">
        <v>2.4751030759674171</v>
      </c>
      <c r="AC23" s="65">
        <v>3.4848221489146751</v>
      </c>
      <c r="AD23" s="65">
        <v>3.7362784720815516</v>
      </c>
      <c r="AE23" s="65">
        <v>3.7095075633056607</v>
      </c>
      <c r="AF23" s="65">
        <v>3.6468286562677421</v>
      </c>
      <c r="AG23" s="65">
        <v>3.7095417151749173</v>
      </c>
      <c r="AH23" s="65" t="s">
        <v>54</v>
      </c>
    </row>
    <row r="24" spans="1:34" x14ac:dyDescent="0.25">
      <c r="A24" s="21" t="s">
        <v>19</v>
      </c>
      <c r="B24" s="66">
        <v>0.87197747822789373</v>
      </c>
      <c r="C24" s="67">
        <v>0.97899212153049997</v>
      </c>
      <c r="D24" s="67">
        <v>1.0836811164848712</v>
      </c>
      <c r="E24" s="67">
        <v>1.1236776260325068</v>
      </c>
      <c r="F24" s="67">
        <v>1.1897697783489276</v>
      </c>
      <c r="G24" s="67">
        <v>1.2045370164141815</v>
      </c>
      <c r="H24" s="67">
        <v>1.3330760330322815</v>
      </c>
      <c r="I24" s="67">
        <v>1.4592809498707193</v>
      </c>
      <c r="J24" s="67">
        <v>1.5978781607349397</v>
      </c>
      <c r="K24" s="67">
        <v>1.7334336876240484</v>
      </c>
      <c r="L24" s="67">
        <v>1.7848614247102881</v>
      </c>
      <c r="M24" s="67">
        <v>1.8386347848113298</v>
      </c>
      <c r="N24" s="67">
        <v>1.9435895629048985</v>
      </c>
      <c r="O24" s="67">
        <v>2.0517423291209345</v>
      </c>
      <c r="P24" s="67">
        <v>2.0963018186752285</v>
      </c>
      <c r="Q24" s="67">
        <v>2.1415549561129636</v>
      </c>
      <c r="R24" s="67">
        <v>2.3942833423276406</v>
      </c>
      <c r="S24" s="67">
        <v>2.6459872084086373</v>
      </c>
      <c r="T24" s="67">
        <v>4.558547399444894</v>
      </c>
      <c r="U24" s="67">
        <v>4.6501250912779044</v>
      </c>
      <c r="V24" s="67">
        <v>4.7761593254943548</v>
      </c>
      <c r="W24" s="67">
        <v>4.5606322204872178</v>
      </c>
      <c r="X24" s="67">
        <v>4.6721321401555729</v>
      </c>
      <c r="Y24" s="67">
        <v>5.3424179468876947</v>
      </c>
      <c r="Z24" s="67">
        <v>5.2652469603815852</v>
      </c>
      <c r="AA24" s="67">
        <v>5.3472812491236619</v>
      </c>
      <c r="AB24" s="67">
        <v>5.5712297686819809</v>
      </c>
      <c r="AC24" s="67">
        <v>5.620235958957255</v>
      </c>
      <c r="AD24" s="67">
        <v>5.9539048696667392</v>
      </c>
      <c r="AE24" s="67">
        <v>5.9574147362802066</v>
      </c>
      <c r="AF24" s="67">
        <v>5.7650560502889228</v>
      </c>
      <c r="AG24" s="67">
        <v>5.7410895357650213</v>
      </c>
      <c r="AH24" s="67" t="s">
        <v>54</v>
      </c>
    </row>
    <row r="25" spans="1:34" x14ac:dyDescent="0.25">
      <c r="A25" s="10" t="s">
        <v>20</v>
      </c>
      <c r="B25" s="64" t="s">
        <v>54</v>
      </c>
      <c r="C25" s="65" t="s">
        <v>54</v>
      </c>
      <c r="D25" s="65" t="s">
        <v>54</v>
      </c>
      <c r="E25" s="65" t="s">
        <v>54</v>
      </c>
      <c r="F25" s="65" t="s">
        <v>54</v>
      </c>
      <c r="G25" s="65" t="s">
        <v>54</v>
      </c>
      <c r="H25" s="65" t="s">
        <v>54</v>
      </c>
      <c r="I25" s="65" t="s">
        <v>54</v>
      </c>
      <c r="J25" s="65">
        <v>2.7476488767060685</v>
      </c>
      <c r="K25" s="65" t="s">
        <v>54</v>
      </c>
      <c r="L25" s="65" t="s">
        <v>54</v>
      </c>
      <c r="M25" s="65" t="s">
        <v>54</v>
      </c>
      <c r="N25" s="65">
        <v>3.0952043221259333</v>
      </c>
      <c r="O25" s="65" t="s">
        <v>54</v>
      </c>
      <c r="P25" s="65">
        <v>3.5796506408267215</v>
      </c>
      <c r="Q25" s="65" t="s">
        <v>54</v>
      </c>
      <c r="R25" s="65">
        <v>3.9496635512032863</v>
      </c>
      <c r="S25" s="65">
        <v>4.2451909842442017</v>
      </c>
      <c r="T25" s="65" t="s">
        <v>54</v>
      </c>
      <c r="U25" s="65">
        <v>4.6797977356072336</v>
      </c>
      <c r="V25" s="65" t="s">
        <v>54</v>
      </c>
      <c r="W25" s="65">
        <v>5.0297801375598663</v>
      </c>
      <c r="X25" s="65" t="s">
        <v>54</v>
      </c>
      <c r="Y25" s="65">
        <v>5.2423744555869174</v>
      </c>
      <c r="Z25" s="65" t="s">
        <v>54</v>
      </c>
      <c r="AA25" s="65">
        <v>5.4666006012777935</v>
      </c>
      <c r="AB25" s="65" t="s">
        <v>54</v>
      </c>
      <c r="AC25" s="65">
        <v>5.4819243171851406</v>
      </c>
      <c r="AD25" s="65" t="s">
        <v>54</v>
      </c>
      <c r="AE25" s="65">
        <v>5.9164836922866746</v>
      </c>
      <c r="AF25" s="65" t="s">
        <v>54</v>
      </c>
      <c r="AG25" s="65">
        <v>5.9247600688233533</v>
      </c>
      <c r="AH25" s="65" t="s">
        <v>54</v>
      </c>
    </row>
    <row r="26" spans="1:34" x14ac:dyDescent="0.25">
      <c r="A26" s="21" t="s">
        <v>21</v>
      </c>
      <c r="B26" s="66" t="s">
        <v>54</v>
      </c>
      <c r="C26" s="67" t="s">
        <v>54</v>
      </c>
      <c r="D26" s="67" t="s">
        <v>54</v>
      </c>
      <c r="E26" s="67">
        <v>0.14194637627254444</v>
      </c>
      <c r="F26" s="67">
        <v>0.11812933502298349</v>
      </c>
      <c r="G26" s="67">
        <v>0.15006966101249794</v>
      </c>
      <c r="H26" s="67">
        <v>0.21929103986199189</v>
      </c>
      <c r="I26" s="67">
        <v>0.24979919953273744</v>
      </c>
      <c r="J26" s="67">
        <v>0.34879902457223316</v>
      </c>
      <c r="K26" s="67">
        <v>0.24880335472602796</v>
      </c>
      <c r="L26" s="67">
        <v>0.26548723461140361</v>
      </c>
      <c r="M26" s="67">
        <v>0.38743245866910009</v>
      </c>
      <c r="N26" s="67">
        <v>0.4731936535085941</v>
      </c>
      <c r="O26" s="67">
        <v>0.59750546694966278</v>
      </c>
      <c r="P26" s="67">
        <v>0.64253917038320474</v>
      </c>
      <c r="Q26" s="67">
        <v>0.6533842755728273</v>
      </c>
      <c r="R26" s="67">
        <v>0.82553642949247352</v>
      </c>
      <c r="S26" s="67">
        <v>0.95219588029537505</v>
      </c>
      <c r="T26" s="67">
        <v>0.99621874249337949</v>
      </c>
      <c r="U26" s="67">
        <v>1.0902362948955644</v>
      </c>
      <c r="V26" s="67">
        <v>1.0485141906858135</v>
      </c>
      <c r="W26" s="67">
        <v>0.9684018647296706</v>
      </c>
      <c r="X26" s="67">
        <v>0.93406248148733118</v>
      </c>
      <c r="Y26" s="67">
        <v>0.93827183022313121</v>
      </c>
      <c r="Z26" s="67">
        <v>0.93187705463239312</v>
      </c>
      <c r="AA26" s="67">
        <v>0.9555891184395604</v>
      </c>
      <c r="AB26" s="67">
        <v>0.96543724482282045</v>
      </c>
      <c r="AC26" s="67">
        <v>0.97785950184711057</v>
      </c>
      <c r="AD26" s="67">
        <v>0.9614484215835436</v>
      </c>
      <c r="AE26" s="67">
        <v>0.94584061390550223</v>
      </c>
      <c r="AF26" s="67">
        <v>0.99501803541797573</v>
      </c>
      <c r="AG26" s="67">
        <v>0.99955599212391455</v>
      </c>
      <c r="AH26" s="67" t="s">
        <v>54</v>
      </c>
    </row>
    <row r="27" spans="1:34" x14ac:dyDescent="0.25">
      <c r="A27" s="10" t="s">
        <v>22</v>
      </c>
      <c r="B27" s="64" t="s">
        <v>54</v>
      </c>
      <c r="C27" s="65">
        <v>1.2701642676979228</v>
      </c>
      <c r="D27" s="65" t="s">
        <v>54</v>
      </c>
      <c r="E27" s="65">
        <v>1.7932537015946146</v>
      </c>
      <c r="F27" s="65" t="s">
        <v>54</v>
      </c>
      <c r="G27" s="65">
        <v>1.951015514058305</v>
      </c>
      <c r="H27" s="65" t="s">
        <v>54</v>
      </c>
      <c r="I27" s="65">
        <v>2.5784490215790337</v>
      </c>
      <c r="J27" s="65" t="s">
        <v>54</v>
      </c>
      <c r="K27" s="65">
        <v>3.7505010149293398</v>
      </c>
      <c r="L27" s="65" t="s">
        <v>54</v>
      </c>
      <c r="M27" s="65">
        <v>3.0773472453026072</v>
      </c>
      <c r="N27" s="65" t="s">
        <v>54</v>
      </c>
      <c r="O27" s="65">
        <v>3.2072044370715465</v>
      </c>
      <c r="P27" s="65" t="s">
        <v>54</v>
      </c>
      <c r="Q27" s="65">
        <v>3.6789681805509562</v>
      </c>
      <c r="R27" s="65" t="s">
        <v>54</v>
      </c>
      <c r="S27" s="65" t="s">
        <v>54</v>
      </c>
      <c r="T27" s="65" t="s">
        <v>54</v>
      </c>
      <c r="U27" s="65" t="s">
        <v>54</v>
      </c>
      <c r="V27" s="65" t="s">
        <v>54</v>
      </c>
      <c r="W27" s="65">
        <v>4.1806154311866255</v>
      </c>
      <c r="X27" s="65" t="s">
        <v>54</v>
      </c>
      <c r="Y27" s="65">
        <v>4.9970682194716165</v>
      </c>
      <c r="Z27" s="65" t="s">
        <v>54</v>
      </c>
      <c r="AA27" s="65">
        <v>5.1435734588753377</v>
      </c>
      <c r="AB27" s="65" t="s">
        <v>54</v>
      </c>
      <c r="AC27" s="65">
        <v>4.2086682403631261</v>
      </c>
      <c r="AD27" s="65" t="s">
        <v>54</v>
      </c>
      <c r="AE27" s="65">
        <v>4.7878610616253203</v>
      </c>
      <c r="AF27" s="65">
        <v>5.1685459335989856</v>
      </c>
      <c r="AG27" s="65">
        <v>5.4136883541167498</v>
      </c>
      <c r="AH27" s="65" t="s">
        <v>54</v>
      </c>
    </row>
    <row r="28" spans="1:34" x14ac:dyDescent="0.25">
      <c r="A28" s="21" t="s">
        <v>23</v>
      </c>
      <c r="B28" s="66" t="s">
        <v>54</v>
      </c>
      <c r="C28" s="67" t="s">
        <v>54</v>
      </c>
      <c r="D28" s="67" t="s">
        <v>54</v>
      </c>
      <c r="E28" s="67" t="s">
        <v>54</v>
      </c>
      <c r="F28" s="67">
        <v>1.7288353493432944</v>
      </c>
      <c r="G28" s="67">
        <v>1.857747788195887</v>
      </c>
      <c r="H28" s="67">
        <v>1.780650880137544</v>
      </c>
      <c r="I28" s="67">
        <v>2.0983174482381002</v>
      </c>
      <c r="J28" s="67">
        <v>2.2371862404702654</v>
      </c>
      <c r="K28" s="67">
        <v>2.0212434314682337</v>
      </c>
      <c r="L28" s="67">
        <v>2.0662666629235646</v>
      </c>
      <c r="M28" s="67">
        <v>2.1398224300611774</v>
      </c>
      <c r="N28" s="67">
        <v>2.0822817580992146</v>
      </c>
      <c r="O28" s="67">
        <v>2.2184060500290865</v>
      </c>
      <c r="P28" s="67">
        <v>2.5019147781788806</v>
      </c>
      <c r="Q28" s="67">
        <v>2.4565748880312559</v>
      </c>
      <c r="R28" s="67">
        <v>2.6786744534893674</v>
      </c>
      <c r="S28" s="67">
        <v>2.7486651944619704</v>
      </c>
      <c r="T28" s="67">
        <v>2.7980078035805955</v>
      </c>
      <c r="U28" s="67">
        <v>3.1832458013397869</v>
      </c>
      <c r="V28" s="67">
        <v>3.4073591093911744</v>
      </c>
      <c r="W28" s="67">
        <v>3.5108936884219704</v>
      </c>
      <c r="X28" s="67">
        <v>3.42941460432362</v>
      </c>
      <c r="Y28" s="67">
        <v>3.4093747928571707</v>
      </c>
      <c r="Z28" s="67">
        <v>3.3452928413204903</v>
      </c>
      <c r="AA28" s="67">
        <v>3.1338389739363373</v>
      </c>
      <c r="AB28" s="67">
        <v>3.4912240129095808</v>
      </c>
      <c r="AC28" s="67">
        <v>3.4507782301327179</v>
      </c>
      <c r="AD28" s="67">
        <v>3.6408196724619986</v>
      </c>
      <c r="AE28" s="67">
        <v>3.5502841491548085</v>
      </c>
      <c r="AF28" s="67">
        <v>3.4437278711362231</v>
      </c>
      <c r="AG28" s="67">
        <v>3.5444380493391368</v>
      </c>
      <c r="AH28" s="67" t="s">
        <v>54</v>
      </c>
    </row>
    <row r="29" spans="1:34" x14ac:dyDescent="0.25">
      <c r="A29" s="10" t="s">
        <v>24</v>
      </c>
      <c r="B29" s="64" t="s">
        <v>54</v>
      </c>
      <c r="C29" s="65" t="s">
        <v>54</v>
      </c>
      <c r="D29" s="65" t="s">
        <v>54</v>
      </c>
      <c r="E29" s="65">
        <v>1.9302224581383005</v>
      </c>
      <c r="F29" s="65">
        <v>2.2292290888509894</v>
      </c>
      <c r="G29" s="65">
        <v>2.384605876802397</v>
      </c>
      <c r="H29" s="65">
        <v>2.5661943775229759</v>
      </c>
      <c r="I29" s="65">
        <v>1.7955356454633253</v>
      </c>
      <c r="J29" s="65">
        <v>1.8985671782418945</v>
      </c>
      <c r="K29" s="65">
        <v>2.0254005146509502</v>
      </c>
      <c r="L29" s="65">
        <v>2.0813087221005642</v>
      </c>
      <c r="M29" s="65">
        <v>2.1082974845864597</v>
      </c>
      <c r="N29" s="65">
        <v>2.0114955491964293</v>
      </c>
      <c r="O29" s="65">
        <v>1.6354167658018075</v>
      </c>
      <c r="P29" s="65">
        <v>1.7270811327649818</v>
      </c>
      <c r="Q29" s="65">
        <v>2.3435651541062557</v>
      </c>
      <c r="R29" s="65">
        <v>2.3567718890536451</v>
      </c>
      <c r="S29" s="65">
        <v>2.3544112753069366</v>
      </c>
      <c r="T29" s="65">
        <v>2.551710768061989</v>
      </c>
      <c r="U29" s="65">
        <v>2.6048180340170082</v>
      </c>
      <c r="V29" s="65">
        <v>2.8714425840739564</v>
      </c>
      <c r="W29" s="65">
        <v>3.0240876168087896</v>
      </c>
      <c r="X29" s="65">
        <v>2.8744606743374002</v>
      </c>
      <c r="Y29" s="65">
        <v>2.6655863295303202</v>
      </c>
      <c r="Z29" s="65">
        <v>2.6526099024952567</v>
      </c>
      <c r="AA29" s="65">
        <v>2.5433729873441759</v>
      </c>
      <c r="AB29" s="65">
        <v>2.2334145733447248</v>
      </c>
      <c r="AC29" s="65">
        <v>2.5216751819167054</v>
      </c>
      <c r="AD29" s="65">
        <v>2.8160783657903186</v>
      </c>
      <c r="AE29" s="65">
        <v>2.7334828025331834</v>
      </c>
      <c r="AF29" s="65">
        <v>2.7804949982858989</v>
      </c>
      <c r="AG29" s="65">
        <v>2.845034596000342</v>
      </c>
      <c r="AH29" s="65" t="s">
        <v>54</v>
      </c>
    </row>
    <row r="30" spans="1:34" x14ac:dyDescent="0.25">
      <c r="A30" s="21" t="s">
        <v>25</v>
      </c>
      <c r="B30" s="66">
        <v>1.2608079911492935</v>
      </c>
      <c r="C30" s="67">
        <v>1.376623836889985</v>
      </c>
      <c r="D30" s="67">
        <v>1.506544131456284</v>
      </c>
      <c r="E30" s="67">
        <v>1.5761120503119113</v>
      </c>
      <c r="F30" s="67">
        <v>1.9190596827031547</v>
      </c>
      <c r="G30" s="67">
        <v>2.2594994711414236</v>
      </c>
      <c r="H30" s="67" t="s">
        <v>54</v>
      </c>
      <c r="I30" s="67">
        <v>2.2848310816541946</v>
      </c>
      <c r="J30" s="67" t="s">
        <v>54</v>
      </c>
      <c r="K30" s="67">
        <v>2.5013724919744615</v>
      </c>
      <c r="L30" s="67">
        <v>2.814028436112193</v>
      </c>
      <c r="M30" s="67">
        <v>2.9466840702285482</v>
      </c>
      <c r="N30" s="67">
        <v>3.018922469767622</v>
      </c>
      <c r="O30" s="67">
        <v>3.0959551489935317</v>
      </c>
      <c r="P30" s="67">
        <v>3.1186702210242352</v>
      </c>
      <c r="Q30" s="67">
        <v>3.1746669408166621</v>
      </c>
      <c r="R30" s="67">
        <v>3.3268753193336309</v>
      </c>
      <c r="S30" s="67">
        <v>3.3949551575962822</v>
      </c>
      <c r="T30" s="67">
        <v>3.4373594065806352</v>
      </c>
      <c r="U30" s="67">
        <v>3.5009859503871428</v>
      </c>
      <c r="V30" s="67">
        <v>3.6023394088529983</v>
      </c>
      <c r="W30" s="67">
        <v>3.5251874916472157</v>
      </c>
      <c r="X30" s="67">
        <v>3.3662337417760573</v>
      </c>
      <c r="Y30" s="67">
        <v>3.237473248684716</v>
      </c>
      <c r="Z30" s="67">
        <v>3.2496536835167347</v>
      </c>
      <c r="AA30" s="67">
        <v>3.294868083722216</v>
      </c>
      <c r="AB30" s="67">
        <v>3.2915216859413587</v>
      </c>
      <c r="AC30" s="67">
        <v>3.3823457518849693</v>
      </c>
      <c r="AD30" s="67">
        <v>3.4076058449336197</v>
      </c>
      <c r="AE30" s="67">
        <v>3.469637235754611</v>
      </c>
      <c r="AF30" s="67">
        <v>3.4964886691500685</v>
      </c>
      <c r="AG30" s="67">
        <v>3.5970186343051016</v>
      </c>
      <c r="AH30" s="67" t="s">
        <v>54</v>
      </c>
    </row>
    <row r="31" spans="1:34" x14ac:dyDescent="0.25">
      <c r="A31" s="10" t="s">
        <v>26</v>
      </c>
      <c r="B31" s="64" t="s">
        <v>54</v>
      </c>
      <c r="C31" s="65" t="s">
        <v>54</v>
      </c>
      <c r="D31" s="65" t="s">
        <v>54</v>
      </c>
      <c r="E31" s="65">
        <v>3.9300825181252743</v>
      </c>
      <c r="F31" s="65" t="s">
        <v>54</v>
      </c>
      <c r="G31" s="65">
        <v>4.9993799148537104</v>
      </c>
      <c r="H31" s="65" t="s">
        <v>54</v>
      </c>
      <c r="I31" s="65">
        <v>5.610884276853958</v>
      </c>
      <c r="J31" s="65" t="s">
        <v>54</v>
      </c>
      <c r="K31" s="65">
        <v>5.9222973819337881</v>
      </c>
      <c r="L31" s="65" t="s">
        <v>54</v>
      </c>
      <c r="M31" s="65">
        <v>5.7766596237027903</v>
      </c>
      <c r="N31" s="65" t="s">
        <v>54</v>
      </c>
      <c r="O31" s="65">
        <v>5.5604762652815891</v>
      </c>
      <c r="P31" s="65" t="s">
        <v>54</v>
      </c>
      <c r="Q31" s="65">
        <v>5.1008250447182899</v>
      </c>
      <c r="R31" s="65" t="s">
        <v>54</v>
      </c>
      <c r="S31" s="65">
        <v>5.152823277371148</v>
      </c>
      <c r="T31" s="65" t="s">
        <v>54</v>
      </c>
      <c r="U31" s="65">
        <v>5.1517651494826602</v>
      </c>
      <c r="V31" s="65" t="s">
        <v>54</v>
      </c>
      <c r="W31" s="65">
        <v>5.7389889437305541</v>
      </c>
      <c r="X31" s="65" t="s">
        <v>54</v>
      </c>
      <c r="Y31" s="65">
        <v>5.7403608801534167</v>
      </c>
      <c r="Z31" s="65" t="s">
        <v>54</v>
      </c>
      <c r="AA31" s="65">
        <v>5.4343627668087464</v>
      </c>
      <c r="AB31" s="65" t="s">
        <v>54</v>
      </c>
      <c r="AC31" s="65">
        <v>3.749317457033142</v>
      </c>
      <c r="AD31" s="65" t="s">
        <v>54</v>
      </c>
      <c r="AE31" s="65">
        <v>3.9682059384818662</v>
      </c>
      <c r="AF31" s="65" t="s">
        <v>54</v>
      </c>
      <c r="AG31" s="65">
        <v>4.1624227946966066</v>
      </c>
      <c r="AH31" s="65" t="s">
        <v>54</v>
      </c>
    </row>
    <row r="32" spans="1:34" s="13" customFormat="1" ht="15.75" thickBot="1" x14ac:dyDescent="0.3">
      <c r="A32" s="24" t="s">
        <v>27</v>
      </c>
      <c r="B32" s="70" t="s">
        <v>54</v>
      </c>
      <c r="C32" s="71" t="s">
        <v>54</v>
      </c>
      <c r="D32" s="71" t="s">
        <v>54</v>
      </c>
      <c r="E32" s="71" t="s">
        <v>54</v>
      </c>
      <c r="F32" s="71" t="s">
        <v>54</v>
      </c>
      <c r="G32" s="71" t="s">
        <v>54</v>
      </c>
      <c r="H32" s="71" t="s">
        <v>54</v>
      </c>
      <c r="I32" s="71" t="s">
        <v>54</v>
      </c>
      <c r="J32" s="71" t="s">
        <v>54</v>
      </c>
      <c r="K32" s="71" t="s">
        <v>54</v>
      </c>
      <c r="L32" s="71" t="s">
        <v>54</v>
      </c>
      <c r="M32" s="71" t="s">
        <v>54</v>
      </c>
      <c r="N32" s="71" t="s">
        <v>54</v>
      </c>
      <c r="O32" s="71" t="s">
        <v>54</v>
      </c>
      <c r="P32" s="71" t="s">
        <v>54</v>
      </c>
      <c r="Q32" s="71" t="s">
        <v>54</v>
      </c>
      <c r="R32" s="71" t="s">
        <v>54</v>
      </c>
      <c r="S32" s="71" t="s">
        <v>54</v>
      </c>
      <c r="T32" s="71" t="s">
        <v>54</v>
      </c>
      <c r="U32" s="71" t="s">
        <v>54</v>
      </c>
      <c r="V32" s="71" t="s">
        <v>54</v>
      </c>
      <c r="W32" s="71">
        <v>3.1053949303009651</v>
      </c>
      <c r="X32" s="71" t="s">
        <v>54</v>
      </c>
      <c r="Y32" s="71">
        <v>3.1822923303093833</v>
      </c>
      <c r="Z32" s="71" t="s">
        <v>54</v>
      </c>
      <c r="AA32" s="71" t="s">
        <v>54</v>
      </c>
      <c r="AB32" s="71" t="s">
        <v>54</v>
      </c>
      <c r="AC32" s="71">
        <v>3.2908243846161831</v>
      </c>
      <c r="AD32" s="71" t="s">
        <v>54</v>
      </c>
      <c r="AE32" s="71" t="s">
        <v>54</v>
      </c>
      <c r="AF32" s="71" t="s">
        <v>54</v>
      </c>
      <c r="AG32" s="71" t="s">
        <v>54</v>
      </c>
      <c r="AH32" s="71" t="s">
        <v>54</v>
      </c>
    </row>
    <row r="33" spans="1:34" x14ac:dyDescent="0.25">
      <c r="A33" s="10" t="s">
        <v>28</v>
      </c>
      <c r="B33" s="64" t="s">
        <v>54</v>
      </c>
      <c r="C33" s="65" t="s">
        <v>54</v>
      </c>
      <c r="D33" s="65" t="s">
        <v>54</v>
      </c>
      <c r="E33" s="65" t="s">
        <v>54</v>
      </c>
      <c r="F33" s="65" t="s">
        <v>54</v>
      </c>
      <c r="G33" s="65" t="s">
        <v>54</v>
      </c>
      <c r="H33" s="65" t="s">
        <v>54</v>
      </c>
      <c r="I33" s="65" t="s">
        <v>54</v>
      </c>
      <c r="J33" s="65" t="s">
        <v>54</v>
      </c>
      <c r="K33" s="65" t="s">
        <v>54</v>
      </c>
      <c r="L33" s="65" t="s">
        <v>54</v>
      </c>
      <c r="M33" s="65" t="s">
        <v>54</v>
      </c>
      <c r="N33" s="65" t="s">
        <v>54</v>
      </c>
      <c r="O33" s="65" t="s">
        <v>54</v>
      </c>
      <c r="P33" s="65" t="s">
        <v>54</v>
      </c>
      <c r="Q33" s="65" t="s">
        <v>54</v>
      </c>
      <c r="R33" s="65" t="s">
        <v>54</v>
      </c>
      <c r="S33" s="65" t="s">
        <v>54</v>
      </c>
      <c r="T33" s="65" t="s">
        <v>54</v>
      </c>
      <c r="U33" s="65" t="s">
        <v>54</v>
      </c>
      <c r="V33" s="65" t="s">
        <v>54</v>
      </c>
      <c r="W33" s="65" t="s">
        <v>54</v>
      </c>
      <c r="X33" s="65" t="s">
        <v>54</v>
      </c>
      <c r="Y33" s="65" t="s">
        <v>54</v>
      </c>
      <c r="Z33" s="65" t="s">
        <v>54</v>
      </c>
      <c r="AA33" s="65" t="s">
        <v>54</v>
      </c>
      <c r="AB33" s="65" t="s">
        <v>54</v>
      </c>
      <c r="AC33" s="65" t="s">
        <v>54</v>
      </c>
      <c r="AD33" s="65" t="s">
        <v>54</v>
      </c>
      <c r="AE33" s="65" t="s">
        <v>54</v>
      </c>
      <c r="AF33" s="65" t="s">
        <v>54</v>
      </c>
      <c r="AG33" s="65" t="s">
        <v>54</v>
      </c>
      <c r="AH33" s="65" t="s">
        <v>54</v>
      </c>
    </row>
    <row r="34" spans="1:34" x14ac:dyDescent="0.25">
      <c r="A34" s="21" t="s">
        <v>29</v>
      </c>
      <c r="B34" s="66" t="s">
        <v>54</v>
      </c>
      <c r="C34" s="67" t="s">
        <v>54</v>
      </c>
      <c r="D34" s="67" t="s">
        <v>54</v>
      </c>
      <c r="E34" s="67" t="s">
        <v>54</v>
      </c>
      <c r="F34" s="67" t="s">
        <v>54</v>
      </c>
      <c r="G34" s="67" t="s">
        <v>54</v>
      </c>
      <c r="H34" s="67" t="s">
        <v>54</v>
      </c>
      <c r="I34" s="67" t="s">
        <v>54</v>
      </c>
      <c r="J34" s="67" t="s">
        <v>54</v>
      </c>
      <c r="K34" s="67" t="s">
        <v>54</v>
      </c>
      <c r="L34" s="67" t="s">
        <v>54</v>
      </c>
      <c r="M34" s="67" t="s">
        <v>54</v>
      </c>
      <c r="N34" s="67" t="s">
        <v>54</v>
      </c>
      <c r="O34" s="67" t="s">
        <v>54</v>
      </c>
      <c r="P34" s="67" t="s">
        <v>54</v>
      </c>
      <c r="Q34" s="67" t="s">
        <v>54</v>
      </c>
      <c r="R34" s="67" t="s">
        <v>54</v>
      </c>
      <c r="S34" s="67" t="s">
        <v>54</v>
      </c>
      <c r="T34" s="67" t="s">
        <v>54</v>
      </c>
      <c r="U34" s="67" t="s">
        <v>54</v>
      </c>
      <c r="V34" s="67" t="s">
        <v>54</v>
      </c>
      <c r="W34" s="67" t="s">
        <v>54</v>
      </c>
      <c r="X34" s="67" t="s">
        <v>54</v>
      </c>
      <c r="Y34" s="67" t="s">
        <v>54</v>
      </c>
      <c r="Z34" s="67" t="s">
        <v>54</v>
      </c>
      <c r="AA34" s="67" t="s">
        <v>54</v>
      </c>
      <c r="AB34" s="67" t="s">
        <v>54</v>
      </c>
      <c r="AC34" s="67" t="s">
        <v>54</v>
      </c>
      <c r="AD34" s="67" t="s">
        <v>54</v>
      </c>
      <c r="AE34" s="67" t="s">
        <v>54</v>
      </c>
      <c r="AF34" s="67" t="s">
        <v>54</v>
      </c>
      <c r="AG34" s="67" t="s">
        <v>54</v>
      </c>
      <c r="AH34" s="67" t="s">
        <v>54</v>
      </c>
    </row>
    <row r="35" spans="1:34" x14ac:dyDescent="0.25">
      <c r="A35" s="10" t="s">
        <v>30</v>
      </c>
      <c r="B35" s="64" t="s">
        <v>54</v>
      </c>
      <c r="C35" s="65" t="s">
        <v>54</v>
      </c>
      <c r="D35" s="65" t="s">
        <v>54</v>
      </c>
      <c r="E35" s="65" t="s">
        <v>54</v>
      </c>
      <c r="F35" s="65" t="s">
        <v>54</v>
      </c>
      <c r="G35" s="65" t="s">
        <v>54</v>
      </c>
      <c r="H35" s="65" t="s">
        <v>54</v>
      </c>
      <c r="I35" s="65" t="s">
        <v>54</v>
      </c>
      <c r="J35" s="65" t="s">
        <v>54</v>
      </c>
      <c r="K35" s="65" t="s">
        <v>54</v>
      </c>
      <c r="L35" s="65" t="s">
        <v>54</v>
      </c>
      <c r="M35" s="65" t="s">
        <v>54</v>
      </c>
      <c r="N35" s="65" t="s">
        <v>54</v>
      </c>
      <c r="O35" s="65" t="s">
        <v>54</v>
      </c>
      <c r="P35" s="65" t="s">
        <v>54</v>
      </c>
      <c r="Q35" s="65" t="s">
        <v>54</v>
      </c>
      <c r="R35" s="65" t="s">
        <v>54</v>
      </c>
      <c r="S35" s="65" t="s">
        <v>54</v>
      </c>
      <c r="T35" s="65" t="s">
        <v>54</v>
      </c>
      <c r="U35" s="65" t="s">
        <v>54</v>
      </c>
      <c r="V35" s="65" t="s">
        <v>54</v>
      </c>
      <c r="W35" s="65" t="s">
        <v>54</v>
      </c>
      <c r="X35" s="65">
        <v>0.2378639059212872</v>
      </c>
      <c r="Y35" s="65">
        <v>0.38368403011974922</v>
      </c>
      <c r="Z35" s="65">
        <v>0.72695298607980241</v>
      </c>
      <c r="AA35" s="65" t="s">
        <v>54</v>
      </c>
      <c r="AB35" s="65" t="s">
        <v>54</v>
      </c>
      <c r="AC35" s="65" t="s">
        <v>54</v>
      </c>
      <c r="AD35" s="65" t="s">
        <v>54</v>
      </c>
      <c r="AE35" s="65">
        <v>0.67575006471846721</v>
      </c>
      <c r="AF35" s="65">
        <v>0.60541042246135957</v>
      </c>
      <c r="AG35" s="65">
        <v>0.5955474573058509</v>
      </c>
      <c r="AH35" s="65" t="s">
        <v>54</v>
      </c>
    </row>
    <row r="36" spans="1:34" x14ac:dyDescent="0.25">
      <c r="A36" s="21" t="s">
        <v>31</v>
      </c>
      <c r="B36" s="66" t="s">
        <v>54</v>
      </c>
      <c r="C36" s="67" t="s">
        <v>54</v>
      </c>
      <c r="D36" s="67" t="s">
        <v>54</v>
      </c>
      <c r="E36" s="67" t="s">
        <v>54</v>
      </c>
      <c r="F36" s="67" t="s">
        <v>54</v>
      </c>
      <c r="G36" s="67" t="s">
        <v>54</v>
      </c>
      <c r="H36" s="67" t="s">
        <v>54</v>
      </c>
      <c r="I36" s="67" t="s">
        <v>54</v>
      </c>
      <c r="J36" s="67" t="s">
        <v>54</v>
      </c>
      <c r="K36" s="67" t="s">
        <v>54</v>
      </c>
      <c r="L36" s="67" t="s">
        <v>54</v>
      </c>
      <c r="M36" s="67" t="s">
        <v>54</v>
      </c>
      <c r="N36" s="67" t="s">
        <v>54</v>
      </c>
      <c r="O36" s="67" t="s">
        <v>54</v>
      </c>
      <c r="P36" s="67" t="s">
        <v>54</v>
      </c>
      <c r="Q36" s="67" t="s">
        <v>54</v>
      </c>
      <c r="R36" s="67" t="s">
        <v>54</v>
      </c>
      <c r="S36" s="67" t="s">
        <v>54</v>
      </c>
      <c r="T36" s="67" t="s">
        <v>54</v>
      </c>
      <c r="U36" s="67" t="s">
        <v>54</v>
      </c>
      <c r="V36" s="67" t="s">
        <v>54</v>
      </c>
      <c r="W36" s="67">
        <v>2.0070023488891842</v>
      </c>
      <c r="X36" s="67" t="s">
        <v>54</v>
      </c>
      <c r="Y36" s="67">
        <v>2.0443381612944949</v>
      </c>
      <c r="Z36" s="67">
        <v>2.2828530618293725</v>
      </c>
      <c r="AA36" s="67">
        <v>1.9606729698438086</v>
      </c>
      <c r="AB36" s="67">
        <v>2.0070618257156574</v>
      </c>
      <c r="AC36" s="67">
        <v>1.9575041347926596</v>
      </c>
      <c r="AD36" s="67">
        <v>1.9795551543657108</v>
      </c>
      <c r="AE36" s="67">
        <v>1.8052145000920057</v>
      </c>
      <c r="AF36" s="67" t="s">
        <v>54</v>
      </c>
      <c r="AG36" s="67" t="s">
        <v>54</v>
      </c>
      <c r="AH36" s="67" t="s">
        <v>54</v>
      </c>
    </row>
    <row r="37" spans="1:34" s="9" customFormat="1" x14ac:dyDescent="0.25">
      <c r="A37" s="10" t="s">
        <v>32</v>
      </c>
      <c r="B37" s="64" t="s">
        <v>54</v>
      </c>
      <c r="C37" s="65" t="s">
        <v>54</v>
      </c>
      <c r="D37" s="65" t="s">
        <v>54</v>
      </c>
      <c r="E37" s="65" t="s">
        <v>54</v>
      </c>
      <c r="F37" s="65" t="s">
        <v>54</v>
      </c>
      <c r="G37" s="65" t="s">
        <v>54</v>
      </c>
      <c r="H37" s="65" t="s">
        <v>54</v>
      </c>
      <c r="I37" s="65" t="s">
        <v>54</v>
      </c>
      <c r="J37" s="65" t="s">
        <v>54</v>
      </c>
      <c r="K37" s="65" t="s">
        <v>54</v>
      </c>
      <c r="L37" s="65" t="s">
        <v>54</v>
      </c>
      <c r="M37" s="65" t="s">
        <v>54</v>
      </c>
      <c r="N37" s="65" t="s">
        <v>54</v>
      </c>
      <c r="O37" s="65" t="s">
        <v>54</v>
      </c>
      <c r="P37" s="65" t="s">
        <v>54</v>
      </c>
      <c r="Q37" s="65" t="s">
        <v>54</v>
      </c>
      <c r="R37" s="65" t="s">
        <v>54</v>
      </c>
      <c r="S37" s="65" t="s">
        <v>54</v>
      </c>
      <c r="T37" s="65" t="s">
        <v>54</v>
      </c>
      <c r="U37" s="65">
        <v>0.38169052079430499</v>
      </c>
      <c r="V37" s="65">
        <v>0.4426613270092698</v>
      </c>
      <c r="W37" s="65">
        <v>0.46827062764979693</v>
      </c>
      <c r="X37" s="65">
        <v>0.49865878959991761</v>
      </c>
      <c r="Y37" s="65">
        <v>0.52325819522256189</v>
      </c>
      <c r="Z37" s="65">
        <v>0.55417084404922778</v>
      </c>
      <c r="AA37" s="65">
        <v>0.6063834709309891</v>
      </c>
      <c r="AB37" s="65">
        <v>0.61175879108250975</v>
      </c>
      <c r="AC37" s="65">
        <v>0.65251301683439156</v>
      </c>
      <c r="AD37" s="65">
        <v>0.70035932574835813</v>
      </c>
      <c r="AE37" s="65">
        <v>0.8745461250425508</v>
      </c>
      <c r="AF37" s="65">
        <v>0.90213721213494602</v>
      </c>
      <c r="AG37" s="65" t="s">
        <v>54</v>
      </c>
      <c r="AH37" s="65" t="s">
        <v>54</v>
      </c>
    </row>
    <row r="38" spans="1:34" x14ac:dyDescent="0.25">
      <c r="A38" s="21" t="s">
        <v>33</v>
      </c>
      <c r="B38" s="66" t="s">
        <v>54</v>
      </c>
      <c r="C38" s="67" t="s">
        <v>54</v>
      </c>
      <c r="D38" s="67" t="s">
        <v>54</v>
      </c>
      <c r="E38" s="67" t="s">
        <v>54</v>
      </c>
      <c r="F38" s="67" t="s">
        <v>54</v>
      </c>
      <c r="G38" s="67" t="s">
        <v>54</v>
      </c>
      <c r="H38" s="67" t="s">
        <v>54</v>
      </c>
      <c r="I38" s="67" t="s">
        <v>54</v>
      </c>
      <c r="J38" s="67" t="s">
        <v>54</v>
      </c>
      <c r="K38" s="67" t="s">
        <v>54</v>
      </c>
      <c r="L38" s="67" t="s">
        <v>54</v>
      </c>
      <c r="M38" s="67" t="s">
        <v>54</v>
      </c>
      <c r="N38" s="67" t="s">
        <v>54</v>
      </c>
      <c r="O38" s="67" t="s">
        <v>54</v>
      </c>
      <c r="P38" s="67" t="s">
        <v>54</v>
      </c>
      <c r="Q38" s="67" t="s">
        <v>54</v>
      </c>
      <c r="R38" s="67" t="s">
        <v>54</v>
      </c>
      <c r="S38" s="67" t="s">
        <v>54</v>
      </c>
      <c r="T38" s="67" t="s">
        <v>54</v>
      </c>
      <c r="U38" s="67" t="s">
        <v>54</v>
      </c>
      <c r="V38" s="67" t="s">
        <v>54</v>
      </c>
      <c r="W38" s="67" t="s">
        <v>54</v>
      </c>
      <c r="X38" s="67" t="s">
        <v>54</v>
      </c>
      <c r="Y38" s="67" t="s">
        <v>54</v>
      </c>
      <c r="Z38" s="67" t="s">
        <v>54</v>
      </c>
      <c r="AA38" s="67" t="s">
        <v>54</v>
      </c>
      <c r="AB38" s="67" t="s">
        <v>54</v>
      </c>
      <c r="AC38" s="67" t="s">
        <v>54</v>
      </c>
      <c r="AD38" s="67" t="s">
        <v>54</v>
      </c>
      <c r="AE38" s="67" t="s">
        <v>54</v>
      </c>
      <c r="AF38" s="67" t="s">
        <v>54</v>
      </c>
      <c r="AG38" s="67" t="s">
        <v>54</v>
      </c>
      <c r="AH38" s="67" t="s">
        <v>54</v>
      </c>
    </row>
    <row r="39" spans="1:34" s="9" customFormat="1" x14ac:dyDescent="0.25">
      <c r="A39" s="10" t="s">
        <v>34</v>
      </c>
      <c r="B39" s="64" t="s">
        <v>54</v>
      </c>
      <c r="C39" s="65">
        <v>4.0850585422385812</v>
      </c>
      <c r="D39" s="65" t="s">
        <v>54</v>
      </c>
      <c r="E39" s="65">
        <v>3.9801708266682758</v>
      </c>
      <c r="F39" s="65" t="s">
        <v>54</v>
      </c>
      <c r="G39" s="65">
        <v>4.1461721613088613</v>
      </c>
      <c r="H39" s="65" t="s">
        <v>54</v>
      </c>
      <c r="I39" s="65">
        <v>4.7176565178922178</v>
      </c>
      <c r="J39" s="65">
        <v>4.8927866759517178</v>
      </c>
      <c r="K39" s="65">
        <v>5.0349580181258489</v>
      </c>
      <c r="L39" s="65">
        <v>5.1665543246953538</v>
      </c>
      <c r="M39" s="65">
        <v>5.3144900985780339</v>
      </c>
      <c r="N39" s="65">
        <v>5.0888997507548419</v>
      </c>
      <c r="O39" s="65">
        <v>4.5531197301854975</v>
      </c>
      <c r="P39" s="65" t="s">
        <v>54</v>
      </c>
      <c r="Q39" s="65">
        <v>4.9084500701921696</v>
      </c>
      <c r="R39" s="65">
        <v>5.4246080241295918</v>
      </c>
      <c r="S39" s="65">
        <v>4.9546850779340579</v>
      </c>
      <c r="T39" s="65">
        <v>5.1132236166428697</v>
      </c>
      <c r="U39" s="65">
        <v>4.813777036174165</v>
      </c>
      <c r="V39" s="65" t="s">
        <v>54</v>
      </c>
      <c r="W39" s="65">
        <v>6.0267542830321519</v>
      </c>
      <c r="X39" s="65" t="s">
        <v>54</v>
      </c>
      <c r="Y39" s="65">
        <v>7.6058353368890694</v>
      </c>
      <c r="Z39" s="65" t="s">
        <v>54</v>
      </c>
      <c r="AA39" s="65">
        <v>7.7918016173025508</v>
      </c>
      <c r="AB39" s="65">
        <v>8.5976314397264364</v>
      </c>
      <c r="AC39" s="65">
        <v>7.8720045917635249</v>
      </c>
      <c r="AD39" s="65">
        <v>7.6836670952489001</v>
      </c>
      <c r="AE39" s="65" t="s">
        <v>54</v>
      </c>
      <c r="AF39" s="65" t="s">
        <v>54</v>
      </c>
      <c r="AG39" s="65">
        <v>8.2764559545831471</v>
      </c>
      <c r="AH39" s="65">
        <v>8.0694660071487885</v>
      </c>
    </row>
    <row r="40" spans="1:34" x14ac:dyDescent="0.25">
      <c r="A40" s="21" t="s">
        <v>35</v>
      </c>
      <c r="B40" s="66" t="s">
        <v>54</v>
      </c>
      <c r="C40" s="67" t="s">
        <v>54</v>
      </c>
      <c r="D40" s="67" t="s">
        <v>54</v>
      </c>
      <c r="E40" s="67" t="s">
        <v>54</v>
      </c>
      <c r="F40" s="67" t="s">
        <v>54</v>
      </c>
      <c r="G40" s="67" t="s">
        <v>54</v>
      </c>
      <c r="H40" s="67" t="s">
        <v>54</v>
      </c>
      <c r="I40" s="67" t="s">
        <v>54</v>
      </c>
      <c r="J40" s="67" t="s">
        <v>54</v>
      </c>
      <c r="K40" s="67" t="s">
        <v>54</v>
      </c>
      <c r="L40" s="67" t="s">
        <v>54</v>
      </c>
      <c r="M40" s="67" t="s">
        <v>54</v>
      </c>
      <c r="N40" s="67" t="s">
        <v>54</v>
      </c>
      <c r="O40" s="67" t="s">
        <v>54</v>
      </c>
      <c r="P40" s="67" t="s">
        <v>54</v>
      </c>
      <c r="Q40" s="67" t="s">
        <v>54</v>
      </c>
      <c r="R40" s="67" t="s">
        <v>54</v>
      </c>
      <c r="S40" s="67" t="s">
        <v>54</v>
      </c>
      <c r="T40" s="67" t="s">
        <v>54</v>
      </c>
      <c r="U40" s="67" t="s">
        <v>54</v>
      </c>
      <c r="V40" s="67" t="s">
        <v>54</v>
      </c>
      <c r="W40" s="67" t="s">
        <v>54</v>
      </c>
      <c r="X40" s="67" t="s">
        <v>54</v>
      </c>
      <c r="Y40" s="67" t="s">
        <v>54</v>
      </c>
      <c r="Z40" s="67" t="s">
        <v>54</v>
      </c>
      <c r="AA40" s="67" t="s">
        <v>54</v>
      </c>
      <c r="AB40" s="67" t="s">
        <v>54</v>
      </c>
      <c r="AC40" s="67" t="s">
        <v>54</v>
      </c>
      <c r="AD40" s="67" t="s">
        <v>54</v>
      </c>
      <c r="AE40" s="67" t="s">
        <v>54</v>
      </c>
      <c r="AF40" s="67" t="s">
        <v>54</v>
      </c>
      <c r="AG40" s="67" t="s">
        <v>54</v>
      </c>
      <c r="AH40" s="67" t="s">
        <v>54</v>
      </c>
    </row>
    <row r="41" spans="1:34" s="9" customFormat="1" x14ac:dyDescent="0.25">
      <c r="A41" s="10" t="s">
        <v>36</v>
      </c>
      <c r="B41" s="64">
        <v>2.0986562684550725</v>
      </c>
      <c r="C41" s="65">
        <v>2.1277427256831127</v>
      </c>
      <c r="D41" s="65">
        <v>2.179622211340082</v>
      </c>
      <c r="E41" s="65">
        <v>2.2334758039987834</v>
      </c>
      <c r="F41" s="65">
        <v>2.2718357364365867</v>
      </c>
      <c r="G41" s="65">
        <v>2.316312701297873</v>
      </c>
      <c r="H41" s="65">
        <v>2.353143320791339</v>
      </c>
      <c r="I41" s="65">
        <v>2.3915134393029178</v>
      </c>
      <c r="J41" s="65">
        <v>2.4138853493102439</v>
      </c>
      <c r="K41" s="65">
        <v>2.4343415990583552</v>
      </c>
      <c r="L41" s="65">
        <v>2.4325677476326764</v>
      </c>
      <c r="M41" s="65">
        <v>2.600871535097379</v>
      </c>
      <c r="N41" s="65">
        <v>2.6020329670329669</v>
      </c>
      <c r="O41" s="65">
        <v>2.6323941896359906</v>
      </c>
      <c r="P41" s="65">
        <v>2.70307044326491</v>
      </c>
      <c r="Q41" s="65">
        <v>2.7320574537200111</v>
      </c>
      <c r="R41" s="65">
        <v>2.782326068930991</v>
      </c>
      <c r="S41" s="65">
        <v>2.7992576965150806</v>
      </c>
      <c r="T41" s="65">
        <v>2.8446561755632787</v>
      </c>
      <c r="U41" s="65">
        <v>2.887623599981255</v>
      </c>
      <c r="V41" s="65">
        <v>2.9299532188405459</v>
      </c>
      <c r="W41" s="65">
        <v>2.9730190642332452</v>
      </c>
      <c r="X41" s="65">
        <v>3.0136493351731057</v>
      </c>
      <c r="Y41" s="65">
        <v>3.0536545907188239</v>
      </c>
      <c r="Z41" s="65">
        <v>3.0887931982838555</v>
      </c>
      <c r="AA41" s="65">
        <v>3.0965384312799937</v>
      </c>
      <c r="AB41" s="65">
        <v>3.1419804148645349</v>
      </c>
      <c r="AC41" s="65">
        <v>3.1795652928827365</v>
      </c>
      <c r="AD41" s="65">
        <v>3.2171571379989401</v>
      </c>
      <c r="AE41" s="65">
        <v>3.2554893557660529</v>
      </c>
      <c r="AF41" s="65">
        <v>3.2838616989795435</v>
      </c>
      <c r="AG41" s="65">
        <v>3.4037863938423292</v>
      </c>
      <c r="AH41" s="65" t="s">
        <v>54</v>
      </c>
    </row>
    <row r="42" spans="1:34" x14ac:dyDescent="0.25">
      <c r="A42" s="21" t="s">
        <v>37</v>
      </c>
      <c r="B42" s="66" t="s">
        <v>54</v>
      </c>
      <c r="C42" s="67" t="s">
        <v>54</v>
      </c>
      <c r="D42" s="67" t="s">
        <v>54</v>
      </c>
      <c r="E42" s="67" t="s">
        <v>54</v>
      </c>
      <c r="F42" s="67" t="s">
        <v>54</v>
      </c>
      <c r="G42" s="67" t="s">
        <v>54</v>
      </c>
      <c r="H42" s="67" t="s">
        <v>54</v>
      </c>
      <c r="I42" s="67" t="s">
        <v>54</v>
      </c>
      <c r="J42" s="67" t="s">
        <v>54</v>
      </c>
      <c r="K42" s="67" t="s">
        <v>54</v>
      </c>
      <c r="L42" s="67" t="s">
        <v>54</v>
      </c>
      <c r="M42" s="67" t="s">
        <v>54</v>
      </c>
      <c r="N42" s="67" t="s">
        <v>54</v>
      </c>
      <c r="O42" s="67" t="s">
        <v>54</v>
      </c>
      <c r="P42" s="67" t="s">
        <v>54</v>
      </c>
      <c r="Q42" s="67" t="s">
        <v>54</v>
      </c>
      <c r="R42" s="67" t="s">
        <v>54</v>
      </c>
      <c r="S42" s="67" t="s">
        <v>54</v>
      </c>
      <c r="T42" s="67" t="s">
        <v>54</v>
      </c>
      <c r="U42" s="67" t="s">
        <v>54</v>
      </c>
      <c r="V42" s="67" t="s">
        <v>54</v>
      </c>
      <c r="W42" s="67" t="s">
        <v>54</v>
      </c>
      <c r="X42" s="67" t="s">
        <v>54</v>
      </c>
      <c r="Y42" s="67" t="s">
        <v>54</v>
      </c>
      <c r="Z42" s="67" t="s">
        <v>54</v>
      </c>
      <c r="AA42" s="67" t="s">
        <v>54</v>
      </c>
      <c r="AB42" s="67" t="s">
        <v>54</v>
      </c>
      <c r="AC42" s="67" t="s">
        <v>54</v>
      </c>
      <c r="AD42" s="67" t="s">
        <v>54</v>
      </c>
      <c r="AE42" s="67" t="s">
        <v>54</v>
      </c>
      <c r="AF42" s="67" t="s">
        <v>54</v>
      </c>
      <c r="AG42" s="67" t="s">
        <v>54</v>
      </c>
      <c r="AH42" s="67" t="s">
        <v>54</v>
      </c>
    </row>
    <row r="43" spans="1:34" s="9" customFormat="1" x14ac:dyDescent="0.25">
      <c r="A43" s="10" t="s">
        <v>38</v>
      </c>
      <c r="B43" s="64" t="s">
        <v>54</v>
      </c>
      <c r="C43" s="65" t="s">
        <v>54</v>
      </c>
      <c r="D43" s="65" t="s">
        <v>54</v>
      </c>
      <c r="E43" s="65" t="s">
        <v>54</v>
      </c>
      <c r="F43" s="65" t="s">
        <v>54</v>
      </c>
      <c r="G43" s="65" t="s">
        <v>54</v>
      </c>
      <c r="H43" s="65" t="s">
        <v>54</v>
      </c>
      <c r="I43" s="65">
        <v>1.885907646777212</v>
      </c>
      <c r="J43" s="65">
        <v>2.0003672737485689</v>
      </c>
      <c r="K43" s="65">
        <v>2.1033528541090161</v>
      </c>
      <c r="L43" s="65">
        <v>2.1409760040844112</v>
      </c>
      <c r="M43" s="65">
        <v>2.163837872070931</v>
      </c>
      <c r="N43" s="65">
        <v>2.3314723475705739</v>
      </c>
      <c r="O43" s="65">
        <v>2.5273323310782594</v>
      </c>
      <c r="P43" s="65">
        <v>2.5725308321028222</v>
      </c>
      <c r="Q43" s="65">
        <v>2.594977690152537</v>
      </c>
      <c r="R43" s="65">
        <v>2.7260002477393783</v>
      </c>
      <c r="S43" s="65">
        <v>3.4620614575630597</v>
      </c>
      <c r="T43" s="65">
        <v>3.4204260523901744</v>
      </c>
      <c r="U43" s="65">
        <v>3.5405005272978016</v>
      </c>
      <c r="V43" s="65">
        <v>3.7980990434677322</v>
      </c>
      <c r="W43" s="65">
        <v>3.7385105232593068</v>
      </c>
      <c r="X43" s="65">
        <v>3.6709362549800795</v>
      </c>
      <c r="Y43" s="65">
        <v>3.5948363045073273</v>
      </c>
      <c r="Z43" s="65">
        <v>3.6866612804697816</v>
      </c>
      <c r="AA43" s="65">
        <v>3.6285994315397434</v>
      </c>
      <c r="AB43" s="65">
        <v>3.6264008746924907</v>
      </c>
      <c r="AC43" s="65">
        <v>3.6147346287138351</v>
      </c>
      <c r="AD43" s="65">
        <v>3.7306969080158963</v>
      </c>
      <c r="AE43" s="65">
        <v>3.7503332367429731</v>
      </c>
      <c r="AF43" s="65">
        <v>3.9938459757697351</v>
      </c>
      <c r="AG43" s="65">
        <v>4.061513189680162</v>
      </c>
      <c r="AH43" s="65" t="s">
        <v>54</v>
      </c>
    </row>
    <row r="44" spans="1:34" x14ac:dyDescent="0.25">
      <c r="A44" s="21" t="s">
        <v>39</v>
      </c>
      <c r="B44" s="66" t="s">
        <v>54</v>
      </c>
      <c r="C44" s="67" t="s">
        <v>54</v>
      </c>
      <c r="D44" s="67" t="s">
        <v>54</v>
      </c>
      <c r="E44" s="67" t="s">
        <v>54</v>
      </c>
      <c r="F44" s="67" t="s">
        <v>54</v>
      </c>
      <c r="G44" s="67" t="s">
        <v>54</v>
      </c>
      <c r="H44" s="67" t="s">
        <v>54</v>
      </c>
      <c r="I44" s="67" t="s">
        <v>54</v>
      </c>
      <c r="J44" s="67" t="s">
        <v>54</v>
      </c>
      <c r="K44" s="67" t="s">
        <v>54</v>
      </c>
      <c r="L44" s="67" t="s">
        <v>54</v>
      </c>
      <c r="M44" s="67" t="s">
        <v>54</v>
      </c>
      <c r="N44" s="67" t="s">
        <v>54</v>
      </c>
      <c r="O44" s="67" t="s">
        <v>54</v>
      </c>
      <c r="P44" s="67" t="s">
        <v>54</v>
      </c>
      <c r="Q44" s="67" t="s">
        <v>54</v>
      </c>
      <c r="R44" s="67" t="s">
        <v>54</v>
      </c>
      <c r="S44" s="67" t="s">
        <v>54</v>
      </c>
      <c r="T44" s="67" t="s">
        <v>54</v>
      </c>
      <c r="U44" s="67" t="s">
        <v>54</v>
      </c>
      <c r="V44" s="67" t="s">
        <v>54</v>
      </c>
      <c r="W44" s="67" t="s">
        <v>54</v>
      </c>
      <c r="X44" s="67" t="s">
        <v>54</v>
      </c>
      <c r="Y44" s="67" t="s">
        <v>54</v>
      </c>
      <c r="Z44" s="67" t="s">
        <v>54</v>
      </c>
      <c r="AA44" s="67" t="s">
        <v>54</v>
      </c>
      <c r="AB44" s="67" t="s">
        <v>54</v>
      </c>
      <c r="AC44" s="67" t="s">
        <v>54</v>
      </c>
      <c r="AD44" s="67" t="s">
        <v>54</v>
      </c>
      <c r="AE44" s="67" t="s">
        <v>54</v>
      </c>
      <c r="AF44" s="67" t="s">
        <v>54</v>
      </c>
      <c r="AG44" s="67" t="s">
        <v>54</v>
      </c>
      <c r="AH44" s="67" t="s">
        <v>54</v>
      </c>
    </row>
    <row r="45" spans="1:34" s="9" customFormat="1" x14ac:dyDescent="0.25">
      <c r="A45" s="10" t="s">
        <v>40</v>
      </c>
      <c r="B45" s="64" t="s">
        <v>54</v>
      </c>
      <c r="C45" s="65" t="s">
        <v>54</v>
      </c>
      <c r="D45" s="65" t="s">
        <v>54</v>
      </c>
      <c r="E45" s="65" t="s">
        <v>54</v>
      </c>
      <c r="F45" s="65" t="s">
        <v>54</v>
      </c>
      <c r="G45" s="65" t="s">
        <v>54</v>
      </c>
      <c r="H45" s="65" t="s">
        <v>54</v>
      </c>
      <c r="I45" s="65" t="s">
        <v>54</v>
      </c>
      <c r="J45" s="65" t="s">
        <v>54</v>
      </c>
      <c r="K45" s="65" t="s">
        <v>54</v>
      </c>
      <c r="L45" s="65" t="s">
        <v>54</v>
      </c>
      <c r="M45" s="65" t="s">
        <v>54</v>
      </c>
      <c r="N45" s="65" t="s">
        <v>54</v>
      </c>
      <c r="O45" s="65" t="s">
        <v>54</v>
      </c>
      <c r="P45" s="65" t="s">
        <v>54</v>
      </c>
      <c r="Q45" s="65" t="s">
        <v>54</v>
      </c>
      <c r="R45" s="65" t="s">
        <v>54</v>
      </c>
      <c r="S45" s="65" t="s">
        <v>54</v>
      </c>
      <c r="T45" s="65" t="s">
        <v>54</v>
      </c>
      <c r="U45" s="65" t="s">
        <v>54</v>
      </c>
      <c r="V45" s="65" t="s">
        <v>54</v>
      </c>
      <c r="W45" s="65" t="s">
        <v>54</v>
      </c>
      <c r="X45" s="65" t="s">
        <v>54</v>
      </c>
      <c r="Y45" s="65" t="s">
        <v>54</v>
      </c>
      <c r="Z45" s="65" t="s">
        <v>54</v>
      </c>
      <c r="AA45" s="65" t="s">
        <v>54</v>
      </c>
      <c r="AB45" s="65" t="s">
        <v>54</v>
      </c>
      <c r="AC45" s="65" t="s">
        <v>54</v>
      </c>
      <c r="AD45" s="65" t="s">
        <v>54</v>
      </c>
      <c r="AE45" s="65" t="s">
        <v>54</v>
      </c>
      <c r="AF45" s="65" t="s">
        <v>54</v>
      </c>
      <c r="AG45" s="65" t="s">
        <v>54</v>
      </c>
      <c r="AH45" s="65" t="s">
        <v>54</v>
      </c>
    </row>
    <row r="46" spans="1:34" x14ac:dyDescent="0.25">
      <c r="A46" s="21" t="s">
        <v>257</v>
      </c>
      <c r="B46" s="66" t="s">
        <v>54</v>
      </c>
      <c r="C46" s="67" t="s">
        <v>54</v>
      </c>
      <c r="D46" s="67" t="s">
        <v>54</v>
      </c>
      <c r="E46" s="67" t="s">
        <v>54</v>
      </c>
      <c r="F46" s="67" t="s">
        <v>54</v>
      </c>
      <c r="G46" s="67" t="s">
        <v>54</v>
      </c>
      <c r="H46" s="67" t="s">
        <v>54</v>
      </c>
      <c r="I46" s="67" t="s">
        <v>54</v>
      </c>
      <c r="J46" s="67" t="s">
        <v>54</v>
      </c>
      <c r="K46" s="67" t="s">
        <v>54</v>
      </c>
      <c r="L46" s="67" t="s">
        <v>54</v>
      </c>
      <c r="M46" s="67" t="s">
        <v>54</v>
      </c>
      <c r="N46" s="67" t="s">
        <v>54</v>
      </c>
      <c r="O46" s="67" t="s">
        <v>54</v>
      </c>
      <c r="P46" s="67" t="s">
        <v>54</v>
      </c>
      <c r="Q46" s="67" t="s">
        <v>54</v>
      </c>
      <c r="R46" s="67" t="s">
        <v>54</v>
      </c>
      <c r="S46" s="67" t="s">
        <v>54</v>
      </c>
      <c r="T46" s="67" t="s">
        <v>54</v>
      </c>
      <c r="U46" s="67" t="s">
        <v>54</v>
      </c>
      <c r="V46" s="67" t="s">
        <v>54</v>
      </c>
      <c r="W46" s="67" t="s">
        <v>54</v>
      </c>
      <c r="X46" s="67" t="s">
        <v>54</v>
      </c>
      <c r="Y46" s="67" t="s">
        <v>54</v>
      </c>
      <c r="Z46" s="67" t="s">
        <v>54</v>
      </c>
      <c r="AA46" s="67" t="s">
        <v>54</v>
      </c>
      <c r="AB46" s="67" t="s">
        <v>54</v>
      </c>
      <c r="AC46" s="67" t="s">
        <v>54</v>
      </c>
      <c r="AD46" s="67" t="s">
        <v>54</v>
      </c>
      <c r="AE46" s="67" t="s">
        <v>54</v>
      </c>
      <c r="AF46" s="67" t="s">
        <v>54</v>
      </c>
      <c r="AG46" s="67" t="s">
        <v>54</v>
      </c>
      <c r="AH46" s="67" t="s">
        <v>54</v>
      </c>
    </row>
    <row r="47" spans="1:34" s="9" customFormat="1" x14ac:dyDescent="0.25">
      <c r="A47" s="10" t="s">
        <v>41</v>
      </c>
      <c r="B47" s="64" t="s">
        <v>54</v>
      </c>
      <c r="C47" s="65" t="s">
        <v>54</v>
      </c>
      <c r="D47" s="65" t="s">
        <v>54</v>
      </c>
      <c r="E47" s="65" t="s">
        <v>54</v>
      </c>
      <c r="F47" s="65" t="s">
        <v>54</v>
      </c>
      <c r="G47" s="65" t="s">
        <v>54</v>
      </c>
      <c r="H47" s="65" t="s">
        <v>54</v>
      </c>
      <c r="I47" s="65" t="s">
        <v>54</v>
      </c>
      <c r="J47" s="65" t="s">
        <v>54</v>
      </c>
      <c r="K47" s="65" t="s">
        <v>54</v>
      </c>
      <c r="L47" s="65" t="s">
        <v>54</v>
      </c>
      <c r="M47" s="65" t="s">
        <v>54</v>
      </c>
      <c r="N47" s="65" t="s">
        <v>54</v>
      </c>
      <c r="O47" s="65" t="s">
        <v>54</v>
      </c>
      <c r="P47" s="65" t="s">
        <v>54</v>
      </c>
      <c r="Q47" s="65" t="s">
        <v>54</v>
      </c>
      <c r="R47" s="65" t="s">
        <v>54</v>
      </c>
      <c r="S47" s="65" t="s">
        <v>54</v>
      </c>
      <c r="T47" s="65" t="s">
        <v>54</v>
      </c>
      <c r="U47" s="65" t="s">
        <v>54</v>
      </c>
      <c r="V47" s="65" t="s">
        <v>54</v>
      </c>
      <c r="W47" s="65" t="s">
        <v>54</v>
      </c>
      <c r="X47" s="65" t="s">
        <v>54</v>
      </c>
      <c r="Y47" s="65" t="s">
        <v>54</v>
      </c>
      <c r="Z47" s="65" t="s">
        <v>54</v>
      </c>
      <c r="AA47" s="65" t="s">
        <v>54</v>
      </c>
      <c r="AB47" s="65" t="s">
        <v>54</v>
      </c>
      <c r="AC47" s="65" t="s">
        <v>54</v>
      </c>
      <c r="AD47" s="65" t="s">
        <v>54</v>
      </c>
      <c r="AE47" s="65" t="s">
        <v>54</v>
      </c>
      <c r="AF47" s="65" t="s">
        <v>54</v>
      </c>
      <c r="AG47" s="65" t="s">
        <v>54</v>
      </c>
      <c r="AH47" s="65" t="s">
        <v>54</v>
      </c>
    </row>
    <row r="48" spans="1:34" x14ac:dyDescent="0.25">
      <c r="A48" s="21" t="s">
        <v>42</v>
      </c>
      <c r="B48" s="66" t="s">
        <v>54</v>
      </c>
      <c r="C48" s="67">
        <v>2.9822394711386142</v>
      </c>
      <c r="D48" s="67" t="s">
        <v>54</v>
      </c>
      <c r="E48" s="67">
        <v>3.2516997836901695</v>
      </c>
      <c r="F48" s="67" t="s">
        <v>54</v>
      </c>
      <c r="G48" s="67">
        <v>4.1629700246478398</v>
      </c>
      <c r="H48" s="67" t="s">
        <v>54</v>
      </c>
      <c r="I48" s="67">
        <v>4.4476648967006733</v>
      </c>
      <c r="J48" s="67" t="s">
        <v>54</v>
      </c>
      <c r="K48" s="67">
        <v>4.4811908995361609</v>
      </c>
      <c r="L48" s="67" t="s">
        <v>54</v>
      </c>
      <c r="M48" s="67">
        <v>4.6670406665154758</v>
      </c>
      <c r="N48" s="67">
        <v>4.8327728781271331</v>
      </c>
      <c r="O48" s="67">
        <v>4.7976420095262498</v>
      </c>
      <c r="P48" s="67" t="s">
        <v>54</v>
      </c>
      <c r="Q48" s="67">
        <v>5.216348624924815</v>
      </c>
      <c r="R48" s="67" t="s">
        <v>54</v>
      </c>
      <c r="S48" s="67">
        <v>5.7152253950722907</v>
      </c>
      <c r="T48" s="67">
        <v>5.8534121567277566</v>
      </c>
      <c r="U48" s="67">
        <v>5.9573516852644373</v>
      </c>
      <c r="V48" s="67">
        <v>5.9108124394727559</v>
      </c>
      <c r="W48" s="67">
        <v>5.8754038913970881</v>
      </c>
      <c r="X48" s="67">
        <v>5.7957644357117761</v>
      </c>
      <c r="Y48" s="67">
        <v>5.9860373423192081</v>
      </c>
      <c r="Z48" s="67">
        <v>6.1034085317246003</v>
      </c>
      <c r="AA48" s="67">
        <v>6.360969584684268</v>
      </c>
      <c r="AB48" s="67">
        <v>6.6462330057316814</v>
      </c>
      <c r="AC48" s="67">
        <v>6.8558557554839199</v>
      </c>
      <c r="AD48" s="67">
        <v>6.9289660396395636</v>
      </c>
      <c r="AE48" s="67">
        <v>7.0711568341785309</v>
      </c>
      <c r="AF48" s="67">
        <v>7.0521976885648154</v>
      </c>
      <c r="AG48" s="67">
        <v>7.4906870994438979</v>
      </c>
      <c r="AH48" s="67" t="s">
        <v>54</v>
      </c>
    </row>
    <row r="49" spans="1:34" s="9" customFormat="1" x14ac:dyDescent="0.25">
      <c r="A49" s="10" t="s">
        <v>43</v>
      </c>
      <c r="B49" s="64" t="s">
        <v>54</v>
      </c>
      <c r="C49" s="65" t="s">
        <v>54</v>
      </c>
      <c r="D49" s="65" t="s">
        <v>54</v>
      </c>
      <c r="E49" s="65" t="s">
        <v>54</v>
      </c>
      <c r="F49" s="65" t="s">
        <v>54</v>
      </c>
      <c r="G49" s="65" t="s">
        <v>54</v>
      </c>
      <c r="H49" s="65" t="s">
        <v>54</v>
      </c>
      <c r="I49" s="65" t="s">
        <v>54</v>
      </c>
      <c r="J49" s="65" t="s">
        <v>54</v>
      </c>
      <c r="K49" s="65" t="s">
        <v>54</v>
      </c>
      <c r="L49" s="65" t="s">
        <v>54</v>
      </c>
      <c r="M49" s="65" t="s">
        <v>54</v>
      </c>
      <c r="N49" s="65" t="s">
        <v>54</v>
      </c>
      <c r="O49" s="65" t="s">
        <v>54</v>
      </c>
      <c r="P49" s="65" t="s">
        <v>54</v>
      </c>
      <c r="Q49" s="65" t="s">
        <v>54</v>
      </c>
      <c r="R49" s="65" t="s">
        <v>54</v>
      </c>
      <c r="S49" s="65" t="s">
        <v>54</v>
      </c>
      <c r="T49" s="65" t="s">
        <v>54</v>
      </c>
      <c r="U49" s="65" t="s">
        <v>54</v>
      </c>
      <c r="V49" s="65" t="s">
        <v>54</v>
      </c>
      <c r="W49" s="65" t="s">
        <v>54</v>
      </c>
      <c r="X49" s="65" t="s">
        <v>54</v>
      </c>
      <c r="Y49" s="65" t="s">
        <v>54</v>
      </c>
      <c r="Z49" s="65" t="s">
        <v>54</v>
      </c>
      <c r="AA49" s="65" t="s">
        <v>54</v>
      </c>
      <c r="AB49" s="65" t="s">
        <v>54</v>
      </c>
      <c r="AC49" s="65" t="s">
        <v>54</v>
      </c>
      <c r="AD49" s="65" t="s">
        <v>54</v>
      </c>
      <c r="AE49" s="65" t="s">
        <v>54</v>
      </c>
      <c r="AF49" s="65" t="s">
        <v>54</v>
      </c>
      <c r="AG49" s="65" t="s">
        <v>54</v>
      </c>
      <c r="AH49" s="65" t="s">
        <v>54</v>
      </c>
    </row>
    <row r="50" spans="1:34" x14ac:dyDescent="0.25">
      <c r="A50" s="21" t="s">
        <v>44</v>
      </c>
      <c r="B50" s="66">
        <v>0.91437816273556483</v>
      </c>
      <c r="C50" s="67">
        <v>0.75946354244794712</v>
      </c>
      <c r="D50" s="67">
        <v>0.60388510187178135</v>
      </c>
      <c r="E50" s="67">
        <v>0.43109609280097816</v>
      </c>
      <c r="F50" s="67">
        <v>0.3828502236262265</v>
      </c>
      <c r="G50" s="67">
        <v>0.35089954968127013</v>
      </c>
      <c r="H50" s="67">
        <v>0.32859044438820345</v>
      </c>
      <c r="I50" s="67">
        <v>0.30988665809451271</v>
      </c>
      <c r="J50" s="67">
        <v>0.27875520159583089</v>
      </c>
      <c r="K50" s="67">
        <v>0.27701702798490124</v>
      </c>
      <c r="L50" s="67">
        <v>0.27822557988668695</v>
      </c>
      <c r="M50" s="67">
        <v>0.29773977606595692</v>
      </c>
      <c r="N50" s="67">
        <v>0.30373729558629692</v>
      </c>
      <c r="O50" s="67">
        <v>0.29827219948776729</v>
      </c>
      <c r="P50" s="67">
        <v>0.30186088397610428</v>
      </c>
      <c r="Q50" s="67">
        <v>0.30395373586567087</v>
      </c>
      <c r="R50" s="67">
        <v>0.31211913480629172</v>
      </c>
      <c r="S50" s="67">
        <v>0.34520658259183418</v>
      </c>
      <c r="T50" s="67">
        <v>0.33527897045412103</v>
      </c>
      <c r="U50" s="67">
        <v>0.34175362552833766</v>
      </c>
      <c r="V50" s="67">
        <v>0.37425389143809701</v>
      </c>
      <c r="W50" s="67">
        <v>0.41587591729882017</v>
      </c>
      <c r="X50" s="67">
        <v>0.42109130797387556</v>
      </c>
      <c r="Y50" s="67">
        <v>0.41193810796470237</v>
      </c>
      <c r="Z50" s="67">
        <v>0.4330631938581247</v>
      </c>
      <c r="AA50" s="67">
        <v>0.4362526006788629</v>
      </c>
      <c r="AB50" s="67" t="s">
        <v>54</v>
      </c>
      <c r="AC50" s="67">
        <v>0.40675580331686756</v>
      </c>
      <c r="AD50" s="67">
        <v>0.43637370015830218</v>
      </c>
      <c r="AE50" s="67">
        <v>0.50567350133422106</v>
      </c>
      <c r="AF50" s="67" t="s">
        <v>54</v>
      </c>
      <c r="AG50" s="67" t="s">
        <v>54</v>
      </c>
      <c r="AH50" s="67" t="s">
        <v>54</v>
      </c>
    </row>
    <row r="51" spans="1:34" s="9" customFormat="1" x14ac:dyDescent="0.25">
      <c r="A51" s="10" t="s">
        <v>45</v>
      </c>
      <c r="B51" s="64" t="s">
        <v>54</v>
      </c>
      <c r="C51" s="65" t="s">
        <v>54</v>
      </c>
      <c r="D51" s="65" t="s">
        <v>54</v>
      </c>
      <c r="E51" s="65" t="s">
        <v>54</v>
      </c>
      <c r="F51" s="65" t="s">
        <v>54</v>
      </c>
      <c r="G51" s="65" t="s">
        <v>54</v>
      </c>
      <c r="H51" s="65" t="s">
        <v>54</v>
      </c>
      <c r="I51" s="65" t="s">
        <v>54</v>
      </c>
      <c r="J51" s="65" t="s">
        <v>54</v>
      </c>
      <c r="K51" s="65" t="s">
        <v>54</v>
      </c>
      <c r="L51" s="65" t="s">
        <v>54</v>
      </c>
      <c r="M51" s="65" t="s">
        <v>54</v>
      </c>
      <c r="N51" s="65" t="s">
        <v>54</v>
      </c>
      <c r="O51" s="65" t="s">
        <v>54</v>
      </c>
      <c r="P51" s="65" t="s">
        <v>54</v>
      </c>
      <c r="Q51" s="65">
        <v>0.89721262736570684</v>
      </c>
      <c r="R51" s="65">
        <v>0.85100044207815173</v>
      </c>
      <c r="S51" s="65">
        <v>0.86489495989901566</v>
      </c>
      <c r="T51" s="65">
        <v>0.76022298596032079</v>
      </c>
      <c r="U51" s="65">
        <v>0.68571483259083454</v>
      </c>
      <c r="V51" s="65">
        <v>0.71065941361046503</v>
      </c>
      <c r="W51" s="65">
        <v>0.74817605264412768</v>
      </c>
      <c r="X51" s="65">
        <v>0.89974660392097094</v>
      </c>
      <c r="Y51" s="65" t="s">
        <v>54</v>
      </c>
      <c r="Z51" s="65" t="s">
        <v>54</v>
      </c>
      <c r="AA51" s="65">
        <v>1.5635970322017496</v>
      </c>
      <c r="AB51" s="65">
        <v>1.4861150601838689</v>
      </c>
      <c r="AC51" s="65">
        <v>1.3508650650100853</v>
      </c>
      <c r="AD51" s="65">
        <v>1.4028928454830638</v>
      </c>
      <c r="AE51" s="65">
        <v>1.3314854931935787</v>
      </c>
      <c r="AF51" s="65">
        <v>1.3495525965505644</v>
      </c>
      <c r="AG51" s="65" t="s">
        <v>54</v>
      </c>
      <c r="AH51" s="65" t="s">
        <v>54</v>
      </c>
    </row>
    <row r="52" spans="1:34" x14ac:dyDescent="0.25">
      <c r="A52" s="21" t="s">
        <v>46</v>
      </c>
      <c r="B52" s="66" t="s">
        <v>54</v>
      </c>
      <c r="C52" s="67" t="s">
        <v>54</v>
      </c>
      <c r="D52" s="67" t="s">
        <v>54</v>
      </c>
      <c r="E52" s="67" t="s">
        <v>54</v>
      </c>
      <c r="F52" s="67" t="s">
        <v>54</v>
      </c>
      <c r="G52" s="67" t="s">
        <v>54</v>
      </c>
      <c r="H52" s="67" t="s">
        <v>54</v>
      </c>
      <c r="I52" s="67" t="s">
        <v>54</v>
      </c>
      <c r="J52" s="67" t="s">
        <v>54</v>
      </c>
      <c r="K52" s="67" t="s">
        <v>54</v>
      </c>
      <c r="L52" s="67" t="s">
        <v>54</v>
      </c>
      <c r="M52" s="67" t="s">
        <v>54</v>
      </c>
      <c r="N52" s="67" t="s">
        <v>54</v>
      </c>
      <c r="O52" s="67" t="s">
        <v>54</v>
      </c>
      <c r="P52" s="67" t="s">
        <v>54</v>
      </c>
      <c r="Q52" s="67" t="s">
        <v>54</v>
      </c>
      <c r="R52" s="67" t="s">
        <v>54</v>
      </c>
      <c r="S52" s="67" t="s">
        <v>54</v>
      </c>
      <c r="T52" s="67" t="s">
        <v>54</v>
      </c>
      <c r="U52" s="67" t="s">
        <v>54</v>
      </c>
      <c r="V52" s="67" t="s">
        <v>54</v>
      </c>
      <c r="W52" s="67" t="s">
        <v>54</v>
      </c>
      <c r="X52" s="67" t="s">
        <v>54</v>
      </c>
      <c r="Y52" s="67" t="s">
        <v>54</v>
      </c>
      <c r="Z52" s="67" t="s">
        <v>54</v>
      </c>
      <c r="AA52" s="67" t="s">
        <v>54</v>
      </c>
      <c r="AB52" s="67" t="s">
        <v>54</v>
      </c>
      <c r="AC52" s="67" t="s">
        <v>54</v>
      </c>
      <c r="AD52" s="67" t="s">
        <v>54</v>
      </c>
      <c r="AE52" s="67" t="s">
        <v>54</v>
      </c>
      <c r="AF52" s="67" t="s">
        <v>54</v>
      </c>
      <c r="AG52" s="67" t="s">
        <v>54</v>
      </c>
      <c r="AH52" s="67" t="s">
        <v>54</v>
      </c>
    </row>
    <row r="53" spans="1:34" s="9" customFormat="1" x14ac:dyDescent="0.25">
      <c r="A53" s="10" t="s">
        <v>47</v>
      </c>
      <c r="B53" s="64" t="s">
        <v>54</v>
      </c>
      <c r="C53" s="65" t="s">
        <v>54</v>
      </c>
      <c r="D53" s="65" t="s">
        <v>54</v>
      </c>
      <c r="E53" s="65" t="s">
        <v>54</v>
      </c>
      <c r="F53" s="65" t="s">
        <v>54</v>
      </c>
      <c r="G53" s="65" t="s">
        <v>54</v>
      </c>
      <c r="H53" s="65" t="s">
        <v>54</v>
      </c>
      <c r="I53" s="65" t="s">
        <v>54</v>
      </c>
      <c r="J53" s="65" t="s">
        <v>54</v>
      </c>
      <c r="K53" s="65" t="s">
        <v>54</v>
      </c>
      <c r="L53" s="65" t="s">
        <v>54</v>
      </c>
      <c r="M53" s="65" t="s">
        <v>54</v>
      </c>
      <c r="N53" s="65" t="s">
        <v>54</v>
      </c>
      <c r="O53" s="65" t="s">
        <v>54</v>
      </c>
      <c r="P53" s="65" t="s">
        <v>54</v>
      </c>
      <c r="Q53" s="65" t="s">
        <v>54</v>
      </c>
      <c r="R53" s="65" t="s">
        <v>54</v>
      </c>
      <c r="S53" s="65" t="s">
        <v>54</v>
      </c>
      <c r="T53" s="65" t="s">
        <v>54</v>
      </c>
      <c r="U53" s="65" t="s">
        <v>54</v>
      </c>
      <c r="V53" s="65" t="s">
        <v>54</v>
      </c>
      <c r="W53" s="65" t="s">
        <v>54</v>
      </c>
      <c r="X53" s="65" t="s">
        <v>54</v>
      </c>
      <c r="Y53" s="65" t="s">
        <v>54</v>
      </c>
      <c r="Z53" s="65" t="s">
        <v>54</v>
      </c>
      <c r="AA53" s="65" t="s">
        <v>54</v>
      </c>
      <c r="AB53" s="65" t="s">
        <v>54</v>
      </c>
      <c r="AC53" s="65" t="s">
        <v>54</v>
      </c>
      <c r="AD53" s="65" t="s">
        <v>54</v>
      </c>
      <c r="AE53" s="65" t="s">
        <v>54</v>
      </c>
      <c r="AF53" s="65" t="s">
        <v>54</v>
      </c>
      <c r="AG53" s="65" t="s">
        <v>54</v>
      </c>
      <c r="AH53" s="65" t="s">
        <v>54</v>
      </c>
    </row>
    <row r="54" spans="1:34" x14ac:dyDescent="0.25">
      <c r="A54" s="21" t="s">
        <v>48</v>
      </c>
      <c r="B54" s="66" t="s">
        <v>54</v>
      </c>
      <c r="C54" s="67" t="s">
        <v>54</v>
      </c>
      <c r="D54" s="67" t="s">
        <v>54</v>
      </c>
      <c r="E54" s="67" t="s">
        <v>54</v>
      </c>
      <c r="F54" s="67" t="s">
        <v>54</v>
      </c>
      <c r="G54" s="67" t="s">
        <v>54</v>
      </c>
      <c r="H54" s="67" t="s">
        <v>54</v>
      </c>
      <c r="I54" s="67" t="s">
        <v>54</v>
      </c>
      <c r="J54" s="67" t="s">
        <v>54</v>
      </c>
      <c r="K54" s="67" t="s">
        <v>54</v>
      </c>
      <c r="L54" s="67" t="s">
        <v>54</v>
      </c>
      <c r="M54" s="67" t="s">
        <v>54</v>
      </c>
      <c r="N54" s="67" t="s">
        <v>54</v>
      </c>
      <c r="O54" s="67" t="s">
        <v>54</v>
      </c>
      <c r="P54" s="67" t="s">
        <v>54</v>
      </c>
      <c r="Q54" s="67" t="s">
        <v>54</v>
      </c>
      <c r="R54" s="67" t="s">
        <v>54</v>
      </c>
      <c r="S54" s="67" t="s">
        <v>54</v>
      </c>
      <c r="T54" s="67">
        <v>1.6567183850494516</v>
      </c>
      <c r="U54" s="67">
        <v>1.6629510452659615</v>
      </c>
      <c r="V54" s="67">
        <v>1.7572281611931044</v>
      </c>
      <c r="W54" s="67">
        <v>1.8988595483905824</v>
      </c>
      <c r="X54" s="67">
        <v>1.8307528052194271</v>
      </c>
      <c r="Y54" s="67">
        <v>2.0019079111170792</v>
      </c>
      <c r="Z54" s="67">
        <v>1.9570195055373685</v>
      </c>
      <c r="AA54" s="67">
        <v>2.0745099535496307</v>
      </c>
      <c r="AB54" s="67">
        <v>2.0288994598218535</v>
      </c>
      <c r="AC54" s="67">
        <v>2.0218697867867181</v>
      </c>
      <c r="AD54" s="67">
        <v>2.0625351821429803</v>
      </c>
      <c r="AE54" s="67">
        <v>2.0614404240974431</v>
      </c>
      <c r="AF54" s="67">
        <v>2.1370724217971198</v>
      </c>
      <c r="AG54" s="67">
        <v>2.1347307899975139</v>
      </c>
      <c r="AH54" s="67">
        <v>2.2453773414443172</v>
      </c>
    </row>
    <row r="55" spans="1:34" s="9" customFormat="1" x14ac:dyDescent="0.25">
      <c r="A55" s="10" t="s">
        <v>49</v>
      </c>
      <c r="B55" s="64" t="s">
        <v>54</v>
      </c>
      <c r="C55" s="65" t="s">
        <v>54</v>
      </c>
      <c r="D55" s="65" t="s">
        <v>54</v>
      </c>
      <c r="E55" s="65" t="s">
        <v>54</v>
      </c>
      <c r="F55" s="65" t="s">
        <v>54</v>
      </c>
      <c r="G55" s="65" t="s">
        <v>54</v>
      </c>
      <c r="H55" s="65">
        <v>5.3238466246388754</v>
      </c>
      <c r="I55" s="65" t="s">
        <v>54</v>
      </c>
      <c r="J55" s="65">
        <v>3.2667760411716817</v>
      </c>
      <c r="K55" s="65" t="s">
        <v>54</v>
      </c>
      <c r="L55" s="65">
        <v>5.9959286818326625</v>
      </c>
      <c r="M55" s="65" t="s">
        <v>54</v>
      </c>
      <c r="N55" s="65">
        <v>5.7363745210629746</v>
      </c>
      <c r="O55" s="65" t="s">
        <v>54</v>
      </c>
      <c r="P55" s="65">
        <v>6.0248665493745062</v>
      </c>
      <c r="Q55" s="65" t="s">
        <v>54</v>
      </c>
      <c r="R55" s="65">
        <v>6.3213010866405135</v>
      </c>
      <c r="S55" s="65" t="s">
        <v>54</v>
      </c>
      <c r="T55" s="65">
        <v>6.8769138244080388</v>
      </c>
      <c r="U55" s="65" t="s">
        <v>54</v>
      </c>
      <c r="V55" s="65">
        <v>7.6416742078343267</v>
      </c>
      <c r="W55" s="65" t="s">
        <v>54</v>
      </c>
      <c r="X55" s="65">
        <v>7.9837692466532149</v>
      </c>
      <c r="Y55" s="65" t="s">
        <v>54</v>
      </c>
      <c r="Z55" s="65" t="s">
        <v>54</v>
      </c>
      <c r="AA55" s="65">
        <v>7.8605751852439845</v>
      </c>
      <c r="AB55" s="65" t="s">
        <v>54</v>
      </c>
      <c r="AC55" s="65">
        <v>8.0127249346721481</v>
      </c>
      <c r="AD55" s="65" t="s">
        <v>54</v>
      </c>
      <c r="AE55" s="65">
        <v>8.3499563620079087</v>
      </c>
      <c r="AF55" s="65" t="s">
        <v>54</v>
      </c>
      <c r="AG55" s="65">
        <v>8.6245339887405486</v>
      </c>
      <c r="AH55" s="65" t="s">
        <v>54</v>
      </c>
    </row>
    <row r="56" spans="1:34" x14ac:dyDescent="0.25">
      <c r="A56" s="21" t="s">
        <v>50</v>
      </c>
      <c r="B56" s="66" t="s">
        <v>54</v>
      </c>
      <c r="C56" s="67" t="s">
        <v>54</v>
      </c>
      <c r="D56" s="67" t="s">
        <v>54</v>
      </c>
      <c r="E56" s="67" t="s">
        <v>54</v>
      </c>
      <c r="F56" s="67" t="s">
        <v>54</v>
      </c>
      <c r="G56" s="67" t="s">
        <v>54</v>
      </c>
      <c r="H56" s="67" t="s">
        <v>54</v>
      </c>
      <c r="I56" s="67" t="s">
        <v>54</v>
      </c>
      <c r="J56" s="67" t="s">
        <v>54</v>
      </c>
      <c r="K56" s="67" t="s">
        <v>54</v>
      </c>
      <c r="L56" s="67" t="s">
        <v>54</v>
      </c>
      <c r="M56" s="67" t="s">
        <v>54</v>
      </c>
      <c r="N56" s="67" t="s">
        <v>54</v>
      </c>
      <c r="O56" s="67" t="s">
        <v>54</v>
      </c>
      <c r="P56" s="67" t="s">
        <v>54</v>
      </c>
      <c r="Q56" s="67" t="s">
        <v>54</v>
      </c>
      <c r="R56" s="67" t="s">
        <v>54</v>
      </c>
      <c r="S56" s="67" t="s">
        <v>54</v>
      </c>
      <c r="T56" s="67" t="s">
        <v>54</v>
      </c>
      <c r="U56" s="67" t="s">
        <v>54</v>
      </c>
      <c r="V56" s="67" t="s">
        <v>54</v>
      </c>
      <c r="W56" s="67" t="s">
        <v>54</v>
      </c>
      <c r="X56" s="67" t="s">
        <v>54</v>
      </c>
      <c r="Y56" s="67" t="s">
        <v>54</v>
      </c>
      <c r="Z56" s="67" t="s">
        <v>54</v>
      </c>
      <c r="AA56" s="67" t="s">
        <v>54</v>
      </c>
      <c r="AB56" s="67" t="s">
        <v>54</v>
      </c>
      <c r="AC56" s="67" t="s">
        <v>54</v>
      </c>
      <c r="AD56" s="67" t="s">
        <v>54</v>
      </c>
      <c r="AE56" s="67" t="s">
        <v>54</v>
      </c>
      <c r="AF56" s="67" t="s">
        <v>54</v>
      </c>
      <c r="AG56" s="67" t="s">
        <v>54</v>
      </c>
      <c r="AH56" s="67" t="s">
        <v>54</v>
      </c>
    </row>
    <row r="57" spans="1:34" s="9" customFormat="1" x14ac:dyDescent="0.25">
      <c r="A57" s="10" t="s">
        <v>51</v>
      </c>
      <c r="B57" s="64" t="s">
        <v>54</v>
      </c>
      <c r="C57" s="65">
        <v>0.50431333400512868</v>
      </c>
      <c r="D57" s="65">
        <v>0.51174922591823591</v>
      </c>
      <c r="E57" s="65">
        <v>0.56905018154411868</v>
      </c>
      <c r="F57" s="65">
        <v>0.58841325370749531</v>
      </c>
      <c r="G57" s="65">
        <v>0.640062965512461</v>
      </c>
      <c r="H57" s="65">
        <v>0.70787178023995434</v>
      </c>
      <c r="I57" s="65">
        <v>0.72952936321653172</v>
      </c>
      <c r="J57" s="65">
        <v>0.71576926735023383</v>
      </c>
      <c r="K57" s="65">
        <v>0.75704044398647463</v>
      </c>
      <c r="L57" s="65">
        <v>0.91602745400431873</v>
      </c>
      <c r="M57" s="65">
        <v>0.89420997403173863</v>
      </c>
      <c r="N57" s="65">
        <v>0.93682629419472063</v>
      </c>
      <c r="O57" s="65">
        <v>0.95049282489619935</v>
      </c>
      <c r="P57" s="65">
        <v>0.96360516164180665</v>
      </c>
      <c r="Q57" s="65">
        <v>0.98030019776638688</v>
      </c>
      <c r="R57" s="65">
        <v>1.0184860692677511</v>
      </c>
      <c r="S57" s="65">
        <v>1.1208980966492967</v>
      </c>
      <c r="T57" s="65">
        <v>1.1211724189040102</v>
      </c>
      <c r="U57" s="65">
        <v>1.1477328304096817</v>
      </c>
      <c r="V57" s="65">
        <v>1.1922604113658553</v>
      </c>
      <c r="W57" s="65">
        <v>1.2738565565626343</v>
      </c>
      <c r="X57" s="65">
        <v>1.4343746175327179</v>
      </c>
      <c r="Y57" s="65">
        <v>1.4792247244556076</v>
      </c>
      <c r="Z57" s="65">
        <v>1.6222991626431171</v>
      </c>
      <c r="AA57" s="65">
        <v>1.6829340598226443</v>
      </c>
      <c r="AB57" s="65">
        <v>1.8163031297764047</v>
      </c>
      <c r="AC57" s="65">
        <v>1.8839872652726859</v>
      </c>
      <c r="AD57" s="65">
        <v>1.9272258354793497</v>
      </c>
      <c r="AE57" s="65">
        <v>1.9907522815495982</v>
      </c>
      <c r="AF57" s="65">
        <v>1.9814060173059744</v>
      </c>
      <c r="AG57" s="65">
        <v>2.1254655142644614</v>
      </c>
      <c r="AH57" s="65" t="s">
        <v>54</v>
      </c>
    </row>
    <row r="58" spans="1:34" x14ac:dyDescent="0.25">
      <c r="A58" s="21" t="s">
        <v>52</v>
      </c>
      <c r="B58" s="66" t="s">
        <v>54</v>
      </c>
      <c r="C58" s="67" t="s">
        <v>54</v>
      </c>
      <c r="D58" s="67" t="s">
        <v>54</v>
      </c>
      <c r="E58" s="67" t="s">
        <v>54</v>
      </c>
      <c r="F58" s="67" t="s">
        <v>54</v>
      </c>
      <c r="G58" s="67" t="s">
        <v>54</v>
      </c>
      <c r="H58" s="67" t="s">
        <v>54</v>
      </c>
      <c r="I58" s="67" t="s">
        <v>54</v>
      </c>
      <c r="J58" s="67" t="s">
        <v>54</v>
      </c>
      <c r="K58" s="67" t="s">
        <v>54</v>
      </c>
      <c r="L58" s="67" t="s">
        <v>54</v>
      </c>
      <c r="M58" s="67" t="s">
        <v>54</v>
      </c>
      <c r="N58" s="67" t="s">
        <v>54</v>
      </c>
      <c r="O58" s="67" t="s">
        <v>54</v>
      </c>
      <c r="P58" s="67" t="s">
        <v>54</v>
      </c>
      <c r="Q58" s="67">
        <v>4.8276198831377348</v>
      </c>
      <c r="R58" s="67" t="s">
        <v>54</v>
      </c>
      <c r="S58" s="67">
        <v>5.0351930070614328</v>
      </c>
      <c r="T58" s="67" t="s">
        <v>54</v>
      </c>
      <c r="U58" s="67">
        <v>5.1758725365798819</v>
      </c>
      <c r="V58" s="67">
        <v>5.2422880815806243</v>
      </c>
      <c r="W58" s="67">
        <v>5.4206368017697715</v>
      </c>
      <c r="X58" s="67">
        <v>5.495094576563849</v>
      </c>
      <c r="Y58" s="67">
        <v>5.5386391289426884</v>
      </c>
      <c r="Z58" s="67">
        <v>5.6215304116290232</v>
      </c>
      <c r="AA58" s="67">
        <v>5.7018123176163416</v>
      </c>
      <c r="AB58" s="67">
        <v>5.7579667316597609</v>
      </c>
      <c r="AC58" s="67">
        <v>5.6949424591156879</v>
      </c>
      <c r="AD58" s="67">
        <v>5.726849900656271</v>
      </c>
      <c r="AE58" s="67" t="s">
        <v>54</v>
      </c>
      <c r="AF58" s="67" t="s">
        <v>54</v>
      </c>
      <c r="AG58" s="67" t="s">
        <v>54</v>
      </c>
      <c r="AH58" s="67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0"/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4" x14ac:dyDescent="0.25">
      <c r="A1" s="1" t="s">
        <v>210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ht="15" customHeight="1" x14ac:dyDescent="0.25">
      <c r="A2" s="27" t="s">
        <v>258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4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4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  <c r="AH4" s="20">
        <v>2022</v>
      </c>
    </row>
    <row r="5" spans="1:34" x14ac:dyDescent="0.25">
      <c r="A5" s="10" t="s">
        <v>0</v>
      </c>
      <c r="B5" s="64" t="s">
        <v>54</v>
      </c>
      <c r="C5" s="65">
        <v>0.63761220133227026</v>
      </c>
      <c r="D5" s="65" t="s">
        <v>54</v>
      </c>
      <c r="E5" s="65">
        <v>0.54209216733191645</v>
      </c>
      <c r="F5" s="65">
        <v>0.56413660263418186</v>
      </c>
      <c r="G5" s="65">
        <v>0.56480045492142261</v>
      </c>
      <c r="H5" s="65">
        <v>0.55194637793245682</v>
      </c>
      <c r="I5" s="65">
        <v>0.57584370358990122</v>
      </c>
      <c r="J5" s="65">
        <v>0.61540010065425266</v>
      </c>
      <c r="K5" s="65">
        <v>0.659890287189416</v>
      </c>
      <c r="L5" s="65">
        <v>0.6473951869966178</v>
      </c>
      <c r="M5" s="65" t="s">
        <v>54</v>
      </c>
      <c r="N5" s="65">
        <v>0.74733564842533828</v>
      </c>
      <c r="O5" s="65">
        <v>0.74991010858882468</v>
      </c>
      <c r="P5" s="65">
        <v>0.82119205298013231</v>
      </c>
      <c r="Q5" s="65">
        <v>0.83109072613670942</v>
      </c>
      <c r="R5" s="65">
        <v>0.85560235108992455</v>
      </c>
      <c r="S5" s="65">
        <v>0.87078638898372607</v>
      </c>
      <c r="T5" s="65">
        <v>0.88928148131583074</v>
      </c>
      <c r="U5" s="65">
        <v>0.91918105862061239</v>
      </c>
      <c r="V5" s="65">
        <v>0.9232584019586022</v>
      </c>
      <c r="W5" s="65">
        <v>0.92993784454547446</v>
      </c>
      <c r="X5" s="65">
        <v>0.92634065261132015</v>
      </c>
      <c r="Y5" s="65">
        <v>0.94275185891952351</v>
      </c>
      <c r="Z5" s="65">
        <v>1.0225465349995631</v>
      </c>
      <c r="AA5" s="65">
        <v>0.97149911205440287</v>
      </c>
      <c r="AB5" s="65">
        <v>0.98104934442709546</v>
      </c>
      <c r="AC5" s="65">
        <v>0.97691902706117728</v>
      </c>
      <c r="AD5" s="65">
        <v>1.0416753144327757</v>
      </c>
      <c r="AE5" s="65">
        <v>1.0246767307417319</v>
      </c>
      <c r="AF5" s="65">
        <v>0.99793814432989691</v>
      </c>
      <c r="AG5" s="65">
        <v>1.0644980370162647</v>
      </c>
      <c r="AH5" s="65" t="s">
        <v>54</v>
      </c>
    </row>
    <row r="6" spans="1:34" x14ac:dyDescent="0.25">
      <c r="A6" s="21" t="s">
        <v>1</v>
      </c>
      <c r="B6" s="66" t="s">
        <v>54</v>
      </c>
      <c r="C6" s="67" t="s">
        <v>54</v>
      </c>
      <c r="D6" s="67" t="s">
        <v>54</v>
      </c>
      <c r="E6" s="67" t="s">
        <v>54</v>
      </c>
      <c r="F6" s="67" t="s">
        <v>54</v>
      </c>
      <c r="G6" s="67">
        <v>0.31870902099432441</v>
      </c>
      <c r="H6" s="67">
        <v>0.29875683959523985</v>
      </c>
      <c r="I6" s="67">
        <v>0.13758915040626044</v>
      </c>
      <c r="J6" s="67">
        <v>0.12829015663567786</v>
      </c>
      <c r="K6" s="67">
        <v>0.12115184666154331</v>
      </c>
      <c r="L6" s="67">
        <v>9.774018276117559E-2</v>
      </c>
      <c r="M6" s="67">
        <v>0.11248188033868992</v>
      </c>
      <c r="N6" s="67">
        <v>0.1214417836703785</v>
      </c>
      <c r="O6" s="67">
        <v>0.11816518407543281</v>
      </c>
      <c r="P6" s="67">
        <v>0.12746077451959806</v>
      </c>
      <c r="Q6" s="67">
        <v>0.14390876813522277</v>
      </c>
      <c r="R6" s="67">
        <v>0.13776148658375878</v>
      </c>
      <c r="S6" s="67">
        <v>0.15981796422610647</v>
      </c>
      <c r="T6" s="67">
        <v>0.16816745966209218</v>
      </c>
      <c r="U6" s="67">
        <v>0.21419998399701276</v>
      </c>
      <c r="V6" s="67">
        <v>0.21393549747633805</v>
      </c>
      <c r="W6" s="67">
        <v>0.23429941410960262</v>
      </c>
      <c r="X6" s="67">
        <v>0.24351135930438633</v>
      </c>
      <c r="Y6" s="67">
        <v>0.24196423874350445</v>
      </c>
      <c r="Z6" s="67">
        <v>0.28522175663988675</v>
      </c>
      <c r="AA6" s="67">
        <v>0.27058710873684422</v>
      </c>
      <c r="AB6" s="67">
        <v>0.28945962723952245</v>
      </c>
      <c r="AC6" s="67">
        <v>0.26343483625739289</v>
      </c>
      <c r="AD6" s="67">
        <v>0.27728558285344329</v>
      </c>
      <c r="AE6" s="67">
        <v>0.26533996683250416</v>
      </c>
      <c r="AF6" s="67">
        <v>0.27499174329468623</v>
      </c>
      <c r="AG6" s="67">
        <v>0.27874080863749529</v>
      </c>
      <c r="AH6" s="67" t="s">
        <v>54</v>
      </c>
    </row>
    <row r="7" spans="1:34" s="13" customFormat="1" x14ac:dyDescent="0.25">
      <c r="A7" s="14" t="s">
        <v>2</v>
      </c>
      <c r="B7" s="68" t="s">
        <v>54</v>
      </c>
      <c r="C7" s="69" t="s">
        <v>54</v>
      </c>
      <c r="D7" s="69" t="s">
        <v>54</v>
      </c>
      <c r="E7" s="69" t="s">
        <v>54</v>
      </c>
      <c r="F7" s="69" t="s">
        <v>54</v>
      </c>
      <c r="G7" s="69">
        <v>0.26018795269452399</v>
      </c>
      <c r="H7" s="69">
        <v>0.26225694126449978</v>
      </c>
      <c r="I7" s="69">
        <v>0.30290483301576338</v>
      </c>
      <c r="J7" s="69">
        <v>0.3194350975219617</v>
      </c>
      <c r="K7" s="69">
        <v>0.33806151397024309</v>
      </c>
      <c r="L7" s="69">
        <v>0.35669453053295302</v>
      </c>
      <c r="M7" s="69">
        <v>0.35822540076221682</v>
      </c>
      <c r="N7" s="69">
        <v>0.36042298488548774</v>
      </c>
      <c r="O7" s="69">
        <v>0.36950761255544573</v>
      </c>
      <c r="P7" s="69">
        <v>0.4084789672160683</v>
      </c>
      <c r="Q7" s="69">
        <v>0.49965059399021655</v>
      </c>
      <c r="R7" s="69">
        <v>0.50621569940148092</v>
      </c>
      <c r="S7" s="69">
        <v>0.52492175750126635</v>
      </c>
      <c r="T7" s="69">
        <v>0.51868918233386108</v>
      </c>
      <c r="U7" s="69">
        <v>0.54194634155887356</v>
      </c>
      <c r="V7" s="69">
        <v>0.55057699456620612</v>
      </c>
      <c r="W7" s="69">
        <v>0.57795869485906448</v>
      </c>
      <c r="X7" s="69">
        <v>0.59828772938542274</v>
      </c>
      <c r="Y7" s="69">
        <v>0.63321084919493087</v>
      </c>
      <c r="Z7" s="69">
        <v>0.63965926595771749</v>
      </c>
      <c r="AA7" s="69">
        <v>0.65402525323674088</v>
      </c>
      <c r="AB7" s="69">
        <v>0.60625344300286832</v>
      </c>
      <c r="AC7" s="69">
        <v>0.64038938907293752</v>
      </c>
      <c r="AD7" s="69">
        <v>0.66782841773565615</v>
      </c>
      <c r="AE7" s="69">
        <v>0.68949642195516303</v>
      </c>
      <c r="AF7" s="69">
        <v>0.70956681405980671</v>
      </c>
      <c r="AG7" s="69">
        <v>0.72540591187620052</v>
      </c>
      <c r="AH7" s="69">
        <v>0.7012023554249438</v>
      </c>
    </row>
    <row r="8" spans="1:34" x14ac:dyDescent="0.25">
      <c r="A8" s="21" t="s">
        <v>3</v>
      </c>
      <c r="B8" s="66" t="s">
        <v>54</v>
      </c>
      <c r="C8" s="67">
        <v>0.33252317388270836</v>
      </c>
      <c r="D8" s="67" t="s">
        <v>54</v>
      </c>
      <c r="E8" s="67">
        <v>0.45774924566255965</v>
      </c>
      <c r="F8" s="67" t="s">
        <v>54</v>
      </c>
      <c r="G8" s="67">
        <v>0.49570830238665858</v>
      </c>
      <c r="H8" s="67" t="s">
        <v>54</v>
      </c>
      <c r="I8" s="67">
        <v>0.56113101158382006</v>
      </c>
      <c r="J8" s="67" t="s">
        <v>54</v>
      </c>
      <c r="K8" s="67">
        <v>0.51730127213623089</v>
      </c>
      <c r="L8" s="67">
        <v>0.52494419541585757</v>
      </c>
      <c r="M8" s="67">
        <v>0.55360884394081522</v>
      </c>
      <c r="N8" s="67">
        <v>0.67987213562244087</v>
      </c>
      <c r="O8" s="67">
        <v>0.70346002573722644</v>
      </c>
      <c r="P8" s="67">
        <v>0.741504655357761</v>
      </c>
      <c r="Q8" s="67">
        <v>0.80397821181678386</v>
      </c>
      <c r="R8" s="67">
        <v>0.79042425349796552</v>
      </c>
      <c r="S8" s="67">
        <v>0.83714174858622248</v>
      </c>
      <c r="T8" s="67">
        <v>0.95962835143728764</v>
      </c>
      <c r="U8" s="67">
        <v>1.1421164187993764</v>
      </c>
      <c r="V8" s="67">
        <v>1.2037548513913896</v>
      </c>
      <c r="W8" s="67">
        <v>1.2743708350229488</v>
      </c>
      <c r="X8" s="67">
        <v>1.308944235419129</v>
      </c>
      <c r="Y8" s="67">
        <v>1.3569621168305379</v>
      </c>
      <c r="Z8" s="67">
        <v>1.2915918595525548</v>
      </c>
      <c r="AA8" s="67">
        <v>1.2953340402969249</v>
      </c>
      <c r="AB8" s="67">
        <v>1.2198369517982235</v>
      </c>
      <c r="AC8" s="67">
        <v>1.1918234254476701</v>
      </c>
      <c r="AD8" s="67">
        <v>1.2295546750011812</v>
      </c>
      <c r="AE8" s="67">
        <v>1.2044665078456687</v>
      </c>
      <c r="AF8" s="67">
        <v>1.2208448209937413</v>
      </c>
      <c r="AG8" s="67" t="s">
        <v>54</v>
      </c>
      <c r="AH8" s="67" t="s">
        <v>54</v>
      </c>
    </row>
    <row r="9" spans="1:34" x14ac:dyDescent="0.25">
      <c r="A9" s="10" t="s">
        <v>4</v>
      </c>
      <c r="B9" s="64" t="s">
        <v>54</v>
      </c>
      <c r="C9" s="65" t="s">
        <v>54</v>
      </c>
      <c r="D9" s="65">
        <v>0.66209985509155578</v>
      </c>
      <c r="E9" s="65">
        <v>0.71250715512306817</v>
      </c>
      <c r="F9" s="65">
        <v>0.76532425229493628</v>
      </c>
      <c r="G9" s="65">
        <v>0.52477904040404044</v>
      </c>
      <c r="H9" s="65">
        <v>0.54598351381929855</v>
      </c>
      <c r="I9" s="65">
        <v>0.7009693053311794</v>
      </c>
      <c r="J9" s="65">
        <v>0.73674678959499507</v>
      </c>
      <c r="K9" s="65">
        <v>0.72721006376012409</v>
      </c>
      <c r="L9" s="65">
        <v>0.75892704595933713</v>
      </c>
      <c r="M9" s="65">
        <v>0.78950050968399599</v>
      </c>
      <c r="N9" s="65">
        <v>0.79762107051826681</v>
      </c>
      <c r="O9" s="65">
        <v>0.80069871901513878</v>
      </c>
      <c r="P9" s="65">
        <v>0.81743778186069804</v>
      </c>
      <c r="Q9" s="65">
        <v>0.74979585170667984</v>
      </c>
      <c r="R9" s="65">
        <v>0.77063220180629077</v>
      </c>
      <c r="S9" s="65">
        <v>0.8242151072427728</v>
      </c>
      <c r="T9" s="65">
        <v>0.83133468307117275</v>
      </c>
      <c r="U9" s="65">
        <v>0.96132500867152271</v>
      </c>
      <c r="V9" s="65">
        <v>1.0343003101623791</v>
      </c>
      <c r="W9" s="65">
        <v>0.97825342465753429</v>
      </c>
      <c r="X9" s="65">
        <v>1.0237573715248525</v>
      </c>
      <c r="Y9" s="65">
        <v>1.0396072557829923</v>
      </c>
      <c r="Z9" s="65">
        <v>1.0473988439306356</v>
      </c>
      <c r="AA9" s="65">
        <v>0.96339701396692901</v>
      </c>
      <c r="AB9" s="65">
        <v>0.8927485192892588</v>
      </c>
      <c r="AC9" s="65">
        <v>0.87139516757599367</v>
      </c>
      <c r="AD9" s="65">
        <v>0.87148594377510036</v>
      </c>
      <c r="AE9" s="65">
        <v>0.86333129957291022</v>
      </c>
      <c r="AF9" s="65">
        <v>0.97366358363379857</v>
      </c>
      <c r="AG9" s="65">
        <v>1.0145585472761427</v>
      </c>
      <c r="AH9" s="65" t="s">
        <v>54</v>
      </c>
    </row>
    <row r="10" spans="1:34" x14ac:dyDescent="0.25">
      <c r="A10" s="21" t="s">
        <v>5</v>
      </c>
      <c r="B10" s="66" t="s">
        <v>54</v>
      </c>
      <c r="C10" s="67">
        <v>0.53222970364969768</v>
      </c>
      <c r="D10" s="67" t="s">
        <v>54</v>
      </c>
      <c r="E10" s="67">
        <v>0.65057773877431624</v>
      </c>
      <c r="F10" s="67" t="s">
        <v>54</v>
      </c>
      <c r="G10" s="67">
        <v>0.71506290377422654</v>
      </c>
      <c r="H10" s="67" t="s">
        <v>54</v>
      </c>
      <c r="I10" s="67">
        <v>0.77081215929040003</v>
      </c>
      <c r="J10" s="67">
        <v>0.82276474318325921</v>
      </c>
      <c r="K10" s="67">
        <v>0.88918475125371665</v>
      </c>
      <c r="L10" s="67">
        <v>0.89346899730411333</v>
      </c>
      <c r="M10" s="67">
        <v>0.92130164846927853</v>
      </c>
      <c r="N10" s="67">
        <v>0.97809169345288438</v>
      </c>
      <c r="O10" s="67">
        <v>1.0147257383966244</v>
      </c>
      <c r="P10" s="67">
        <v>1.061825813221406</v>
      </c>
      <c r="Q10" s="67">
        <v>1.0663111331597006</v>
      </c>
      <c r="R10" s="67">
        <v>1.1319996753773736</v>
      </c>
      <c r="S10" s="67">
        <v>1.1336694588907856</v>
      </c>
      <c r="T10" s="67">
        <v>1.0906760902489223</v>
      </c>
      <c r="U10" s="67">
        <v>1.1510877360745875</v>
      </c>
      <c r="V10" s="67">
        <v>1.200625325690464</v>
      </c>
      <c r="W10" s="67">
        <v>1.1951075162753995</v>
      </c>
      <c r="X10" s="67">
        <v>1.1731152928289192</v>
      </c>
      <c r="Y10" s="67">
        <v>1.1494067095044744</v>
      </c>
      <c r="Z10" s="67">
        <v>1.1406342796056541</v>
      </c>
      <c r="AA10" s="67">
        <v>1.1158570409699657</v>
      </c>
      <c r="AB10" s="67">
        <v>1.0861864941621964</v>
      </c>
      <c r="AC10" s="67">
        <v>1.099031930673745</v>
      </c>
      <c r="AD10" s="67">
        <v>1.1184265641064697</v>
      </c>
      <c r="AE10" s="67">
        <v>1.138369736545823</v>
      </c>
      <c r="AF10" s="67">
        <v>1.1918290768464983</v>
      </c>
      <c r="AG10" s="67">
        <v>1.2661795015926549</v>
      </c>
      <c r="AH10" s="67" t="s">
        <v>54</v>
      </c>
    </row>
    <row r="11" spans="1:34" x14ac:dyDescent="0.25">
      <c r="A11" s="10" t="s">
        <v>6</v>
      </c>
      <c r="B11" s="64">
        <v>0.38396242383209211</v>
      </c>
      <c r="C11" s="65">
        <v>0.39644937938022468</v>
      </c>
      <c r="D11" s="65">
        <v>0.44511195139567494</v>
      </c>
      <c r="E11" s="65">
        <v>0.46175409976818066</v>
      </c>
      <c r="F11" s="65">
        <v>0.4820511725257357</v>
      </c>
      <c r="G11" s="65">
        <v>0.48411503489109747</v>
      </c>
      <c r="H11" s="65">
        <v>0.49563900920980702</v>
      </c>
      <c r="I11" s="65">
        <v>0.56042649084004492</v>
      </c>
      <c r="J11" s="65">
        <v>0.5653186777130671</v>
      </c>
      <c r="K11" s="65" t="s">
        <v>54</v>
      </c>
      <c r="L11" s="65">
        <v>0.52711897508007188</v>
      </c>
      <c r="M11" s="65">
        <v>0.53214093184443589</v>
      </c>
      <c r="N11" s="65">
        <v>0.57027358418269603</v>
      </c>
      <c r="O11" s="65">
        <v>0.58659643746408729</v>
      </c>
      <c r="P11" s="65">
        <v>0.59424298064417413</v>
      </c>
      <c r="Q11" s="65">
        <v>0.6099536509383785</v>
      </c>
      <c r="R11" s="65">
        <v>0.60964783703536662</v>
      </c>
      <c r="S11" s="65">
        <v>0.57515189685832846</v>
      </c>
      <c r="T11" s="65">
        <v>0.61077444800766711</v>
      </c>
      <c r="U11" s="65">
        <v>0.60390767739289308</v>
      </c>
      <c r="V11" s="65">
        <v>0.62195485360947622</v>
      </c>
      <c r="W11" s="65">
        <v>0.62134353741496595</v>
      </c>
      <c r="X11" s="65">
        <v>0.62555637435519529</v>
      </c>
      <c r="Y11" s="65">
        <v>0.63515998528870898</v>
      </c>
      <c r="Z11" s="65">
        <v>0.63116265456940068</v>
      </c>
      <c r="AA11" s="65" t="s">
        <v>54</v>
      </c>
      <c r="AB11" s="65">
        <v>0.63424746980084878</v>
      </c>
      <c r="AC11" s="65">
        <v>0.62649833219755391</v>
      </c>
      <c r="AD11" s="65">
        <v>0.62359542581149241</v>
      </c>
      <c r="AE11" s="65" t="s">
        <v>54</v>
      </c>
      <c r="AF11" s="65">
        <v>0.66978695026499602</v>
      </c>
      <c r="AG11" s="65">
        <v>0.65665175980609702</v>
      </c>
      <c r="AH11" s="65" t="s">
        <v>54</v>
      </c>
    </row>
    <row r="12" spans="1:34" x14ac:dyDescent="0.25">
      <c r="A12" s="21" t="s">
        <v>7</v>
      </c>
      <c r="B12" s="66" t="s">
        <v>54</v>
      </c>
      <c r="C12" s="67" t="s">
        <v>54</v>
      </c>
      <c r="D12" s="67" t="s">
        <v>54</v>
      </c>
      <c r="E12" s="67" t="s">
        <v>54</v>
      </c>
      <c r="F12" s="67" t="s">
        <v>54</v>
      </c>
      <c r="G12" s="67" t="s">
        <v>54</v>
      </c>
      <c r="H12" s="67" t="s">
        <v>54</v>
      </c>
      <c r="I12" s="67" t="s">
        <v>54</v>
      </c>
      <c r="J12" s="67" t="s">
        <v>54</v>
      </c>
      <c r="K12" s="67" t="s">
        <v>54</v>
      </c>
      <c r="L12" s="67" t="s">
        <v>54</v>
      </c>
      <c r="M12" s="67" t="s">
        <v>54</v>
      </c>
      <c r="N12" s="67">
        <v>0.58969756450321542</v>
      </c>
      <c r="O12" s="67">
        <v>0.59864906626639014</v>
      </c>
      <c r="P12" s="67">
        <v>0.63271092972451926</v>
      </c>
      <c r="Q12" s="67">
        <v>0.5488500756692386</v>
      </c>
      <c r="R12" s="67">
        <v>0.53595927503790886</v>
      </c>
      <c r="S12" s="67">
        <v>0.56092662650039704</v>
      </c>
      <c r="T12" s="67">
        <v>0.56599023977207064</v>
      </c>
      <c r="U12" s="67">
        <v>0.54973339628942908</v>
      </c>
      <c r="V12" s="67">
        <v>0.62377642473552819</v>
      </c>
      <c r="W12" s="67">
        <v>0.59148029022365178</v>
      </c>
      <c r="X12" s="67">
        <v>0.5926745043262327</v>
      </c>
      <c r="Y12" s="67">
        <v>0.62085304902802463</v>
      </c>
      <c r="Z12" s="67">
        <v>0.58100406527785886</v>
      </c>
      <c r="AA12" s="67">
        <v>0.62244675810314143</v>
      </c>
      <c r="AB12" s="67">
        <v>0.69108028003474897</v>
      </c>
      <c r="AC12" s="67">
        <v>0.70990791024210187</v>
      </c>
      <c r="AD12" s="67">
        <v>0.70288996262193448</v>
      </c>
      <c r="AE12" s="67">
        <v>0.76679030764785316</v>
      </c>
      <c r="AF12" s="67">
        <v>0.79521106754280724</v>
      </c>
      <c r="AG12" s="67">
        <v>0.83403617833192767</v>
      </c>
      <c r="AH12" s="67" t="s">
        <v>54</v>
      </c>
    </row>
    <row r="13" spans="1:34" x14ac:dyDescent="0.25">
      <c r="A13" s="10" t="s">
        <v>8</v>
      </c>
      <c r="B13" s="64" t="s">
        <v>54</v>
      </c>
      <c r="C13" s="65" t="s">
        <v>54</v>
      </c>
      <c r="D13" s="65" t="s">
        <v>54</v>
      </c>
      <c r="E13" s="65" t="s">
        <v>54</v>
      </c>
      <c r="F13" s="65" t="s">
        <v>54</v>
      </c>
      <c r="G13" s="65" t="s">
        <v>54</v>
      </c>
      <c r="H13" s="65" t="s">
        <v>54</v>
      </c>
      <c r="I13" s="65" t="s">
        <v>54</v>
      </c>
      <c r="J13" s="65" t="s">
        <v>54</v>
      </c>
      <c r="K13" s="65" t="s">
        <v>54</v>
      </c>
      <c r="L13" s="65">
        <v>0.51883704656779761</v>
      </c>
      <c r="M13" s="65">
        <v>0.5418949032350131</v>
      </c>
      <c r="N13" s="65">
        <v>0.59034424580643075</v>
      </c>
      <c r="O13" s="65">
        <v>0.61016373611214281</v>
      </c>
      <c r="P13" s="65">
        <v>0.62559733626563352</v>
      </c>
      <c r="Q13" s="65">
        <v>0.65782691297539042</v>
      </c>
      <c r="R13" s="65">
        <v>0.69874309879008578</v>
      </c>
      <c r="S13" s="65">
        <v>0.70314612818894795</v>
      </c>
      <c r="T13" s="65">
        <v>0.74348900836265797</v>
      </c>
      <c r="U13" s="65">
        <v>0.83931400644671039</v>
      </c>
      <c r="V13" s="65">
        <v>0.85355770380809259</v>
      </c>
      <c r="W13" s="65">
        <v>0.84580834354136492</v>
      </c>
      <c r="X13" s="65">
        <v>1.1501371176016402</v>
      </c>
      <c r="Y13" s="65">
        <v>1.1199391691624898</v>
      </c>
      <c r="Z13" s="65">
        <v>1.0939460990620007</v>
      </c>
      <c r="AA13" s="65">
        <v>0.93859721742009949</v>
      </c>
      <c r="AB13" s="65">
        <v>0.79070291484557276</v>
      </c>
      <c r="AC13" s="65">
        <v>0.99782188797106819</v>
      </c>
      <c r="AD13" s="65" t="s">
        <v>54</v>
      </c>
      <c r="AE13" s="65">
        <v>0.89236184502831906</v>
      </c>
      <c r="AF13" s="65" t="s">
        <v>54</v>
      </c>
      <c r="AG13" s="65">
        <v>0.86845674670953488</v>
      </c>
      <c r="AH13" s="65" t="s">
        <v>54</v>
      </c>
    </row>
    <row r="14" spans="1:34" x14ac:dyDescent="0.25">
      <c r="A14" s="21" t="s">
        <v>9</v>
      </c>
      <c r="B14" s="66">
        <v>0.29393817814675527</v>
      </c>
      <c r="C14" s="67">
        <v>0.29855274433259182</v>
      </c>
      <c r="D14" s="67">
        <v>0.30999215275961284</v>
      </c>
      <c r="E14" s="67">
        <v>0.32192744312734639</v>
      </c>
      <c r="F14" s="67">
        <v>0.33129882256484999</v>
      </c>
      <c r="G14" s="67">
        <v>0.34203848400759451</v>
      </c>
      <c r="H14" s="67">
        <v>0.34222439962621226</v>
      </c>
      <c r="I14" s="67" t="s">
        <v>54</v>
      </c>
      <c r="J14" s="67">
        <v>0.47896729837879443</v>
      </c>
      <c r="K14" s="67">
        <v>0.4685127051666349</v>
      </c>
      <c r="L14" s="67">
        <v>0.48264766420885341</v>
      </c>
      <c r="M14" s="67">
        <v>0.50833439802393421</v>
      </c>
      <c r="N14" s="67">
        <v>0.51248565469060203</v>
      </c>
      <c r="O14" s="67">
        <v>0.49836953381050264</v>
      </c>
      <c r="P14" s="67">
        <v>0.50574193892497121</v>
      </c>
      <c r="Q14" s="67">
        <v>0.55737878812605057</v>
      </c>
      <c r="R14" s="67">
        <v>0.5569927663796691</v>
      </c>
      <c r="S14" s="67">
        <v>0.5746889770625524</v>
      </c>
      <c r="T14" s="67">
        <v>0.58208496157288925</v>
      </c>
      <c r="U14" s="67">
        <v>0.59360190523538803</v>
      </c>
      <c r="V14" s="67">
        <v>0.56722000742450407</v>
      </c>
      <c r="W14" s="67">
        <v>0.56690422822005893</v>
      </c>
      <c r="X14" s="67">
        <v>0.58535424047517215</v>
      </c>
      <c r="Y14" s="67">
        <v>0.58170493204266449</v>
      </c>
      <c r="Z14" s="67">
        <v>0.55097650396390407</v>
      </c>
      <c r="AA14" s="67">
        <v>0.56351310561995738</v>
      </c>
      <c r="AB14" s="67">
        <v>0.55619811096757577</v>
      </c>
      <c r="AC14" s="67">
        <v>0.54633368207078448</v>
      </c>
      <c r="AD14" s="67">
        <v>0.54165927642651346</v>
      </c>
      <c r="AE14" s="67">
        <v>0.5489317320096142</v>
      </c>
      <c r="AF14" s="67">
        <v>0.55180897656284433</v>
      </c>
      <c r="AG14" s="67">
        <v>0.56289867736426102</v>
      </c>
      <c r="AH14" s="67" t="s">
        <v>54</v>
      </c>
    </row>
    <row r="15" spans="1:34" x14ac:dyDescent="0.25">
      <c r="A15" s="10" t="s">
        <v>10</v>
      </c>
      <c r="B15" s="64" t="s">
        <v>54</v>
      </c>
      <c r="C15" s="65" t="s">
        <v>54</v>
      </c>
      <c r="D15" s="65" t="s">
        <v>54</v>
      </c>
      <c r="E15" s="65" t="s">
        <v>54</v>
      </c>
      <c r="F15" s="65" t="s">
        <v>54</v>
      </c>
      <c r="G15" s="65" t="s">
        <v>54</v>
      </c>
      <c r="H15" s="65" t="s">
        <v>54</v>
      </c>
      <c r="I15" s="65" t="s">
        <v>54</v>
      </c>
      <c r="J15" s="65">
        <v>9.8677718571146628E-2</v>
      </c>
      <c r="K15" s="65">
        <v>0.10366877664384447</v>
      </c>
      <c r="L15" s="65">
        <v>0.12009149828440717</v>
      </c>
      <c r="M15" s="65">
        <v>0.12594458438287157</v>
      </c>
      <c r="N15" s="65">
        <v>0.15047212915016753</v>
      </c>
      <c r="O15" s="65">
        <v>0.17670753579724205</v>
      </c>
      <c r="P15" s="65">
        <v>0.21407765617488195</v>
      </c>
      <c r="Q15" s="65">
        <v>0.24149975440702942</v>
      </c>
      <c r="R15" s="65">
        <v>0.24594775619557938</v>
      </c>
      <c r="S15" s="65">
        <v>0.24937144029965622</v>
      </c>
      <c r="T15" s="65">
        <v>0.23939927139352185</v>
      </c>
      <c r="U15" s="65">
        <v>0.2769794866712913</v>
      </c>
      <c r="V15" s="65">
        <v>0.30334367459496725</v>
      </c>
      <c r="W15" s="65">
        <v>0.35260030447380053</v>
      </c>
      <c r="X15" s="65">
        <v>0.36888062931188109</v>
      </c>
      <c r="Y15" s="65">
        <v>0.47566401510044487</v>
      </c>
      <c r="Z15" s="65">
        <v>0.46834154261027483</v>
      </c>
      <c r="AA15" s="65">
        <v>0.45649111400086695</v>
      </c>
      <c r="AB15" s="65">
        <v>0.43333074473868133</v>
      </c>
      <c r="AC15" s="65">
        <v>0.43007319349609469</v>
      </c>
      <c r="AD15" s="65">
        <v>0.43599906738167415</v>
      </c>
      <c r="AE15" s="65">
        <v>0.45603630318551464</v>
      </c>
      <c r="AF15" s="65">
        <v>0.46992224798799626</v>
      </c>
      <c r="AG15" s="65">
        <v>0.46368124118476728</v>
      </c>
      <c r="AH15" s="65" t="s">
        <v>54</v>
      </c>
    </row>
    <row r="16" spans="1:34" x14ac:dyDescent="0.25">
      <c r="A16" s="21" t="s">
        <v>11</v>
      </c>
      <c r="B16" s="66" t="s">
        <v>54</v>
      </c>
      <c r="C16" s="67" t="s">
        <v>54</v>
      </c>
      <c r="D16" s="67" t="s">
        <v>54</v>
      </c>
      <c r="E16" s="67" t="s">
        <v>54</v>
      </c>
      <c r="F16" s="67" t="s">
        <v>54</v>
      </c>
      <c r="G16" s="67" t="s">
        <v>54</v>
      </c>
      <c r="H16" s="67">
        <v>0.6154185286867998</v>
      </c>
      <c r="I16" s="67">
        <v>0.57955714902234168</v>
      </c>
      <c r="J16" s="67">
        <v>0.61188436830835113</v>
      </c>
      <c r="K16" s="67">
        <v>0.63188937317395255</v>
      </c>
      <c r="L16" s="67">
        <v>0.63170756105577541</v>
      </c>
      <c r="M16" s="67">
        <v>0.68372894447580279</v>
      </c>
      <c r="N16" s="67">
        <v>0.67972647514192341</v>
      </c>
      <c r="O16" s="67">
        <v>0.73284626495211114</v>
      </c>
      <c r="P16" s="67">
        <v>0.83622779534145208</v>
      </c>
      <c r="Q16" s="67">
        <v>0.80935062011522962</v>
      </c>
      <c r="R16" s="67">
        <v>0.8292115011465867</v>
      </c>
      <c r="S16" s="67">
        <v>0.88994593398691901</v>
      </c>
      <c r="T16" s="67">
        <v>0.91038357008769699</v>
      </c>
      <c r="U16" s="67">
        <v>1.0094429064431718</v>
      </c>
      <c r="V16" s="67">
        <v>1.0639320621695239</v>
      </c>
      <c r="W16" s="67">
        <v>1.314009353910875</v>
      </c>
      <c r="X16" s="67">
        <v>1.2968407882389741</v>
      </c>
      <c r="Y16" s="67">
        <v>1.2749658635932331</v>
      </c>
      <c r="Z16" s="67">
        <v>1.2076746875921349</v>
      </c>
      <c r="AA16" s="67">
        <v>1.1078556358241447</v>
      </c>
      <c r="AB16" s="67">
        <v>1.0525088024960454</v>
      </c>
      <c r="AC16" s="67">
        <v>1.0317279662821521</v>
      </c>
      <c r="AD16" s="67">
        <v>1.0169491525423728</v>
      </c>
      <c r="AE16" s="67">
        <v>0.98319097757356644</v>
      </c>
      <c r="AF16" s="67">
        <v>1.0409060645746604</v>
      </c>
      <c r="AG16" s="67">
        <v>1.0134069970929813</v>
      </c>
      <c r="AH16" s="67" t="s">
        <v>54</v>
      </c>
    </row>
    <row r="17" spans="1:34" x14ac:dyDescent="0.25">
      <c r="A17" s="10" t="s">
        <v>12</v>
      </c>
      <c r="B17" s="64" t="s">
        <v>54</v>
      </c>
      <c r="C17" s="65" t="s">
        <v>54</v>
      </c>
      <c r="D17" s="65" t="s">
        <v>54</v>
      </c>
      <c r="E17" s="65" t="s">
        <v>54</v>
      </c>
      <c r="F17" s="65" t="s">
        <v>54</v>
      </c>
      <c r="G17" s="65">
        <v>0.35315365677979765</v>
      </c>
      <c r="H17" s="65">
        <v>0.3134621963735888</v>
      </c>
      <c r="I17" s="65">
        <v>0.34964533925628716</v>
      </c>
      <c r="J17" s="65">
        <v>0.39337155067907709</v>
      </c>
      <c r="K17" s="65">
        <v>0.43403213658046697</v>
      </c>
      <c r="L17" s="65">
        <v>0.54455499139321639</v>
      </c>
      <c r="M17" s="65">
        <v>0.54724619154149345</v>
      </c>
      <c r="N17" s="65">
        <v>0.54813508064516125</v>
      </c>
      <c r="O17" s="65">
        <v>0.55328296531285215</v>
      </c>
      <c r="P17" s="65">
        <v>0.59274218733734463</v>
      </c>
      <c r="Q17" s="65">
        <v>0.56482484651498743</v>
      </c>
      <c r="R17" s="65">
        <v>0.61632274745109517</v>
      </c>
      <c r="S17" s="65">
        <v>0.65493811497363896</v>
      </c>
      <c r="T17" s="65">
        <v>0.67483674069019117</v>
      </c>
      <c r="U17" s="65">
        <v>0.69402027176559111</v>
      </c>
      <c r="V17" s="65">
        <v>0.70882384322651781</v>
      </c>
      <c r="W17" s="65">
        <v>0.79173576884445585</v>
      </c>
      <c r="X17" s="65">
        <v>0.8702209226022587</v>
      </c>
      <c r="Y17" s="65">
        <v>0.77973959915825486</v>
      </c>
      <c r="Z17" s="65">
        <v>0.81471088144371062</v>
      </c>
      <c r="AA17" s="65">
        <v>0.85849268841394821</v>
      </c>
      <c r="AB17" s="65">
        <v>0.86607243596976202</v>
      </c>
      <c r="AC17" s="65">
        <v>0.8914321832074853</v>
      </c>
      <c r="AD17" s="65">
        <v>0.92070131719473125</v>
      </c>
      <c r="AE17" s="65">
        <v>0.96173975012805391</v>
      </c>
      <c r="AF17" s="65">
        <v>1.049733205636886</v>
      </c>
      <c r="AG17" s="65">
        <v>1.0689961850820324</v>
      </c>
      <c r="AH17" s="65" t="s">
        <v>54</v>
      </c>
    </row>
    <row r="18" spans="1:34" x14ac:dyDescent="0.25">
      <c r="A18" s="21" t="s">
        <v>13</v>
      </c>
      <c r="B18" s="66" t="s">
        <v>54</v>
      </c>
      <c r="C18" s="67" t="s">
        <v>54</v>
      </c>
      <c r="D18" s="67" t="s">
        <v>54</v>
      </c>
      <c r="E18" s="67" t="s">
        <v>54</v>
      </c>
      <c r="F18" s="67" t="s">
        <v>54</v>
      </c>
      <c r="G18" s="67" t="s">
        <v>54</v>
      </c>
      <c r="H18" s="67" t="s">
        <v>54</v>
      </c>
      <c r="I18" s="67" t="s">
        <v>54</v>
      </c>
      <c r="J18" s="67" t="s">
        <v>54</v>
      </c>
      <c r="K18" s="67" t="s">
        <v>54</v>
      </c>
      <c r="L18" s="67">
        <v>1.4017806402727789E-2</v>
      </c>
      <c r="M18" s="67">
        <v>1.9348597226701066E-2</v>
      </c>
      <c r="N18" s="67" t="s">
        <v>54</v>
      </c>
      <c r="O18" s="67">
        <v>1.8459014151910848E-2</v>
      </c>
      <c r="P18" s="67" t="s">
        <v>54</v>
      </c>
      <c r="Q18" s="67">
        <v>7.0564516129032265E-2</v>
      </c>
      <c r="R18" s="67">
        <v>9.3024712625677325E-2</v>
      </c>
      <c r="S18" s="67">
        <v>9.7521454720038411E-2</v>
      </c>
      <c r="T18" s="67">
        <v>0.12146908840886952</v>
      </c>
      <c r="U18" s="67">
        <v>0.1736071712243277</v>
      </c>
      <c r="V18" s="67">
        <v>0.16795721686814105</v>
      </c>
      <c r="W18" s="67">
        <v>0.18586153721288856</v>
      </c>
      <c r="X18" s="67">
        <v>0.20783816616489728</v>
      </c>
      <c r="Y18" s="67">
        <v>0.24251698915806399</v>
      </c>
      <c r="Z18" s="67">
        <v>0.33635351285685361</v>
      </c>
      <c r="AA18" s="67">
        <v>0.35411114401342414</v>
      </c>
      <c r="AB18" s="67" t="s">
        <v>54</v>
      </c>
      <c r="AC18" s="67">
        <v>0.3484578541845022</v>
      </c>
      <c r="AD18" s="67" t="s">
        <v>54</v>
      </c>
      <c r="AE18" s="67">
        <v>0.36324002330952027</v>
      </c>
      <c r="AF18" s="67" t="s">
        <v>54</v>
      </c>
      <c r="AG18" s="67">
        <v>0.41390967369571041</v>
      </c>
      <c r="AH18" s="67" t="s">
        <v>54</v>
      </c>
    </row>
    <row r="19" spans="1:34" x14ac:dyDescent="0.25">
      <c r="A19" s="10" t="s">
        <v>14</v>
      </c>
      <c r="B19" s="64" t="s">
        <v>54</v>
      </c>
      <c r="C19" s="65" t="s">
        <v>54</v>
      </c>
      <c r="D19" s="65">
        <v>0.50178954951694654</v>
      </c>
      <c r="E19" s="65">
        <v>0.52894744045529496</v>
      </c>
      <c r="F19" s="65">
        <v>0.53308429124404455</v>
      </c>
      <c r="G19" s="65">
        <v>0.52496760007202803</v>
      </c>
      <c r="H19" s="65">
        <v>0.51038169995095661</v>
      </c>
      <c r="I19" s="65">
        <v>0.56435322262947252</v>
      </c>
      <c r="J19" s="65">
        <v>0.61703156708566642</v>
      </c>
      <c r="K19" s="65">
        <v>0.59677446956232638</v>
      </c>
      <c r="L19" s="65">
        <v>0.63102856781880656</v>
      </c>
      <c r="M19" s="65">
        <v>0.6436429858361199</v>
      </c>
      <c r="N19" s="65">
        <v>0.66864842285236881</v>
      </c>
      <c r="O19" s="65">
        <v>0.6616487250234695</v>
      </c>
      <c r="P19" s="65">
        <v>0.70474672035798491</v>
      </c>
      <c r="Q19" s="65">
        <v>0.69628375345994953</v>
      </c>
      <c r="R19" s="65">
        <v>0.65368363300350352</v>
      </c>
      <c r="S19" s="65">
        <v>0.62834496800465378</v>
      </c>
      <c r="T19" s="65">
        <v>0.64755107731868433</v>
      </c>
      <c r="U19" s="65">
        <v>0.65236694949149387</v>
      </c>
      <c r="V19" s="65">
        <v>0.62742933253653332</v>
      </c>
      <c r="W19" s="65">
        <v>0.61821092736705574</v>
      </c>
      <c r="X19" s="65">
        <v>0.59359240506964617</v>
      </c>
      <c r="Y19" s="65">
        <v>0.57280371955617126</v>
      </c>
      <c r="Z19" s="65">
        <v>0.53205433605203212</v>
      </c>
      <c r="AA19" s="65">
        <v>0.5100607027420575</v>
      </c>
      <c r="AB19" s="65">
        <v>0.49111833427969759</v>
      </c>
      <c r="AC19" s="65">
        <v>0.5223677630482273</v>
      </c>
      <c r="AD19" s="65">
        <v>0.66654229175780344</v>
      </c>
      <c r="AE19" s="65">
        <v>0.7126102318952463</v>
      </c>
      <c r="AF19" s="65">
        <v>0.72004551407286554</v>
      </c>
      <c r="AG19" s="65">
        <v>0.72502146696208025</v>
      </c>
      <c r="AH19" s="65" t="s">
        <v>54</v>
      </c>
    </row>
    <row r="20" spans="1:34" x14ac:dyDescent="0.25">
      <c r="A20" s="21" t="s">
        <v>15</v>
      </c>
      <c r="B20" s="66" t="s">
        <v>54</v>
      </c>
      <c r="C20" s="67" t="s">
        <v>54</v>
      </c>
      <c r="D20" s="67" t="s">
        <v>54</v>
      </c>
      <c r="E20" s="67" t="s">
        <v>54</v>
      </c>
      <c r="F20" s="67" t="s">
        <v>54</v>
      </c>
      <c r="G20" s="67" t="s">
        <v>54</v>
      </c>
      <c r="H20" s="67" t="s">
        <v>54</v>
      </c>
      <c r="I20" s="67" t="s">
        <v>54</v>
      </c>
      <c r="J20" s="67" t="s">
        <v>54</v>
      </c>
      <c r="K20" s="67" t="s">
        <v>54</v>
      </c>
      <c r="L20" s="67" t="s">
        <v>54</v>
      </c>
      <c r="M20" s="67" t="s">
        <v>54</v>
      </c>
      <c r="N20" s="67">
        <v>0.53216413414552521</v>
      </c>
      <c r="O20" s="67">
        <v>0.56511221609998663</v>
      </c>
      <c r="P20" s="67">
        <v>0.56838722635067285</v>
      </c>
      <c r="Q20" s="67">
        <v>0.57913526378421265</v>
      </c>
      <c r="R20" s="67">
        <v>0.60061233795843927</v>
      </c>
      <c r="S20" s="67">
        <v>0.59254539662312844</v>
      </c>
      <c r="T20" s="67">
        <v>0.62445631912513977</v>
      </c>
      <c r="U20" s="67">
        <v>0.5366459627329192</v>
      </c>
      <c r="V20" s="67">
        <v>0.56963184565602298</v>
      </c>
      <c r="W20" s="67">
        <v>0.56754833353101641</v>
      </c>
      <c r="X20" s="67">
        <v>0.62020423469682096</v>
      </c>
      <c r="Y20" s="67">
        <v>0.64053009387078963</v>
      </c>
      <c r="Z20" s="67">
        <v>0.61471996668748707</v>
      </c>
      <c r="AA20" s="67">
        <v>0.64042126379137398</v>
      </c>
      <c r="AB20" s="67">
        <v>0.58434081750143918</v>
      </c>
      <c r="AC20" s="67">
        <v>0.56881304714926895</v>
      </c>
      <c r="AD20" s="67">
        <v>0.55699916177703268</v>
      </c>
      <c r="AE20" s="67">
        <v>0.55828707375099129</v>
      </c>
      <c r="AF20" s="67">
        <v>0.55840499787898645</v>
      </c>
      <c r="AG20" s="67">
        <v>0.5807370749447005</v>
      </c>
      <c r="AH20" s="67" t="s">
        <v>54</v>
      </c>
    </row>
    <row r="21" spans="1:34" x14ac:dyDescent="0.25">
      <c r="A21" s="10" t="s">
        <v>16</v>
      </c>
      <c r="B21" s="64" t="s">
        <v>54</v>
      </c>
      <c r="C21" s="65" t="s">
        <v>54</v>
      </c>
      <c r="D21" s="65" t="s">
        <v>54</v>
      </c>
      <c r="E21" s="65" t="s">
        <v>54</v>
      </c>
      <c r="F21" s="65" t="s">
        <v>54</v>
      </c>
      <c r="G21" s="65" t="s">
        <v>54</v>
      </c>
      <c r="H21" s="65" t="s">
        <v>54</v>
      </c>
      <c r="I21" s="65" t="s">
        <v>54</v>
      </c>
      <c r="J21" s="65" t="s">
        <v>54</v>
      </c>
      <c r="K21" s="65" t="s">
        <v>54</v>
      </c>
      <c r="L21" s="65" t="s">
        <v>54</v>
      </c>
      <c r="M21" s="65" t="s">
        <v>54</v>
      </c>
      <c r="N21" s="65" t="s">
        <v>54</v>
      </c>
      <c r="O21" s="65">
        <v>0.62887325738461142</v>
      </c>
      <c r="P21" s="65">
        <v>0.61513134495198407</v>
      </c>
      <c r="Q21" s="65">
        <v>0.62081860039174797</v>
      </c>
      <c r="R21" s="65">
        <v>0.63836595529738605</v>
      </c>
      <c r="S21" s="65">
        <v>0.64927989670242348</v>
      </c>
      <c r="T21" s="65">
        <v>0.66513296439590586</v>
      </c>
      <c r="U21" s="65">
        <v>0.71093318338508182</v>
      </c>
      <c r="V21" s="65">
        <v>0.73878629896706294</v>
      </c>
      <c r="W21" s="65">
        <v>0.75230358174465617</v>
      </c>
      <c r="X21" s="65">
        <v>0.76963754492015524</v>
      </c>
      <c r="Y21" s="65">
        <v>0.79321841794569059</v>
      </c>
      <c r="Z21" s="65">
        <v>0.79612368624329966</v>
      </c>
      <c r="AA21" s="65">
        <v>0.79694819349751878</v>
      </c>
      <c r="AB21" s="65">
        <v>0.79051098234121986</v>
      </c>
      <c r="AC21" s="65">
        <v>0.79605884612777111</v>
      </c>
      <c r="AD21" s="65">
        <v>0.80196139615744655</v>
      </c>
      <c r="AE21" s="65">
        <v>0.80443502076155138</v>
      </c>
      <c r="AF21" s="65">
        <v>0.83042636090392952</v>
      </c>
      <c r="AG21" s="65">
        <v>0.84849946647696972</v>
      </c>
      <c r="AH21" s="65" t="s">
        <v>54</v>
      </c>
    </row>
    <row r="22" spans="1:34" x14ac:dyDescent="0.25">
      <c r="A22" s="21" t="s">
        <v>17</v>
      </c>
      <c r="B22" s="66" t="s">
        <v>54</v>
      </c>
      <c r="C22" s="67" t="s">
        <v>54</v>
      </c>
      <c r="D22" s="67" t="s">
        <v>54</v>
      </c>
      <c r="E22" s="67" t="s">
        <v>54</v>
      </c>
      <c r="F22" s="67" t="s">
        <v>54</v>
      </c>
      <c r="G22" s="67" t="s">
        <v>54</v>
      </c>
      <c r="H22" s="67" t="s">
        <v>54</v>
      </c>
      <c r="I22" s="67" t="s">
        <v>54</v>
      </c>
      <c r="J22" s="67" t="s">
        <v>54</v>
      </c>
      <c r="K22" s="67">
        <v>0.45133457479826189</v>
      </c>
      <c r="L22" s="67">
        <v>0.45222479580641223</v>
      </c>
      <c r="M22" s="67">
        <v>0.45347197322815824</v>
      </c>
      <c r="N22" s="67">
        <v>0.44889047110478231</v>
      </c>
      <c r="O22" s="67">
        <v>0.46095465393794749</v>
      </c>
      <c r="P22" s="67">
        <v>0.47330114665057332</v>
      </c>
      <c r="Q22" s="67">
        <v>0.45898081534772189</v>
      </c>
      <c r="R22" s="67">
        <v>0.44836286820795679</v>
      </c>
      <c r="S22" s="67">
        <v>0.43867989056087553</v>
      </c>
      <c r="T22" s="67">
        <v>0.43949523275378577</v>
      </c>
      <c r="U22" s="67">
        <v>0.45337707885507406</v>
      </c>
      <c r="V22" s="67">
        <v>0.46670463606333301</v>
      </c>
      <c r="W22" s="67">
        <v>0.42469791078486735</v>
      </c>
      <c r="X22" s="67">
        <v>0.42211157632680774</v>
      </c>
      <c r="Y22" s="67">
        <v>0.43100881713042488</v>
      </c>
      <c r="Z22" s="67">
        <v>0.4432779369627507</v>
      </c>
      <c r="AA22" s="67">
        <v>0.44264305177111718</v>
      </c>
      <c r="AB22" s="67">
        <v>0.42976629766297658</v>
      </c>
      <c r="AC22" s="67">
        <v>0.4316042371955881</v>
      </c>
      <c r="AD22" s="67">
        <v>0.42464923469387755</v>
      </c>
      <c r="AE22" s="67">
        <v>0.43767016522913854</v>
      </c>
      <c r="AF22" s="67">
        <v>0.46981427378964946</v>
      </c>
      <c r="AG22" s="67">
        <v>0.4831679115931648</v>
      </c>
      <c r="AH22" s="67" t="s">
        <v>54</v>
      </c>
    </row>
    <row r="23" spans="1:34" x14ac:dyDescent="0.25">
      <c r="A23" s="10" t="s">
        <v>18</v>
      </c>
      <c r="B23" s="64" t="s">
        <v>54</v>
      </c>
      <c r="C23" s="65" t="s">
        <v>54</v>
      </c>
      <c r="D23" s="65" t="s">
        <v>54</v>
      </c>
      <c r="E23" s="65" t="s">
        <v>54</v>
      </c>
      <c r="F23" s="65">
        <v>0.41660223664227525</v>
      </c>
      <c r="G23" s="65">
        <v>0.43719102719298847</v>
      </c>
      <c r="H23" s="65">
        <v>0.48421889722736416</v>
      </c>
      <c r="I23" s="65">
        <v>0.49261716665239075</v>
      </c>
      <c r="J23" s="65">
        <v>0.49612488928255105</v>
      </c>
      <c r="K23" s="65">
        <v>0.52092422039101638</v>
      </c>
      <c r="L23" s="65">
        <v>0.54791755645261286</v>
      </c>
      <c r="M23" s="65">
        <v>0.57124439935751126</v>
      </c>
      <c r="N23" s="65">
        <v>0.60300153272847457</v>
      </c>
      <c r="O23" s="65">
        <v>0.63019528005820924</v>
      </c>
      <c r="P23" s="65">
        <v>0.63096734809560839</v>
      </c>
      <c r="Q23" s="65">
        <v>0.59353347086860642</v>
      </c>
      <c r="R23" s="65">
        <v>0.55269272402595171</v>
      </c>
      <c r="S23" s="65">
        <v>0.52908108393430942</v>
      </c>
      <c r="T23" s="65">
        <v>0.50545070843318352</v>
      </c>
      <c r="U23" s="65">
        <v>0.50198867594715446</v>
      </c>
      <c r="V23" s="65">
        <v>0.52645686811578185</v>
      </c>
      <c r="W23" s="65">
        <v>0.52220633616478951</v>
      </c>
      <c r="X23" s="65">
        <v>0.51780625399841029</v>
      </c>
      <c r="Y23" s="65">
        <v>0.51877934272300474</v>
      </c>
      <c r="Z23" s="65">
        <v>0.52420697984870634</v>
      </c>
      <c r="AA23" s="65">
        <v>0.51522855353788355</v>
      </c>
      <c r="AB23" s="65">
        <v>0.58378106424343301</v>
      </c>
      <c r="AC23" s="65">
        <v>0.81116763714373286</v>
      </c>
      <c r="AD23" s="65">
        <v>0.8649085267348221</v>
      </c>
      <c r="AE23" s="65">
        <v>0.8586831240585685</v>
      </c>
      <c r="AF23" s="65">
        <v>0.84156217983119497</v>
      </c>
      <c r="AG23" s="65">
        <v>0.83068688670829616</v>
      </c>
      <c r="AH23" s="65" t="s">
        <v>54</v>
      </c>
    </row>
    <row r="24" spans="1:34" x14ac:dyDescent="0.25">
      <c r="A24" s="21" t="s">
        <v>19</v>
      </c>
      <c r="B24" s="66">
        <v>0.1877682808965104</v>
      </c>
      <c r="C24" s="67">
        <v>0.2046615604577309</v>
      </c>
      <c r="D24" s="67">
        <v>0.23042572155952162</v>
      </c>
      <c r="E24" s="67">
        <v>0.24439497524977546</v>
      </c>
      <c r="F24" s="67">
        <v>0.26239339442037235</v>
      </c>
      <c r="G24" s="67">
        <v>0.26712416482298446</v>
      </c>
      <c r="H24" s="67">
        <v>0.29193006534386423</v>
      </c>
      <c r="I24" s="67">
        <v>0.31293711843065886</v>
      </c>
      <c r="J24" s="67">
        <v>0.33504661258550106</v>
      </c>
      <c r="K24" s="67">
        <v>0.36012843486228119</v>
      </c>
      <c r="L24" s="67">
        <v>0.36571820716957631</v>
      </c>
      <c r="M24" s="67">
        <v>0.37254707032430229</v>
      </c>
      <c r="N24" s="67">
        <v>0.39418011506952522</v>
      </c>
      <c r="O24" s="67">
        <v>0.42131763718606569</v>
      </c>
      <c r="P24" s="67">
        <v>0.43442373691298491</v>
      </c>
      <c r="Q24" s="67">
        <v>0.44658160350409448</v>
      </c>
      <c r="R24" s="67">
        <v>0.49829475622720254</v>
      </c>
      <c r="S24" s="67">
        <v>0.55168544209515613</v>
      </c>
      <c r="T24" s="67">
        <v>0.94784975975024266</v>
      </c>
      <c r="U24" s="67">
        <v>0.99496326155626924</v>
      </c>
      <c r="V24" s="67">
        <v>1.0366162834379933</v>
      </c>
      <c r="W24" s="67">
        <v>1.0065463193439865</v>
      </c>
      <c r="X24" s="67">
        <v>1.0694867345491057</v>
      </c>
      <c r="Y24" s="67">
        <v>1.2517948752519568</v>
      </c>
      <c r="Z24" s="67">
        <v>1.2104170405872825</v>
      </c>
      <c r="AA24" s="67">
        <v>1.2084828511611034</v>
      </c>
      <c r="AB24" s="67">
        <v>1.2352414911416687</v>
      </c>
      <c r="AC24" s="67">
        <v>1.2043060009161703</v>
      </c>
      <c r="AD24" s="67">
        <v>1.245131277446978</v>
      </c>
      <c r="AE24" s="67">
        <v>1.2384307866257471</v>
      </c>
      <c r="AF24" s="67">
        <v>1.2204196747192027</v>
      </c>
      <c r="AG24" s="67">
        <v>1.1982644601438754</v>
      </c>
      <c r="AH24" s="67" t="s">
        <v>54</v>
      </c>
    </row>
    <row r="25" spans="1:34" x14ac:dyDescent="0.25">
      <c r="A25" s="10" t="s">
        <v>20</v>
      </c>
      <c r="B25" s="64" t="s">
        <v>54</v>
      </c>
      <c r="C25" s="65" t="s">
        <v>54</v>
      </c>
      <c r="D25" s="65" t="s">
        <v>54</v>
      </c>
      <c r="E25" s="65" t="s">
        <v>54</v>
      </c>
      <c r="F25" s="65" t="s">
        <v>54</v>
      </c>
      <c r="G25" s="65" t="s">
        <v>54</v>
      </c>
      <c r="H25" s="65" t="s">
        <v>54</v>
      </c>
      <c r="I25" s="65" t="s">
        <v>54</v>
      </c>
      <c r="J25" s="65">
        <v>0.59858684053240474</v>
      </c>
      <c r="K25" s="65" t="s">
        <v>54</v>
      </c>
      <c r="L25" s="65" t="s">
        <v>54</v>
      </c>
      <c r="M25" s="65" t="s">
        <v>54</v>
      </c>
      <c r="N25" s="65">
        <v>0.6635648081982225</v>
      </c>
      <c r="O25" s="65" t="s">
        <v>54</v>
      </c>
      <c r="P25" s="65">
        <v>0.76716438191501035</v>
      </c>
      <c r="Q25" s="65" t="s">
        <v>54</v>
      </c>
      <c r="R25" s="65">
        <v>0.83017613487856323</v>
      </c>
      <c r="S25" s="65">
        <v>0.87892781223755401</v>
      </c>
      <c r="T25" s="65" t="s">
        <v>54</v>
      </c>
      <c r="U25" s="65">
        <v>0.96088506453595579</v>
      </c>
      <c r="V25" s="65" t="s">
        <v>54</v>
      </c>
      <c r="W25" s="65">
        <v>1.0161342639868332</v>
      </c>
      <c r="X25" s="65" t="s">
        <v>54</v>
      </c>
      <c r="Y25" s="65">
        <v>1.0569533410588727</v>
      </c>
      <c r="Z25" s="65" t="s">
        <v>54</v>
      </c>
      <c r="AA25" s="65">
        <v>1.1098251328887374</v>
      </c>
      <c r="AB25" s="65" t="s">
        <v>54</v>
      </c>
      <c r="AC25" s="65">
        <v>1.0960304222492157</v>
      </c>
      <c r="AD25" s="65" t="s">
        <v>54</v>
      </c>
      <c r="AE25" s="65">
        <v>1.1612338454143136</v>
      </c>
      <c r="AF25" s="65" t="s">
        <v>54</v>
      </c>
      <c r="AG25" s="65">
        <v>1.168370237943591</v>
      </c>
      <c r="AH25" s="65" t="s">
        <v>54</v>
      </c>
    </row>
    <row r="26" spans="1:34" x14ac:dyDescent="0.25">
      <c r="A26" s="21" t="s">
        <v>21</v>
      </c>
      <c r="B26" s="66" t="s">
        <v>54</v>
      </c>
      <c r="C26" s="67" t="s">
        <v>54</v>
      </c>
      <c r="D26" s="67" t="s">
        <v>54</v>
      </c>
      <c r="E26" s="67" t="s">
        <v>54</v>
      </c>
      <c r="F26" s="67" t="s">
        <v>54</v>
      </c>
      <c r="G26" s="67">
        <v>2.9266193242952442E-2</v>
      </c>
      <c r="H26" s="67">
        <v>4.4071054786230468E-2</v>
      </c>
      <c r="I26" s="67">
        <v>4.9656280058948628E-2</v>
      </c>
      <c r="J26" s="67">
        <v>7.1373326903303877E-2</v>
      </c>
      <c r="K26" s="67">
        <v>5.1466998295794764E-2</v>
      </c>
      <c r="L26" s="67">
        <v>5.528426603290134E-2</v>
      </c>
      <c r="M26" s="67">
        <v>7.9372824261304459E-2</v>
      </c>
      <c r="N26" s="67">
        <v>0.10689478686846531</v>
      </c>
      <c r="O26" s="67">
        <v>0.13437624093464584</v>
      </c>
      <c r="P26" s="67">
        <v>0.14954013605442176</v>
      </c>
      <c r="Q26" s="67">
        <v>0.15164087457992781</v>
      </c>
      <c r="R26" s="67">
        <v>0.18650161921980227</v>
      </c>
      <c r="S26" s="67">
        <v>0.20708378519944817</v>
      </c>
      <c r="T26" s="67">
        <v>0.21757364199450163</v>
      </c>
      <c r="U26" s="67">
        <v>0.24537768156573272</v>
      </c>
      <c r="V26" s="67">
        <v>0.2427378639663956</v>
      </c>
      <c r="W26" s="67">
        <v>0.22834339862179659</v>
      </c>
      <c r="X26" s="67">
        <v>0.21630249962407322</v>
      </c>
      <c r="Y26" s="67">
        <v>0.21840502252199689</v>
      </c>
      <c r="Z26" s="67">
        <v>0.21445116160563313</v>
      </c>
      <c r="AA26" s="67">
        <v>0.22148327996528139</v>
      </c>
      <c r="AB26" s="67">
        <v>0.22498101926544553</v>
      </c>
      <c r="AC26" s="67">
        <v>0.22130691692735485</v>
      </c>
      <c r="AD26" s="67">
        <v>0.21607167662175303</v>
      </c>
      <c r="AE26" s="67">
        <v>0.21136481877565177</v>
      </c>
      <c r="AF26" s="67">
        <v>0.22551669597856491</v>
      </c>
      <c r="AG26" s="67">
        <v>0.22299022938681787</v>
      </c>
      <c r="AH26" s="67" t="s">
        <v>54</v>
      </c>
    </row>
    <row r="27" spans="1:34" x14ac:dyDescent="0.25">
      <c r="A27" s="10" t="s">
        <v>22</v>
      </c>
      <c r="B27" s="64" t="s">
        <v>54</v>
      </c>
      <c r="C27" s="65">
        <v>0.3388144730095623</v>
      </c>
      <c r="D27" s="65" t="s">
        <v>54</v>
      </c>
      <c r="E27" s="65">
        <v>0.46539371798887369</v>
      </c>
      <c r="F27" s="65" t="s">
        <v>54</v>
      </c>
      <c r="G27" s="65">
        <v>0.49702382384501748</v>
      </c>
      <c r="H27" s="65" t="s">
        <v>54</v>
      </c>
      <c r="I27" s="65">
        <v>0.66980531626996265</v>
      </c>
      <c r="J27" s="65" t="s">
        <v>54</v>
      </c>
      <c r="K27" s="65">
        <v>0.94014688195706142</v>
      </c>
      <c r="L27" s="65" t="s">
        <v>54</v>
      </c>
      <c r="M27" s="65">
        <v>0.77412334406868155</v>
      </c>
      <c r="N27" s="65" t="s">
        <v>54</v>
      </c>
      <c r="O27" s="65">
        <v>0.78048259662609432</v>
      </c>
      <c r="P27" s="65" t="s">
        <v>54</v>
      </c>
      <c r="Q27" s="65">
        <v>0.87125312306993741</v>
      </c>
      <c r="R27" s="65" t="s">
        <v>54</v>
      </c>
      <c r="S27" s="65" t="s">
        <v>54</v>
      </c>
      <c r="T27" s="65" t="s">
        <v>54</v>
      </c>
      <c r="U27" s="65" t="s">
        <v>54</v>
      </c>
      <c r="V27" s="65" t="s">
        <v>54</v>
      </c>
      <c r="W27" s="65">
        <v>1.0287804596527521</v>
      </c>
      <c r="X27" s="65" t="s">
        <v>54</v>
      </c>
      <c r="Y27" s="65">
        <v>1.2696161295798096</v>
      </c>
      <c r="Z27" s="65" t="s">
        <v>54</v>
      </c>
      <c r="AA27" s="65">
        <v>1.2831949511517453</v>
      </c>
      <c r="AB27" s="65" t="s">
        <v>54</v>
      </c>
      <c r="AC27" s="65">
        <v>1.0166350697044728</v>
      </c>
      <c r="AD27" s="65" t="s">
        <v>54</v>
      </c>
      <c r="AE27" s="65">
        <v>1.0799543767203428</v>
      </c>
      <c r="AF27" s="65">
        <v>1.1921275047032369</v>
      </c>
      <c r="AG27" s="65">
        <v>1.2080934967848744</v>
      </c>
      <c r="AH27" s="65" t="s">
        <v>54</v>
      </c>
    </row>
    <row r="28" spans="1:34" x14ac:dyDescent="0.25">
      <c r="A28" s="21" t="s">
        <v>23</v>
      </c>
      <c r="B28" s="66" t="s">
        <v>54</v>
      </c>
      <c r="C28" s="67" t="s">
        <v>54</v>
      </c>
      <c r="D28" s="67" t="s">
        <v>54</v>
      </c>
      <c r="E28" s="67" t="s">
        <v>54</v>
      </c>
      <c r="F28" s="67">
        <v>0.44030366688317302</v>
      </c>
      <c r="G28" s="67">
        <v>0.47323686995477388</v>
      </c>
      <c r="H28" s="67">
        <v>0.44525849445170168</v>
      </c>
      <c r="I28" s="67">
        <v>0.53102291783119071</v>
      </c>
      <c r="J28" s="67">
        <v>0.56945447337495936</v>
      </c>
      <c r="K28" s="67">
        <v>0.52837753427045453</v>
      </c>
      <c r="L28" s="67">
        <v>0.54888016396276273</v>
      </c>
      <c r="M28" s="67">
        <v>0.56518259178692964</v>
      </c>
      <c r="N28" s="67">
        <v>0.54905539121177771</v>
      </c>
      <c r="O28" s="67">
        <v>0.5783631889811548</v>
      </c>
      <c r="P28" s="67">
        <v>0.65387964372753227</v>
      </c>
      <c r="Q28" s="67">
        <v>0.63186063545102478</v>
      </c>
      <c r="R28" s="67">
        <v>0.67497033844653187</v>
      </c>
      <c r="S28" s="67">
        <v>0.67878748903292196</v>
      </c>
      <c r="T28" s="67">
        <v>0.67018521320433977</v>
      </c>
      <c r="U28" s="67">
        <v>0.77883585395522792</v>
      </c>
      <c r="V28" s="67">
        <v>0.84679835193702691</v>
      </c>
      <c r="W28" s="67">
        <v>0.85920907843554573</v>
      </c>
      <c r="X28" s="67">
        <v>0.83985462313809456</v>
      </c>
      <c r="Y28" s="67">
        <v>0.84228532329798156</v>
      </c>
      <c r="Z28" s="67">
        <v>0.81577941209545013</v>
      </c>
      <c r="AA28" s="67">
        <v>0.75007719112522597</v>
      </c>
      <c r="AB28" s="67">
        <v>0.81756101764287703</v>
      </c>
      <c r="AC28" s="67">
        <v>0.79177661807727651</v>
      </c>
      <c r="AD28" s="67">
        <v>0.82003388569775615</v>
      </c>
      <c r="AE28" s="67">
        <v>0.79245375614982883</v>
      </c>
      <c r="AF28" s="67">
        <v>0.78372035830551001</v>
      </c>
      <c r="AG28" s="67">
        <v>0.80763232038639565</v>
      </c>
      <c r="AH28" s="67" t="s">
        <v>54</v>
      </c>
    </row>
    <row r="29" spans="1:34" x14ac:dyDescent="0.25">
      <c r="A29" s="10" t="s">
        <v>24</v>
      </c>
      <c r="B29" s="64" t="s">
        <v>54</v>
      </c>
      <c r="C29" s="65" t="s">
        <v>54</v>
      </c>
      <c r="D29" s="65" t="s">
        <v>54</v>
      </c>
      <c r="E29" s="65" t="s">
        <v>54</v>
      </c>
      <c r="F29" s="65" t="s">
        <v>54</v>
      </c>
      <c r="G29" s="65">
        <v>0.51449943086346139</v>
      </c>
      <c r="H29" s="65">
        <v>0.56394262140969076</v>
      </c>
      <c r="I29" s="65">
        <v>0.40149603460706562</v>
      </c>
      <c r="J29" s="65">
        <v>0.42357399012111774</v>
      </c>
      <c r="K29" s="65">
        <v>0.44713460684140383</v>
      </c>
      <c r="L29" s="65">
        <v>0.45280626188862411</v>
      </c>
      <c r="M29" s="65">
        <v>0.45697142298118415</v>
      </c>
      <c r="N29" s="65">
        <v>0.42943669206403556</v>
      </c>
      <c r="O29" s="65">
        <v>0.35049487944693736</v>
      </c>
      <c r="P29" s="65">
        <v>0.36923274505816756</v>
      </c>
      <c r="Q29" s="65">
        <v>0.50491471834469703</v>
      </c>
      <c r="R29" s="65">
        <v>0.50165701398668039</v>
      </c>
      <c r="S29" s="65">
        <v>0.48487890833094288</v>
      </c>
      <c r="T29" s="65">
        <v>0.51832528759757335</v>
      </c>
      <c r="U29" s="65">
        <v>0.54183137378438517</v>
      </c>
      <c r="V29" s="65">
        <v>0.61105229287330554</v>
      </c>
      <c r="W29" s="65">
        <v>0.65621536025336502</v>
      </c>
      <c r="X29" s="65">
        <v>0.63072856716545167</v>
      </c>
      <c r="Y29" s="65">
        <v>0.59221092798396047</v>
      </c>
      <c r="Z29" s="65">
        <v>0.58733242457093182</v>
      </c>
      <c r="AA29" s="65">
        <v>0.55622655902358398</v>
      </c>
      <c r="AB29" s="65">
        <v>0.48002996285853988</v>
      </c>
      <c r="AC29" s="65">
        <v>0.52691172307816736</v>
      </c>
      <c r="AD29" s="65">
        <v>0.57404269075164327</v>
      </c>
      <c r="AE29" s="65">
        <v>0.54782076536173963</v>
      </c>
      <c r="AF29" s="65">
        <v>0.56464425678603414</v>
      </c>
      <c r="AG29" s="65">
        <v>0.56987233718951702</v>
      </c>
      <c r="AH29" s="65" t="s">
        <v>54</v>
      </c>
    </row>
    <row r="30" spans="1:34" x14ac:dyDescent="0.25">
      <c r="A30" s="21" t="s">
        <v>25</v>
      </c>
      <c r="B30" s="66">
        <v>0.34786125855070821</v>
      </c>
      <c r="C30" s="67">
        <v>0.37695457668952559</v>
      </c>
      <c r="D30" s="67">
        <v>0.42062859987200457</v>
      </c>
      <c r="E30" s="67">
        <v>0.45514490632318505</v>
      </c>
      <c r="F30" s="67">
        <v>0.55937437956365399</v>
      </c>
      <c r="G30" s="67">
        <v>0.64904317958783131</v>
      </c>
      <c r="H30" s="67" t="s">
        <v>54</v>
      </c>
      <c r="I30" s="67">
        <v>0.62889368850491967</v>
      </c>
      <c r="J30" s="67" t="s">
        <v>54</v>
      </c>
      <c r="K30" s="67">
        <v>0.63602493057388065</v>
      </c>
      <c r="L30" s="67">
        <v>0.68496692903959544</v>
      </c>
      <c r="M30" s="67">
        <v>0.70118528483948794</v>
      </c>
      <c r="N30" s="67">
        <v>0.71452822181355224</v>
      </c>
      <c r="O30" s="67">
        <v>0.72222800967174194</v>
      </c>
      <c r="P30" s="67">
        <v>0.71416784348571138</v>
      </c>
      <c r="Q30" s="67">
        <v>0.70906498041046673</v>
      </c>
      <c r="R30" s="67">
        <v>0.72635930636739909</v>
      </c>
      <c r="S30" s="67">
        <v>0.73227223350493553</v>
      </c>
      <c r="T30" s="67">
        <v>0.7498596439911116</v>
      </c>
      <c r="U30" s="67">
        <v>0.81979095831759219</v>
      </c>
      <c r="V30" s="67">
        <v>0.86184692836526378</v>
      </c>
      <c r="W30" s="67">
        <v>0.86815389147221578</v>
      </c>
      <c r="X30" s="67">
        <v>0.86199111140337903</v>
      </c>
      <c r="Y30" s="67">
        <v>0.84583323971510105</v>
      </c>
      <c r="Z30" s="67">
        <v>0.83915675711736348</v>
      </c>
      <c r="AA30" s="67">
        <v>0.82751422328941959</v>
      </c>
      <c r="AB30" s="67">
        <v>0.810933313564976</v>
      </c>
      <c r="AC30" s="67">
        <v>0.81423065612085377</v>
      </c>
      <c r="AD30" s="67">
        <v>0.807421841476897</v>
      </c>
      <c r="AE30" s="67">
        <v>0.80772276351188532</v>
      </c>
      <c r="AF30" s="67">
        <v>0.85065135043577367</v>
      </c>
      <c r="AG30" s="67">
        <v>0.85618868397942549</v>
      </c>
      <c r="AH30" s="67" t="s">
        <v>54</v>
      </c>
    </row>
    <row r="31" spans="1:34" x14ac:dyDescent="0.25">
      <c r="A31" s="10" t="s">
        <v>26</v>
      </c>
      <c r="B31" s="64" t="s">
        <v>54</v>
      </c>
      <c r="C31" s="65" t="s">
        <v>54</v>
      </c>
      <c r="D31" s="65" t="s">
        <v>54</v>
      </c>
      <c r="E31" s="65">
        <v>0.84663135854169225</v>
      </c>
      <c r="F31" s="65" t="s">
        <v>54</v>
      </c>
      <c r="G31" s="65">
        <v>1.0815667074663404</v>
      </c>
      <c r="H31" s="65" t="s">
        <v>54</v>
      </c>
      <c r="I31" s="65">
        <v>1.2411370568528426</v>
      </c>
      <c r="J31" s="65" t="s">
        <v>54</v>
      </c>
      <c r="K31" s="65">
        <v>1.2640300592514089</v>
      </c>
      <c r="L31" s="65" t="s">
        <v>54</v>
      </c>
      <c r="M31" s="65">
        <v>1.1852286859195802</v>
      </c>
      <c r="N31" s="65" t="s">
        <v>54</v>
      </c>
      <c r="O31" s="65">
        <v>1.1554079081396424</v>
      </c>
      <c r="P31" s="65" t="s">
        <v>54</v>
      </c>
      <c r="Q31" s="65">
        <v>1.074803791425045</v>
      </c>
      <c r="R31" s="65" t="s">
        <v>54</v>
      </c>
      <c r="S31" s="65">
        <v>1.0575981761695088</v>
      </c>
      <c r="T31" s="65" t="s">
        <v>54</v>
      </c>
      <c r="U31" s="65">
        <v>1.091104913497948</v>
      </c>
      <c r="V31" s="65" t="s">
        <v>54</v>
      </c>
      <c r="W31" s="65">
        <v>1.1985640664229396</v>
      </c>
      <c r="X31" s="65" t="s">
        <v>54</v>
      </c>
      <c r="Y31" s="65">
        <v>1.1988177467899443</v>
      </c>
      <c r="Z31" s="65" t="s">
        <v>54</v>
      </c>
      <c r="AA31" s="65">
        <v>1.1265335325435069</v>
      </c>
      <c r="AB31" s="65" t="s">
        <v>54</v>
      </c>
      <c r="AC31" s="65">
        <v>0.76518512543357264</v>
      </c>
      <c r="AD31" s="65" t="s">
        <v>54</v>
      </c>
      <c r="AE31" s="65">
        <v>0.80857864414805458</v>
      </c>
      <c r="AF31" s="65" t="s">
        <v>54</v>
      </c>
      <c r="AG31" s="65">
        <v>0.86024715768660398</v>
      </c>
      <c r="AH31" s="65" t="s">
        <v>54</v>
      </c>
    </row>
    <row r="32" spans="1:34" s="13" customFormat="1" ht="15.75" thickBot="1" x14ac:dyDescent="0.3">
      <c r="A32" s="24" t="s">
        <v>27</v>
      </c>
      <c r="B32" s="70" t="s">
        <v>54</v>
      </c>
      <c r="C32" s="71" t="s">
        <v>54</v>
      </c>
      <c r="D32" s="71" t="s">
        <v>54</v>
      </c>
      <c r="E32" s="71" t="s">
        <v>54</v>
      </c>
      <c r="F32" s="71" t="s">
        <v>54</v>
      </c>
      <c r="G32" s="71" t="s">
        <v>54</v>
      </c>
      <c r="H32" s="71" t="s">
        <v>54</v>
      </c>
      <c r="I32" s="71" t="s">
        <v>54</v>
      </c>
      <c r="J32" s="71" t="s">
        <v>54</v>
      </c>
      <c r="K32" s="71" t="s">
        <v>54</v>
      </c>
      <c r="L32" s="71" t="s">
        <v>54</v>
      </c>
      <c r="M32" s="71" t="s">
        <v>54</v>
      </c>
      <c r="N32" s="71" t="s">
        <v>54</v>
      </c>
      <c r="O32" s="71" t="s">
        <v>54</v>
      </c>
      <c r="P32" s="71" t="s">
        <v>54</v>
      </c>
      <c r="Q32" s="71" t="s">
        <v>54</v>
      </c>
      <c r="R32" s="71" t="s">
        <v>54</v>
      </c>
      <c r="S32" s="71" t="s">
        <v>54</v>
      </c>
      <c r="T32" s="71" t="s">
        <v>54</v>
      </c>
      <c r="U32" s="71" t="s">
        <v>54</v>
      </c>
      <c r="V32" s="71" t="s">
        <v>54</v>
      </c>
      <c r="W32" s="71">
        <v>0.69819005116049082</v>
      </c>
      <c r="X32" s="71" t="s">
        <v>54</v>
      </c>
      <c r="Y32" s="71">
        <v>0.72381845503745457</v>
      </c>
      <c r="Z32" s="71" t="s">
        <v>54</v>
      </c>
      <c r="AA32" s="71" t="s">
        <v>54</v>
      </c>
      <c r="AB32" s="71" t="s">
        <v>54</v>
      </c>
      <c r="AC32" s="71">
        <v>0.71928883968644863</v>
      </c>
      <c r="AD32" s="71" t="s">
        <v>54</v>
      </c>
      <c r="AE32" s="71" t="s">
        <v>54</v>
      </c>
      <c r="AF32" s="71" t="s">
        <v>54</v>
      </c>
      <c r="AG32" s="71" t="s">
        <v>54</v>
      </c>
      <c r="AH32" s="71" t="s">
        <v>54</v>
      </c>
    </row>
    <row r="33" spans="1:34" x14ac:dyDescent="0.25">
      <c r="A33" s="10" t="s">
        <v>28</v>
      </c>
      <c r="B33" s="64" t="s">
        <v>54</v>
      </c>
      <c r="C33" s="65" t="s">
        <v>54</v>
      </c>
      <c r="D33" s="65" t="s">
        <v>54</v>
      </c>
      <c r="E33" s="65" t="s">
        <v>54</v>
      </c>
      <c r="F33" s="65" t="s">
        <v>54</v>
      </c>
      <c r="G33" s="65" t="s">
        <v>54</v>
      </c>
      <c r="H33" s="65" t="s">
        <v>54</v>
      </c>
      <c r="I33" s="65" t="s">
        <v>54</v>
      </c>
      <c r="J33" s="65" t="s">
        <v>54</v>
      </c>
      <c r="K33" s="65" t="s">
        <v>54</v>
      </c>
      <c r="L33" s="65" t="s">
        <v>54</v>
      </c>
      <c r="M33" s="65" t="s">
        <v>54</v>
      </c>
      <c r="N33" s="65" t="s">
        <v>54</v>
      </c>
      <c r="O33" s="65" t="s">
        <v>54</v>
      </c>
      <c r="P33" s="65" t="s">
        <v>54</v>
      </c>
      <c r="Q33" s="65" t="s">
        <v>54</v>
      </c>
      <c r="R33" s="65" t="s">
        <v>54</v>
      </c>
      <c r="S33" s="65" t="s">
        <v>54</v>
      </c>
      <c r="T33" s="65" t="s">
        <v>54</v>
      </c>
      <c r="U33" s="65" t="s">
        <v>54</v>
      </c>
      <c r="V33" s="65" t="s">
        <v>54</v>
      </c>
      <c r="W33" s="65" t="s">
        <v>54</v>
      </c>
      <c r="X33" s="65" t="s">
        <v>54</v>
      </c>
      <c r="Y33" s="65" t="s">
        <v>54</v>
      </c>
      <c r="Z33" s="65" t="s">
        <v>54</v>
      </c>
      <c r="AA33" s="65" t="s">
        <v>54</v>
      </c>
      <c r="AB33" s="65" t="s">
        <v>54</v>
      </c>
      <c r="AC33" s="65" t="s">
        <v>54</v>
      </c>
      <c r="AD33" s="65" t="s">
        <v>54</v>
      </c>
      <c r="AE33" s="65" t="s">
        <v>54</v>
      </c>
      <c r="AF33" s="65" t="s">
        <v>54</v>
      </c>
      <c r="AG33" s="65" t="s">
        <v>54</v>
      </c>
      <c r="AH33" s="65" t="s">
        <v>54</v>
      </c>
    </row>
    <row r="34" spans="1:34" x14ac:dyDescent="0.25">
      <c r="A34" s="21" t="s">
        <v>29</v>
      </c>
      <c r="B34" s="66" t="s">
        <v>54</v>
      </c>
      <c r="C34" s="67" t="s">
        <v>54</v>
      </c>
      <c r="D34" s="67" t="s">
        <v>54</v>
      </c>
      <c r="E34" s="67" t="s">
        <v>54</v>
      </c>
      <c r="F34" s="67" t="s">
        <v>54</v>
      </c>
      <c r="G34" s="67" t="s">
        <v>54</v>
      </c>
      <c r="H34" s="67" t="s">
        <v>54</v>
      </c>
      <c r="I34" s="67" t="s">
        <v>54</v>
      </c>
      <c r="J34" s="67" t="s">
        <v>54</v>
      </c>
      <c r="K34" s="67" t="s">
        <v>54</v>
      </c>
      <c r="L34" s="67" t="s">
        <v>54</v>
      </c>
      <c r="M34" s="67" t="s">
        <v>54</v>
      </c>
      <c r="N34" s="67" t="s">
        <v>54</v>
      </c>
      <c r="O34" s="67" t="s">
        <v>54</v>
      </c>
      <c r="P34" s="67" t="s">
        <v>54</v>
      </c>
      <c r="Q34" s="67" t="s">
        <v>54</v>
      </c>
      <c r="R34" s="67" t="s">
        <v>54</v>
      </c>
      <c r="S34" s="67" t="s">
        <v>54</v>
      </c>
      <c r="T34" s="67" t="s">
        <v>54</v>
      </c>
      <c r="U34" s="67" t="s">
        <v>54</v>
      </c>
      <c r="V34" s="67" t="s">
        <v>54</v>
      </c>
      <c r="W34" s="67" t="s">
        <v>54</v>
      </c>
      <c r="X34" s="67" t="s">
        <v>54</v>
      </c>
      <c r="Y34" s="67" t="s">
        <v>54</v>
      </c>
      <c r="Z34" s="67" t="s">
        <v>54</v>
      </c>
      <c r="AA34" s="67" t="s">
        <v>54</v>
      </c>
      <c r="AB34" s="67" t="s">
        <v>54</v>
      </c>
      <c r="AC34" s="67" t="s">
        <v>54</v>
      </c>
      <c r="AD34" s="67" t="s">
        <v>54</v>
      </c>
      <c r="AE34" s="67" t="s">
        <v>54</v>
      </c>
      <c r="AF34" s="67" t="s">
        <v>54</v>
      </c>
      <c r="AG34" s="67" t="s">
        <v>54</v>
      </c>
      <c r="AH34" s="67" t="s">
        <v>54</v>
      </c>
    </row>
    <row r="35" spans="1:34" x14ac:dyDescent="0.25">
      <c r="A35" s="10" t="s">
        <v>30</v>
      </c>
      <c r="B35" s="64" t="s">
        <v>54</v>
      </c>
      <c r="C35" s="65" t="s">
        <v>54</v>
      </c>
      <c r="D35" s="65" t="s">
        <v>54</v>
      </c>
      <c r="E35" s="65" t="s">
        <v>54</v>
      </c>
      <c r="F35" s="65" t="s">
        <v>54</v>
      </c>
      <c r="G35" s="65" t="s">
        <v>54</v>
      </c>
      <c r="H35" s="65" t="s">
        <v>54</v>
      </c>
      <c r="I35" s="65" t="s">
        <v>54</v>
      </c>
      <c r="J35" s="65" t="s">
        <v>54</v>
      </c>
      <c r="K35" s="65" t="s">
        <v>54</v>
      </c>
      <c r="L35" s="65" t="s">
        <v>54</v>
      </c>
      <c r="M35" s="65" t="s">
        <v>54</v>
      </c>
      <c r="N35" s="65" t="s">
        <v>54</v>
      </c>
      <c r="O35" s="65" t="s">
        <v>54</v>
      </c>
      <c r="P35" s="65" t="s">
        <v>54</v>
      </c>
      <c r="Q35" s="65" t="s">
        <v>54</v>
      </c>
      <c r="R35" s="65" t="s">
        <v>54</v>
      </c>
      <c r="S35" s="65" t="s">
        <v>54</v>
      </c>
      <c r="T35" s="65" t="s">
        <v>54</v>
      </c>
      <c r="U35" s="65" t="s">
        <v>54</v>
      </c>
      <c r="V35" s="65" t="s">
        <v>54</v>
      </c>
      <c r="W35" s="65" t="s">
        <v>54</v>
      </c>
      <c r="X35" s="65" t="s">
        <v>54</v>
      </c>
      <c r="Y35" s="65" t="s">
        <v>54</v>
      </c>
      <c r="Z35" s="65" t="s">
        <v>54</v>
      </c>
      <c r="AA35" s="65" t="s">
        <v>54</v>
      </c>
      <c r="AB35" s="65" t="s">
        <v>54</v>
      </c>
      <c r="AC35" s="65" t="s">
        <v>54</v>
      </c>
      <c r="AD35" s="65" t="s">
        <v>54</v>
      </c>
      <c r="AE35" s="65" t="s">
        <v>54</v>
      </c>
      <c r="AF35" s="65" t="s">
        <v>54</v>
      </c>
      <c r="AG35" s="65" t="s">
        <v>54</v>
      </c>
      <c r="AH35" s="65" t="s">
        <v>54</v>
      </c>
    </row>
    <row r="36" spans="1:34" x14ac:dyDescent="0.25">
      <c r="A36" s="21" t="s">
        <v>31</v>
      </c>
      <c r="B36" s="66" t="s">
        <v>54</v>
      </c>
      <c r="C36" s="67" t="s">
        <v>54</v>
      </c>
      <c r="D36" s="67" t="s">
        <v>54</v>
      </c>
      <c r="E36" s="67" t="s">
        <v>54</v>
      </c>
      <c r="F36" s="67" t="s">
        <v>54</v>
      </c>
      <c r="G36" s="67" t="s">
        <v>54</v>
      </c>
      <c r="H36" s="67" t="s">
        <v>54</v>
      </c>
      <c r="I36" s="67" t="s">
        <v>54</v>
      </c>
      <c r="J36" s="67" t="s">
        <v>54</v>
      </c>
      <c r="K36" s="67" t="s">
        <v>54</v>
      </c>
      <c r="L36" s="67" t="s">
        <v>54</v>
      </c>
      <c r="M36" s="67" t="s">
        <v>54</v>
      </c>
      <c r="N36" s="67" t="s">
        <v>54</v>
      </c>
      <c r="O36" s="67" t="s">
        <v>54</v>
      </c>
      <c r="P36" s="67" t="s">
        <v>54</v>
      </c>
      <c r="Q36" s="67" t="s">
        <v>54</v>
      </c>
      <c r="R36" s="67" t="s">
        <v>54</v>
      </c>
      <c r="S36" s="67" t="s">
        <v>54</v>
      </c>
      <c r="T36" s="67" t="s">
        <v>54</v>
      </c>
      <c r="U36" s="67" t="s">
        <v>54</v>
      </c>
      <c r="V36" s="67" t="s">
        <v>54</v>
      </c>
      <c r="W36" s="67" t="s">
        <v>54</v>
      </c>
      <c r="X36" s="67" t="s">
        <v>54</v>
      </c>
      <c r="Y36" s="67" t="s">
        <v>54</v>
      </c>
      <c r="Z36" s="67" t="s">
        <v>54</v>
      </c>
      <c r="AA36" s="67" t="s">
        <v>54</v>
      </c>
      <c r="AB36" s="67" t="s">
        <v>54</v>
      </c>
      <c r="AC36" s="67" t="s">
        <v>54</v>
      </c>
      <c r="AD36" s="67" t="s">
        <v>54</v>
      </c>
      <c r="AE36" s="67" t="s">
        <v>54</v>
      </c>
      <c r="AF36" s="67" t="s">
        <v>54</v>
      </c>
      <c r="AG36" s="67" t="s">
        <v>54</v>
      </c>
      <c r="AH36" s="67" t="s">
        <v>54</v>
      </c>
    </row>
    <row r="37" spans="1:34" s="9" customFormat="1" x14ac:dyDescent="0.25">
      <c r="A37" s="10" t="s">
        <v>32</v>
      </c>
      <c r="B37" s="64" t="s">
        <v>54</v>
      </c>
      <c r="C37" s="65" t="s">
        <v>54</v>
      </c>
      <c r="D37" s="65" t="s">
        <v>54</v>
      </c>
      <c r="E37" s="65" t="s">
        <v>54</v>
      </c>
      <c r="F37" s="65" t="s">
        <v>54</v>
      </c>
      <c r="G37" s="65" t="s">
        <v>54</v>
      </c>
      <c r="H37" s="65" t="s">
        <v>54</v>
      </c>
      <c r="I37" s="65" t="s">
        <v>54</v>
      </c>
      <c r="J37" s="65" t="s">
        <v>54</v>
      </c>
      <c r="K37" s="65" t="s">
        <v>54</v>
      </c>
      <c r="L37" s="65" t="s">
        <v>54</v>
      </c>
      <c r="M37" s="65" t="s">
        <v>54</v>
      </c>
      <c r="N37" s="65" t="s">
        <v>54</v>
      </c>
      <c r="O37" s="65" t="s">
        <v>54</v>
      </c>
      <c r="P37" s="65" t="s">
        <v>54</v>
      </c>
      <c r="Q37" s="65" t="s">
        <v>54</v>
      </c>
      <c r="R37" s="65" t="s">
        <v>54</v>
      </c>
      <c r="S37" s="65" t="s">
        <v>54</v>
      </c>
      <c r="T37" s="65" t="s">
        <v>54</v>
      </c>
      <c r="U37" s="65">
        <v>6.7173867173075913E-2</v>
      </c>
      <c r="V37" s="65">
        <v>7.7993430129426444E-2</v>
      </c>
      <c r="W37" s="65">
        <v>8.2914063730379559E-2</v>
      </c>
      <c r="X37" s="65">
        <v>8.8885435518136768E-2</v>
      </c>
      <c r="Y37" s="65">
        <v>9.376417084966121E-2</v>
      </c>
      <c r="Z37" s="65">
        <v>9.9908839670460645E-2</v>
      </c>
      <c r="AA37" s="65">
        <v>0.10990382599580713</v>
      </c>
      <c r="AB37" s="65">
        <v>0.11171407961177782</v>
      </c>
      <c r="AC37" s="65">
        <v>0.12011754187593679</v>
      </c>
      <c r="AD37" s="65">
        <v>0.12988466918265551</v>
      </c>
      <c r="AE37" s="65">
        <v>0.16344983895979961</v>
      </c>
      <c r="AF37" s="65">
        <v>0.16971197911115846</v>
      </c>
      <c r="AG37" s="65" t="s">
        <v>54</v>
      </c>
      <c r="AH37" s="65" t="s">
        <v>54</v>
      </c>
    </row>
    <row r="38" spans="1:34" x14ac:dyDescent="0.25">
      <c r="A38" s="21" t="s">
        <v>33</v>
      </c>
      <c r="B38" s="66" t="s">
        <v>54</v>
      </c>
      <c r="C38" s="67" t="s">
        <v>54</v>
      </c>
      <c r="D38" s="67" t="s">
        <v>54</v>
      </c>
      <c r="E38" s="67" t="s">
        <v>54</v>
      </c>
      <c r="F38" s="67" t="s">
        <v>54</v>
      </c>
      <c r="G38" s="67" t="s">
        <v>54</v>
      </c>
      <c r="H38" s="67" t="s">
        <v>54</v>
      </c>
      <c r="I38" s="67" t="s">
        <v>54</v>
      </c>
      <c r="J38" s="67" t="s">
        <v>54</v>
      </c>
      <c r="K38" s="67" t="s">
        <v>54</v>
      </c>
      <c r="L38" s="67" t="s">
        <v>54</v>
      </c>
      <c r="M38" s="67" t="s">
        <v>54</v>
      </c>
      <c r="N38" s="67" t="s">
        <v>54</v>
      </c>
      <c r="O38" s="67" t="s">
        <v>54</v>
      </c>
      <c r="P38" s="67" t="s">
        <v>54</v>
      </c>
      <c r="Q38" s="67" t="s">
        <v>54</v>
      </c>
      <c r="R38" s="67" t="s">
        <v>54</v>
      </c>
      <c r="S38" s="67" t="s">
        <v>54</v>
      </c>
      <c r="T38" s="67" t="s">
        <v>54</v>
      </c>
      <c r="U38" s="67" t="s">
        <v>54</v>
      </c>
      <c r="V38" s="67" t="s">
        <v>54</v>
      </c>
      <c r="W38" s="67" t="s">
        <v>54</v>
      </c>
      <c r="X38" s="67" t="s">
        <v>54</v>
      </c>
      <c r="Y38" s="67" t="s">
        <v>54</v>
      </c>
      <c r="Z38" s="67" t="s">
        <v>54</v>
      </c>
      <c r="AA38" s="67" t="s">
        <v>54</v>
      </c>
      <c r="AB38" s="67" t="s">
        <v>54</v>
      </c>
      <c r="AC38" s="67" t="s">
        <v>54</v>
      </c>
      <c r="AD38" s="67" t="s">
        <v>54</v>
      </c>
      <c r="AE38" s="67" t="s">
        <v>54</v>
      </c>
      <c r="AF38" s="67" t="s">
        <v>54</v>
      </c>
      <c r="AG38" s="67" t="s">
        <v>54</v>
      </c>
      <c r="AH38" s="67" t="s">
        <v>54</v>
      </c>
    </row>
    <row r="39" spans="1:34" s="9" customFormat="1" x14ac:dyDescent="0.25">
      <c r="A39" s="10" t="s">
        <v>34</v>
      </c>
      <c r="B39" s="64" t="s">
        <v>54</v>
      </c>
      <c r="C39" s="65">
        <v>0.80807311500380796</v>
      </c>
      <c r="D39" s="65" t="s">
        <v>54</v>
      </c>
      <c r="E39" s="65">
        <v>0.80045523520485573</v>
      </c>
      <c r="F39" s="65" t="s">
        <v>54</v>
      </c>
      <c r="G39" s="65">
        <v>0.81871775976418582</v>
      </c>
      <c r="H39" s="65" t="s">
        <v>54</v>
      </c>
      <c r="I39" s="65">
        <v>0.92645998558038933</v>
      </c>
      <c r="J39" s="65">
        <v>0.95809659090909083</v>
      </c>
      <c r="K39" s="65">
        <v>0.97366597366597363</v>
      </c>
      <c r="L39" s="65">
        <v>0.98652291105121281</v>
      </c>
      <c r="M39" s="65">
        <v>1.0153333333333332</v>
      </c>
      <c r="N39" s="65">
        <v>0.99189189189189186</v>
      </c>
      <c r="O39" s="65">
        <v>0.88732394366197176</v>
      </c>
      <c r="P39" s="65" t="s">
        <v>54</v>
      </c>
      <c r="Q39" s="65">
        <v>0.91089108910891081</v>
      </c>
      <c r="R39" s="65">
        <v>0.98003523194362885</v>
      </c>
      <c r="S39" s="65">
        <v>0.87759685569904544</v>
      </c>
      <c r="T39" s="65">
        <v>0.91076408254322372</v>
      </c>
      <c r="U39" s="65">
        <v>0.92891859052247872</v>
      </c>
      <c r="V39" s="65" t="s">
        <v>54</v>
      </c>
      <c r="W39" s="65">
        <v>1.1722458916615945</v>
      </c>
      <c r="X39" s="65" t="s">
        <v>54</v>
      </c>
      <c r="Y39" s="65">
        <v>1.4460011675423232</v>
      </c>
      <c r="Z39" s="65" t="s">
        <v>54</v>
      </c>
      <c r="AA39" s="65">
        <v>1.4354570637119115</v>
      </c>
      <c r="AB39" s="65">
        <v>1.5416004239533649</v>
      </c>
      <c r="AC39" s="65">
        <v>1.3945094051855618</v>
      </c>
      <c r="AD39" s="65">
        <v>1.3538993089832181</v>
      </c>
      <c r="AE39" s="65" t="s">
        <v>54</v>
      </c>
      <c r="AF39" s="65" t="s">
        <v>54</v>
      </c>
      <c r="AG39" s="65">
        <v>1.5928388746803068</v>
      </c>
      <c r="AH39" s="65">
        <v>1.4985632183908046</v>
      </c>
    </row>
    <row r="40" spans="1:34" x14ac:dyDescent="0.25">
      <c r="A40" s="21" t="s">
        <v>35</v>
      </c>
      <c r="B40" s="66" t="s">
        <v>54</v>
      </c>
      <c r="C40" s="67" t="s">
        <v>54</v>
      </c>
      <c r="D40" s="67" t="s">
        <v>54</v>
      </c>
      <c r="E40" s="67" t="s">
        <v>54</v>
      </c>
      <c r="F40" s="67" t="s">
        <v>54</v>
      </c>
      <c r="G40" s="67" t="s">
        <v>54</v>
      </c>
      <c r="H40" s="67" t="s">
        <v>54</v>
      </c>
      <c r="I40" s="67" t="s">
        <v>54</v>
      </c>
      <c r="J40" s="67" t="s">
        <v>54</v>
      </c>
      <c r="K40" s="67" t="s">
        <v>54</v>
      </c>
      <c r="L40" s="67" t="s">
        <v>54</v>
      </c>
      <c r="M40" s="67" t="s">
        <v>54</v>
      </c>
      <c r="N40" s="67" t="s">
        <v>54</v>
      </c>
      <c r="O40" s="67" t="s">
        <v>54</v>
      </c>
      <c r="P40" s="67" t="s">
        <v>54</v>
      </c>
      <c r="Q40" s="67" t="s">
        <v>54</v>
      </c>
      <c r="R40" s="67" t="s">
        <v>54</v>
      </c>
      <c r="S40" s="67" t="s">
        <v>54</v>
      </c>
      <c r="T40" s="67" t="s">
        <v>54</v>
      </c>
      <c r="U40" s="67" t="s">
        <v>54</v>
      </c>
      <c r="V40" s="67" t="s">
        <v>54</v>
      </c>
      <c r="W40" s="67" t="s">
        <v>54</v>
      </c>
      <c r="X40" s="67" t="s">
        <v>54</v>
      </c>
      <c r="Y40" s="67" t="s">
        <v>54</v>
      </c>
      <c r="Z40" s="67" t="s">
        <v>54</v>
      </c>
      <c r="AA40" s="67" t="s">
        <v>54</v>
      </c>
      <c r="AB40" s="67" t="s">
        <v>54</v>
      </c>
      <c r="AC40" s="67" t="s">
        <v>54</v>
      </c>
      <c r="AD40" s="67" t="s">
        <v>54</v>
      </c>
      <c r="AE40" s="67" t="s">
        <v>54</v>
      </c>
      <c r="AF40" s="67" t="s">
        <v>54</v>
      </c>
      <c r="AG40" s="67" t="s">
        <v>54</v>
      </c>
      <c r="AH40" s="67" t="s">
        <v>54</v>
      </c>
    </row>
    <row r="41" spans="1:34" s="9" customFormat="1" x14ac:dyDescent="0.25">
      <c r="A41" s="10" t="s">
        <v>36</v>
      </c>
      <c r="B41" s="64">
        <v>0.4015873581029723</v>
      </c>
      <c r="C41" s="65">
        <v>0.40061992122782636</v>
      </c>
      <c r="D41" s="65">
        <v>0.40733295026802069</v>
      </c>
      <c r="E41" s="65">
        <v>0.41706173887570314</v>
      </c>
      <c r="F41" s="65">
        <v>0.42435095471985429</v>
      </c>
      <c r="G41" s="65">
        <v>0.43227452614038736</v>
      </c>
      <c r="H41" s="65">
        <v>0.43967241866202933</v>
      </c>
      <c r="I41" s="65">
        <v>0.44470892053419914</v>
      </c>
      <c r="J41" s="65">
        <v>0.45528668885936502</v>
      </c>
      <c r="K41" s="65">
        <v>0.46626015645095403</v>
      </c>
      <c r="L41" s="65">
        <v>0.47024081694863579</v>
      </c>
      <c r="M41" s="65">
        <v>0.50581918311151908</v>
      </c>
      <c r="N41" s="65">
        <v>0.51310074759700963</v>
      </c>
      <c r="O41" s="65">
        <v>0.51976763973329621</v>
      </c>
      <c r="P41" s="65">
        <v>0.53110906014459314</v>
      </c>
      <c r="Q41" s="65">
        <v>0.53262425416978221</v>
      </c>
      <c r="R41" s="65">
        <v>0.53900953189167888</v>
      </c>
      <c r="S41" s="65">
        <v>0.53861500759250081</v>
      </c>
      <c r="T41" s="65">
        <v>0.54846938007257839</v>
      </c>
      <c r="U41" s="65">
        <v>0.56319349236815652</v>
      </c>
      <c r="V41" s="65">
        <v>0.57223917022574744</v>
      </c>
      <c r="W41" s="65">
        <v>0.58151605104507753</v>
      </c>
      <c r="X41" s="65">
        <v>0.59231859716165614</v>
      </c>
      <c r="Y41" s="65">
        <v>0.59671434271507928</v>
      </c>
      <c r="Z41" s="65">
        <v>0.60079170997126619</v>
      </c>
      <c r="AA41" s="65">
        <v>0.60075246497145818</v>
      </c>
      <c r="AB41" s="65">
        <v>0.6030133962321208</v>
      </c>
      <c r="AC41" s="65">
        <v>0.60281003112281539</v>
      </c>
      <c r="AD41" s="65">
        <v>0.59816339734729285</v>
      </c>
      <c r="AE41" s="65">
        <v>0.59860817605479855</v>
      </c>
      <c r="AF41" s="65">
        <v>0.60471544715447156</v>
      </c>
      <c r="AG41" s="65">
        <v>0.62630228568915214</v>
      </c>
      <c r="AH41" s="65" t="s">
        <v>54</v>
      </c>
    </row>
    <row r="42" spans="1:34" x14ac:dyDescent="0.25">
      <c r="A42" s="21" t="s">
        <v>37</v>
      </c>
      <c r="B42" s="66" t="s">
        <v>54</v>
      </c>
      <c r="C42" s="67" t="s">
        <v>54</v>
      </c>
      <c r="D42" s="67" t="s">
        <v>54</v>
      </c>
      <c r="E42" s="67" t="s">
        <v>54</v>
      </c>
      <c r="F42" s="67" t="s">
        <v>54</v>
      </c>
      <c r="G42" s="67" t="s">
        <v>54</v>
      </c>
      <c r="H42" s="67" t="s">
        <v>54</v>
      </c>
      <c r="I42" s="67" t="s">
        <v>54</v>
      </c>
      <c r="J42" s="67" t="s">
        <v>54</v>
      </c>
      <c r="K42" s="67" t="s">
        <v>54</v>
      </c>
      <c r="L42" s="67" t="s">
        <v>54</v>
      </c>
      <c r="M42" s="67" t="s">
        <v>54</v>
      </c>
      <c r="N42" s="67" t="s">
        <v>54</v>
      </c>
      <c r="O42" s="67" t="s">
        <v>54</v>
      </c>
      <c r="P42" s="67" t="s">
        <v>54</v>
      </c>
      <c r="Q42" s="67" t="s">
        <v>54</v>
      </c>
      <c r="R42" s="67" t="s">
        <v>54</v>
      </c>
      <c r="S42" s="67" t="s">
        <v>54</v>
      </c>
      <c r="T42" s="67" t="s">
        <v>54</v>
      </c>
      <c r="U42" s="67" t="s">
        <v>54</v>
      </c>
      <c r="V42" s="67" t="s">
        <v>54</v>
      </c>
      <c r="W42" s="67" t="s">
        <v>54</v>
      </c>
      <c r="X42" s="67" t="s">
        <v>54</v>
      </c>
      <c r="Y42" s="67" t="s">
        <v>54</v>
      </c>
      <c r="Z42" s="67" t="s">
        <v>54</v>
      </c>
      <c r="AA42" s="67" t="s">
        <v>54</v>
      </c>
      <c r="AB42" s="67" t="s">
        <v>54</v>
      </c>
      <c r="AC42" s="67" t="s">
        <v>54</v>
      </c>
      <c r="AD42" s="67" t="s">
        <v>54</v>
      </c>
      <c r="AE42" s="67" t="s">
        <v>54</v>
      </c>
      <c r="AF42" s="67" t="s">
        <v>54</v>
      </c>
      <c r="AG42" s="67" t="s">
        <v>54</v>
      </c>
      <c r="AH42" s="67" t="s">
        <v>54</v>
      </c>
    </row>
    <row r="43" spans="1:34" s="9" customFormat="1" x14ac:dyDescent="0.25">
      <c r="A43" s="10" t="s">
        <v>38</v>
      </c>
      <c r="B43" s="64" t="s">
        <v>54</v>
      </c>
      <c r="C43" s="65" t="s">
        <v>54</v>
      </c>
      <c r="D43" s="65" t="s">
        <v>54</v>
      </c>
      <c r="E43" s="65" t="s">
        <v>54</v>
      </c>
      <c r="F43" s="65" t="s">
        <v>54</v>
      </c>
      <c r="G43" s="65" t="s">
        <v>54</v>
      </c>
      <c r="H43" s="65" t="s">
        <v>54</v>
      </c>
      <c r="I43" s="65">
        <v>0.40808302451841355</v>
      </c>
      <c r="J43" s="65">
        <v>0.46404783264588095</v>
      </c>
      <c r="K43" s="65">
        <v>0.48276507225326803</v>
      </c>
      <c r="L43" s="65">
        <v>0.47533651348415429</v>
      </c>
      <c r="M43" s="65">
        <v>0.47423429258813732</v>
      </c>
      <c r="N43" s="65">
        <v>0.49965365239294712</v>
      </c>
      <c r="O43" s="65">
        <v>0.5446809468094681</v>
      </c>
      <c r="P43" s="65">
        <v>0.5453467302121956</v>
      </c>
      <c r="Q43" s="65">
        <v>0.54767202487845479</v>
      </c>
      <c r="R43" s="65">
        <v>0.56943863447199206</v>
      </c>
      <c r="S43" s="65">
        <v>0.71536133711923477</v>
      </c>
      <c r="T43" s="65">
        <v>0.70574305567239259</v>
      </c>
      <c r="U43" s="65">
        <v>0.73698897313362266</v>
      </c>
      <c r="V43" s="65">
        <v>0.78314220565227533</v>
      </c>
      <c r="W43" s="65">
        <v>0.76117668644119629</v>
      </c>
      <c r="X43" s="65">
        <v>0.73845913411447905</v>
      </c>
      <c r="Y43" s="65">
        <v>0.71655454279548125</v>
      </c>
      <c r="Z43" s="65">
        <v>0.72242172899000656</v>
      </c>
      <c r="AA43" s="65">
        <v>0.70714004668095354</v>
      </c>
      <c r="AB43" s="65">
        <v>0.7033068146964494</v>
      </c>
      <c r="AC43" s="65">
        <v>0.69471053104232772</v>
      </c>
      <c r="AD43" s="65">
        <v>0.717497884207426</v>
      </c>
      <c r="AE43" s="65">
        <v>0.7157694477319736</v>
      </c>
      <c r="AF43" s="65">
        <v>0.76948666198340043</v>
      </c>
      <c r="AG43" s="65">
        <v>0.77059561174503544</v>
      </c>
      <c r="AH43" s="65" t="s">
        <v>54</v>
      </c>
    </row>
    <row r="44" spans="1:34" x14ac:dyDescent="0.25">
      <c r="A44" s="21" t="s">
        <v>39</v>
      </c>
      <c r="B44" s="66" t="s">
        <v>54</v>
      </c>
      <c r="C44" s="67" t="s">
        <v>54</v>
      </c>
      <c r="D44" s="67" t="s">
        <v>54</v>
      </c>
      <c r="E44" s="67" t="s">
        <v>54</v>
      </c>
      <c r="F44" s="67" t="s">
        <v>54</v>
      </c>
      <c r="G44" s="67" t="s">
        <v>54</v>
      </c>
      <c r="H44" s="67" t="s">
        <v>54</v>
      </c>
      <c r="I44" s="67" t="s">
        <v>54</v>
      </c>
      <c r="J44" s="67" t="s">
        <v>54</v>
      </c>
      <c r="K44" s="67" t="s">
        <v>54</v>
      </c>
      <c r="L44" s="67" t="s">
        <v>54</v>
      </c>
      <c r="M44" s="67" t="s">
        <v>54</v>
      </c>
      <c r="N44" s="67" t="s">
        <v>54</v>
      </c>
      <c r="O44" s="67" t="s">
        <v>54</v>
      </c>
      <c r="P44" s="67" t="s">
        <v>54</v>
      </c>
      <c r="Q44" s="67" t="s">
        <v>54</v>
      </c>
      <c r="R44" s="67" t="s">
        <v>54</v>
      </c>
      <c r="S44" s="67" t="s">
        <v>54</v>
      </c>
      <c r="T44" s="67" t="s">
        <v>54</v>
      </c>
      <c r="U44" s="67" t="s">
        <v>54</v>
      </c>
      <c r="V44" s="67" t="s">
        <v>54</v>
      </c>
      <c r="W44" s="67" t="s">
        <v>54</v>
      </c>
      <c r="X44" s="67" t="s">
        <v>54</v>
      </c>
      <c r="Y44" s="67" t="s">
        <v>54</v>
      </c>
      <c r="Z44" s="67" t="s">
        <v>54</v>
      </c>
      <c r="AA44" s="67" t="s">
        <v>54</v>
      </c>
      <c r="AB44" s="67" t="s">
        <v>54</v>
      </c>
      <c r="AC44" s="67" t="s">
        <v>54</v>
      </c>
      <c r="AD44" s="67" t="s">
        <v>54</v>
      </c>
      <c r="AE44" s="67" t="s">
        <v>54</v>
      </c>
      <c r="AF44" s="67" t="s">
        <v>54</v>
      </c>
      <c r="AG44" s="67" t="s">
        <v>54</v>
      </c>
      <c r="AH44" s="67" t="s">
        <v>54</v>
      </c>
    </row>
    <row r="45" spans="1:34" s="9" customFormat="1" x14ac:dyDescent="0.25">
      <c r="A45" s="10" t="s">
        <v>40</v>
      </c>
      <c r="B45" s="64" t="s">
        <v>54</v>
      </c>
      <c r="C45" s="65" t="s">
        <v>54</v>
      </c>
      <c r="D45" s="65" t="s">
        <v>54</v>
      </c>
      <c r="E45" s="65" t="s">
        <v>54</v>
      </c>
      <c r="F45" s="65" t="s">
        <v>54</v>
      </c>
      <c r="G45" s="65" t="s">
        <v>54</v>
      </c>
      <c r="H45" s="65" t="s">
        <v>54</v>
      </c>
      <c r="I45" s="65" t="s">
        <v>54</v>
      </c>
      <c r="J45" s="65" t="s">
        <v>54</v>
      </c>
      <c r="K45" s="65" t="s">
        <v>54</v>
      </c>
      <c r="L45" s="65" t="s">
        <v>54</v>
      </c>
      <c r="M45" s="65" t="s">
        <v>54</v>
      </c>
      <c r="N45" s="65" t="s">
        <v>54</v>
      </c>
      <c r="O45" s="65" t="s">
        <v>54</v>
      </c>
      <c r="P45" s="65" t="s">
        <v>54</v>
      </c>
      <c r="Q45" s="65" t="s">
        <v>54</v>
      </c>
      <c r="R45" s="65" t="s">
        <v>54</v>
      </c>
      <c r="S45" s="65" t="s">
        <v>54</v>
      </c>
      <c r="T45" s="65" t="s">
        <v>54</v>
      </c>
      <c r="U45" s="65" t="s">
        <v>54</v>
      </c>
      <c r="V45" s="65" t="s">
        <v>54</v>
      </c>
      <c r="W45" s="65" t="s">
        <v>54</v>
      </c>
      <c r="X45" s="65" t="s">
        <v>54</v>
      </c>
      <c r="Y45" s="65" t="s">
        <v>54</v>
      </c>
      <c r="Z45" s="65" t="s">
        <v>54</v>
      </c>
      <c r="AA45" s="65" t="s">
        <v>54</v>
      </c>
      <c r="AB45" s="65" t="s">
        <v>54</v>
      </c>
      <c r="AC45" s="65" t="s">
        <v>54</v>
      </c>
      <c r="AD45" s="65" t="s">
        <v>54</v>
      </c>
      <c r="AE45" s="65" t="s">
        <v>54</v>
      </c>
      <c r="AF45" s="65" t="s">
        <v>54</v>
      </c>
      <c r="AG45" s="65" t="s">
        <v>54</v>
      </c>
      <c r="AH45" s="65" t="s">
        <v>54</v>
      </c>
    </row>
    <row r="46" spans="1:34" x14ac:dyDescent="0.25">
      <c r="A46" s="21" t="s">
        <v>257</v>
      </c>
      <c r="B46" s="66" t="s">
        <v>54</v>
      </c>
      <c r="C46" s="67" t="s">
        <v>54</v>
      </c>
      <c r="D46" s="67" t="s">
        <v>54</v>
      </c>
      <c r="E46" s="67" t="s">
        <v>54</v>
      </c>
      <c r="F46" s="67" t="s">
        <v>54</v>
      </c>
      <c r="G46" s="67" t="s">
        <v>54</v>
      </c>
      <c r="H46" s="67" t="s">
        <v>54</v>
      </c>
      <c r="I46" s="67" t="s">
        <v>54</v>
      </c>
      <c r="J46" s="67" t="s">
        <v>54</v>
      </c>
      <c r="K46" s="67" t="s">
        <v>54</v>
      </c>
      <c r="L46" s="67" t="s">
        <v>54</v>
      </c>
      <c r="M46" s="67" t="s">
        <v>54</v>
      </c>
      <c r="N46" s="67" t="s">
        <v>54</v>
      </c>
      <c r="O46" s="67" t="s">
        <v>54</v>
      </c>
      <c r="P46" s="67" t="s">
        <v>54</v>
      </c>
      <c r="Q46" s="67" t="s">
        <v>54</v>
      </c>
      <c r="R46" s="67" t="s">
        <v>54</v>
      </c>
      <c r="S46" s="67" t="s">
        <v>54</v>
      </c>
      <c r="T46" s="67" t="s">
        <v>54</v>
      </c>
      <c r="U46" s="67" t="s">
        <v>54</v>
      </c>
      <c r="V46" s="67" t="s">
        <v>54</v>
      </c>
      <c r="W46" s="67" t="s">
        <v>54</v>
      </c>
      <c r="X46" s="67" t="s">
        <v>54</v>
      </c>
      <c r="Y46" s="67" t="s">
        <v>54</v>
      </c>
      <c r="Z46" s="67" t="s">
        <v>54</v>
      </c>
      <c r="AA46" s="67" t="s">
        <v>54</v>
      </c>
      <c r="AB46" s="67" t="s">
        <v>54</v>
      </c>
      <c r="AC46" s="67" t="s">
        <v>54</v>
      </c>
      <c r="AD46" s="67" t="s">
        <v>54</v>
      </c>
      <c r="AE46" s="67" t="s">
        <v>54</v>
      </c>
      <c r="AF46" s="67" t="s">
        <v>54</v>
      </c>
      <c r="AG46" s="67" t="s">
        <v>54</v>
      </c>
      <c r="AH46" s="67" t="s">
        <v>54</v>
      </c>
    </row>
    <row r="47" spans="1:34" s="9" customFormat="1" x14ac:dyDescent="0.25">
      <c r="A47" s="10" t="s">
        <v>41</v>
      </c>
      <c r="B47" s="64" t="s">
        <v>54</v>
      </c>
      <c r="C47" s="65" t="s">
        <v>54</v>
      </c>
      <c r="D47" s="65" t="s">
        <v>54</v>
      </c>
      <c r="E47" s="65" t="s">
        <v>54</v>
      </c>
      <c r="F47" s="65" t="s">
        <v>54</v>
      </c>
      <c r="G47" s="65" t="s">
        <v>54</v>
      </c>
      <c r="H47" s="65" t="s">
        <v>54</v>
      </c>
      <c r="I47" s="65" t="s">
        <v>54</v>
      </c>
      <c r="J47" s="65" t="s">
        <v>54</v>
      </c>
      <c r="K47" s="65" t="s">
        <v>54</v>
      </c>
      <c r="L47" s="65" t="s">
        <v>54</v>
      </c>
      <c r="M47" s="65" t="s">
        <v>54</v>
      </c>
      <c r="N47" s="65" t="s">
        <v>54</v>
      </c>
      <c r="O47" s="65" t="s">
        <v>54</v>
      </c>
      <c r="P47" s="65" t="s">
        <v>54</v>
      </c>
      <c r="Q47" s="65" t="s">
        <v>54</v>
      </c>
      <c r="R47" s="65" t="s">
        <v>54</v>
      </c>
      <c r="S47" s="65" t="s">
        <v>54</v>
      </c>
      <c r="T47" s="65" t="s">
        <v>54</v>
      </c>
      <c r="U47" s="65" t="s">
        <v>54</v>
      </c>
      <c r="V47" s="65" t="s">
        <v>54</v>
      </c>
      <c r="W47" s="65" t="s">
        <v>54</v>
      </c>
      <c r="X47" s="65" t="s">
        <v>54</v>
      </c>
      <c r="Y47" s="65" t="s">
        <v>54</v>
      </c>
      <c r="Z47" s="65" t="s">
        <v>54</v>
      </c>
      <c r="AA47" s="65" t="s">
        <v>54</v>
      </c>
      <c r="AB47" s="65" t="s">
        <v>54</v>
      </c>
      <c r="AC47" s="65" t="s">
        <v>54</v>
      </c>
      <c r="AD47" s="65" t="s">
        <v>54</v>
      </c>
      <c r="AE47" s="65" t="s">
        <v>54</v>
      </c>
      <c r="AF47" s="65" t="s">
        <v>54</v>
      </c>
      <c r="AG47" s="65" t="s">
        <v>54</v>
      </c>
      <c r="AH47" s="65" t="s">
        <v>54</v>
      </c>
    </row>
    <row r="48" spans="1:34" x14ac:dyDescent="0.25">
      <c r="A48" s="21" t="s">
        <v>42</v>
      </c>
      <c r="B48" s="66" t="s">
        <v>54</v>
      </c>
      <c r="C48" s="67">
        <v>0.62814194184327254</v>
      </c>
      <c r="D48" s="67" t="s">
        <v>54</v>
      </c>
      <c r="E48" s="67">
        <v>0.68936274509803919</v>
      </c>
      <c r="F48" s="67" t="s">
        <v>54</v>
      </c>
      <c r="G48" s="67">
        <v>0.86136363636363633</v>
      </c>
      <c r="H48" s="67" t="s">
        <v>54</v>
      </c>
      <c r="I48" s="67">
        <v>0.88464655560558314</v>
      </c>
      <c r="J48" s="67" t="s">
        <v>54</v>
      </c>
      <c r="K48" s="67">
        <v>0.87218600608431118</v>
      </c>
      <c r="L48" s="67" t="s">
        <v>54</v>
      </c>
      <c r="M48" s="67">
        <v>0.91126456624946051</v>
      </c>
      <c r="N48" s="67">
        <v>0.94868477792151784</v>
      </c>
      <c r="O48" s="67">
        <v>0.96109409190371986</v>
      </c>
      <c r="P48" s="67" t="s">
        <v>54</v>
      </c>
      <c r="Q48" s="67">
        <v>1.04376886589047</v>
      </c>
      <c r="R48" s="67" t="s">
        <v>54</v>
      </c>
      <c r="S48" s="67">
        <v>1.0873092369477912</v>
      </c>
      <c r="T48" s="67">
        <v>1.0930739299610894</v>
      </c>
      <c r="U48" s="67">
        <v>1.1309886674482219</v>
      </c>
      <c r="V48" s="67">
        <v>1.1396159874608149</v>
      </c>
      <c r="W48" s="67">
        <v>1.1314793356508304</v>
      </c>
      <c r="X48" s="67">
        <v>1.1080999242997729</v>
      </c>
      <c r="Y48" s="67">
        <v>1.144573353293413</v>
      </c>
      <c r="Z48" s="67">
        <v>1.1677407407407407</v>
      </c>
      <c r="AA48" s="67">
        <v>1.2238376383763838</v>
      </c>
      <c r="AB48" s="67">
        <v>1.2862716231137283</v>
      </c>
      <c r="AC48" s="67">
        <v>1.3211790393013099</v>
      </c>
      <c r="AD48" s="67">
        <v>1.3223137535816618</v>
      </c>
      <c r="AE48" s="67">
        <v>1.3383286318758814</v>
      </c>
      <c r="AF48" s="67">
        <v>1.3617836676217765</v>
      </c>
      <c r="AG48" s="67">
        <v>1.4375309515387338</v>
      </c>
      <c r="AH48" s="67" t="s">
        <v>54</v>
      </c>
    </row>
    <row r="49" spans="1:34" s="9" customFormat="1" x14ac:dyDescent="0.25">
      <c r="A49" s="10" t="s">
        <v>43</v>
      </c>
      <c r="B49" s="64" t="s">
        <v>54</v>
      </c>
      <c r="C49" s="65" t="s">
        <v>54</v>
      </c>
      <c r="D49" s="65" t="s">
        <v>54</v>
      </c>
      <c r="E49" s="65" t="s">
        <v>54</v>
      </c>
      <c r="F49" s="65" t="s">
        <v>54</v>
      </c>
      <c r="G49" s="65" t="s">
        <v>54</v>
      </c>
      <c r="H49" s="65" t="s">
        <v>54</v>
      </c>
      <c r="I49" s="65" t="s">
        <v>54</v>
      </c>
      <c r="J49" s="65" t="s">
        <v>54</v>
      </c>
      <c r="K49" s="65" t="s">
        <v>54</v>
      </c>
      <c r="L49" s="65" t="s">
        <v>54</v>
      </c>
      <c r="M49" s="65" t="s">
        <v>54</v>
      </c>
      <c r="N49" s="65" t="s">
        <v>54</v>
      </c>
      <c r="O49" s="65" t="s">
        <v>54</v>
      </c>
      <c r="P49" s="65" t="s">
        <v>54</v>
      </c>
      <c r="Q49" s="65" t="s">
        <v>54</v>
      </c>
      <c r="R49" s="65" t="s">
        <v>54</v>
      </c>
      <c r="S49" s="65" t="s">
        <v>54</v>
      </c>
      <c r="T49" s="65" t="s">
        <v>54</v>
      </c>
      <c r="U49" s="65" t="s">
        <v>54</v>
      </c>
      <c r="V49" s="65" t="s">
        <v>54</v>
      </c>
      <c r="W49" s="65" t="s">
        <v>54</v>
      </c>
      <c r="X49" s="65" t="s">
        <v>54</v>
      </c>
      <c r="Y49" s="65" t="s">
        <v>54</v>
      </c>
      <c r="Z49" s="65" t="s">
        <v>54</v>
      </c>
      <c r="AA49" s="65" t="s">
        <v>54</v>
      </c>
      <c r="AB49" s="65" t="s">
        <v>54</v>
      </c>
      <c r="AC49" s="65" t="s">
        <v>54</v>
      </c>
      <c r="AD49" s="65" t="s">
        <v>54</v>
      </c>
      <c r="AE49" s="65" t="s">
        <v>54</v>
      </c>
      <c r="AF49" s="65" t="s">
        <v>54</v>
      </c>
      <c r="AG49" s="65" t="s">
        <v>54</v>
      </c>
      <c r="AH49" s="65" t="s">
        <v>54</v>
      </c>
    </row>
    <row r="50" spans="1:34" x14ac:dyDescent="0.25">
      <c r="A50" s="21" t="s">
        <v>44</v>
      </c>
      <c r="B50" s="66" t="s">
        <v>54</v>
      </c>
      <c r="C50" s="67" t="s">
        <v>54</v>
      </c>
      <c r="D50" s="67" t="s">
        <v>54</v>
      </c>
      <c r="E50" s="67" t="s">
        <v>54</v>
      </c>
      <c r="F50" s="67" t="s">
        <v>54</v>
      </c>
      <c r="G50" s="67" t="s">
        <v>54</v>
      </c>
      <c r="H50" s="67" t="s">
        <v>54</v>
      </c>
      <c r="I50" s="67" t="s">
        <v>54</v>
      </c>
      <c r="J50" s="67">
        <v>7.0409140667761355E-2</v>
      </c>
      <c r="K50" s="67">
        <v>6.4788307252363175E-2</v>
      </c>
      <c r="L50" s="67">
        <v>6.2681727370524049E-2</v>
      </c>
      <c r="M50" s="67">
        <v>6.6739861492867342E-2</v>
      </c>
      <c r="N50" s="67">
        <v>6.6210114163128761E-2</v>
      </c>
      <c r="O50" s="67">
        <v>6.499947240687981E-2</v>
      </c>
      <c r="P50" s="67">
        <v>6.4489965685764788E-2</v>
      </c>
      <c r="Q50" s="67">
        <v>6.3653258022505446E-2</v>
      </c>
      <c r="R50" s="67">
        <v>6.4296144226459823E-2</v>
      </c>
      <c r="S50" s="67">
        <v>6.9321746502755396E-2</v>
      </c>
      <c r="T50" s="67">
        <v>6.7032378913567031E-2</v>
      </c>
      <c r="U50" s="67">
        <v>6.9871776401094945E-2</v>
      </c>
      <c r="V50" s="67">
        <v>7.6200417536534448E-2</v>
      </c>
      <c r="W50" s="67">
        <v>8.3907024006096786E-2</v>
      </c>
      <c r="X50" s="67">
        <v>8.428401705220491E-2</v>
      </c>
      <c r="Y50" s="67">
        <v>8.2805955932820655E-2</v>
      </c>
      <c r="Z50" s="67">
        <v>8.706160276212975E-2</v>
      </c>
      <c r="AA50" s="67">
        <v>8.8187902226996517E-2</v>
      </c>
      <c r="AB50" s="67" t="s">
        <v>54</v>
      </c>
      <c r="AC50" s="67">
        <v>8.3138579145828312E-2</v>
      </c>
      <c r="AD50" s="67">
        <v>8.9535324063011359E-2</v>
      </c>
      <c r="AE50" s="67">
        <v>0.1044332965123233</v>
      </c>
      <c r="AF50" s="67" t="s">
        <v>54</v>
      </c>
      <c r="AG50" s="67" t="s">
        <v>54</v>
      </c>
      <c r="AH50" s="67" t="s">
        <v>54</v>
      </c>
    </row>
    <row r="51" spans="1:34" s="9" customFormat="1" x14ac:dyDescent="0.25">
      <c r="A51" s="10" t="s">
        <v>45</v>
      </c>
      <c r="B51" s="64" t="s">
        <v>54</v>
      </c>
      <c r="C51" s="65" t="s">
        <v>54</v>
      </c>
      <c r="D51" s="65" t="s">
        <v>54</v>
      </c>
      <c r="E51" s="65" t="s">
        <v>54</v>
      </c>
      <c r="F51" s="65" t="s">
        <v>54</v>
      </c>
      <c r="G51" s="65" t="s">
        <v>54</v>
      </c>
      <c r="H51" s="65" t="s">
        <v>54</v>
      </c>
      <c r="I51" s="65" t="s">
        <v>54</v>
      </c>
      <c r="J51" s="65" t="s">
        <v>54</v>
      </c>
      <c r="K51" s="65" t="s">
        <v>54</v>
      </c>
      <c r="L51" s="65" t="s">
        <v>54</v>
      </c>
      <c r="M51" s="65" t="s">
        <v>54</v>
      </c>
      <c r="N51" s="65" t="s">
        <v>54</v>
      </c>
      <c r="O51" s="65" t="s">
        <v>54</v>
      </c>
      <c r="P51" s="65" t="s">
        <v>54</v>
      </c>
      <c r="Q51" s="65">
        <v>0.31745761557840263</v>
      </c>
      <c r="R51" s="65">
        <v>0.28816427478928697</v>
      </c>
      <c r="S51" s="65">
        <v>0.28472112498024965</v>
      </c>
      <c r="T51" s="65">
        <v>0.23222443481316621</v>
      </c>
      <c r="U51" s="65">
        <v>0.20095921916194534</v>
      </c>
      <c r="V51" s="65">
        <v>0.21647414821496114</v>
      </c>
      <c r="W51" s="65">
        <v>0.22507854079100259</v>
      </c>
      <c r="X51" s="65">
        <v>0.26779891689585755</v>
      </c>
      <c r="Y51" s="65" t="s">
        <v>54</v>
      </c>
      <c r="Z51" s="65" t="s">
        <v>54</v>
      </c>
      <c r="AA51" s="65">
        <v>0.42433215320244605</v>
      </c>
      <c r="AB51" s="65">
        <v>0.39750545048927655</v>
      </c>
      <c r="AC51" s="65">
        <v>0.35121626945046286</v>
      </c>
      <c r="AD51" s="65">
        <v>0.36456860406497066</v>
      </c>
      <c r="AE51" s="65">
        <v>0.33871996342065047</v>
      </c>
      <c r="AF51" s="65">
        <v>0.36833531571598493</v>
      </c>
      <c r="AG51" s="65" t="s">
        <v>54</v>
      </c>
      <c r="AH51" s="65" t="s">
        <v>54</v>
      </c>
    </row>
    <row r="52" spans="1:34" x14ac:dyDescent="0.25">
      <c r="A52" s="21" t="s">
        <v>46</v>
      </c>
      <c r="B52" s="66" t="s">
        <v>54</v>
      </c>
      <c r="C52" s="67" t="s">
        <v>54</v>
      </c>
      <c r="D52" s="67" t="s">
        <v>54</v>
      </c>
      <c r="E52" s="67" t="s">
        <v>54</v>
      </c>
      <c r="F52" s="67" t="s">
        <v>54</v>
      </c>
      <c r="G52" s="67" t="s">
        <v>54</v>
      </c>
      <c r="H52" s="67" t="s">
        <v>54</v>
      </c>
      <c r="I52" s="67" t="s">
        <v>54</v>
      </c>
      <c r="J52" s="67" t="s">
        <v>54</v>
      </c>
      <c r="K52" s="67" t="s">
        <v>54</v>
      </c>
      <c r="L52" s="67" t="s">
        <v>54</v>
      </c>
      <c r="M52" s="67" t="s">
        <v>54</v>
      </c>
      <c r="N52" s="67" t="s">
        <v>54</v>
      </c>
      <c r="O52" s="67" t="s">
        <v>54</v>
      </c>
      <c r="P52" s="67" t="s">
        <v>54</v>
      </c>
      <c r="Q52" s="67" t="s">
        <v>54</v>
      </c>
      <c r="R52" s="67" t="s">
        <v>54</v>
      </c>
      <c r="S52" s="67" t="s">
        <v>54</v>
      </c>
      <c r="T52" s="67" t="s">
        <v>54</v>
      </c>
      <c r="U52" s="67" t="s">
        <v>54</v>
      </c>
      <c r="V52" s="67" t="s">
        <v>54</v>
      </c>
      <c r="W52" s="67" t="s">
        <v>54</v>
      </c>
      <c r="X52" s="67" t="s">
        <v>54</v>
      </c>
      <c r="Y52" s="67" t="s">
        <v>54</v>
      </c>
      <c r="Z52" s="67" t="s">
        <v>54</v>
      </c>
      <c r="AA52" s="67" t="s">
        <v>54</v>
      </c>
      <c r="AB52" s="67" t="s">
        <v>54</v>
      </c>
      <c r="AC52" s="67" t="s">
        <v>54</v>
      </c>
      <c r="AD52" s="67" t="s">
        <v>54</v>
      </c>
      <c r="AE52" s="67" t="s">
        <v>54</v>
      </c>
      <c r="AF52" s="67" t="s">
        <v>54</v>
      </c>
      <c r="AG52" s="67" t="s">
        <v>54</v>
      </c>
      <c r="AH52" s="67" t="s">
        <v>54</v>
      </c>
    </row>
    <row r="53" spans="1:34" s="9" customFormat="1" x14ac:dyDescent="0.25">
      <c r="A53" s="10" t="s">
        <v>47</v>
      </c>
      <c r="B53" s="64" t="s">
        <v>54</v>
      </c>
      <c r="C53" s="65" t="s">
        <v>54</v>
      </c>
      <c r="D53" s="65" t="s">
        <v>54</v>
      </c>
      <c r="E53" s="65" t="s">
        <v>54</v>
      </c>
      <c r="F53" s="65" t="s">
        <v>54</v>
      </c>
      <c r="G53" s="65" t="s">
        <v>54</v>
      </c>
      <c r="H53" s="65" t="s">
        <v>54</v>
      </c>
      <c r="I53" s="65" t="s">
        <v>54</v>
      </c>
      <c r="J53" s="65" t="s">
        <v>54</v>
      </c>
      <c r="K53" s="65" t="s">
        <v>54</v>
      </c>
      <c r="L53" s="65" t="s">
        <v>54</v>
      </c>
      <c r="M53" s="65" t="s">
        <v>54</v>
      </c>
      <c r="N53" s="65" t="s">
        <v>54</v>
      </c>
      <c r="O53" s="65" t="s">
        <v>54</v>
      </c>
      <c r="P53" s="65" t="s">
        <v>54</v>
      </c>
      <c r="Q53" s="65" t="s">
        <v>54</v>
      </c>
      <c r="R53" s="65" t="s">
        <v>54</v>
      </c>
      <c r="S53" s="65" t="s">
        <v>54</v>
      </c>
      <c r="T53" s="65" t="s">
        <v>54</v>
      </c>
      <c r="U53" s="65" t="s">
        <v>54</v>
      </c>
      <c r="V53" s="65" t="s">
        <v>54</v>
      </c>
      <c r="W53" s="65" t="s">
        <v>54</v>
      </c>
      <c r="X53" s="65" t="s">
        <v>54</v>
      </c>
      <c r="Y53" s="65" t="s">
        <v>54</v>
      </c>
      <c r="Z53" s="65" t="s">
        <v>54</v>
      </c>
      <c r="AA53" s="65" t="s">
        <v>54</v>
      </c>
      <c r="AB53" s="65" t="s">
        <v>54</v>
      </c>
      <c r="AC53" s="65" t="s">
        <v>54</v>
      </c>
      <c r="AD53" s="65" t="s">
        <v>54</v>
      </c>
      <c r="AE53" s="65" t="s">
        <v>54</v>
      </c>
      <c r="AF53" s="65" t="s">
        <v>54</v>
      </c>
      <c r="AG53" s="65" t="s">
        <v>54</v>
      </c>
      <c r="AH53" s="65" t="s">
        <v>54</v>
      </c>
    </row>
    <row r="54" spans="1:34" x14ac:dyDescent="0.25">
      <c r="A54" s="21" t="s">
        <v>48</v>
      </c>
      <c r="B54" s="66" t="s">
        <v>54</v>
      </c>
      <c r="C54" s="67" t="s">
        <v>54</v>
      </c>
      <c r="D54" s="67" t="s">
        <v>54</v>
      </c>
      <c r="E54" s="67" t="s">
        <v>54</v>
      </c>
      <c r="F54" s="67" t="s">
        <v>54</v>
      </c>
      <c r="G54" s="67" t="s">
        <v>54</v>
      </c>
      <c r="H54" s="67" t="s">
        <v>54</v>
      </c>
      <c r="I54" s="67" t="s">
        <v>54</v>
      </c>
      <c r="J54" s="67" t="s">
        <v>54</v>
      </c>
      <c r="K54" s="67" t="s">
        <v>54</v>
      </c>
      <c r="L54" s="67" t="s">
        <v>54</v>
      </c>
      <c r="M54" s="67" t="s">
        <v>54</v>
      </c>
      <c r="N54" s="67" t="s">
        <v>54</v>
      </c>
      <c r="O54" s="67" t="s">
        <v>54</v>
      </c>
      <c r="P54" s="67" t="s">
        <v>54</v>
      </c>
      <c r="Q54" s="67" t="s">
        <v>54</v>
      </c>
      <c r="R54" s="67" t="s">
        <v>54</v>
      </c>
      <c r="S54" s="67" t="s">
        <v>54</v>
      </c>
      <c r="T54" s="67">
        <v>0.44881492687846691</v>
      </c>
      <c r="U54" s="67">
        <v>0.46479948105468005</v>
      </c>
      <c r="V54" s="67">
        <v>0.50415008796061256</v>
      </c>
      <c r="W54" s="67">
        <v>0.5737389295340779</v>
      </c>
      <c r="X54" s="67">
        <v>0.55661123972118642</v>
      </c>
      <c r="Y54" s="67">
        <v>0.58411081453910263</v>
      </c>
      <c r="Z54" s="67">
        <v>0.54228904165611802</v>
      </c>
      <c r="AA54" s="67">
        <v>0.56850527261531791</v>
      </c>
      <c r="AB54" s="67">
        <v>0.52373566821763418</v>
      </c>
      <c r="AC54" s="67">
        <v>0.5050501446721064</v>
      </c>
      <c r="AD54" s="67">
        <v>0.50543688637083439</v>
      </c>
      <c r="AE54" s="67">
        <v>0.4906552493136187</v>
      </c>
      <c r="AF54" s="67">
        <v>0.50545554675937077</v>
      </c>
      <c r="AG54" s="67">
        <v>0.48690784992097391</v>
      </c>
      <c r="AH54" s="67">
        <v>0.49145587871796986</v>
      </c>
    </row>
    <row r="55" spans="1:34" s="9" customFormat="1" x14ac:dyDescent="0.25">
      <c r="A55" s="10" t="s">
        <v>49</v>
      </c>
      <c r="B55" s="64" t="s">
        <v>54</v>
      </c>
      <c r="C55" s="65" t="s">
        <v>54</v>
      </c>
      <c r="D55" s="65" t="s">
        <v>54</v>
      </c>
      <c r="E55" s="65" t="s">
        <v>54</v>
      </c>
      <c r="F55" s="65" t="s">
        <v>54</v>
      </c>
      <c r="G55" s="65" t="s">
        <v>54</v>
      </c>
      <c r="H55" s="65">
        <v>0.96551300241250215</v>
      </c>
      <c r="I55" s="65" t="s">
        <v>54</v>
      </c>
      <c r="J55" s="65">
        <v>0.58903187267131063</v>
      </c>
      <c r="K55" s="65" t="s">
        <v>54</v>
      </c>
      <c r="L55" s="65">
        <v>1.0740242528824229</v>
      </c>
      <c r="M55" s="65" t="s">
        <v>54</v>
      </c>
      <c r="N55" s="65">
        <v>1.0188420825127311</v>
      </c>
      <c r="O55" s="65" t="s">
        <v>54</v>
      </c>
      <c r="P55" s="65">
        <v>1.0857783092238293</v>
      </c>
      <c r="Q55" s="65" t="s">
        <v>54</v>
      </c>
      <c r="R55" s="65">
        <v>1.1207977463618053</v>
      </c>
      <c r="S55" s="65" t="s">
        <v>54</v>
      </c>
      <c r="T55" s="65">
        <v>1.1906902923839884</v>
      </c>
      <c r="U55" s="65" t="s">
        <v>54</v>
      </c>
      <c r="V55" s="65">
        <v>1.3419208293263061</v>
      </c>
      <c r="W55" s="65" t="s">
        <v>54</v>
      </c>
      <c r="X55" s="65">
        <v>1.3715655832818674</v>
      </c>
      <c r="Y55" s="65" t="s">
        <v>54</v>
      </c>
      <c r="Z55" s="65" t="s">
        <v>54</v>
      </c>
      <c r="AA55" s="65">
        <v>1.3360685016788629</v>
      </c>
      <c r="AB55" s="65" t="s">
        <v>54</v>
      </c>
      <c r="AC55" s="65">
        <v>1.3562158980957795</v>
      </c>
      <c r="AD55" s="65" t="s">
        <v>54</v>
      </c>
      <c r="AE55" s="65">
        <v>1.4085418083669659</v>
      </c>
      <c r="AF55" s="65" t="s">
        <v>54</v>
      </c>
      <c r="AG55" s="65">
        <v>1.4762003627432161</v>
      </c>
      <c r="AH55" s="65" t="s">
        <v>54</v>
      </c>
    </row>
    <row r="56" spans="1:34" x14ac:dyDescent="0.25">
      <c r="A56" s="21" t="s">
        <v>50</v>
      </c>
      <c r="B56" s="66" t="s">
        <v>54</v>
      </c>
      <c r="C56" s="67" t="s">
        <v>54</v>
      </c>
      <c r="D56" s="67" t="s">
        <v>54</v>
      </c>
      <c r="E56" s="67" t="s">
        <v>54</v>
      </c>
      <c r="F56" s="67" t="s">
        <v>54</v>
      </c>
      <c r="G56" s="67" t="s">
        <v>54</v>
      </c>
      <c r="H56" s="67" t="s">
        <v>54</v>
      </c>
      <c r="I56" s="67" t="s">
        <v>54</v>
      </c>
      <c r="J56" s="67" t="s">
        <v>54</v>
      </c>
      <c r="K56" s="67" t="s">
        <v>54</v>
      </c>
      <c r="L56" s="67" t="s">
        <v>54</v>
      </c>
      <c r="M56" s="67" t="s">
        <v>54</v>
      </c>
      <c r="N56" s="67" t="s">
        <v>54</v>
      </c>
      <c r="O56" s="67" t="s">
        <v>54</v>
      </c>
      <c r="P56" s="67" t="s">
        <v>54</v>
      </c>
      <c r="Q56" s="67" t="s">
        <v>54</v>
      </c>
      <c r="R56" s="67" t="s">
        <v>54</v>
      </c>
      <c r="S56" s="67" t="s">
        <v>54</v>
      </c>
      <c r="T56" s="67" t="s">
        <v>54</v>
      </c>
      <c r="U56" s="67" t="s">
        <v>54</v>
      </c>
      <c r="V56" s="67" t="s">
        <v>54</v>
      </c>
      <c r="W56" s="67" t="s">
        <v>54</v>
      </c>
      <c r="X56" s="67" t="s">
        <v>54</v>
      </c>
      <c r="Y56" s="67" t="s">
        <v>54</v>
      </c>
      <c r="Z56" s="67" t="s">
        <v>54</v>
      </c>
      <c r="AA56" s="67" t="s">
        <v>54</v>
      </c>
      <c r="AB56" s="67" t="s">
        <v>54</v>
      </c>
      <c r="AC56" s="67" t="s">
        <v>54</v>
      </c>
      <c r="AD56" s="67" t="s">
        <v>54</v>
      </c>
      <c r="AE56" s="67" t="s">
        <v>54</v>
      </c>
      <c r="AF56" s="67" t="s">
        <v>54</v>
      </c>
      <c r="AG56" s="67" t="s">
        <v>54</v>
      </c>
      <c r="AH56" s="67" t="s">
        <v>54</v>
      </c>
    </row>
    <row r="57" spans="1:34" s="9" customFormat="1" x14ac:dyDescent="0.25">
      <c r="A57" s="10" t="s">
        <v>51</v>
      </c>
      <c r="B57" s="64" t="s">
        <v>54</v>
      </c>
      <c r="C57" s="65">
        <v>0.17202361689514387</v>
      </c>
      <c r="D57" s="65">
        <v>0.17641754607817833</v>
      </c>
      <c r="E57" s="65">
        <v>0.20999952340581066</v>
      </c>
      <c r="F57" s="65">
        <v>0.20496351613277322</v>
      </c>
      <c r="G57" s="65">
        <v>0.22083957784412556</v>
      </c>
      <c r="H57" s="65">
        <v>0.24175862839234913</v>
      </c>
      <c r="I57" s="65">
        <v>0.25356762488260354</v>
      </c>
      <c r="J57" s="65">
        <v>0.24666797358266107</v>
      </c>
      <c r="K57" s="65">
        <v>0.26209982625867168</v>
      </c>
      <c r="L57" s="65">
        <v>0.31339367419993308</v>
      </c>
      <c r="M57" s="65">
        <v>0.310163877047959</v>
      </c>
      <c r="N57" s="65">
        <v>0.32990642205865495</v>
      </c>
      <c r="O57" s="65">
        <v>0.34135664867164189</v>
      </c>
      <c r="P57" s="65">
        <v>0.34372705339347526</v>
      </c>
      <c r="Q57" s="65">
        <v>0.34636974703679002</v>
      </c>
      <c r="R57" s="65">
        <v>0.35804890345349133</v>
      </c>
      <c r="S57" s="65">
        <v>0.39285004965243298</v>
      </c>
      <c r="T57" s="65">
        <v>0.3895593450906088</v>
      </c>
      <c r="U57" s="65">
        <v>0.40302458381726675</v>
      </c>
      <c r="V57" s="65">
        <v>0.40044191343963553</v>
      </c>
      <c r="W57" s="65">
        <v>0.40736080797706165</v>
      </c>
      <c r="X57" s="65">
        <v>0.44996681599469057</v>
      </c>
      <c r="Y57" s="65">
        <v>0.45770037936879493</v>
      </c>
      <c r="Z57" s="65">
        <v>0.49173331252682095</v>
      </c>
      <c r="AA57" s="65">
        <v>0.5032890239270793</v>
      </c>
      <c r="AB57" s="65">
        <v>0.53877429665142895</v>
      </c>
      <c r="AC57" s="65">
        <v>0.5453132275511301</v>
      </c>
      <c r="AD57" s="65">
        <v>0.55485728329178807</v>
      </c>
      <c r="AE57" s="65">
        <v>0.59566406390558091</v>
      </c>
      <c r="AF57" s="65">
        <v>0.62592205487945007</v>
      </c>
      <c r="AG57" s="65">
        <v>0.63124368468971559</v>
      </c>
      <c r="AH57" s="65" t="s">
        <v>54</v>
      </c>
    </row>
    <row r="58" spans="1:34" x14ac:dyDescent="0.25">
      <c r="A58" s="21" t="s">
        <v>52</v>
      </c>
      <c r="B58" s="66" t="s">
        <v>54</v>
      </c>
      <c r="C58" s="67" t="s">
        <v>54</v>
      </c>
      <c r="D58" s="67" t="s">
        <v>54</v>
      </c>
      <c r="E58" s="67" t="s">
        <v>54</v>
      </c>
      <c r="F58" s="67" t="s">
        <v>54</v>
      </c>
      <c r="G58" s="67" t="s">
        <v>54</v>
      </c>
      <c r="H58" s="67" t="s">
        <v>54</v>
      </c>
      <c r="I58" s="67" t="s">
        <v>54</v>
      </c>
      <c r="J58" s="67" t="s">
        <v>54</v>
      </c>
      <c r="K58" s="67" t="s">
        <v>54</v>
      </c>
      <c r="L58" s="67" t="s">
        <v>54</v>
      </c>
      <c r="M58" s="67" t="s">
        <v>54</v>
      </c>
      <c r="N58" s="67" t="s">
        <v>54</v>
      </c>
      <c r="O58" s="67" t="s">
        <v>54</v>
      </c>
      <c r="P58" s="67" t="s">
        <v>54</v>
      </c>
      <c r="Q58" s="67">
        <v>1.010809892836843</v>
      </c>
      <c r="R58" s="67" t="s">
        <v>54</v>
      </c>
      <c r="S58" s="67">
        <v>1.0509416686238668</v>
      </c>
      <c r="T58" s="67" t="s">
        <v>54</v>
      </c>
      <c r="U58" s="67">
        <v>1.105342951125563</v>
      </c>
      <c r="V58" s="67">
        <v>1.1256958486873394</v>
      </c>
      <c r="W58" s="67">
        <v>1.1678326439598974</v>
      </c>
      <c r="X58" s="67">
        <v>1.178896286492694</v>
      </c>
      <c r="Y58" s="67">
        <v>1.1818865713772144</v>
      </c>
      <c r="Z58" s="67">
        <v>1.180827574993903</v>
      </c>
      <c r="AA58" s="67">
        <v>1.1866549464599649</v>
      </c>
      <c r="AB58" s="67">
        <v>1.1907242961950275</v>
      </c>
      <c r="AC58" s="67">
        <v>1.1730868803064236</v>
      </c>
      <c r="AD58" s="67">
        <v>1.1727306352680085</v>
      </c>
      <c r="AE58" s="67" t="s">
        <v>54</v>
      </c>
      <c r="AF58" s="67" t="s">
        <v>54</v>
      </c>
      <c r="AG58" s="67" t="s">
        <v>54</v>
      </c>
      <c r="AH58" s="67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6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1"/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4" x14ac:dyDescent="0.25">
      <c r="A1" s="1" t="s">
        <v>211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ht="15" customHeight="1" x14ac:dyDescent="0.25">
      <c r="A2" s="27" t="s">
        <v>258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4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4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  <c r="AH4" s="20">
        <v>2022</v>
      </c>
    </row>
    <row r="5" spans="1:34" x14ac:dyDescent="0.25">
      <c r="A5" s="10" t="s">
        <v>0</v>
      </c>
      <c r="B5" s="11" t="s">
        <v>54</v>
      </c>
      <c r="C5" s="12" t="s">
        <v>54</v>
      </c>
      <c r="D5" s="12" t="s">
        <v>54</v>
      </c>
      <c r="E5" s="12" t="s">
        <v>54</v>
      </c>
      <c r="F5" s="12" t="s">
        <v>54</v>
      </c>
      <c r="G5" s="12" t="s">
        <v>54</v>
      </c>
      <c r="H5" s="12" t="s">
        <v>54</v>
      </c>
      <c r="I5" s="12" t="s">
        <v>54</v>
      </c>
      <c r="J5" s="12" t="s">
        <v>54</v>
      </c>
      <c r="K5" s="12" t="s">
        <v>54</v>
      </c>
      <c r="L5" s="12" t="s">
        <v>54</v>
      </c>
      <c r="M5" s="12" t="s">
        <v>54</v>
      </c>
      <c r="N5" s="12">
        <v>12.855</v>
      </c>
      <c r="O5" s="12">
        <v>13.148</v>
      </c>
      <c r="P5" s="12">
        <v>14.433</v>
      </c>
      <c r="Q5" s="12">
        <v>15.077</v>
      </c>
      <c r="R5" s="12">
        <v>16.103999999999999</v>
      </c>
      <c r="S5" s="12">
        <v>16.745999999999999</v>
      </c>
      <c r="T5" s="12">
        <v>17.648</v>
      </c>
      <c r="U5" s="12">
        <v>18.408000000000001</v>
      </c>
      <c r="V5" s="12">
        <v>18.771000000000001</v>
      </c>
      <c r="W5" s="12">
        <v>19.314</v>
      </c>
      <c r="X5" s="12">
        <v>19.434999999999999</v>
      </c>
      <c r="Y5" s="12">
        <v>19.821000000000002</v>
      </c>
      <c r="Z5" s="12">
        <v>21.547000000000001</v>
      </c>
      <c r="AA5" s="12">
        <v>21.38</v>
      </c>
      <c r="AB5" s="12">
        <v>21.972000000000001</v>
      </c>
      <c r="AC5" s="12">
        <v>22.135000000000002</v>
      </c>
      <c r="AD5" s="12">
        <v>24.187000000000001</v>
      </c>
      <c r="AE5" s="12">
        <v>24.289000000000001</v>
      </c>
      <c r="AF5" s="12">
        <v>23.763000000000002</v>
      </c>
      <c r="AG5" s="12">
        <v>26.152000000000001</v>
      </c>
      <c r="AH5" s="12" t="s">
        <v>54</v>
      </c>
    </row>
    <row r="6" spans="1:34" x14ac:dyDescent="0.25">
      <c r="A6" s="21" t="s">
        <v>1</v>
      </c>
      <c r="B6" s="22" t="s">
        <v>54</v>
      </c>
      <c r="C6" s="23" t="s">
        <v>54</v>
      </c>
      <c r="D6" s="23" t="s">
        <v>54</v>
      </c>
      <c r="E6" s="23">
        <v>11.473000000000001</v>
      </c>
      <c r="F6" s="23">
        <v>5.5460000000000003</v>
      </c>
      <c r="G6" s="23">
        <v>5.609</v>
      </c>
      <c r="H6" s="23">
        <v>5.1319999999999997</v>
      </c>
      <c r="I6" s="23">
        <v>2.0230000000000001</v>
      </c>
      <c r="J6" s="23">
        <v>1.6539999999999999</v>
      </c>
      <c r="K6" s="23">
        <v>1.5449999999999999</v>
      </c>
      <c r="L6" s="23">
        <v>1.1679999999999999</v>
      </c>
      <c r="M6" s="23">
        <v>1.3169999999999999</v>
      </c>
      <c r="N6" s="23">
        <v>1.5149999999999999</v>
      </c>
      <c r="O6" s="23">
        <v>1.595</v>
      </c>
      <c r="P6" s="23">
        <v>1.7569999999999999</v>
      </c>
      <c r="Q6" s="23">
        <v>1.9670000000000001</v>
      </c>
      <c r="R6" s="23">
        <v>1.994</v>
      </c>
      <c r="S6" s="23">
        <v>2.5499999999999998</v>
      </c>
      <c r="T6" s="23">
        <v>2.7330000000000001</v>
      </c>
      <c r="U6" s="23">
        <v>3.653</v>
      </c>
      <c r="V6" s="23">
        <v>3.6150000000000002</v>
      </c>
      <c r="W6" s="23">
        <v>3.903</v>
      </c>
      <c r="X6" s="23">
        <v>4.0110000000000001</v>
      </c>
      <c r="Y6" s="23">
        <v>4.0880000000000001</v>
      </c>
      <c r="Z6" s="23">
        <v>4.8579999999999997</v>
      </c>
      <c r="AA6" s="23">
        <v>4.8940000000000001</v>
      </c>
      <c r="AB6" s="23">
        <v>5.2539999999999996</v>
      </c>
      <c r="AC6" s="23">
        <v>4.915</v>
      </c>
      <c r="AD6" s="23">
        <v>5.2649999999999997</v>
      </c>
      <c r="AE6" s="23">
        <v>5.1779999999999999</v>
      </c>
      <c r="AF6" s="23">
        <v>5.1870000000000003</v>
      </c>
      <c r="AG6" s="23">
        <v>5.3650000000000002</v>
      </c>
      <c r="AH6" s="23" t="s">
        <v>54</v>
      </c>
    </row>
    <row r="7" spans="1:34" s="13" customFormat="1" x14ac:dyDescent="0.25">
      <c r="A7" s="14" t="s">
        <v>2</v>
      </c>
      <c r="B7" s="15" t="s">
        <v>54</v>
      </c>
      <c r="C7" s="16" t="s">
        <v>54</v>
      </c>
      <c r="D7" s="16" t="s">
        <v>54</v>
      </c>
      <c r="E7" s="16" t="s">
        <v>54</v>
      </c>
      <c r="F7" s="16" t="s">
        <v>54</v>
      </c>
      <c r="G7" s="16" t="s">
        <v>54</v>
      </c>
      <c r="H7" s="16" t="s">
        <v>54</v>
      </c>
      <c r="I7" s="16" t="s">
        <v>54</v>
      </c>
      <c r="J7" s="16" t="s">
        <v>54</v>
      </c>
      <c r="K7" s="16">
        <v>6.5510000000000002</v>
      </c>
      <c r="L7" s="16">
        <v>6.9340000000000002</v>
      </c>
      <c r="M7" s="16">
        <v>7.0229999999999997</v>
      </c>
      <c r="N7" s="16">
        <v>7.2240000000000002</v>
      </c>
      <c r="O7" s="16">
        <v>7.2480000000000002</v>
      </c>
      <c r="P7" s="16">
        <v>7.76</v>
      </c>
      <c r="Q7" s="16">
        <v>9.9160000000000004</v>
      </c>
      <c r="R7" s="16">
        <v>10.249000000000001</v>
      </c>
      <c r="S7" s="16">
        <v>10.933</v>
      </c>
      <c r="T7" s="16">
        <v>10.814</v>
      </c>
      <c r="U7" s="16">
        <v>11.388</v>
      </c>
      <c r="V7" s="16">
        <v>11.436999999999999</v>
      </c>
      <c r="W7" s="16">
        <v>12.106</v>
      </c>
      <c r="X7" s="16">
        <v>12.444000000000001</v>
      </c>
      <c r="Y7" s="16">
        <v>13.638999999999999</v>
      </c>
      <c r="Z7" s="16">
        <v>13.494999999999999</v>
      </c>
      <c r="AA7" s="16">
        <v>14.217000000000001</v>
      </c>
      <c r="AB7" s="16">
        <v>13.015000000000001</v>
      </c>
      <c r="AC7" s="16">
        <v>13.925000000000001</v>
      </c>
      <c r="AD7" s="16">
        <v>15.122999999999999</v>
      </c>
      <c r="AE7" s="16">
        <v>15.507999999999999</v>
      </c>
      <c r="AF7" s="16">
        <v>15.962999999999999</v>
      </c>
      <c r="AG7" s="16">
        <v>16.335000000000001</v>
      </c>
      <c r="AH7" s="16">
        <v>16.161000000000001</v>
      </c>
    </row>
    <row r="8" spans="1:34" x14ac:dyDescent="0.25">
      <c r="A8" s="21" t="s">
        <v>3</v>
      </c>
      <c r="B8" s="22" t="s">
        <v>54</v>
      </c>
      <c r="C8" s="23" t="s">
        <v>54</v>
      </c>
      <c r="D8" s="23" t="s">
        <v>54</v>
      </c>
      <c r="E8" s="23" t="s">
        <v>54</v>
      </c>
      <c r="F8" s="23" t="s">
        <v>54</v>
      </c>
      <c r="G8" s="23" t="s">
        <v>54</v>
      </c>
      <c r="H8" s="23" t="s">
        <v>54</v>
      </c>
      <c r="I8" s="23" t="s">
        <v>54</v>
      </c>
      <c r="J8" s="23" t="s">
        <v>54</v>
      </c>
      <c r="K8" s="23">
        <v>5.5460000000000003</v>
      </c>
      <c r="L8" s="23">
        <v>5.78</v>
      </c>
      <c r="M8" s="23">
        <v>6.3419999999999996</v>
      </c>
      <c r="N8" s="23">
        <v>8.2370000000000001</v>
      </c>
      <c r="O8" s="23">
        <v>8.2319999999999993</v>
      </c>
      <c r="P8" s="23">
        <v>9.1210000000000004</v>
      </c>
      <c r="Q8" s="23">
        <v>10.189</v>
      </c>
      <c r="R8" s="23">
        <v>10.268000000000001</v>
      </c>
      <c r="S8" s="23">
        <v>11.26</v>
      </c>
      <c r="T8" s="23" t="s">
        <v>54</v>
      </c>
      <c r="U8" s="23">
        <v>15.759</v>
      </c>
      <c r="V8" s="23">
        <v>16.210999999999999</v>
      </c>
      <c r="W8" s="23">
        <v>15.228</v>
      </c>
      <c r="X8" s="23">
        <v>17.664000000000001</v>
      </c>
      <c r="Y8" s="23">
        <v>18.414999999999999</v>
      </c>
      <c r="Z8" s="23">
        <v>16.132999999999999</v>
      </c>
      <c r="AA8" s="23">
        <v>17.411000000000001</v>
      </c>
      <c r="AB8" s="23">
        <v>17.364000000000001</v>
      </c>
      <c r="AC8" s="23">
        <v>17.024000000000001</v>
      </c>
      <c r="AD8" s="23">
        <v>17.757000000000001</v>
      </c>
      <c r="AE8" s="23">
        <v>17.908999999999999</v>
      </c>
      <c r="AF8" s="23" t="s">
        <v>54</v>
      </c>
      <c r="AG8" s="23" t="s">
        <v>54</v>
      </c>
      <c r="AH8" s="23" t="s">
        <v>54</v>
      </c>
    </row>
    <row r="9" spans="1:34" x14ac:dyDescent="0.25">
      <c r="A9" s="10" t="s">
        <v>4</v>
      </c>
      <c r="B9" s="11" t="s">
        <v>54</v>
      </c>
      <c r="C9" s="12" t="s">
        <v>54</v>
      </c>
      <c r="D9" s="12" t="s">
        <v>54</v>
      </c>
      <c r="E9" s="12">
        <v>2.4990000000000001</v>
      </c>
      <c r="F9" s="12">
        <v>2.637</v>
      </c>
      <c r="G9" s="12">
        <v>1.4750000000000001</v>
      </c>
      <c r="H9" s="12">
        <v>1.51</v>
      </c>
      <c r="I9" s="12">
        <v>2</v>
      </c>
      <c r="J9" s="12">
        <v>2.1880000000000002</v>
      </c>
      <c r="K9" s="12">
        <v>2.056</v>
      </c>
      <c r="L9" s="12">
        <v>2.161</v>
      </c>
      <c r="M9" s="12">
        <v>2.3260000000000001</v>
      </c>
      <c r="N9" s="12">
        <v>2.335</v>
      </c>
      <c r="O9" s="12">
        <v>2.4660000000000002</v>
      </c>
      <c r="P9" s="12">
        <v>2.5099999999999998</v>
      </c>
      <c r="Q9" s="12">
        <v>2.278</v>
      </c>
      <c r="R9" s="12">
        <v>2.4590000000000001</v>
      </c>
      <c r="S9" s="12">
        <v>2.6379999999999999</v>
      </c>
      <c r="T9" s="12">
        <v>2.6619999999999999</v>
      </c>
      <c r="U9" s="12">
        <v>2.8</v>
      </c>
      <c r="V9" s="12">
        <v>2.9020000000000001</v>
      </c>
      <c r="W9" s="12">
        <v>2.9249999999999998</v>
      </c>
      <c r="X9" s="12">
        <v>3.1080000000000001</v>
      </c>
      <c r="Y9" s="12">
        <v>3.2210000000000001</v>
      </c>
      <c r="Z9" s="12">
        <v>3.3090000000000002</v>
      </c>
      <c r="AA9" s="12">
        <v>3.13</v>
      </c>
      <c r="AB9" s="12">
        <v>2.915</v>
      </c>
      <c r="AC9" s="12">
        <v>2.907</v>
      </c>
      <c r="AD9" s="12">
        <v>2.9340000000000002</v>
      </c>
      <c r="AE9" s="12">
        <v>2.9340000000000002</v>
      </c>
      <c r="AF9" s="12">
        <v>3.2730000000000001</v>
      </c>
      <c r="AG9" s="12">
        <v>3.399</v>
      </c>
      <c r="AH9" s="12" t="s">
        <v>54</v>
      </c>
    </row>
    <row r="10" spans="1:34" x14ac:dyDescent="0.25">
      <c r="A10" s="21" t="s">
        <v>5</v>
      </c>
      <c r="B10" s="22" t="s">
        <v>54</v>
      </c>
      <c r="C10" s="23" t="s">
        <v>54</v>
      </c>
      <c r="D10" s="23" t="s">
        <v>54</v>
      </c>
      <c r="E10" s="23" t="s">
        <v>54</v>
      </c>
      <c r="F10" s="23" t="s">
        <v>54</v>
      </c>
      <c r="G10" s="23" t="s">
        <v>54</v>
      </c>
      <c r="H10" s="23" t="s">
        <v>54</v>
      </c>
      <c r="I10" s="23">
        <v>7.2809999999999997</v>
      </c>
      <c r="J10" s="23">
        <v>7.9279999999999999</v>
      </c>
      <c r="K10" s="23">
        <v>8.9749999999999996</v>
      </c>
      <c r="L10" s="23">
        <v>8.8919999999999995</v>
      </c>
      <c r="M10" s="23">
        <v>9.5259999999999998</v>
      </c>
      <c r="N10" s="23">
        <v>10.577</v>
      </c>
      <c r="O10" s="23">
        <v>11.16</v>
      </c>
      <c r="P10" s="23">
        <v>11.67</v>
      </c>
      <c r="Q10" s="23">
        <v>12.093</v>
      </c>
      <c r="R10" s="23">
        <v>13.35</v>
      </c>
      <c r="S10" s="23">
        <v>13.792</v>
      </c>
      <c r="T10" s="23">
        <v>13.69</v>
      </c>
      <c r="U10" s="23">
        <v>14.002000000000001</v>
      </c>
      <c r="V10" s="23">
        <v>14.359</v>
      </c>
      <c r="W10" s="23">
        <v>14.451000000000001</v>
      </c>
      <c r="X10" s="23">
        <v>14.429</v>
      </c>
      <c r="Y10" s="23">
        <v>13.903</v>
      </c>
      <c r="Z10" s="23">
        <v>13.935</v>
      </c>
      <c r="AA10" s="23">
        <v>13.619</v>
      </c>
      <c r="AB10" s="23">
        <v>13.599</v>
      </c>
      <c r="AC10" s="23">
        <v>14.151999999999999</v>
      </c>
      <c r="AD10" s="23">
        <v>14.863</v>
      </c>
      <c r="AE10" s="23">
        <v>15.467000000000001</v>
      </c>
      <c r="AF10" s="23">
        <v>15.917999999999999</v>
      </c>
      <c r="AG10" s="23">
        <v>17.492000000000001</v>
      </c>
      <c r="AH10" s="23" t="s">
        <v>54</v>
      </c>
    </row>
    <row r="11" spans="1:34" x14ac:dyDescent="0.25">
      <c r="A11" s="10" t="s">
        <v>6</v>
      </c>
      <c r="B11" s="11" t="s">
        <v>54</v>
      </c>
      <c r="C11" s="12" t="s">
        <v>54</v>
      </c>
      <c r="D11" s="12" t="s">
        <v>54</v>
      </c>
      <c r="E11" s="12" t="s">
        <v>54</v>
      </c>
      <c r="F11" s="12" t="s">
        <v>54</v>
      </c>
      <c r="G11" s="12" t="s">
        <v>54</v>
      </c>
      <c r="H11" s="12" t="s">
        <v>54</v>
      </c>
      <c r="I11" s="12" t="s">
        <v>54</v>
      </c>
      <c r="J11" s="12" t="s">
        <v>54</v>
      </c>
      <c r="K11" s="12" t="s">
        <v>54</v>
      </c>
      <c r="L11" s="12">
        <v>52.814</v>
      </c>
      <c r="M11" s="12">
        <v>53.871000000000002</v>
      </c>
      <c r="N11" s="12">
        <v>57.838000000000001</v>
      </c>
      <c r="O11" s="12">
        <v>58.853999999999999</v>
      </c>
      <c r="P11" s="12">
        <v>59.570999999999998</v>
      </c>
      <c r="Q11" s="12">
        <v>61.173999999999999</v>
      </c>
      <c r="R11" s="12">
        <v>62.456000000000003</v>
      </c>
      <c r="S11" s="12">
        <v>63.570999999999998</v>
      </c>
      <c r="T11" s="12">
        <v>64.171000000000006</v>
      </c>
      <c r="U11" s="12">
        <v>62.619</v>
      </c>
      <c r="V11" s="12">
        <v>59.561</v>
      </c>
      <c r="W11" s="12">
        <v>60.487000000000002</v>
      </c>
      <c r="X11" s="12">
        <v>60.625999999999998</v>
      </c>
      <c r="Y11" s="12">
        <v>61.094999999999999</v>
      </c>
      <c r="Z11" s="12">
        <v>71.114000000000004</v>
      </c>
      <c r="AA11" s="12" t="s">
        <v>54</v>
      </c>
      <c r="AB11" s="12">
        <v>83.100999999999999</v>
      </c>
      <c r="AC11" s="12">
        <v>83.272999999999996</v>
      </c>
      <c r="AD11" s="12" t="s">
        <v>54</v>
      </c>
      <c r="AE11" s="12" t="s">
        <v>54</v>
      </c>
      <c r="AF11" s="12">
        <v>93.358999999999995</v>
      </c>
      <c r="AG11" s="12">
        <v>93.704999999999998</v>
      </c>
      <c r="AH11" s="12" t="s">
        <v>54</v>
      </c>
    </row>
    <row r="12" spans="1:34" x14ac:dyDescent="0.25">
      <c r="A12" s="21" t="s">
        <v>7</v>
      </c>
      <c r="B12" s="22" t="s">
        <v>54</v>
      </c>
      <c r="C12" s="23" t="s">
        <v>54</v>
      </c>
      <c r="D12" s="23" t="s">
        <v>54</v>
      </c>
      <c r="E12" s="23" t="s">
        <v>54</v>
      </c>
      <c r="F12" s="23" t="s">
        <v>54</v>
      </c>
      <c r="G12" s="23" t="s">
        <v>54</v>
      </c>
      <c r="H12" s="23" t="s">
        <v>54</v>
      </c>
      <c r="I12" s="23" t="s">
        <v>54</v>
      </c>
      <c r="J12" s="23" t="s">
        <v>54</v>
      </c>
      <c r="K12" s="23" t="s">
        <v>54</v>
      </c>
      <c r="L12" s="23" t="s">
        <v>54</v>
      </c>
      <c r="M12" s="23" t="s">
        <v>54</v>
      </c>
      <c r="N12" s="23">
        <v>4.5419999999999998</v>
      </c>
      <c r="O12" s="23">
        <v>4.7549999999999999</v>
      </c>
      <c r="P12" s="23">
        <v>5.0010000000000003</v>
      </c>
      <c r="Q12" s="23">
        <v>4.2539999999999996</v>
      </c>
      <c r="R12" s="23">
        <v>4.2960000000000003</v>
      </c>
      <c r="S12" s="23">
        <v>4.74</v>
      </c>
      <c r="T12" s="23">
        <v>4.8819999999999997</v>
      </c>
      <c r="U12" s="23">
        <v>4.8380000000000001</v>
      </c>
      <c r="V12" s="23">
        <v>5.2640000000000002</v>
      </c>
      <c r="W12" s="23">
        <v>4.8369999999999997</v>
      </c>
      <c r="X12" s="23">
        <v>4.6989999999999998</v>
      </c>
      <c r="Y12" s="23">
        <v>4.7869999999999999</v>
      </c>
      <c r="Z12" s="23">
        <v>4.62</v>
      </c>
      <c r="AA12" s="23">
        <v>5.1260000000000003</v>
      </c>
      <c r="AB12" s="23">
        <v>5.7359999999999998</v>
      </c>
      <c r="AC12" s="23">
        <v>6.056</v>
      </c>
      <c r="AD12" s="23">
        <v>6.258</v>
      </c>
      <c r="AE12" s="23">
        <v>7.0170000000000003</v>
      </c>
      <c r="AF12" s="23">
        <v>7.3170000000000002</v>
      </c>
      <c r="AG12" s="23">
        <v>7.78</v>
      </c>
      <c r="AH12" s="23" t="s">
        <v>54</v>
      </c>
    </row>
    <row r="13" spans="1:34" x14ac:dyDescent="0.25">
      <c r="A13" s="10" t="s">
        <v>8</v>
      </c>
      <c r="B13" s="11" t="s">
        <v>54</v>
      </c>
      <c r="C13" s="12" t="s">
        <v>54</v>
      </c>
      <c r="D13" s="12" t="s">
        <v>54</v>
      </c>
      <c r="E13" s="12" t="s">
        <v>54</v>
      </c>
      <c r="F13" s="12" t="s">
        <v>54</v>
      </c>
      <c r="G13" s="12" t="s">
        <v>54</v>
      </c>
      <c r="H13" s="12" t="s">
        <v>54</v>
      </c>
      <c r="I13" s="12" t="s">
        <v>54</v>
      </c>
      <c r="J13" s="12" t="s">
        <v>54</v>
      </c>
      <c r="K13" s="12" t="s">
        <v>54</v>
      </c>
      <c r="L13" s="12" t="s">
        <v>54</v>
      </c>
      <c r="M13" s="12" t="s">
        <v>54</v>
      </c>
      <c r="N13" s="12">
        <v>4.71</v>
      </c>
      <c r="O13" s="12">
        <v>5.0359999999999996</v>
      </c>
      <c r="P13" s="12">
        <v>5.3630000000000004</v>
      </c>
      <c r="Q13" s="12">
        <v>6.2</v>
      </c>
      <c r="R13" s="12">
        <v>6.9219999999999997</v>
      </c>
      <c r="S13" s="12">
        <v>7.25</v>
      </c>
      <c r="T13" s="12">
        <v>7.3760000000000003</v>
      </c>
      <c r="U13" s="12">
        <v>8.0950000000000006</v>
      </c>
      <c r="V13" s="12">
        <v>7.9480000000000004</v>
      </c>
      <c r="W13" s="12">
        <v>7.7460000000000004</v>
      </c>
      <c r="X13" s="12">
        <v>10.459</v>
      </c>
      <c r="Y13" s="12">
        <v>10.427</v>
      </c>
      <c r="Z13" s="12">
        <v>10.395</v>
      </c>
      <c r="AA13" s="12">
        <v>9.2270000000000003</v>
      </c>
      <c r="AB13" s="12">
        <v>8.06</v>
      </c>
      <c r="AC13" s="12">
        <v>10.500999999999999</v>
      </c>
      <c r="AD13" s="12" t="s">
        <v>54</v>
      </c>
      <c r="AE13" s="12">
        <v>10.069000000000001</v>
      </c>
      <c r="AF13" s="12" t="s">
        <v>54</v>
      </c>
      <c r="AG13" s="12">
        <v>10.196</v>
      </c>
      <c r="AH13" s="12" t="s">
        <v>54</v>
      </c>
    </row>
    <row r="14" spans="1:34" x14ac:dyDescent="0.25">
      <c r="A14" s="21" t="s">
        <v>9</v>
      </c>
      <c r="B14" s="22" t="s">
        <v>54</v>
      </c>
      <c r="C14" s="23" t="s">
        <v>54</v>
      </c>
      <c r="D14" s="23" t="s">
        <v>54</v>
      </c>
      <c r="E14" s="23" t="s">
        <v>54</v>
      </c>
      <c r="F14" s="23" t="s">
        <v>54</v>
      </c>
      <c r="G14" s="23" t="s">
        <v>54</v>
      </c>
      <c r="H14" s="23" t="s">
        <v>54</v>
      </c>
      <c r="I14" s="23" t="s">
        <v>54</v>
      </c>
      <c r="J14" s="23">
        <v>42.585000000000001</v>
      </c>
      <c r="K14" s="23">
        <v>43.101999999999997</v>
      </c>
      <c r="L14" s="23">
        <v>46.268000000000001</v>
      </c>
      <c r="M14" s="23">
        <v>50.722999999999999</v>
      </c>
      <c r="N14" s="23">
        <v>53.057000000000002</v>
      </c>
      <c r="O14" s="23">
        <v>52.671999999999997</v>
      </c>
      <c r="P14" s="23">
        <v>54.433999999999997</v>
      </c>
      <c r="Q14" s="23">
        <v>61.177</v>
      </c>
      <c r="R14" s="23">
        <v>62.906999999999996</v>
      </c>
      <c r="S14" s="23">
        <v>66.813999999999993</v>
      </c>
      <c r="T14" s="23">
        <v>68.355999999999995</v>
      </c>
      <c r="U14" s="23">
        <v>69.316999999999993</v>
      </c>
      <c r="V14" s="23">
        <v>66.498000000000005</v>
      </c>
      <c r="W14" s="23">
        <v>67.198999999999998</v>
      </c>
      <c r="X14" s="23">
        <v>69.509</v>
      </c>
      <c r="Y14" s="23">
        <v>67.659000000000006</v>
      </c>
      <c r="Z14" s="23">
        <v>64.094999999999999</v>
      </c>
      <c r="AA14" s="23">
        <v>66.061000000000007</v>
      </c>
      <c r="AB14" s="23">
        <v>66.326999999999998</v>
      </c>
      <c r="AC14" s="23">
        <v>66.588999999999999</v>
      </c>
      <c r="AD14" s="23">
        <v>66.733999999999995</v>
      </c>
      <c r="AE14" s="23">
        <v>68.114999999999995</v>
      </c>
      <c r="AF14" s="23">
        <v>67.350999999999999</v>
      </c>
      <c r="AG14" s="23">
        <v>69.682000000000002</v>
      </c>
      <c r="AH14" s="23" t="s">
        <v>54</v>
      </c>
    </row>
    <row r="15" spans="1:34" x14ac:dyDescent="0.25">
      <c r="A15" s="10" t="s">
        <v>10</v>
      </c>
      <c r="B15" s="11" t="s">
        <v>54</v>
      </c>
      <c r="C15" s="12" t="s">
        <v>54</v>
      </c>
      <c r="D15" s="12" t="s">
        <v>54</v>
      </c>
      <c r="E15" s="12" t="s">
        <v>54</v>
      </c>
      <c r="F15" s="12" t="s">
        <v>54</v>
      </c>
      <c r="G15" s="12" t="s">
        <v>54</v>
      </c>
      <c r="H15" s="12" t="s">
        <v>54</v>
      </c>
      <c r="I15" s="12" t="s">
        <v>54</v>
      </c>
      <c r="J15" s="12">
        <v>9.4E-2</v>
      </c>
      <c r="K15" s="12">
        <v>9.8000000000000004E-2</v>
      </c>
      <c r="L15" s="12">
        <v>0.107</v>
      </c>
      <c r="M15" s="12">
        <v>0.125</v>
      </c>
      <c r="N15" s="12">
        <v>0.161</v>
      </c>
      <c r="O15" s="12">
        <v>0.19900000000000001</v>
      </c>
      <c r="P15" s="12">
        <v>0.26300000000000001</v>
      </c>
      <c r="Q15" s="12">
        <v>0.314</v>
      </c>
      <c r="R15" s="12">
        <v>0.32400000000000001</v>
      </c>
      <c r="S15" s="12">
        <v>0.34499999999999997</v>
      </c>
      <c r="T15" s="12">
        <v>0.33900000000000002</v>
      </c>
      <c r="U15" s="12">
        <v>0.432</v>
      </c>
      <c r="V15" s="12">
        <v>0.48</v>
      </c>
      <c r="W15" s="12">
        <v>0.56999999999999995</v>
      </c>
      <c r="X15" s="12">
        <v>0.57699999999999996</v>
      </c>
      <c r="Y15" s="12">
        <v>0.70699999999999996</v>
      </c>
      <c r="Z15" s="12">
        <v>0.66700000000000004</v>
      </c>
      <c r="AA15" s="12">
        <v>0.65500000000000003</v>
      </c>
      <c r="AB15" s="12">
        <v>0.65300000000000002</v>
      </c>
      <c r="AC15" s="12">
        <v>0.69299999999999995</v>
      </c>
      <c r="AD15" s="12">
        <v>0.73899999999999999</v>
      </c>
      <c r="AE15" s="12">
        <v>0.81200000000000006</v>
      </c>
      <c r="AF15" s="12">
        <v>0.83199999999999996</v>
      </c>
      <c r="AG15" s="12">
        <v>0.85099999999999998</v>
      </c>
      <c r="AH15" s="12" t="s">
        <v>54</v>
      </c>
    </row>
    <row r="16" spans="1:34" x14ac:dyDescent="0.25">
      <c r="A16" s="21" t="s">
        <v>11</v>
      </c>
      <c r="B16" s="22" t="s">
        <v>54</v>
      </c>
      <c r="C16" s="23" t="s">
        <v>54</v>
      </c>
      <c r="D16" s="23" t="s">
        <v>54</v>
      </c>
      <c r="E16" s="23" t="s">
        <v>54</v>
      </c>
      <c r="F16" s="23" t="s">
        <v>54</v>
      </c>
      <c r="G16" s="23" t="s">
        <v>54</v>
      </c>
      <c r="H16" s="23" t="s">
        <v>54</v>
      </c>
      <c r="I16" s="23" t="s">
        <v>54</v>
      </c>
      <c r="J16" s="23" t="s">
        <v>54</v>
      </c>
      <c r="K16" s="23" t="s">
        <v>54</v>
      </c>
      <c r="L16" s="23">
        <v>4.2430000000000003</v>
      </c>
      <c r="M16" s="23">
        <v>4.8929999999999998</v>
      </c>
      <c r="N16" s="23">
        <v>5.0380000000000003</v>
      </c>
      <c r="O16" s="23">
        <v>5.5650000000000004</v>
      </c>
      <c r="P16" s="23">
        <v>6.3789999999999996</v>
      </c>
      <c r="Q16" s="23">
        <v>6.2030000000000003</v>
      </c>
      <c r="R16" s="23">
        <v>6.423</v>
      </c>
      <c r="S16" s="23">
        <v>7.3360000000000003</v>
      </c>
      <c r="T16" s="23">
        <v>7.4</v>
      </c>
      <c r="U16" s="23">
        <v>7.5410000000000004</v>
      </c>
      <c r="V16" s="23">
        <v>7.5650000000000004</v>
      </c>
      <c r="W16" s="23">
        <v>9.5310000000000006</v>
      </c>
      <c r="X16" s="23">
        <v>9.6630000000000003</v>
      </c>
      <c r="Y16" s="23">
        <v>9.4909999999999997</v>
      </c>
      <c r="Z16" s="23">
        <v>9.218</v>
      </c>
      <c r="AA16" s="23">
        <v>8.6029999999999998</v>
      </c>
      <c r="AB16" s="23">
        <v>8.3290000000000006</v>
      </c>
      <c r="AC16" s="23">
        <v>8.0289999999999999</v>
      </c>
      <c r="AD16" s="23">
        <v>8.0820000000000007</v>
      </c>
      <c r="AE16" s="23">
        <v>7.8109999999999999</v>
      </c>
      <c r="AF16" s="23">
        <v>8.2940000000000005</v>
      </c>
      <c r="AG16" s="23">
        <v>8.09</v>
      </c>
      <c r="AH16" s="23" t="s">
        <v>54</v>
      </c>
    </row>
    <row r="17" spans="1:34" x14ac:dyDescent="0.25">
      <c r="A17" s="10" t="s">
        <v>12</v>
      </c>
      <c r="B17" s="11" t="s">
        <v>54</v>
      </c>
      <c r="C17" s="12" t="s">
        <v>54</v>
      </c>
      <c r="D17" s="12" t="s">
        <v>54</v>
      </c>
      <c r="E17" s="12" t="s">
        <v>54</v>
      </c>
      <c r="F17" s="12" t="s">
        <v>54</v>
      </c>
      <c r="G17" s="12">
        <v>1.627</v>
      </c>
      <c r="H17" s="12">
        <v>1.518</v>
      </c>
      <c r="I17" s="12">
        <v>1.6679999999999999</v>
      </c>
      <c r="J17" s="12">
        <v>1.8919999999999999</v>
      </c>
      <c r="K17" s="12">
        <v>2.1190000000000002</v>
      </c>
      <c r="L17" s="12">
        <v>2.641</v>
      </c>
      <c r="M17" s="12">
        <v>2.7330000000000001</v>
      </c>
      <c r="N17" s="12">
        <v>2.8079999999999998</v>
      </c>
      <c r="O17" s="12">
        <v>2.8969999999999998</v>
      </c>
      <c r="P17" s="12">
        <v>3.1339999999999999</v>
      </c>
      <c r="Q17" s="12">
        <v>2.9079999999999999</v>
      </c>
      <c r="R17" s="12">
        <v>3.3220000000000001</v>
      </c>
      <c r="S17" s="12">
        <v>3.7829999999999999</v>
      </c>
      <c r="T17" s="12">
        <v>3.8980000000000001</v>
      </c>
      <c r="U17" s="12">
        <v>3.4340000000000002</v>
      </c>
      <c r="V17" s="12">
        <v>3.1739999999999999</v>
      </c>
      <c r="W17" s="12">
        <v>3.6509999999999998</v>
      </c>
      <c r="X17" s="12">
        <v>4.2220000000000004</v>
      </c>
      <c r="Y17" s="12">
        <v>3.8679999999999999</v>
      </c>
      <c r="Z17" s="12">
        <v>3.9550000000000001</v>
      </c>
      <c r="AA17" s="12">
        <v>4.2510000000000003</v>
      </c>
      <c r="AB17" s="12">
        <v>4.3570000000000002</v>
      </c>
      <c r="AC17" s="12">
        <v>4.5369999999999999</v>
      </c>
      <c r="AD17" s="12">
        <v>4.6580000000000004</v>
      </c>
      <c r="AE17" s="12">
        <v>4.9569999999999999</v>
      </c>
      <c r="AF17" s="12">
        <v>5.2359999999999998</v>
      </c>
      <c r="AG17" s="12">
        <v>5.1559999999999997</v>
      </c>
      <c r="AH17" s="12" t="s">
        <v>54</v>
      </c>
    </row>
    <row r="18" spans="1:34" x14ac:dyDescent="0.25">
      <c r="A18" s="21" t="s">
        <v>13</v>
      </c>
      <c r="B18" s="22" t="s">
        <v>54</v>
      </c>
      <c r="C18" s="23" t="s">
        <v>54</v>
      </c>
      <c r="D18" s="23" t="s">
        <v>54</v>
      </c>
      <c r="E18" s="23" t="s">
        <v>54</v>
      </c>
      <c r="F18" s="23" t="s">
        <v>54</v>
      </c>
      <c r="G18" s="23" t="s">
        <v>54</v>
      </c>
      <c r="H18" s="23" t="s">
        <v>54</v>
      </c>
      <c r="I18" s="23" t="s">
        <v>54</v>
      </c>
      <c r="J18" s="23" t="s">
        <v>54</v>
      </c>
      <c r="K18" s="23" t="s">
        <v>54</v>
      </c>
      <c r="L18" s="23">
        <v>8.9999999999999993E-3</v>
      </c>
      <c r="M18" s="23" t="s">
        <v>54</v>
      </c>
      <c r="N18" s="23" t="s">
        <v>54</v>
      </c>
      <c r="O18" s="23">
        <v>2.3E-2</v>
      </c>
      <c r="P18" s="23" t="s">
        <v>54</v>
      </c>
      <c r="Q18" s="23">
        <v>5.8000000000000003E-2</v>
      </c>
      <c r="R18" s="23">
        <v>8.8999999999999996E-2</v>
      </c>
      <c r="S18" s="23">
        <v>9.7000000000000003E-2</v>
      </c>
      <c r="T18" s="23">
        <v>0.16600000000000001</v>
      </c>
      <c r="U18" s="23">
        <v>0.23200000000000001</v>
      </c>
      <c r="V18" s="23">
        <v>0.23599999999999999</v>
      </c>
      <c r="W18" s="23">
        <v>0.26700000000000002</v>
      </c>
      <c r="X18" s="23">
        <v>0.30499999999999999</v>
      </c>
      <c r="Y18" s="23">
        <v>0.36799999999999999</v>
      </c>
      <c r="Z18" s="23">
        <v>0.53200000000000003</v>
      </c>
      <c r="AA18" s="23">
        <v>0.57699999999999996</v>
      </c>
      <c r="AB18" s="23" t="s">
        <v>54</v>
      </c>
      <c r="AC18" s="23">
        <v>0.59399999999999997</v>
      </c>
      <c r="AD18" s="23" t="s">
        <v>54</v>
      </c>
      <c r="AE18" s="23">
        <v>0.68600000000000005</v>
      </c>
      <c r="AF18" s="23" t="s">
        <v>54</v>
      </c>
      <c r="AG18" s="23">
        <v>0.81399999999999995</v>
      </c>
      <c r="AH18" s="23" t="s">
        <v>54</v>
      </c>
    </row>
    <row r="19" spans="1:34" x14ac:dyDescent="0.25">
      <c r="A19" s="10" t="s">
        <v>14</v>
      </c>
      <c r="B19" s="11" t="s">
        <v>54</v>
      </c>
      <c r="C19" s="12" t="s">
        <v>54</v>
      </c>
      <c r="D19" s="12" t="s">
        <v>54</v>
      </c>
      <c r="E19" s="12" t="s">
        <v>54</v>
      </c>
      <c r="F19" s="12" t="s">
        <v>54</v>
      </c>
      <c r="G19" s="12" t="s">
        <v>54</v>
      </c>
      <c r="H19" s="12" t="s">
        <v>54</v>
      </c>
      <c r="I19" s="12" t="s">
        <v>54</v>
      </c>
      <c r="J19" s="12" t="s">
        <v>54</v>
      </c>
      <c r="K19" s="12" t="s">
        <v>54</v>
      </c>
      <c r="L19" s="12">
        <v>11.824999999999999</v>
      </c>
      <c r="M19" s="12">
        <v>12.259</v>
      </c>
      <c r="N19" s="12">
        <v>12.811999999999999</v>
      </c>
      <c r="O19" s="12">
        <v>13.292999999999999</v>
      </c>
      <c r="P19" s="12">
        <v>14.544</v>
      </c>
      <c r="Q19" s="12">
        <v>14.172000000000001</v>
      </c>
      <c r="R19" s="12">
        <v>13.010999999999999</v>
      </c>
      <c r="S19" s="12">
        <v>12.53</v>
      </c>
      <c r="T19" s="12">
        <v>12.708</v>
      </c>
      <c r="U19" s="12">
        <v>12.451000000000001</v>
      </c>
      <c r="V19" s="12">
        <v>11.962999999999999</v>
      </c>
      <c r="W19" s="12">
        <v>11.912000000000001</v>
      </c>
      <c r="X19" s="12">
        <v>11.574</v>
      </c>
      <c r="Y19" s="12">
        <v>11.545</v>
      </c>
      <c r="Z19" s="12">
        <v>11.012</v>
      </c>
      <c r="AA19" s="12">
        <v>10.853999999999999</v>
      </c>
      <c r="AB19" s="12">
        <v>10.794</v>
      </c>
      <c r="AC19" s="12">
        <v>11.683</v>
      </c>
      <c r="AD19" s="12">
        <v>13.254</v>
      </c>
      <c r="AE19" s="12">
        <v>15.164</v>
      </c>
      <c r="AF19" s="12">
        <v>14.843999999999999</v>
      </c>
      <c r="AG19" s="12">
        <v>15.106999999999999</v>
      </c>
      <c r="AH19" s="12" t="s">
        <v>54</v>
      </c>
    </row>
    <row r="20" spans="1:34" x14ac:dyDescent="0.25">
      <c r="A20" s="21" t="s">
        <v>15</v>
      </c>
      <c r="B20" s="22" t="s">
        <v>54</v>
      </c>
      <c r="C20" s="23" t="s">
        <v>54</v>
      </c>
      <c r="D20" s="23" t="s">
        <v>54</v>
      </c>
      <c r="E20" s="23" t="s">
        <v>54</v>
      </c>
      <c r="F20" s="23" t="s">
        <v>54</v>
      </c>
      <c r="G20" s="23" t="s">
        <v>54</v>
      </c>
      <c r="H20" s="23" t="s">
        <v>54</v>
      </c>
      <c r="I20" s="23" t="s">
        <v>54</v>
      </c>
      <c r="J20" s="23" t="s">
        <v>54</v>
      </c>
      <c r="K20" s="23" t="s">
        <v>54</v>
      </c>
      <c r="L20" s="23" t="s">
        <v>54</v>
      </c>
      <c r="M20" s="23" t="s">
        <v>54</v>
      </c>
      <c r="N20" s="23">
        <v>0.25800000000000001</v>
      </c>
      <c r="O20" s="23">
        <v>0.27200000000000002</v>
      </c>
      <c r="P20" s="23">
        <v>0.27600000000000002</v>
      </c>
      <c r="Q20" s="23">
        <v>0.29799999999999999</v>
      </c>
      <c r="R20" s="23">
        <v>0.309</v>
      </c>
      <c r="S20" s="23">
        <v>0.307</v>
      </c>
      <c r="T20" s="23">
        <v>0.35799999999999998</v>
      </c>
      <c r="U20" s="23">
        <v>0.33300000000000002</v>
      </c>
      <c r="V20" s="23">
        <v>0.37</v>
      </c>
      <c r="W20" s="23">
        <v>0.38</v>
      </c>
      <c r="X20" s="23">
        <v>0.443</v>
      </c>
      <c r="Y20" s="23">
        <v>0.48</v>
      </c>
      <c r="Z20" s="23">
        <v>0.495</v>
      </c>
      <c r="AA20" s="23">
        <v>0.54300000000000004</v>
      </c>
      <c r="AB20" s="23">
        <v>0.51</v>
      </c>
      <c r="AC20" s="23">
        <v>0.55800000000000005</v>
      </c>
      <c r="AD20" s="23">
        <v>0.59499999999999997</v>
      </c>
      <c r="AE20" s="23">
        <v>0.621</v>
      </c>
      <c r="AF20" s="23">
        <v>0.63800000000000001</v>
      </c>
      <c r="AG20" s="23">
        <v>0.68100000000000005</v>
      </c>
      <c r="AH20" s="23" t="s">
        <v>54</v>
      </c>
    </row>
    <row r="21" spans="1:34" x14ac:dyDescent="0.25">
      <c r="A21" s="10" t="s">
        <v>16</v>
      </c>
      <c r="B21" s="11" t="s">
        <v>54</v>
      </c>
      <c r="C21" s="12" t="s">
        <v>54</v>
      </c>
      <c r="D21" s="12" t="s">
        <v>54</v>
      </c>
      <c r="E21" s="12" t="s">
        <v>54</v>
      </c>
      <c r="F21" s="12" t="s">
        <v>54</v>
      </c>
      <c r="G21" s="12" t="s">
        <v>54</v>
      </c>
      <c r="H21" s="12" t="s">
        <v>54</v>
      </c>
      <c r="I21" s="12" t="s">
        <v>54</v>
      </c>
      <c r="J21" s="12" t="s">
        <v>54</v>
      </c>
      <c r="K21" s="12" t="s">
        <v>54</v>
      </c>
      <c r="L21" s="12" t="s">
        <v>54</v>
      </c>
      <c r="M21" s="12" t="s">
        <v>54</v>
      </c>
      <c r="N21" s="12" t="s">
        <v>54</v>
      </c>
      <c r="O21" s="12">
        <v>89.682000000000002</v>
      </c>
      <c r="P21" s="12">
        <v>87.959000000000003</v>
      </c>
      <c r="Q21" s="12">
        <v>97.551000000000002</v>
      </c>
      <c r="R21" s="12">
        <v>103.119</v>
      </c>
      <c r="S21" s="12">
        <v>108.63200000000001</v>
      </c>
      <c r="T21" s="12">
        <v>115.89400000000001</v>
      </c>
      <c r="U21" s="12">
        <v>124.294</v>
      </c>
      <c r="V21" s="12">
        <v>130.03</v>
      </c>
      <c r="W21" s="12">
        <v>135.16300000000001</v>
      </c>
      <c r="X21" s="12">
        <v>140.51300000000001</v>
      </c>
      <c r="Y21" s="12">
        <v>148.98400000000001</v>
      </c>
      <c r="Z21" s="12">
        <v>151.518</v>
      </c>
      <c r="AA21" s="12">
        <v>154.04</v>
      </c>
      <c r="AB21" s="12">
        <v>155.173</v>
      </c>
      <c r="AC21" s="12">
        <v>158.61600000000001</v>
      </c>
      <c r="AD21" s="12">
        <v>163.166</v>
      </c>
      <c r="AE21" s="12">
        <v>166.59299999999999</v>
      </c>
      <c r="AF21" s="12">
        <v>172.65799999999999</v>
      </c>
      <c r="AG21" s="12">
        <v>179.47</v>
      </c>
      <c r="AH21" s="12" t="s">
        <v>54</v>
      </c>
    </row>
    <row r="22" spans="1:34" x14ac:dyDescent="0.25">
      <c r="A22" s="21" t="s">
        <v>17</v>
      </c>
      <c r="B22" s="22" t="s">
        <v>54</v>
      </c>
      <c r="C22" s="23" t="s">
        <v>54</v>
      </c>
      <c r="D22" s="23" t="s">
        <v>54</v>
      </c>
      <c r="E22" s="23" t="s">
        <v>54</v>
      </c>
      <c r="F22" s="23" t="s">
        <v>54</v>
      </c>
      <c r="G22" s="23" t="s">
        <v>54</v>
      </c>
      <c r="H22" s="23" t="s">
        <v>54</v>
      </c>
      <c r="I22" s="23" t="s">
        <v>54</v>
      </c>
      <c r="J22" s="23" t="s">
        <v>54</v>
      </c>
      <c r="K22" s="23">
        <v>14.032999999999999</v>
      </c>
      <c r="L22" s="23">
        <v>14.605</v>
      </c>
      <c r="M22" s="23">
        <v>15.08</v>
      </c>
      <c r="N22" s="23">
        <v>15.303000000000001</v>
      </c>
      <c r="O22" s="23">
        <v>15.737</v>
      </c>
      <c r="P22" s="23">
        <v>16.222999999999999</v>
      </c>
      <c r="Q22" s="23">
        <v>16.123999999999999</v>
      </c>
      <c r="R22" s="23">
        <v>16.327999999999999</v>
      </c>
      <c r="S22" s="23">
        <v>16.722999999999999</v>
      </c>
      <c r="T22" s="23">
        <v>17.312999999999999</v>
      </c>
      <c r="U22" s="23">
        <v>17.992000000000001</v>
      </c>
      <c r="V22" s="23">
        <v>18.638999999999999</v>
      </c>
      <c r="W22" s="23">
        <v>17.061</v>
      </c>
      <c r="X22" s="23">
        <v>17.099</v>
      </c>
      <c r="Y22" s="23">
        <v>17.451000000000001</v>
      </c>
      <c r="Z22" s="23">
        <v>18.045000000000002</v>
      </c>
      <c r="AA22" s="23">
        <v>18.335000000000001</v>
      </c>
      <c r="AB22" s="23">
        <v>18.298999999999999</v>
      </c>
      <c r="AC22" s="23">
        <v>18.995000000000001</v>
      </c>
      <c r="AD22" s="23">
        <v>19.48</v>
      </c>
      <c r="AE22" s="23">
        <v>20.542000000000002</v>
      </c>
      <c r="AF22" s="23">
        <v>22.370999999999999</v>
      </c>
      <c r="AG22" s="23">
        <v>23.771999999999998</v>
      </c>
      <c r="AH22" s="23" t="s">
        <v>54</v>
      </c>
    </row>
    <row r="23" spans="1:34" x14ac:dyDescent="0.25">
      <c r="A23" s="10" t="s">
        <v>18</v>
      </c>
      <c r="B23" s="11" t="s">
        <v>54</v>
      </c>
      <c r="C23" s="12" t="s">
        <v>54</v>
      </c>
      <c r="D23" s="12" t="s">
        <v>54</v>
      </c>
      <c r="E23" s="12" t="s">
        <v>54</v>
      </c>
      <c r="F23" s="12" t="s">
        <v>54</v>
      </c>
      <c r="G23" s="12" t="s">
        <v>54</v>
      </c>
      <c r="H23" s="12" t="s">
        <v>54</v>
      </c>
      <c r="I23" s="12" t="s">
        <v>54</v>
      </c>
      <c r="J23" s="12" t="s">
        <v>54</v>
      </c>
      <c r="K23" s="12" t="s">
        <v>54</v>
      </c>
      <c r="L23" s="12">
        <v>34.71</v>
      </c>
      <c r="M23" s="12" t="s">
        <v>54</v>
      </c>
      <c r="N23" s="12" t="s">
        <v>54</v>
      </c>
      <c r="O23" s="12">
        <v>38.280999999999999</v>
      </c>
      <c r="P23" s="12">
        <v>38.784999999999997</v>
      </c>
      <c r="Q23" s="12">
        <v>36.753</v>
      </c>
      <c r="R23" s="12">
        <v>35.613</v>
      </c>
      <c r="S23" s="12">
        <v>35.755000000000003</v>
      </c>
      <c r="T23" s="12">
        <v>35.36</v>
      </c>
      <c r="U23" s="12">
        <v>35.463000000000001</v>
      </c>
      <c r="V23" s="12">
        <v>36.344999999999999</v>
      </c>
      <c r="W23" s="12">
        <v>36.191000000000003</v>
      </c>
      <c r="X23" s="12">
        <v>36.298999999999999</v>
      </c>
      <c r="Y23" s="12">
        <v>36.58</v>
      </c>
      <c r="Z23" s="12">
        <v>37.722999999999999</v>
      </c>
      <c r="AA23" s="12">
        <v>38.01</v>
      </c>
      <c r="AB23" s="12">
        <v>43.75</v>
      </c>
      <c r="AC23" s="12">
        <v>63.356999999999999</v>
      </c>
      <c r="AD23" s="12">
        <v>68.978999999999999</v>
      </c>
      <c r="AE23" s="12">
        <v>69.338999999999999</v>
      </c>
      <c r="AF23" s="12">
        <v>69.271000000000001</v>
      </c>
      <c r="AG23" s="12">
        <v>70.332999999999998</v>
      </c>
      <c r="AH23" s="12" t="s">
        <v>54</v>
      </c>
    </row>
    <row r="24" spans="1:34" x14ac:dyDescent="0.25">
      <c r="A24" s="21" t="s">
        <v>19</v>
      </c>
      <c r="B24" s="22" t="s">
        <v>54</v>
      </c>
      <c r="C24" s="23" t="s">
        <v>54</v>
      </c>
      <c r="D24" s="23" t="s">
        <v>54</v>
      </c>
      <c r="E24" s="23" t="s">
        <v>54</v>
      </c>
      <c r="F24" s="23" t="s">
        <v>54</v>
      </c>
      <c r="G24" s="23" t="s">
        <v>54</v>
      </c>
      <c r="H24" s="23" t="s">
        <v>54</v>
      </c>
      <c r="I24" s="23" t="s">
        <v>54</v>
      </c>
      <c r="J24" s="23" t="s">
        <v>54</v>
      </c>
      <c r="K24" s="23" t="s">
        <v>54</v>
      </c>
      <c r="L24" s="23" t="s">
        <v>54</v>
      </c>
      <c r="M24" s="23" t="s">
        <v>54</v>
      </c>
      <c r="N24" s="23" t="s">
        <v>54</v>
      </c>
      <c r="O24" s="23">
        <v>10.186999999999999</v>
      </c>
      <c r="P24" s="23">
        <v>10.456</v>
      </c>
      <c r="Q24" s="23">
        <v>10.724</v>
      </c>
      <c r="R24" s="23">
        <v>12.122</v>
      </c>
      <c r="S24" s="23">
        <v>13.52</v>
      </c>
      <c r="T24" s="23">
        <v>22.594999999999999</v>
      </c>
      <c r="U24" s="23">
        <v>24.036999999999999</v>
      </c>
      <c r="V24" s="23">
        <v>24.262</v>
      </c>
      <c r="W24" s="23">
        <v>23.175000000000001</v>
      </c>
      <c r="X24" s="23">
        <v>24.167000000000002</v>
      </c>
      <c r="Y24" s="23">
        <v>27.398</v>
      </c>
      <c r="Z24" s="23">
        <v>26.684000000000001</v>
      </c>
      <c r="AA24" s="23">
        <v>27.31</v>
      </c>
      <c r="AB24" s="23">
        <v>28.526</v>
      </c>
      <c r="AC24" s="23">
        <v>29.036000000000001</v>
      </c>
      <c r="AD24" s="23">
        <v>30.896999999999998</v>
      </c>
      <c r="AE24" s="23">
        <v>31.17</v>
      </c>
      <c r="AF24" s="23">
        <v>30.364999999999998</v>
      </c>
      <c r="AG24" s="23">
        <v>30.364999999999998</v>
      </c>
      <c r="AH24" s="23" t="s">
        <v>54</v>
      </c>
    </row>
    <row r="25" spans="1:34" x14ac:dyDescent="0.25">
      <c r="A25" s="10" t="s">
        <v>20</v>
      </c>
      <c r="B25" s="11" t="s">
        <v>54</v>
      </c>
      <c r="C25" s="12" t="s">
        <v>54</v>
      </c>
      <c r="D25" s="12" t="s">
        <v>54</v>
      </c>
      <c r="E25" s="12" t="s">
        <v>54</v>
      </c>
      <c r="F25" s="12" t="s">
        <v>54</v>
      </c>
      <c r="G25" s="12" t="s">
        <v>54</v>
      </c>
      <c r="H25" s="12" t="s">
        <v>54</v>
      </c>
      <c r="I25" s="12" t="s">
        <v>54</v>
      </c>
      <c r="J25" s="12">
        <v>8.5820000000000007</v>
      </c>
      <c r="K25" s="12" t="s">
        <v>54</v>
      </c>
      <c r="L25" s="12" t="s">
        <v>54</v>
      </c>
      <c r="M25" s="12" t="s">
        <v>54</v>
      </c>
      <c r="N25" s="12">
        <v>10.388999999999999</v>
      </c>
      <c r="O25" s="12" t="s">
        <v>54</v>
      </c>
      <c r="P25" s="12">
        <v>12.577999999999999</v>
      </c>
      <c r="Q25" s="12" t="s">
        <v>54</v>
      </c>
      <c r="R25" s="12">
        <v>14.348000000000001</v>
      </c>
      <c r="S25" s="12">
        <v>15.792999999999999</v>
      </c>
      <c r="T25" s="12" t="s">
        <v>54</v>
      </c>
      <c r="U25" s="12">
        <v>17.731000000000002</v>
      </c>
      <c r="V25" s="12" t="s">
        <v>54</v>
      </c>
      <c r="W25" s="12">
        <v>19.407</v>
      </c>
      <c r="X25" s="12" t="s">
        <v>54</v>
      </c>
      <c r="Y25" s="12">
        <v>20.757999999999999</v>
      </c>
      <c r="Z25" s="12" t="s">
        <v>54</v>
      </c>
      <c r="AA25" s="12">
        <v>21.962</v>
      </c>
      <c r="AB25" s="12" t="s">
        <v>54</v>
      </c>
      <c r="AC25" s="12">
        <v>22.707000000000001</v>
      </c>
      <c r="AD25" s="12" t="s">
        <v>54</v>
      </c>
      <c r="AE25" s="12">
        <v>24.998999999999999</v>
      </c>
      <c r="AF25" s="12" t="s">
        <v>54</v>
      </c>
      <c r="AG25" s="12">
        <v>25.856999999999999</v>
      </c>
      <c r="AH25" s="12" t="s">
        <v>54</v>
      </c>
    </row>
    <row r="26" spans="1:34" x14ac:dyDescent="0.25">
      <c r="A26" s="21" t="s">
        <v>21</v>
      </c>
      <c r="B26" s="22" t="s">
        <v>54</v>
      </c>
      <c r="C26" s="23" t="s">
        <v>54</v>
      </c>
      <c r="D26" s="23" t="s">
        <v>54</v>
      </c>
      <c r="E26" s="23" t="s">
        <v>54</v>
      </c>
      <c r="F26" s="23" t="s">
        <v>54</v>
      </c>
      <c r="G26" s="23" t="s">
        <v>54</v>
      </c>
      <c r="H26" s="23" t="s">
        <v>54</v>
      </c>
      <c r="I26" s="23">
        <v>2.2789999999999999</v>
      </c>
      <c r="J26" s="23">
        <v>2.7650000000000001</v>
      </c>
      <c r="K26" s="23">
        <v>2.2290000000000001</v>
      </c>
      <c r="L26" s="23">
        <v>2.4350000000000001</v>
      </c>
      <c r="M26" s="23">
        <v>3.7469999999999999</v>
      </c>
      <c r="N26" s="23">
        <v>4.532</v>
      </c>
      <c r="O26" s="23">
        <v>5.4980000000000002</v>
      </c>
      <c r="P26" s="23">
        <v>5.6719999999999997</v>
      </c>
      <c r="Q26" s="23">
        <v>6.0069999999999997</v>
      </c>
      <c r="R26" s="23">
        <v>7.8780000000000001</v>
      </c>
      <c r="S26" s="23">
        <v>9.0719999999999992</v>
      </c>
      <c r="T26" s="23">
        <v>9.2110000000000003</v>
      </c>
      <c r="U26" s="23">
        <v>10.343</v>
      </c>
      <c r="V26" s="23">
        <v>9.6530000000000005</v>
      </c>
      <c r="W26" s="23">
        <v>9.5109999999999992</v>
      </c>
      <c r="X26" s="23">
        <v>9.1029999999999998</v>
      </c>
      <c r="Y26" s="23">
        <v>9.1880000000000006</v>
      </c>
      <c r="Z26" s="23">
        <v>9.1189999999999998</v>
      </c>
      <c r="AA26" s="23">
        <v>9.4879999999999995</v>
      </c>
      <c r="AB26" s="23">
        <v>9.5920000000000005</v>
      </c>
      <c r="AC26" s="23">
        <v>9.7720000000000002</v>
      </c>
      <c r="AD26" s="23">
        <v>9.8170000000000002</v>
      </c>
      <c r="AE26" s="23">
        <v>9.6270000000000007</v>
      </c>
      <c r="AF26" s="23">
        <v>10.079000000000001</v>
      </c>
      <c r="AG26" s="23">
        <v>10.281000000000001</v>
      </c>
      <c r="AH26" s="23" t="s">
        <v>54</v>
      </c>
    </row>
    <row r="27" spans="1:34" x14ac:dyDescent="0.25">
      <c r="A27" s="10" t="s">
        <v>22</v>
      </c>
      <c r="B27" s="11" t="s">
        <v>54</v>
      </c>
      <c r="C27" s="12" t="s">
        <v>54</v>
      </c>
      <c r="D27" s="12" t="s">
        <v>54</v>
      </c>
      <c r="E27" s="12" t="s">
        <v>54</v>
      </c>
      <c r="F27" s="12" t="s">
        <v>54</v>
      </c>
      <c r="G27" s="12" t="s">
        <v>54</v>
      </c>
      <c r="H27" s="12" t="s">
        <v>54</v>
      </c>
      <c r="I27" s="12" t="s">
        <v>54</v>
      </c>
      <c r="J27" s="12" t="s">
        <v>54</v>
      </c>
      <c r="K27" s="12">
        <v>20.030999999999999</v>
      </c>
      <c r="L27" s="12" t="s">
        <v>54</v>
      </c>
      <c r="M27" s="12">
        <v>14.9</v>
      </c>
      <c r="N27" s="12" t="s">
        <v>54</v>
      </c>
      <c r="O27" s="12">
        <v>15.185</v>
      </c>
      <c r="P27" s="12" t="s">
        <v>54</v>
      </c>
      <c r="Q27" s="12">
        <v>17.747</v>
      </c>
      <c r="R27" s="12" t="s">
        <v>54</v>
      </c>
      <c r="S27" s="12" t="s">
        <v>54</v>
      </c>
      <c r="T27" s="12" t="s">
        <v>54</v>
      </c>
      <c r="U27" s="12" t="s">
        <v>54</v>
      </c>
      <c r="V27" s="12" t="s">
        <v>54</v>
      </c>
      <c r="W27" s="12">
        <v>20.687000000000001</v>
      </c>
      <c r="X27" s="12" t="s">
        <v>54</v>
      </c>
      <c r="Y27" s="12">
        <v>26.716999999999999</v>
      </c>
      <c r="Z27" s="12" t="s">
        <v>54</v>
      </c>
      <c r="AA27" s="12">
        <v>25.117999999999999</v>
      </c>
      <c r="AB27" s="12" t="s">
        <v>54</v>
      </c>
      <c r="AC27" s="12">
        <v>20.998999999999999</v>
      </c>
      <c r="AD27" s="12" t="s">
        <v>54</v>
      </c>
      <c r="AE27" s="12">
        <v>24.805</v>
      </c>
      <c r="AF27" s="12">
        <v>26.289000000000001</v>
      </c>
      <c r="AG27" s="12">
        <v>27.341000000000001</v>
      </c>
      <c r="AH27" s="12" t="s">
        <v>54</v>
      </c>
    </row>
    <row r="28" spans="1:34" x14ac:dyDescent="0.25">
      <c r="A28" s="21" t="s">
        <v>23</v>
      </c>
      <c r="B28" s="22" t="s">
        <v>54</v>
      </c>
      <c r="C28" s="23" t="s">
        <v>54</v>
      </c>
      <c r="D28" s="23" t="s">
        <v>54</v>
      </c>
      <c r="E28" s="23" t="s">
        <v>54</v>
      </c>
      <c r="F28" s="23" t="s">
        <v>54</v>
      </c>
      <c r="G28" s="23" t="s">
        <v>54</v>
      </c>
      <c r="H28" s="23" t="s">
        <v>54</v>
      </c>
      <c r="I28" s="23" t="s">
        <v>54</v>
      </c>
      <c r="J28" s="23" t="s">
        <v>54</v>
      </c>
      <c r="K28" s="23" t="s">
        <v>54</v>
      </c>
      <c r="L28" s="23" t="s">
        <v>54</v>
      </c>
      <c r="M28" s="23" t="s">
        <v>54</v>
      </c>
      <c r="N28" s="23">
        <v>4.8280000000000003</v>
      </c>
      <c r="O28" s="23">
        <v>5.2119999999999997</v>
      </c>
      <c r="P28" s="23">
        <v>5.9669999999999996</v>
      </c>
      <c r="Q28" s="23">
        <v>5.9390000000000001</v>
      </c>
      <c r="R28" s="23">
        <v>6.5410000000000004</v>
      </c>
      <c r="S28" s="23">
        <v>6.7960000000000003</v>
      </c>
      <c r="T28" s="23">
        <v>6.8239999999999998</v>
      </c>
      <c r="U28" s="23">
        <v>7.8090000000000002</v>
      </c>
      <c r="V28" s="23">
        <v>8.4450000000000003</v>
      </c>
      <c r="W28" s="23">
        <v>8.7200000000000006</v>
      </c>
      <c r="X28" s="23">
        <v>8.4930000000000003</v>
      </c>
      <c r="Y28" s="23">
        <v>8.59</v>
      </c>
      <c r="Z28" s="23">
        <v>8.3970000000000002</v>
      </c>
      <c r="AA28" s="23">
        <v>7.9649999999999999</v>
      </c>
      <c r="AB28" s="23">
        <v>8.92</v>
      </c>
      <c r="AC28" s="23">
        <v>8.9009999999999998</v>
      </c>
      <c r="AD28" s="23">
        <v>9.3409999999999993</v>
      </c>
      <c r="AE28" s="23">
        <v>9.0790000000000006</v>
      </c>
      <c r="AF28" s="23">
        <v>8.8580000000000005</v>
      </c>
      <c r="AG28" s="23">
        <v>9.1470000000000002</v>
      </c>
      <c r="AH28" s="23" t="s">
        <v>54</v>
      </c>
    </row>
    <row r="29" spans="1:34" x14ac:dyDescent="0.25">
      <c r="A29" s="10" t="s">
        <v>24</v>
      </c>
      <c r="B29" s="11" t="s">
        <v>54</v>
      </c>
      <c r="C29" s="12" t="s">
        <v>54</v>
      </c>
      <c r="D29" s="12" t="s">
        <v>54</v>
      </c>
      <c r="E29" s="12">
        <v>1.7210000000000001</v>
      </c>
      <c r="F29" s="12">
        <v>1.9510000000000001</v>
      </c>
      <c r="G29" s="12">
        <v>2.0840000000000001</v>
      </c>
      <c r="H29" s="12">
        <v>2.323</v>
      </c>
      <c r="I29" s="12">
        <v>1.4510000000000001</v>
      </c>
      <c r="J29" s="12">
        <v>1.46</v>
      </c>
      <c r="K29" s="12">
        <v>1.5780000000000001</v>
      </c>
      <c r="L29" s="12">
        <v>1.706</v>
      </c>
      <c r="M29" s="12">
        <v>1.698</v>
      </c>
      <c r="N29" s="12">
        <v>1.583</v>
      </c>
      <c r="O29" s="12">
        <v>1.274</v>
      </c>
      <c r="P29" s="12">
        <v>1.4139999999999999</v>
      </c>
      <c r="Q29" s="12">
        <v>1.9890000000000001</v>
      </c>
      <c r="R29" s="12">
        <v>2.0990000000000002</v>
      </c>
      <c r="S29" s="12">
        <v>2.06</v>
      </c>
      <c r="T29" s="12">
        <v>2.3109999999999999</v>
      </c>
      <c r="U29" s="12">
        <v>2.464</v>
      </c>
      <c r="V29" s="12">
        <v>2.7730000000000001</v>
      </c>
      <c r="W29" s="12">
        <v>2.9319999999999999</v>
      </c>
      <c r="X29" s="12">
        <v>2.782</v>
      </c>
      <c r="Y29" s="12">
        <v>2.621</v>
      </c>
      <c r="Z29" s="12">
        <v>2.6059999999999999</v>
      </c>
      <c r="AA29" s="12">
        <v>2.5259999999999998</v>
      </c>
      <c r="AB29" s="12">
        <v>2.133</v>
      </c>
      <c r="AC29" s="12">
        <v>2.359</v>
      </c>
      <c r="AD29" s="12">
        <v>2.677</v>
      </c>
      <c r="AE29" s="12">
        <v>2.72</v>
      </c>
      <c r="AF29" s="12">
        <v>2.83</v>
      </c>
      <c r="AG29" s="12">
        <v>2.907</v>
      </c>
      <c r="AH29" s="12" t="s">
        <v>54</v>
      </c>
    </row>
    <row r="30" spans="1:34" x14ac:dyDescent="0.25">
      <c r="A30" s="21" t="s">
        <v>25</v>
      </c>
      <c r="B30" s="22" t="s">
        <v>54</v>
      </c>
      <c r="C30" s="23" t="s">
        <v>54</v>
      </c>
      <c r="D30" s="23" t="s">
        <v>54</v>
      </c>
      <c r="E30" s="23" t="s">
        <v>54</v>
      </c>
      <c r="F30" s="23" t="s">
        <v>54</v>
      </c>
      <c r="G30" s="23" t="s">
        <v>54</v>
      </c>
      <c r="H30" s="23" t="s">
        <v>54</v>
      </c>
      <c r="I30" s="23">
        <v>34.997999999999998</v>
      </c>
      <c r="J30" s="23" t="s">
        <v>54</v>
      </c>
      <c r="K30" s="23">
        <v>37.950000000000003</v>
      </c>
      <c r="L30" s="23">
        <v>45.151000000000003</v>
      </c>
      <c r="M30" s="23">
        <v>48.834000000000003</v>
      </c>
      <c r="N30" s="23">
        <v>50.674999999999997</v>
      </c>
      <c r="O30" s="23">
        <v>53.826000000000001</v>
      </c>
      <c r="P30" s="23">
        <v>55.151000000000003</v>
      </c>
      <c r="Q30" s="23">
        <v>57.533000000000001</v>
      </c>
      <c r="R30" s="23">
        <v>62.220999999999997</v>
      </c>
      <c r="S30" s="23">
        <v>65.363</v>
      </c>
      <c r="T30" s="23">
        <v>67.593000000000004</v>
      </c>
      <c r="U30" s="23">
        <v>71.05</v>
      </c>
      <c r="V30" s="23">
        <v>73.875</v>
      </c>
      <c r="W30" s="23">
        <v>73.132999999999996</v>
      </c>
      <c r="X30" s="23">
        <v>69.659000000000006</v>
      </c>
      <c r="Y30" s="23">
        <v>67.012</v>
      </c>
      <c r="Z30" s="23">
        <v>67.61</v>
      </c>
      <c r="AA30" s="23">
        <v>68.757000000000005</v>
      </c>
      <c r="AB30" s="23">
        <v>68.881</v>
      </c>
      <c r="AC30" s="23">
        <v>71.311000000000007</v>
      </c>
      <c r="AD30" s="23">
        <v>73.242000000000004</v>
      </c>
      <c r="AE30" s="23">
        <v>75.709000000000003</v>
      </c>
      <c r="AF30" s="23">
        <v>76.718000000000004</v>
      </c>
      <c r="AG30" s="23">
        <v>79.58</v>
      </c>
      <c r="AH30" s="23" t="s">
        <v>54</v>
      </c>
    </row>
    <row r="31" spans="1:34" x14ac:dyDescent="0.25">
      <c r="A31" s="10" t="s">
        <v>26</v>
      </c>
      <c r="B31" s="11" t="s">
        <v>54</v>
      </c>
      <c r="C31" s="12" t="s">
        <v>54</v>
      </c>
      <c r="D31" s="12" t="s">
        <v>54</v>
      </c>
      <c r="E31" s="12" t="s">
        <v>54</v>
      </c>
      <c r="F31" s="12" t="s">
        <v>54</v>
      </c>
      <c r="G31" s="12" t="s">
        <v>54</v>
      </c>
      <c r="H31" s="12" t="s">
        <v>54</v>
      </c>
      <c r="I31" s="12" t="s">
        <v>54</v>
      </c>
      <c r="J31" s="12" t="s">
        <v>54</v>
      </c>
      <c r="K31" s="12">
        <v>22.504000000000001</v>
      </c>
      <c r="L31" s="12" t="s">
        <v>54</v>
      </c>
      <c r="M31" s="12">
        <v>24.949000000000002</v>
      </c>
      <c r="N31" s="12" t="s">
        <v>54</v>
      </c>
      <c r="O31" s="12">
        <v>23.686</v>
      </c>
      <c r="P31" s="12" t="s">
        <v>54</v>
      </c>
      <c r="Q31" s="12">
        <v>22.207000000000001</v>
      </c>
      <c r="R31" s="12" t="s">
        <v>54</v>
      </c>
      <c r="S31" s="12">
        <v>23.323</v>
      </c>
      <c r="T31" s="12" t="s">
        <v>54</v>
      </c>
      <c r="U31" s="12">
        <v>23.577000000000002</v>
      </c>
      <c r="V31" s="12" t="s">
        <v>54</v>
      </c>
      <c r="W31" s="12">
        <v>26.702000000000002</v>
      </c>
      <c r="X31" s="12" t="s">
        <v>54</v>
      </c>
      <c r="Y31" s="12">
        <v>26.940999999999999</v>
      </c>
      <c r="Z31" s="12" t="s">
        <v>54</v>
      </c>
      <c r="AA31" s="12">
        <v>25.483000000000001</v>
      </c>
      <c r="AB31" s="12" t="s">
        <v>54</v>
      </c>
      <c r="AC31" s="12">
        <v>16.850999999999999</v>
      </c>
      <c r="AD31" s="12" t="s">
        <v>54</v>
      </c>
      <c r="AE31" s="12">
        <v>18.582000000000001</v>
      </c>
      <c r="AF31" s="12" t="s">
        <v>54</v>
      </c>
      <c r="AG31" s="12">
        <v>20.667000000000002</v>
      </c>
      <c r="AH31" s="12" t="s">
        <v>54</v>
      </c>
    </row>
    <row r="32" spans="1:34" s="13" customFormat="1" ht="15.75" thickBot="1" x14ac:dyDescent="0.3">
      <c r="A32" s="24" t="s">
        <v>27</v>
      </c>
      <c r="B32" s="25" t="s">
        <v>54</v>
      </c>
      <c r="C32" s="26" t="s">
        <v>54</v>
      </c>
      <c r="D32" s="26" t="s">
        <v>54</v>
      </c>
      <c r="E32" s="26" t="s">
        <v>54</v>
      </c>
      <c r="F32" s="26" t="s">
        <v>54</v>
      </c>
      <c r="G32" s="26" t="s">
        <v>54</v>
      </c>
      <c r="H32" s="26" t="s">
        <v>54</v>
      </c>
      <c r="I32" s="26" t="s">
        <v>54</v>
      </c>
      <c r="J32" s="26" t="s">
        <v>54</v>
      </c>
      <c r="K32" s="26" t="s">
        <v>54</v>
      </c>
      <c r="L32" s="26" t="s">
        <v>54</v>
      </c>
      <c r="M32" s="26" t="s">
        <v>54</v>
      </c>
      <c r="N32" s="26" t="s">
        <v>54</v>
      </c>
      <c r="O32" s="26" t="s">
        <v>54</v>
      </c>
      <c r="P32" s="26" t="s">
        <v>54</v>
      </c>
      <c r="Q32" s="26" t="s">
        <v>54</v>
      </c>
      <c r="R32" s="26" t="s">
        <v>54</v>
      </c>
      <c r="S32" s="26" t="s">
        <v>54</v>
      </c>
      <c r="T32" s="26" t="s">
        <v>54</v>
      </c>
      <c r="U32" s="26" t="s">
        <v>54</v>
      </c>
      <c r="V32" s="26" t="s">
        <v>54</v>
      </c>
      <c r="W32" s="26">
        <v>607.18899999999996</v>
      </c>
      <c r="X32" s="26" t="s">
        <v>54</v>
      </c>
      <c r="Y32" s="26">
        <v>635.75399999999991</v>
      </c>
      <c r="Z32" s="26" t="s">
        <v>54</v>
      </c>
      <c r="AA32" s="26" t="s">
        <v>54</v>
      </c>
      <c r="AB32" s="26" t="s">
        <v>54</v>
      </c>
      <c r="AC32" s="26">
        <v>690.47500000000014</v>
      </c>
      <c r="AD32" s="26" t="s">
        <v>54</v>
      </c>
      <c r="AE32" s="26" t="s">
        <v>54</v>
      </c>
      <c r="AF32" s="26" t="s">
        <v>54</v>
      </c>
      <c r="AG32" s="26" t="s">
        <v>54</v>
      </c>
      <c r="AH32" s="26" t="s">
        <v>54</v>
      </c>
    </row>
    <row r="33" spans="1:34" x14ac:dyDescent="0.25">
      <c r="A33" s="10" t="s">
        <v>28</v>
      </c>
      <c r="B33" s="11" t="s">
        <v>54</v>
      </c>
      <c r="C33" s="12" t="s">
        <v>54</v>
      </c>
      <c r="D33" s="12" t="s">
        <v>54</v>
      </c>
      <c r="E33" s="12" t="s">
        <v>54</v>
      </c>
      <c r="F33" s="12" t="s">
        <v>54</v>
      </c>
      <c r="G33" s="12" t="s">
        <v>54</v>
      </c>
      <c r="H33" s="12" t="s">
        <v>54</v>
      </c>
      <c r="I33" s="12" t="s">
        <v>54</v>
      </c>
      <c r="J33" s="12" t="s">
        <v>54</v>
      </c>
      <c r="K33" s="12" t="s">
        <v>54</v>
      </c>
      <c r="L33" s="12" t="s">
        <v>54</v>
      </c>
      <c r="M33" s="12" t="s">
        <v>54</v>
      </c>
      <c r="N33" s="12" t="s">
        <v>54</v>
      </c>
      <c r="O33" s="12" t="s">
        <v>54</v>
      </c>
      <c r="P33" s="12" t="s">
        <v>54</v>
      </c>
      <c r="Q33" s="12" t="s">
        <v>54</v>
      </c>
      <c r="R33" s="12" t="s">
        <v>54</v>
      </c>
      <c r="S33" s="12" t="s">
        <v>54</v>
      </c>
      <c r="T33" s="12" t="s">
        <v>54</v>
      </c>
      <c r="U33" s="12" t="s">
        <v>54</v>
      </c>
      <c r="V33" s="12" t="s">
        <v>54</v>
      </c>
      <c r="W33" s="12" t="s">
        <v>54</v>
      </c>
      <c r="X33" s="12" t="s">
        <v>54</v>
      </c>
      <c r="Y33" s="12" t="s">
        <v>54</v>
      </c>
      <c r="Z33" s="12" t="s">
        <v>54</v>
      </c>
      <c r="AA33" s="12" t="s">
        <v>54</v>
      </c>
      <c r="AB33" s="12" t="s">
        <v>54</v>
      </c>
      <c r="AC33" s="12" t="s">
        <v>54</v>
      </c>
      <c r="AD33" s="12" t="s">
        <v>54</v>
      </c>
      <c r="AE33" s="12" t="s">
        <v>54</v>
      </c>
      <c r="AF33" s="12" t="s">
        <v>54</v>
      </c>
      <c r="AG33" s="12" t="s">
        <v>54</v>
      </c>
      <c r="AH33" s="12" t="s">
        <v>54</v>
      </c>
    </row>
    <row r="34" spans="1:34" x14ac:dyDescent="0.25">
      <c r="A34" s="21" t="s">
        <v>29</v>
      </c>
      <c r="B34" s="22" t="s">
        <v>54</v>
      </c>
      <c r="C34" s="23" t="s">
        <v>54</v>
      </c>
      <c r="D34" s="23" t="s">
        <v>54</v>
      </c>
      <c r="E34" s="23" t="s">
        <v>54</v>
      </c>
      <c r="F34" s="23" t="s">
        <v>54</v>
      </c>
      <c r="G34" s="23" t="s">
        <v>54</v>
      </c>
      <c r="H34" s="23" t="s">
        <v>54</v>
      </c>
      <c r="I34" s="23" t="s">
        <v>54</v>
      </c>
      <c r="J34" s="23" t="s">
        <v>54</v>
      </c>
      <c r="K34" s="23" t="s">
        <v>54</v>
      </c>
      <c r="L34" s="23" t="s">
        <v>54</v>
      </c>
      <c r="M34" s="23" t="s">
        <v>54</v>
      </c>
      <c r="N34" s="23" t="s">
        <v>54</v>
      </c>
      <c r="O34" s="23" t="s">
        <v>54</v>
      </c>
      <c r="P34" s="23" t="s">
        <v>54</v>
      </c>
      <c r="Q34" s="23" t="s">
        <v>54</v>
      </c>
      <c r="R34" s="23" t="s">
        <v>54</v>
      </c>
      <c r="S34" s="23" t="s">
        <v>54</v>
      </c>
      <c r="T34" s="23" t="s">
        <v>54</v>
      </c>
      <c r="U34" s="23" t="s">
        <v>54</v>
      </c>
      <c r="V34" s="23" t="s">
        <v>54</v>
      </c>
      <c r="W34" s="23" t="s">
        <v>54</v>
      </c>
      <c r="X34" s="23" t="s">
        <v>54</v>
      </c>
      <c r="Y34" s="23" t="s">
        <v>54</v>
      </c>
      <c r="Z34" s="23" t="s">
        <v>54</v>
      </c>
      <c r="AA34" s="23" t="s">
        <v>54</v>
      </c>
      <c r="AB34" s="23" t="s">
        <v>54</v>
      </c>
      <c r="AC34" s="23" t="s">
        <v>54</v>
      </c>
      <c r="AD34" s="23" t="s">
        <v>54</v>
      </c>
      <c r="AE34" s="23" t="s">
        <v>54</v>
      </c>
      <c r="AF34" s="23" t="s">
        <v>54</v>
      </c>
      <c r="AG34" s="23" t="s">
        <v>54</v>
      </c>
      <c r="AH34" s="23" t="s">
        <v>54</v>
      </c>
    </row>
    <row r="35" spans="1:34" x14ac:dyDescent="0.25">
      <c r="A35" s="10" t="s">
        <v>30</v>
      </c>
      <c r="B35" s="11" t="s">
        <v>54</v>
      </c>
      <c r="C35" s="12" t="s">
        <v>54</v>
      </c>
      <c r="D35" s="12" t="s">
        <v>54</v>
      </c>
      <c r="E35" s="12" t="s">
        <v>54</v>
      </c>
      <c r="F35" s="12" t="s">
        <v>54</v>
      </c>
      <c r="G35" s="12" t="s">
        <v>54</v>
      </c>
      <c r="H35" s="12" t="s">
        <v>54</v>
      </c>
      <c r="I35" s="12" t="s">
        <v>54</v>
      </c>
      <c r="J35" s="12" t="s">
        <v>54</v>
      </c>
      <c r="K35" s="12" t="s">
        <v>54</v>
      </c>
      <c r="L35" s="12" t="s">
        <v>54</v>
      </c>
      <c r="M35" s="12" t="s">
        <v>54</v>
      </c>
      <c r="N35" s="12" t="s">
        <v>54</v>
      </c>
      <c r="O35" s="12" t="s">
        <v>54</v>
      </c>
      <c r="P35" s="12" t="s">
        <v>54</v>
      </c>
      <c r="Q35" s="12" t="s">
        <v>54</v>
      </c>
      <c r="R35" s="12" t="s">
        <v>54</v>
      </c>
      <c r="S35" s="12" t="s">
        <v>54</v>
      </c>
      <c r="T35" s="12" t="s">
        <v>54</v>
      </c>
      <c r="U35" s="12" t="s">
        <v>54</v>
      </c>
      <c r="V35" s="12" t="s">
        <v>54</v>
      </c>
      <c r="W35" s="12" t="s">
        <v>54</v>
      </c>
      <c r="X35" s="12">
        <v>0.38</v>
      </c>
      <c r="Y35" s="12">
        <v>0.57899999999999996</v>
      </c>
      <c r="Z35" s="12">
        <v>1.228</v>
      </c>
      <c r="AA35" s="12" t="s">
        <v>54</v>
      </c>
      <c r="AB35" s="12" t="s">
        <v>54</v>
      </c>
      <c r="AC35" s="12" t="s">
        <v>54</v>
      </c>
      <c r="AD35" s="12" t="s">
        <v>54</v>
      </c>
      <c r="AE35" s="12">
        <v>1.2010000000000001</v>
      </c>
      <c r="AF35" s="12">
        <v>0.98599999999999999</v>
      </c>
      <c r="AG35" s="12">
        <v>0.98499999999999999</v>
      </c>
      <c r="AH35" s="12" t="s">
        <v>54</v>
      </c>
    </row>
    <row r="36" spans="1:34" x14ac:dyDescent="0.25">
      <c r="A36" s="21" t="s">
        <v>31</v>
      </c>
      <c r="B36" s="22" t="s">
        <v>54</v>
      </c>
      <c r="C36" s="23" t="s">
        <v>54</v>
      </c>
      <c r="D36" s="23" t="s">
        <v>54</v>
      </c>
      <c r="E36" s="23" t="s">
        <v>54</v>
      </c>
      <c r="F36" s="23" t="s">
        <v>54</v>
      </c>
      <c r="G36" s="23" t="s">
        <v>54</v>
      </c>
      <c r="H36" s="23" t="s">
        <v>54</v>
      </c>
      <c r="I36" s="23" t="s">
        <v>54</v>
      </c>
      <c r="J36" s="23" t="s">
        <v>54</v>
      </c>
      <c r="K36" s="23" t="s">
        <v>54</v>
      </c>
      <c r="L36" s="23" t="s">
        <v>54</v>
      </c>
      <c r="M36" s="23" t="s">
        <v>54</v>
      </c>
      <c r="N36" s="23" t="s">
        <v>54</v>
      </c>
      <c r="O36" s="23" t="s">
        <v>54</v>
      </c>
      <c r="P36" s="23" t="s">
        <v>54</v>
      </c>
      <c r="Q36" s="23" t="s">
        <v>54</v>
      </c>
      <c r="R36" s="23" t="s">
        <v>54</v>
      </c>
      <c r="S36" s="23" t="s">
        <v>54</v>
      </c>
      <c r="T36" s="23" t="s">
        <v>54</v>
      </c>
      <c r="U36" s="23" t="s">
        <v>54</v>
      </c>
      <c r="V36" s="23" t="s">
        <v>54</v>
      </c>
      <c r="W36" s="23">
        <v>0.67200000000000004</v>
      </c>
      <c r="X36" s="23" t="s">
        <v>54</v>
      </c>
      <c r="Y36" s="23">
        <v>0.68700000000000006</v>
      </c>
      <c r="Z36" s="23">
        <v>0.72299999999999998</v>
      </c>
      <c r="AA36" s="23">
        <v>0.59899999999999998</v>
      </c>
      <c r="AB36" s="23" t="s">
        <v>54</v>
      </c>
      <c r="AC36" s="23">
        <v>0.63300000000000001</v>
      </c>
      <c r="AD36" s="23">
        <v>0.65300000000000002</v>
      </c>
      <c r="AE36" s="23">
        <v>0.59899999999999998</v>
      </c>
      <c r="AF36" s="23" t="s">
        <v>54</v>
      </c>
      <c r="AG36" s="23" t="s">
        <v>54</v>
      </c>
      <c r="AH36" s="23" t="s">
        <v>54</v>
      </c>
    </row>
    <row r="37" spans="1:34" s="9" customFormat="1" x14ac:dyDescent="0.25">
      <c r="A37" s="10" t="s">
        <v>32</v>
      </c>
      <c r="B37" s="11" t="s">
        <v>54</v>
      </c>
      <c r="C37" s="12" t="s">
        <v>54</v>
      </c>
      <c r="D37" s="12" t="s">
        <v>54</v>
      </c>
      <c r="E37" s="12" t="s">
        <v>54</v>
      </c>
      <c r="F37" s="12" t="s">
        <v>54</v>
      </c>
      <c r="G37" s="12" t="s">
        <v>54</v>
      </c>
      <c r="H37" s="12" t="s">
        <v>54</v>
      </c>
      <c r="I37" s="12" t="s">
        <v>54</v>
      </c>
      <c r="J37" s="12" t="s">
        <v>54</v>
      </c>
      <c r="K37" s="12" t="s">
        <v>54</v>
      </c>
      <c r="L37" s="12" t="s">
        <v>54</v>
      </c>
      <c r="M37" s="12" t="s">
        <v>54</v>
      </c>
      <c r="N37" s="12" t="s">
        <v>54</v>
      </c>
      <c r="O37" s="12" t="s">
        <v>54</v>
      </c>
      <c r="P37" s="12" t="s">
        <v>54</v>
      </c>
      <c r="Q37" s="12" t="s">
        <v>54</v>
      </c>
      <c r="R37" s="12" t="s">
        <v>54</v>
      </c>
      <c r="S37" s="12" t="s">
        <v>54</v>
      </c>
      <c r="T37" s="12" t="s">
        <v>54</v>
      </c>
      <c r="U37" s="12">
        <v>164.70599999999999</v>
      </c>
      <c r="V37" s="12">
        <v>208.732</v>
      </c>
      <c r="W37" s="12">
        <v>230.197</v>
      </c>
      <c r="X37" s="12">
        <v>254.40700000000001</v>
      </c>
      <c r="Y37" s="12">
        <v>277.03399999999999</v>
      </c>
      <c r="Z37" s="12">
        <v>305.30599999999998</v>
      </c>
      <c r="AA37" s="12">
        <v>347.31299999999999</v>
      </c>
      <c r="AB37" s="12">
        <v>358.72699999999998</v>
      </c>
      <c r="AC37" s="12">
        <v>392.79500000000002</v>
      </c>
      <c r="AD37" s="12">
        <v>428.25</v>
      </c>
      <c r="AE37" s="12">
        <v>462.42099999999999</v>
      </c>
      <c r="AF37" s="12">
        <v>503.834</v>
      </c>
      <c r="AG37" s="12" t="s">
        <v>54</v>
      </c>
      <c r="AH37" s="12" t="s">
        <v>54</v>
      </c>
    </row>
    <row r="38" spans="1:34" x14ac:dyDescent="0.25">
      <c r="A38" s="21" t="s">
        <v>33</v>
      </c>
      <c r="B38" s="22" t="s">
        <v>54</v>
      </c>
      <c r="C38" s="23" t="s">
        <v>54</v>
      </c>
      <c r="D38" s="23" t="s">
        <v>54</v>
      </c>
      <c r="E38" s="23" t="s">
        <v>54</v>
      </c>
      <c r="F38" s="23" t="s">
        <v>54</v>
      </c>
      <c r="G38" s="23" t="s">
        <v>54</v>
      </c>
      <c r="H38" s="23" t="s">
        <v>54</v>
      </c>
      <c r="I38" s="23" t="s">
        <v>54</v>
      </c>
      <c r="J38" s="23" t="s">
        <v>54</v>
      </c>
      <c r="K38" s="23" t="s">
        <v>54</v>
      </c>
      <c r="L38" s="23" t="s">
        <v>54</v>
      </c>
      <c r="M38" s="23" t="s">
        <v>54</v>
      </c>
      <c r="N38" s="23" t="s">
        <v>54</v>
      </c>
      <c r="O38" s="23" t="s">
        <v>54</v>
      </c>
      <c r="P38" s="23" t="s">
        <v>54</v>
      </c>
      <c r="Q38" s="23" t="s">
        <v>54</v>
      </c>
      <c r="R38" s="23" t="s">
        <v>54</v>
      </c>
      <c r="S38" s="23" t="s">
        <v>54</v>
      </c>
      <c r="T38" s="23" t="s">
        <v>54</v>
      </c>
      <c r="U38" s="23" t="s">
        <v>54</v>
      </c>
      <c r="V38" s="23" t="s">
        <v>54</v>
      </c>
      <c r="W38" s="23" t="s">
        <v>54</v>
      </c>
      <c r="X38" s="23" t="s">
        <v>54</v>
      </c>
      <c r="Y38" s="23" t="s">
        <v>54</v>
      </c>
      <c r="Z38" s="23" t="s">
        <v>54</v>
      </c>
      <c r="AA38" s="23" t="s">
        <v>54</v>
      </c>
      <c r="AB38" s="23" t="s">
        <v>54</v>
      </c>
      <c r="AC38" s="23" t="s">
        <v>54</v>
      </c>
      <c r="AD38" s="23" t="s">
        <v>54</v>
      </c>
      <c r="AE38" s="23" t="s">
        <v>54</v>
      </c>
      <c r="AF38" s="23" t="s">
        <v>54</v>
      </c>
      <c r="AG38" s="23" t="s">
        <v>54</v>
      </c>
      <c r="AH38" s="23" t="s">
        <v>54</v>
      </c>
    </row>
    <row r="39" spans="1:34" s="9" customFormat="1" x14ac:dyDescent="0.25">
      <c r="A39" s="10" t="s">
        <v>34</v>
      </c>
      <c r="B39" s="11" t="s">
        <v>54</v>
      </c>
      <c r="C39" s="12" t="s">
        <v>54</v>
      </c>
      <c r="D39" s="12" t="s">
        <v>54</v>
      </c>
      <c r="E39" s="12" t="s">
        <v>54</v>
      </c>
      <c r="F39" s="12" t="s">
        <v>54</v>
      </c>
      <c r="G39" s="12" t="s">
        <v>54</v>
      </c>
      <c r="H39" s="12" t="s">
        <v>54</v>
      </c>
      <c r="I39" s="12" t="s">
        <v>54</v>
      </c>
      <c r="J39" s="12" t="s">
        <v>54</v>
      </c>
      <c r="K39" s="12">
        <v>0.57899999999999996</v>
      </c>
      <c r="L39" s="12" t="s">
        <v>54</v>
      </c>
      <c r="M39" s="12">
        <v>0.69399999999999995</v>
      </c>
      <c r="N39" s="12">
        <v>0.66900000000000004</v>
      </c>
      <c r="O39" s="12">
        <v>0.624</v>
      </c>
      <c r="P39" s="12" t="s">
        <v>54</v>
      </c>
      <c r="Q39" s="12">
        <v>0.66300000000000003</v>
      </c>
      <c r="R39" s="12">
        <v>0.753</v>
      </c>
      <c r="S39" s="12">
        <v>0.70499999999999996</v>
      </c>
      <c r="T39" s="12">
        <v>0.73699999999999999</v>
      </c>
      <c r="U39" s="12">
        <v>0.70199999999999996</v>
      </c>
      <c r="V39" s="12" t="s">
        <v>54</v>
      </c>
      <c r="W39" s="12">
        <v>0.98699999999999999</v>
      </c>
      <c r="X39" s="12" t="s">
        <v>54</v>
      </c>
      <c r="Y39" s="12" t="s">
        <v>54</v>
      </c>
      <c r="Z39" s="12" t="s">
        <v>54</v>
      </c>
      <c r="AA39" s="12">
        <v>1.4119999999999999</v>
      </c>
      <c r="AB39" s="12">
        <v>1.6259999999999999</v>
      </c>
      <c r="AC39" s="12">
        <v>1.518</v>
      </c>
      <c r="AD39" s="12">
        <v>1.518</v>
      </c>
      <c r="AE39" s="12" t="s">
        <v>54</v>
      </c>
      <c r="AF39" s="12" t="s">
        <v>54</v>
      </c>
      <c r="AG39" s="12">
        <v>1.7609999999999999</v>
      </c>
      <c r="AH39" s="12">
        <v>1.853</v>
      </c>
    </row>
    <row r="40" spans="1:34" x14ac:dyDescent="0.25">
      <c r="A40" s="21" t="s">
        <v>35</v>
      </c>
      <c r="B40" s="22" t="s">
        <v>54</v>
      </c>
      <c r="C40" s="23" t="s">
        <v>54</v>
      </c>
      <c r="D40" s="23" t="s">
        <v>54</v>
      </c>
      <c r="E40" s="23" t="s">
        <v>54</v>
      </c>
      <c r="F40" s="23" t="s">
        <v>54</v>
      </c>
      <c r="G40" s="23" t="s">
        <v>54</v>
      </c>
      <c r="H40" s="23" t="s">
        <v>54</v>
      </c>
      <c r="I40" s="23" t="s">
        <v>54</v>
      </c>
      <c r="J40" s="23" t="s">
        <v>54</v>
      </c>
      <c r="K40" s="23" t="s">
        <v>54</v>
      </c>
      <c r="L40" s="23" t="s">
        <v>54</v>
      </c>
      <c r="M40" s="23" t="s">
        <v>54</v>
      </c>
      <c r="N40" s="23" t="s">
        <v>54</v>
      </c>
      <c r="O40" s="23" t="s">
        <v>54</v>
      </c>
      <c r="P40" s="23" t="s">
        <v>54</v>
      </c>
      <c r="Q40" s="23" t="s">
        <v>54</v>
      </c>
      <c r="R40" s="23" t="s">
        <v>54</v>
      </c>
      <c r="S40" s="23" t="s">
        <v>54</v>
      </c>
      <c r="T40" s="23" t="s">
        <v>54</v>
      </c>
      <c r="U40" s="23" t="s">
        <v>54</v>
      </c>
      <c r="V40" s="23" t="s">
        <v>54</v>
      </c>
      <c r="W40" s="23" t="s">
        <v>54</v>
      </c>
      <c r="X40" s="23" t="s">
        <v>54</v>
      </c>
      <c r="Y40" s="23" t="s">
        <v>54</v>
      </c>
      <c r="Z40" s="23" t="s">
        <v>54</v>
      </c>
      <c r="AA40" s="23" t="s">
        <v>54</v>
      </c>
      <c r="AB40" s="23" t="s">
        <v>54</v>
      </c>
      <c r="AC40" s="23" t="s">
        <v>54</v>
      </c>
      <c r="AD40" s="23" t="s">
        <v>54</v>
      </c>
      <c r="AE40" s="23" t="s">
        <v>54</v>
      </c>
      <c r="AF40" s="23" t="s">
        <v>54</v>
      </c>
      <c r="AG40" s="23" t="s">
        <v>54</v>
      </c>
      <c r="AH40" s="23" t="s">
        <v>54</v>
      </c>
    </row>
    <row r="41" spans="1:34" s="9" customFormat="1" x14ac:dyDescent="0.25">
      <c r="A41" s="10" t="s">
        <v>36</v>
      </c>
      <c r="B41" s="11" t="s">
        <v>54</v>
      </c>
      <c r="C41" s="12" t="s">
        <v>54</v>
      </c>
      <c r="D41" s="12" t="s">
        <v>54</v>
      </c>
      <c r="E41" s="12" t="s">
        <v>54</v>
      </c>
      <c r="F41" s="12" t="s">
        <v>54</v>
      </c>
      <c r="G41" s="12" t="s">
        <v>54</v>
      </c>
      <c r="H41" s="12">
        <v>66.47</v>
      </c>
      <c r="I41" s="12">
        <v>69.433000000000007</v>
      </c>
      <c r="J41" s="12">
        <v>71.87</v>
      </c>
      <c r="K41" s="12">
        <v>74.847999999999999</v>
      </c>
      <c r="L41" s="12">
        <v>76.453000000000003</v>
      </c>
      <c r="M41" s="12">
        <v>79.962999999999994</v>
      </c>
      <c r="N41" s="12">
        <v>81.894999999999996</v>
      </c>
      <c r="O41" s="12">
        <v>85.072999999999993</v>
      </c>
      <c r="P41" s="12">
        <v>90.543999999999997</v>
      </c>
      <c r="Q41" s="12">
        <v>92.691999999999993</v>
      </c>
      <c r="R41" s="12">
        <v>96.855000000000004</v>
      </c>
      <c r="S41" s="12">
        <v>100.21899999999999</v>
      </c>
      <c r="T41" s="12">
        <v>105.035</v>
      </c>
      <c r="U41" s="12">
        <v>109.571</v>
      </c>
      <c r="V41" s="12">
        <v>113.58199999999999</v>
      </c>
      <c r="W41" s="12">
        <v>117.38</v>
      </c>
      <c r="X41" s="12">
        <v>120.64400000000001</v>
      </c>
      <c r="Y41" s="12">
        <v>124.322</v>
      </c>
      <c r="Z41" s="12">
        <v>127.709</v>
      </c>
      <c r="AA41" s="12">
        <v>129.827</v>
      </c>
      <c r="AB41" s="12">
        <v>133.047</v>
      </c>
      <c r="AC41" s="12">
        <v>135.90700000000001</v>
      </c>
      <c r="AD41" s="12">
        <v>139.06</v>
      </c>
      <c r="AE41" s="12">
        <v>142.12200000000001</v>
      </c>
      <c r="AF41" s="12">
        <v>144.249</v>
      </c>
      <c r="AG41" s="12">
        <v>154.65799999999999</v>
      </c>
      <c r="AH41" s="12" t="s">
        <v>54</v>
      </c>
    </row>
    <row r="42" spans="1:34" x14ac:dyDescent="0.25">
      <c r="A42" s="21" t="s">
        <v>37</v>
      </c>
      <c r="B42" s="22" t="s">
        <v>54</v>
      </c>
      <c r="C42" s="23" t="s">
        <v>54</v>
      </c>
      <c r="D42" s="23" t="s">
        <v>54</v>
      </c>
      <c r="E42" s="23" t="s">
        <v>54</v>
      </c>
      <c r="F42" s="23" t="s">
        <v>54</v>
      </c>
      <c r="G42" s="23" t="s">
        <v>54</v>
      </c>
      <c r="H42" s="23" t="s">
        <v>54</v>
      </c>
      <c r="I42" s="23" t="s">
        <v>54</v>
      </c>
      <c r="J42" s="23" t="s">
        <v>54</v>
      </c>
      <c r="K42" s="23" t="s">
        <v>54</v>
      </c>
      <c r="L42" s="23" t="s">
        <v>54</v>
      </c>
      <c r="M42" s="23" t="s">
        <v>54</v>
      </c>
      <c r="N42" s="23" t="s">
        <v>54</v>
      </c>
      <c r="O42" s="23" t="s">
        <v>54</v>
      </c>
      <c r="P42" s="23" t="s">
        <v>54</v>
      </c>
      <c r="Q42" s="23" t="s">
        <v>54</v>
      </c>
      <c r="R42" s="23" t="s">
        <v>54</v>
      </c>
      <c r="S42" s="23" t="s">
        <v>54</v>
      </c>
      <c r="T42" s="23" t="s">
        <v>54</v>
      </c>
      <c r="U42" s="23" t="s">
        <v>54</v>
      </c>
      <c r="V42" s="23" t="s">
        <v>54</v>
      </c>
      <c r="W42" s="23" t="s">
        <v>54</v>
      </c>
      <c r="X42" s="23" t="s">
        <v>54</v>
      </c>
      <c r="Y42" s="23" t="s">
        <v>54</v>
      </c>
      <c r="Z42" s="23" t="s">
        <v>54</v>
      </c>
      <c r="AA42" s="23" t="s">
        <v>54</v>
      </c>
      <c r="AB42" s="23" t="s">
        <v>54</v>
      </c>
      <c r="AC42" s="23" t="s">
        <v>54</v>
      </c>
      <c r="AD42" s="23" t="s">
        <v>54</v>
      </c>
      <c r="AE42" s="23" t="s">
        <v>54</v>
      </c>
      <c r="AF42" s="23" t="s">
        <v>54</v>
      </c>
      <c r="AG42" s="23" t="s">
        <v>54</v>
      </c>
      <c r="AH42" s="23" t="s">
        <v>54</v>
      </c>
    </row>
    <row r="43" spans="1:34" s="9" customFormat="1" x14ac:dyDescent="0.25">
      <c r="A43" s="10" t="s">
        <v>38</v>
      </c>
      <c r="B43" s="11" t="s">
        <v>54</v>
      </c>
      <c r="C43" s="12" t="s">
        <v>54</v>
      </c>
      <c r="D43" s="12" t="s">
        <v>54</v>
      </c>
      <c r="E43" s="12" t="s">
        <v>54</v>
      </c>
      <c r="F43" s="12" t="s">
        <v>54</v>
      </c>
      <c r="G43" s="12" t="s">
        <v>54</v>
      </c>
      <c r="H43" s="12" t="s">
        <v>54</v>
      </c>
      <c r="I43" s="12" t="s">
        <v>54</v>
      </c>
      <c r="J43" s="12" t="s">
        <v>54</v>
      </c>
      <c r="K43" s="12" t="s">
        <v>54</v>
      </c>
      <c r="L43" s="12" t="s">
        <v>54</v>
      </c>
      <c r="M43" s="12">
        <v>22.571000000000002</v>
      </c>
      <c r="N43" s="12">
        <v>25.919</v>
      </c>
      <c r="O43" s="12">
        <v>27.925999999999998</v>
      </c>
      <c r="P43" s="12">
        <v>29.123999999999999</v>
      </c>
      <c r="Q43" s="12">
        <v>30.983000000000001</v>
      </c>
      <c r="R43" s="12">
        <v>34.728999999999999</v>
      </c>
      <c r="S43" s="12">
        <v>50.872999999999998</v>
      </c>
      <c r="T43" s="12">
        <v>53.280999999999999</v>
      </c>
      <c r="U43" s="12">
        <v>56.545000000000002</v>
      </c>
      <c r="V43" s="12">
        <v>61.488999999999997</v>
      </c>
      <c r="W43" s="12">
        <v>63.417999999999999</v>
      </c>
      <c r="X43" s="12">
        <v>63.904000000000003</v>
      </c>
      <c r="Y43" s="12">
        <v>62.06</v>
      </c>
      <c r="Z43" s="12">
        <v>65.004999999999995</v>
      </c>
      <c r="AA43" s="12">
        <v>63.359000000000002</v>
      </c>
      <c r="AB43" s="12">
        <v>65.623999999999995</v>
      </c>
      <c r="AC43" s="12">
        <v>67.102000000000004</v>
      </c>
      <c r="AD43" s="12">
        <v>70.302000000000007</v>
      </c>
      <c r="AE43" s="12">
        <v>73.05</v>
      </c>
      <c r="AF43" s="12">
        <v>79.031999999999996</v>
      </c>
      <c r="AG43" s="12">
        <v>83.891999999999996</v>
      </c>
      <c r="AH43" s="12" t="s">
        <v>54</v>
      </c>
    </row>
    <row r="44" spans="1:34" x14ac:dyDescent="0.25">
      <c r="A44" s="21" t="s">
        <v>39</v>
      </c>
      <c r="B44" s="22" t="s">
        <v>54</v>
      </c>
      <c r="C44" s="23" t="s">
        <v>54</v>
      </c>
      <c r="D44" s="23" t="s">
        <v>54</v>
      </c>
      <c r="E44" s="23" t="s">
        <v>54</v>
      </c>
      <c r="F44" s="23" t="s">
        <v>54</v>
      </c>
      <c r="G44" s="23" t="s">
        <v>54</v>
      </c>
      <c r="H44" s="23" t="s">
        <v>54</v>
      </c>
      <c r="I44" s="23" t="s">
        <v>54</v>
      </c>
      <c r="J44" s="23" t="s">
        <v>54</v>
      </c>
      <c r="K44" s="23" t="s">
        <v>54</v>
      </c>
      <c r="L44" s="23" t="s">
        <v>54</v>
      </c>
      <c r="M44" s="23" t="s">
        <v>54</v>
      </c>
      <c r="N44" s="23" t="s">
        <v>54</v>
      </c>
      <c r="O44" s="23" t="s">
        <v>54</v>
      </c>
      <c r="P44" s="23" t="s">
        <v>54</v>
      </c>
      <c r="Q44" s="23" t="s">
        <v>54</v>
      </c>
      <c r="R44" s="23" t="s">
        <v>54</v>
      </c>
      <c r="S44" s="23" t="s">
        <v>54</v>
      </c>
      <c r="T44" s="23" t="s">
        <v>54</v>
      </c>
      <c r="U44" s="23" t="s">
        <v>54</v>
      </c>
      <c r="V44" s="23" t="s">
        <v>54</v>
      </c>
      <c r="W44" s="23" t="s">
        <v>54</v>
      </c>
      <c r="X44" s="23" t="s">
        <v>54</v>
      </c>
      <c r="Y44" s="23" t="s">
        <v>54</v>
      </c>
      <c r="Z44" s="23" t="s">
        <v>54</v>
      </c>
      <c r="AA44" s="23" t="s">
        <v>54</v>
      </c>
      <c r="AB44" s="23" t="s">
        <v>54</v>
      </c>
      <c r="AC44" s="23" t="s">
        <v>54</v>
      </c>
      <c r="AD44" s="23" t="s">
        <v>54</v>
      </c>
      <c r="AE44" s="23" t="s">
        <v>54</v>
      </c>
      <c r="AF44" s="23" t="s">
        <v>54</v>
      </c>
      <c r="AG44" s="23" t="s">
        <v>54</v>
      </c>
      <c r="AH44" s="23" t="s">
        <v>54</v>
      </c>
    </row>
    <row r="45" spans="1:34" s="9" customFormat="1" x14ac:dyDescent="0.25">
      <c r="A45" s="10" t="s">
        <v>40</v>
      </c>
      <c r="B45" s="11" t="s">
        <v>54</v>
      </c>
      <c r="C45" s="12" t="s">
        <v>54</v>
      </c>
      <c r="D45" s="12" t="s">
        <v>54</v>
      </c>
      <c r="E45" s="12" t="s">
        <v>54</v>
      </c>
      <c r="F45" s="12" t="s">
        <v>54</v>
      </c>
      <c r="G45" s="12" t="s">
        <v>54</v>
      </c>
      <c r="H45" s="12" t="s">
        <v>54</v>
      </c>
      <c r="I45" s="12" t="s">
        <v>54</v>
      </c>
      <c r="J45" s="12" t="s">
        <v>54</v>
      </c>
      <c r="K45" s="12" t="s">
        <v>54</v>
      </c>
      <c r="L45" s="12" t="s">
        <v>54</v>
      </c>
      <c r="M45" s="12" t="s">
        <v>54</v>
      </c>
      <c r="N45" s="12" t="s">
        <v>54</v>
      </c>
      <c r="O45" s="12" t="s">
        <v>54</v>
      </c>
      <c r="P45" s="12" t="s">
        <v>54</v>
      </c>
      <c r="Q45" s="12" t="s">
        <v>54</v>
      </c>
      <c r="R45" s="12" t="s">
        <v>54</v>
      </c>
      <c r="S45" s="12" t="s">
        <v>54</v>
      </c>
      <c r="T45" s="12" t="s">
        <v>54</v>
      </c>
      <c r="U45" s="12" t="s">
        <v>54</v>
      </c>
      <c r="V45" s="12" t="s">
        <v>54</v>
      </c>
      <c r="W45" s="12" t="s">
        <v>54</v>
      </c>
      <c r="X45" s="12" t="s">
        <v>54</v>
      </c>
      <c r="Y45" s="12" t="s">
        <v>54</v>
      </c>
      <c r="Z45" s="12" t="s">
        <v>54</v>
      </c>
      <c r="AA45" s="12" t="s">
        <v>54</v>
      </c>
      <c r="AB45" s="12" t="s">
        <v>54</v>
      </c>
      <c r="AC45" s="12" t="s">
        <v>54</v>
      </c>
      <c r="AD45" s="12" t="s">
        <v>54</v>
      </c>
      <c r="AE45" s="12" t="s">
        <v>54</v>
      </c>
      <c r="AF45" s="12" t="s">
        <v>54</v>
      </c>
      <c r="AG45" s="12" t="s">
        <v>54</v>
      </c>
      <c r="AH45" s="12" t="s">
        <v>54</v>
      </c>
    </row>
    <row r="46" spans="1:34" x14ac:dyDescent="0.25">
      <c r="A46" s="21" t="s">
        <v>257</v>
      </c>
      <c r="B46" s="22" t="s">
        <v>54</v>
      </c>
      <c r="C46" s="23" t="s">
        <v>54</v>
      </c>
      <c r="D46" s="23" t="s">
        <v>54</v>
      </c>
      <c r="E46" s="23" t="s">
        <v>54</v>
      </c>
      <c r="F46" s="23" t="s">
        <v>54</v>
      </c>
      <c r="G46" s="23" t="s">
        <v>54</v>
      </c>
      <c r="H46" s="23" t="s">
        <v>54</v>
      </c>
      <c r="I46" s="23" t="s">
        <v>54</v>
      </c>
      <c r="J46" s="23" t="s">
        <v>54</v>
      </c>
      <c r="K46" s="23" t="s">
        <v>54</v>
      </c>
      <c r="L46" s="23" t="s">
        <v>54</v>
      </c>
      <c r="M46" s="23" t="s">
        <v>54</v>
      </c>
      <c r="N46" s="23" t="s">
        <v>54</v>
      </c>
      <c r="O46" s="23" t="s">
        <v>54</v>
      </c>
      <c r="P46" s="23" t="s">
        <v>54</v>
      </c>
      <c r="Q46" s="23" t="s">
        <v>54</v>
      </c>
      <c r="R46" s="23" t="s">
        <v>54</v>
      </c>
      <c r="S46" s="23" t="s">
        <v>54</v>
      </c>
      <c r="T46" s="23" t="s">
        <v>54</v>
      </c>
      <c r="U46" s="23" t="s">
        <v>54</v>
      </c>
      <c r="V46" s="23" t="s">
        <v>54</v>
      </c>
      <c r="W46" s="23" t="s">
        <v>54</v>
      </c>
      <c r="X46" s="23" t="s">
        <v>54</v>
      </c>
      <c r="Y46" s="23" t="s">
        <v>54</v>
      </c>
      <c r="Z46" s="23" t="s">
        <v>54</v>
      </c>
      <c r="AA46" s="23" t="s">
        <v>54</v>
      </c>
      <c r="AB46" s="23" t="s">
        <v>54</v>
      </c>
      <c r="AC46" s="23" t="s">
        <v>54</v>
      </c>
      <c r="AD46" s="23" t="s">
        <v>54</v>
      </c>
      <c r="AE46" s="23" t="s">
        <v>54</v>
      </c>
      <c r="AF46" s="23" t="s">
        <v>54</v>
      </c>
      <c r="AG46" s="23" t="s">
        <v>54</v>
      </c>
      <c r="AH46" s="23" t="s">
        <v>54</v>
      </c>
    </row>
    <row r="47" spans="1:34" s="9" customFormat="1" x14ac:dyDescent="0.25">
      <c r="A47" s="10" t="s">
        <v>41</v>
      </c>
      <c r="B47" s="11" t="s">
        <v>54</v>
      </c>
      <c r="C47" s="12" t="s">
        <v>54</v>
      </c>
      <c r="D47" s="12" t="s">
        <v>54</v>
      </c>
      <c r="E47" s="12" t="s">
        <v>54</v>
      </c>
      <c r="F47" s="12" t="s">
        <v>54</v>
      </c>
      <c r="G47" s="12" t="s">
        <v>54</v>
      </c>
      <c r="H47" s="12" t="s">
        <v>54</v>
      </c>
      <c r="I47" s="12" t="s">
        <v>54</v>
      </c>
      <c r="J47" s="12" t="s">
        <v>54</v>
      </c>
      <c r="K47" s="12" t="s">
        <v>54</v>
      </c>
      <c r="L47" s="12" t="s">
        <v>54</v>
      </c>
      <c r="M47" s="12" t="s">
        <v>54</v>
      </c>
      <c r="N47" s="12" t="s">
        <v>54</v>
      </c>
      <c r="O47" s="12" t="s">
        <v>54</v>
      </c>
      <c r="P47" s="12" t="s">
        <v>54</v>
      </c>
      <c r="Q47" s="12" t="s">
        <v>54</v>
      </c>
      <c r="R47" s="12" t="s">
        <v>54</v>
      </c>
      <c r="S47" s="12" t="s">
        <v>54</v>
      </c>
      <c r="T47" s="12" t="s">
        <v>54</v>
      </c>
      <c r="U47" s="12" t="s">
        <v>54</v>
      </c>
      <c r="V47" s="12" t="s">
        <v>54</v>
      </c>
      <c r="W47" s="12" t="s">
        <v>54</v>
      </c>
      <c r="X47" s="12" t="s">
        <v>54</v>
      </c>
      <c r="Y47" s="12" t="s">
        <v>54</v>
      </c>
      <c r="Z47" s="12" t="s">
        <v>54</v>
      </c>
      <c r="AA47" s="12" t="s">
        <v>54</v>
      </c>
      <c r="AB47" s="12" t="s">
        <v>54</v>
      </c>
      <c r="AC47" s="12" t="s">
        <v>54</v>
      </c>
      <c r="AD47" s="12" t="s">
        <v>54</v>
      </c>
      <c r="AE47" s="12" t="s">
        <v>54</v>
      </c>
      <c r="AF47" s="12" t="s">
        <v>54</v>
      </c>
      <c r="AG47" s="12" t="s">
        <v>54</v>
      </c>
      <c r="AH47" s="12" t="s">
        <v>54</v>
      </c>
    </row>
    <row r="48" spans="1:34" x14ac:dyDescent="0.25">
      <c r="A48" s="21" t="s">
        <v>42</v>
      </c>
      <c r="B48" s="22" t="s">
        <v>54</v>
      </c>
      <c r="C48" s="23" t="s">
        <v>54</v>
      </c>
      <c r="D48" s="23" t="s">
        <v>54</v>
      </c>
      <c r="E48" s="23" t="s">
        <v>54</v>
      </c>
      <c r="F48" s="23" t="s">
        <v>54</v>
      </c>
      <c r="G48" s="23" t="s">
        <v>54</v>
      </c>
      <c r="H48" s="23" t="s">
        <v>54</v>
      </c>
      <c r="I48" s="23" t="s">
        <v>54</v>
      </c>
      <c r="J48" s="23" t="s">
        <v>54</v>
      </c>
      <c r="K48" s="23" t="s">
        <v>54</v>
      </c>
      <c r="L48" s="23" t="s">
        <v>54</v>
      </c>
      <c r="M48" s="23" t="s">
        <v>54</v>
      </c>
      <c r="N48" s="23" t="s">
        <v>54</v>
      </c>
      <c r="O48" s="23">
        <v>9.6210000000000004</v>
      </c>
      <c r="P48" s="23" t="s">
        <v>54</v>
      </c>
      <c r="Q48" s="23">
        <v>11.015000000000001</v>
      </c>
      <c r="R48" s="23" t="s">
        <v>54</v>
      </c>
      <c r="S48" s="23">
        <v>13.231999999999999</v>
      </c>
      <c r="T48" s="23">
        <v>13.965999999999999</v>
      </c>
      <c r="U48" s="23">
        <v>14.596</v>
      </c>
      <c r="V48" s="23">
        <v>14.656000000000001</v>
      </c>
      <c r="W48" s="23">
        <v>14.805</v>
      </c>
      <c r="X48" s="23">
        <v>14.938000000000001</v>
      </c>
      <c r="Y48" s="23">
        <v>15.992000000000001</v>
      </c>
      <c r="Z48" s="23">
        <v>16.600999999999999</v>
      </c>
      <c r="AA48" s="23">
        <v>17.562000000000001</v>
      </c>
      <c r="AB48" s="23">
        <v>18.54</v>
      </c>
      <c r="AC48" s="23">
        <v>19.512</v>
      </c>
      <c r="AD48" s="23">
        <v>20.09</v>
      </c>
      <c r="AE48" s="23">
        <v>20.78</v>
      </c>
      <c r="AF48" s="23">
        <v>20.718</v>
      </c>
      <c r="AG48" s="23">
        <v>22.55</v>
      </c>
      <c r="AH48" s="23" t="s">
        <v>54</v>
      </c>
    </row>
    <row r="49" spans="1:34" s="9" customFormat="1" x14ac:dyDescent="0.25">
      <c r="A49" s="10" t="s">
        <v>43</v>
      </c>
      <c r="B49" s="11" t="s">
        <v>54</v>
      </c>
      <c r="C49" s="12" t="s">
        <v>54</v>
      </c>
      <c r="D49" s="12" t="s">
        <v>54</v>
      </c>
      <c r="E49" s="12" t="s">
        <v>54</v>
      </c>
      <c r="F49" s="12" t="s">
        <v>54</v>
      </c>
      <c r="G49" s="12" t="s">
        <v>54</v>
      </c>
      <c r="H49" s="12" t="s">
        <v>54</v>
      </c>
      <c r="I49" s="12" t="s">
        <v>54</v>
      </c>
      <c r="J49" s="12" t="s">
        <v>54</v>
      </c>
      <c r="K49" s="12" t="s">
        <v>54</v>
      </c>
      <c r="L49" s="12" t="s">
        <v>54</v>
      </c>
      <c r="M49" s="12" t="s">
        <v>54</v>
      </c>
      <c r="N49" s="12" t="s">
        <v>54</v>
      </c>
      <c r="O49" s="12" t="s">
        <v>54</v>
      </c>
      <c r="P49" s="12" t="s">
        <v>54</v>
      </c>
      <c r="Q49" s="12" t="s">
        <v>54</v>
      </c>
      <c r="R49" s="12" t="s">
        <v>54</v>
      </c>
      <c r="S49" s="12" t="s">
        <v>54</v>
      </c>
      <c r="T49" s="12" t="s">
        <v>54</v>
      </c>
      <c r="U49" s="12" t="s">
        <v>54</v>
      </c>
      <c r="V49" s="12" t="s">
        <v>54</v>
      </c>
      <c r="W49" s="12" t="s">
        <v>54</v>
      </c>
      <c r="X49" s="12" t="s">
        <v>54</v>
      </c>
      <c r="Y49" s="12" t="s">
        <v>54</v>
      </c>
      <c r="Z49" s="12" t="s">
        <v>54</v>
      </c>
      <c r="AA49" s="12" t="s">
        <v>54</v>
      </c>
      <c r="AB49" s="12" t="s">
        <v>54</v>
      </c>
      <c r="AC49" s="12" t="s">
        <v>54</v>
      </c>
      <c r="AD49" s="12" t="s">
        <v>54</v>
      </c>
      <c r="AE49" s="12" t="s">
        <v>54</v>
      </c>
      <c r="AF49" s="12" t="s">
        <v>54</v>
      </c>
      <c r="AG49" s="12" t="s">
        <v>54</v>
      </c>
      <c r="AH49" s="12" t="s">
        <v>54</v>
      </c>
    </row>
    <row r="50" spans="1:34" x14ac:dyDescent="0.25">
      <c r="A50" s="21" t="s">
        <v>44</v>
      </c>
      <c r="B50" s="22" t="s">
        <v>54</v>
      </c>
      <c r="C50" s="23" t="s">
        <v>54</v>
      </c>
      <c r="D50" s="23" t="s">
        <v>54</v>
      </c>
      <c r="E50" s="23" t="s">
        <v>54</v>
      </c>
      <c r="F50" s="23" t="s">
        <v>54</v>
      </c>
      <c r="G50" s="23" t="s">
        <v>54</v>
      </c>
      <c r="H50" s="23" t="s">
        <v>54</v>
      </c>
      <c r="I50" s="23" t="s">
        <v>54</v>
      </c>
      <c r="J50" s="23" t="s">
        <v>54</v>
      </c>
      <c r="K50" s="23" t="s">
        <v>54</v>
      </c>
      <c r="L50" s="23" t="s">
        <v>54</v>
      </c>
      <c r="M50" s="23" t="s">
        <v>54</v>
      </c>
      <c r="N50" s="23" t="s">
        <v>54</v>
      </c>
      <c r="O50" s="23" t="s">
        <v>54</v>
      </c>
      <c r="P50" s="23" t="s">
        <v>54</v>
      </c>
      <c r="Q50" s="23" t="s">
        <v>54</v>
      </c>
      <c r="R50" s="23" t="s">
        <v>54</v>
      </c>
      <c r="S50" s="23" t="s">
        <v>54</v>
      </c>
      <c r="T50" s="23" t="s">
        <v>54</v>
      </c>
      <c r="U50" s="23" t="s">
        <v>54</v>
      </c>
      <c r="V50" s="23" t="s">
        <v>54</v>
      </c>
      <c r="W50" s="23" t="s">
        <v>54</v>
      </c>
      <c r="X50" s="23" t="s">
        <v>54</v>
      </c>
      <c r="Y50" s="23" t="s">
        <v>54</v>
      </c>
      <c r="Z50" s="23" t="s">
        <v>54</v>
      </c>
      <c r="AA50" s="23" t="s">
        <v>54</v>
      </c>
      <c r="AB50" s="23" t="s">
        <v>54</v>
      </c>
      <c r="AC50" s="23" t="s">
        <v>54</v>
      </c>
      <c r="AD50" s="23" t="s">
        <v>54</v>
      </c>
      <c r="AE50" s="23" t="s">
        <v>54</v>
      </c>
      <c r="AF50" s="23" t="s">
        <v>54</v>
      </c>
      <c r="AG50" s="23" t="s">
        <v>54</v>
      </c>
      <c r="AH50" s="23" t="s">
        <v>54</v>
      </c>
    </row>
    <row r="51" spans="1:34" s="9" customFormat="1" x14ac:dyDescent="0.25">
      <c r="A51" s="10" t="s">
        <v>45</v>
      </c>
      <c r="B51" s="11" t="s">
        <v>54</v>
      </c>
      <c r="C51" s="12" t="s">
        <v>54</v>
      </c>
      <c r="D51" s="12" t="s">
        <v>54</v>
      </c>
      <c r="E51" s="12" t="s">
        <v>54</v>
      </c>
      <c r="F51" s="12" t="s">
        <v>54</v>
      </c>
      <c r="G51" s="12" t="s">
        <v>54</v>
      </c>
      <c r="H51" s="12" t="s">
        <v>54</v>
      </c>
      <c r="I51" s="12" t="s">
        <v>54</v>
      </c>
      <c r="J51" s="12" t="s">
        <v>54</v>
      </c>
      <c r="K51" s="12" t="s">
        <v>54</v>
      </c>
      <c r="L51" s="12" t="s">
        <v>54</v>
      </c>
      <c r="M51" s="12" t="s">
        <v>54</v>
      </c>
      <c r="N51" s="12" t="s">
        <v>54</v>
      </c>
      <c r="O51" s="12" t="s">
        <v>54</v>
      </c>
      <c r="P51" s="12" t="s">
        <v>54</v>
      </c>
      <c r="Q51" s="12">
        <v>0.97899999999999998</v>
      </c>
      <c r="R51" s="12">
        <v>0.98399999999999999</v>
      </c>
      <c r="S51" s="12">
        <v>1.0049999999999999</v>
      </c>
      <c r="T51" s="12">
        <v>0.89700000000000002</v>
      </c>
      <c r="U51" s="12">
        <v>0.79600000000000004</v>
      </c>
      <c r="V51" s="12">
        <v>0.84899999999999998</v>
      </c>
      <c r="W51" s="12">
        <v>0.878</v>
      </c>
      <c r="X51" s="12">
        <v>0.96599999999999997</v>
      </c>
      <c r="Y51" s="12" t="s">
        <v>54</v>
      </c>
      <c r="Z51" s="12" t="s">
        <v>54</v>
      </c>
      <c r="AA51" s="12">
        <v>1.6339999999999999</v>
      </c>
      <c r="AB51" s="12">
        <v>1.601</v>
      </c>
      <c r="AC51" s="12">
        <v>1.484</v>
      </c>
      <c r="AD51" s="12">
        <v>1.554</v>
      </c>
      <c r="AE51" s="12">
        <v>1.4770000000000001</v>
      </c>
      <c r="AF51" s="12">
        <v>1.5449999999999999</v>
      </c>
      <c r="AG51" s="12" t="s">
        <v>54</v>
      </c>
      <c r="AH51" s="12" t="s">
        <v>54</v>
      </c>
    </row>
    <row r="52" spans="1:34" x14ac:dyDescent="0.25">
      <c r="A52" s="21" t="s">
        <v>46</v>
      </c>
      <c r="B52" s="22" t="s">
        <v>54</v>
      </c>
      <c r="C52" s="23" t="s">
        <v>54</v>
      </c>
      <c r="D52" s="23" t="s">
        <v>54</v>
      </c>
      <c r="E52" s="23" t="s">
        <v>54</v>
      </c>
      <c r="F52" s="23" t="s">
        <v>54</v>
      </c>
      <c r="G52" s="23" t="s">
        <v>54</v>
      </c>
      <c r="H52" s="23" t="s">
        <v>54</v>
      </c>
      <c r="I52" s="23" t="s">
        <v>54</v>
      </c>
      <c r="J52" s="23" t="s">
        <v>54</v>
      </c>
      <c r="K52" s="23" t="s">
        <v>54</v>
      </c>
      <c r="L52" s="23" t="s">
        <v>54</v>
      </c>
      <c r="M52" s="23" t="s">
        <v>54</v>
      </c>
      <c r="N52" s="23" t="s">
        <v>54</v>
      </c>
      <c r="O52" s="23" t="s">
        <v>54</v>
      </c>
      <c r="P52" s="23" t="s">
        <v>54</v>
      </c>
      <c r="Q52" s="23" t="s">
        <v>54</v>
      </c>
      <c r="R52" s="23" t="s">
        <v>54</v>
      </c>
      <c r="S52" s="23" t="s">
        <v>54</v>
      </c>
      <c r="T52" s="23" t="s">
        <v>54</v>
      </c>
      <c r="U52" s="23" t="s">
        <v>54</v>
      </c>
      <c r="V52" s="23" t="s">
        <v>54</v>
      </c>
      <c r="W52" s="23" t="s">
        <v>54</v>
      </c>
      <c r="X52" s="23" t="s">
        <v>54</v>
      </c>
      <c r="Y52" s="23" t="s">
        <v>54</v>
      </c>
      <c r="Z52" s="23" t="s">
        <v>54</v>
      </c>
      <c r="AA52" s="23" t="s">
        <v>54</v>
      </c>
      <c r="AB52" s="23" t="s">
        <v>54</v>
      </c>
      <c r="AC52" s="23" t="s">
        <v>54</v>
      </c>
      <c r="AD52" s="23" t="s">
        <v>54</v>
      </c>
      <c r="AE52" s="23" t="s">
        <v>54</v>
      </c>
      <c r="AF52" s="23" t="s">
        <v>54</v>
      </c>
      <c r="AG52" s="23" t="s">
        <v>54</v>
      </c>
      <c r="AH52" s="23" t="s">
        <v>54</v>
      </c>
    </row>
    <row r="53" spans="1:34" s="9" customFormat="1" x14ac:dyDescent="0.25">
      <c r="A53" s="10" t="s">
        <v>47</v>
      </c>
      <c r="B53" s="11" t="s">
        <v>54</v>
      </c>
      <c r="C53" s="12" t="s">
        <v>54</v>
      </c>
      <c r="D53" s="12" t="s">
        <v>54</v>
      </c>
      <c r="E53" s="12" t="s">
        <v>54</v>
      </c>
      <c r="F53" s="12" t="s">
        <v>54</v>
      </c>
      <c r="G53" s="12" t="s">
        <v>54</v>
      </c>
      <c r="H53" s="12" t="s">
        <v>54</v>
      </c>
      <c r="I53" s="12" t="s">
        <v>54</v>
      </c>
      <c r="J53" s="12" t="s">
        <v>54</v>
      </c>
      <c r="K53" s="12" t="s">
        <v>54</v>
      </c>
      <c r="L53" s="12" t="s">
        <v>54</v>
      </c>
      <c r="M53" s="12" t="s">
        <v>54</v>
      </c>
      <c r="N53" s="12" t="s">
        <v>54</v>
      </c>
      <c r="O53" s="12" t="s">
        <v>54</v>
      </c>
      <c r="P53" s="12" t="s">
        <v>54</v>
      </c>
      <c r="Q53" s="12" t="s">
        <v>54</v>
      </c>
      <c r="R53" s="12" t="s">
        <v>54</v>
      </c>
      <c r="S53" s="12" t="s">
        <v>54</v>
      </c>
      <c r="T53" s="12" t="s">
        <v>54</v>
      </c>
      <c r="U53" s="12" t="s">
        <v>54</v>
      </c>
      <c r="V53" s="12" t="s">
        <v>54</v>
      </c>
      <c r="W53" s="12" t="s">
        <v>54</v>
      </c>
      <c r="X53" s="12" t="s">
        <v>54</v>
      </c>
      <c r="Y53" s="12" t="s">
        <v>54</v>
      </c>
      <c r="Z53" s="12" t="s">
        <v>54</v>
      </c>
      <c r="AA53" s="12" t="s">
        <v>54</v>
      </c>
      <c r="AB53" s="12" t="s">
        <v>54</v>
      </c>
      <c r="AC53" s="12" t="s">
        <v>54</v>
      </c>
      <c r="AD53" s="12" t="s">
        <v>54</v>
      </c>
      <c r="AE53" s="12" t="s">
        <v>54</v>
      </c>
      <c r="AF53" s="12" t="s">
        <v>54</v>
      </c>
      <c r="AG53" s="12" t="s">
        <v>54</v>
      </c>
      <c r="AH53" s="12" t="s">
        <v>54</v>
      </c>
    </row>
    <row r="54" spans="1:34" x14ac:dyDescent="0.25">
      <c r="A54" s="21" t="s">
        <v>48</v>
      </c>
      <c r="B54" s="22" t="s">
        <v>54</v>
      </c>
      <c r="C54" s="23" t="s">
        <v>54</v>
      </c>
      <c r="D54" s="23" t="s">
        <v>54</v>
      </c>
      <c r="E54" s="23" t="s">
        <v>54</v>
      </c>
      <c r="F54" s="23" t="s">
        <v>54</v>
      </c>
      <c r="G54" s="23" t="s">
        <v>54</v>
      </c>
      <c r="H54" s="23" t="s">
        <v>54</v>
      </c>
      <c r="I54" s="23" t="s">
        <v>54</v>
      </c>
      <c r="J54" s="23" t="s">
        <v>54</v>
      </c>
      <c r="K54" s="23" t="s">
        <v>54</v>
      </c>
      <c r="L54" s="23" t="s">
        <v>54</v>
      </c>
      <c r="M54" s="23" t="s">
        <v>54</v>
      </c>
      <c r="N54" s="23" t="s">
        <v>54</v>
      </c>
      <c r="O54" s="23" t="s">
        <v>54</v>
      </c>
      <c r="P54" s="23" t="s">
        <v>54</v>
      </c>
      <c r="Q54" s="23" t="s">
        <v>54</v>
      </c>
      <c r="R54" s="23" t="s">
        <v>54</v>
      </c>
      <c r="S54" s="23" t="s">
        <v>54</v>
      </c>
      <c r="T54" s="23">
        <v>6.21</v>
      </c>
      <c r="U54" s="23">
        <v>6.1520000000000001</v>
      </c>
      <c r="V54" s="23">
        <v>6.5590000000000002</v>
      </c>
      <c r="W54" s="23">
        <v>6.907</v>
      </c>
      <c r="X54" s="23">
        <v>6.68</v>
      </c>
      <c r="Y54" s="23">
        <v>7.31</v>
      </c>
      <c r="Z54" s="23">
        <v>7.1079999999999997</v>
      </c>
      <c r="AA54" s="23">
        <v>7.5750000000000002</v>
      </c>
      <c r="AB54" s="23">
        <v>7.415</v>
      </c>
      <c r="AC54" s="23">
        <v>7.3769999999999998</v>
      </c>
      <c r="AD54" s="23">
        <v>7.5140000000000002</v>
      </c>
      <c r="AE54" s="23">
        <v>7.6360000000000001</v>
      </c>
      <c r="AF54" s="23">
        <v>8.0350000000000001</v>
      </c>
      <c r="AG54" s="23">
        <v>7.9009999999999998</v>
      </c>
      <c r="AH54" s="23">
        <v>8.2750000000000004</v>
      </c>
    </row>
    <row r="55" spans="1:34" s="9" customFormat="1" x14ac:dyDescent="0.25">
      <c r="A55" s="10" t="s">
        <v>49</v>
      </c>
      <c r="B55" s="11" t="s">
        <v>54</v>
      </c>
      <c r="C55" s="12" t="s">
        <v>54</v>
      </c>
      <c r="D55" s="12" t="s">
        <v>54</v>
      </c>
      <c r="E55" s="12" t="s">
        <v>54</v>
      </c>
      <c r="F55" s="12" t="s">
        <v>54</v>
      </c>
      <c r="G55" s="12" t="s">
        <v>54</v>
      </c>
      <c r="H55" s="12">
        <v>13.065</v>
      </c>
      <c r="I55" s="12" t="s">
        <v>54</v>
      </c>
      <c r="J55" s="12" t="s">
        <v>54</v>
      </c>
      <c r="K55" s="12" t="s">
        <v>54</v>
      </c>
      <c r="L55" s="12">
        <v>15.58</v>
      </c>
      <c r="M55" s="12" t="s">
        <v>54</v>
      </c>
      <c r="N55" s="12">
        <v>15.8</v>
      </c>
      <c r="O55" s="12" t="s">
        <v>54</v>
      </c>
      <c r="P55" s="12">
        <v>17.04</v>
      </c>
      <c r="Q55" s="12" t="s">
        <v>54</v>
      </c>
      <c r="R55" s="12">
        <v>18.875</v>
      </c>
      <c r="S55" s="12" t="s">
        <v>54</v>
      </c>
      <c r="T55" s="12">
        <v>21.728999999999999</v>
      </c>
      <c r="U55" s="12" t="s">
        <v>54</v>
      </c>
      <c r="V55" s="12">
        <v>25.167999999999999</v>
      </c>
      <c r="W55" s="12" t="s">
        <v>54</v>
      </c>
      <c r="X55" s="12">
        <v>27.513999999999999</v>
      </c>
      <c r="Y55" s="12" t="s">
        <v>54</v>
      </c>
      <c r="Z55" s="12" t="s">
        <v>54</v>
      </c>
      <c r="AA55" s="12">
        <v>28.672000000000001</v>
      </c>
      <c r="AB55" s="12" t="s">
        <v>54</v>
      </c>
      <c r="AC55" s="12">
        <v>29.975000000000001</v>
      </c>
      <c r="AD55" s="12" t="s">
        <v>54</v>
      </c>
      <c r="AE55" s="12">
        <v>32.326000000000001</v>
      </c>
      <c r="AF55" s="12" t="s">
        <v>54</v>
      </c>
      <c r="AG55" s="12">
        <v>34.371000000000002</v>
      </c>
      <c r="AH55" s="12" t="s">
        <v>54</v>
      </c>
    </row>
    <row r="56" spans="1:34" x14ac:dyDescent="0.25">
      <c r="A56" s="21" t="s">
        <v>50</v>
      </c>
      <c r="B56" s="22" t="s">
        <v>54</v>
      </c>
      <c r="C56" s="23" t="s">
        <v>54</v>
      </c>
      <c r="D56" s="23" t="s">
        <v>54</v>
      </c>
      <c r="E56" s="23" t="s">
        <v>54</v>
      </c>
      <c r="F56" s="23" t="s">
        <v>54</v>
      </c>
      <c r="G56" s="23" t="s">
        <v>54</v>
      </c>
      <c r="H56" s="23" t="s">
        <v>54</v>
      </c>
      <c r="I56" s="23" t="s">
        <v>54</v>
      </c>
      <c r="J56" s="23" t="s">
        <v>54</v>
      </c>
      <c r="K56" s="23" t="s">
        <v>54</v>
      </c>
      <c r="L56" s="23" t="s">
        <v>54</v>
      </c>
      <c r="M56" s="23" t="s">
        <v>54</v>
      </c>
      <c r="N56" s="23" t="s">
        <v>54</v>
      </c>
      <c r="O56" s="23" t="s">
        <v>54</v>
      </c>
      <c r="P56" s="23" t="s">
        <v>54</v>
      </c>
      <c r="Q56" s="23" t="s">
        <v>54</v>
      </c>
      <c r="R56" s="23" t="s">
        <v>54</v>
      </c>
      <c r="S56" s="23" t="s">
        <v>54</v>
      </c>
      <c r="T56" s="23" t="s">
        <v>54</v>
      </c>
      <c r="U56" s="23" t="s">
        <v>54</v>
      </c>
      <c r="V56" s="23" t="s">
        <v>54</v>
      </c>
      <c r="W56" s="23" t="s">
        <v>54</v>
      </c>
      <c r="X56" s="23" t="s">
        <v>54</v>
      </c>
      <c r="Y56" s="23" t="s">
        <v>54</v>
      </c>
      <c r="Z56" s="23" t="s">
        <v>54</v>
      </c>
      <c r="AA56" s="23" t="s">
        <v>54</v>
      </c>
      <c r="AB56" s="23" t="s">
        <v>54</v>
      </c>
      <c r="AC56" s="23" t="s">
        <v>54</v>
      </c>
      <c r="AD56" s="23" t="s">
        <v>54</v>
      </c>
      <c r="AE56" s="23" t="s">
        <v>54</v>
      </c>
      <c r="AF56" s="23" t="s">
        <v>54</v>
      </c>
      <c r="AG56" s="23" t="s">
        <v>54</v>
      </c>
      <c r="AH56" s="23" t="s">
        <v>54</v>
      </c>
    </row>
    <row r="57" spans="1:34" s="9" customFormat="1" x14ac:dyDescent="0.25">
      <c r="A57" s="10" t="s">
        <v>51</v>
      </c>
      <c r="B57" s="11" t="s">
        <v>54</v>
      </c>
      <c r="C57" s="12" t="s">
        <v>54</v>
      </c>
      <c r="D57" s="12" t="s">
        <v>54</v>
      </c>
      <c r="E57" s="12" t="s">
        <v>54</v>
      </c>
      <c r="F57" s="12" t="s">
        <v>54</v>
      </c>
      <c r="G57" s="12" t="s">
        <v>54</v>
      </c>
      <c r="H57" s="12" t="s">
        <v>54</v>
      </c>
      <c r="I57" s="12">
        <v>16.007000000000001</v>
      </c>
      <c r="J57" s="12">
        <v>15.678000000000001</v>
      </c>
      <c r="K57" s="12">
        <v>17.283000000000001</v>
      </c>
      <c r="L57" s="12">
        <v>20.885000000000002</v>
      </c>
      <c r="M57" s="12">
        <v>21.413</v>
      </c>
      <c r="N57" s="12">
        <v>23.04</v>
      </c>
      <c r="O57" s="12">
        <v>23.975000000000001</v>
      </c>
      <c r="P57" s="12">
        <v>25.013999999999999</v>
      </c>
      <c r="Q57" s="12">
        <v>25.968</v>
      </c>
      <c r="R57" s="12">
        <v>27.77</v>
      </c>
      <c r="S57" s="12">
        <v>31.654</v>
      </c>
      <c r="T57" s="12">
        <v>32.308</v>
      </c>
      <c r="U57" s="12">
        <v>33.802</v>
      </c>
      <c r="V57" s="12">
        <v>35.590000000000003</v>
      </c>
      <c r="W57" s="12">
        <v>38.756999999999998</v>
      </c>
      <c r="X57" s="12">
        <v>44.719000000000001</v>
      </c>
      <c r="Y57" s="12">
        <v>47.133000000000003</v>
      </c>
      <c r="Z57" s="12">
        <v>53.323</v>
      </c>
      <c r="AA57" s="12">
        <v>56.503</v>
      </c>
      <c r="AB57" s="12">
        <v>62.216999999999999</v>
      </c>
      <c r="AC57" s="12">
        <v>67.207999999999998</v>
      </c>
      <c r="AD57" s="12">
        <v>69.408000000000001</v>
      </c>
      <c r="AE57" s="12">
        <v>73.971999999999994</v>
      </c>
      <c r="AF57" s="12">
        <v>74.236000000000004</v>
      </c>
      <c r="AG57" s="12">
        <v>82.573999999999998</v>
      </c>
      <c r="AH57" s="12" t="s">
        <v>54</v>
      </c>
    </row>
    <row r="58" spans="1:34" x14ac:dyDescent="0.25">
      <c r="A58" s="21" t="s">
        <v>52</v>
      </c>
      <c r="B58" s="22" t="s">
        <v>54</v>
      </c>
      <c r="C58" s="23" t="s">
        <v>54</v>
      </c>
      <c r="D58" s="23" t="s">
        <v>54</v>
      </c>
      <c r="E58" s="23" t="s">
        <v>54</v>
      </c>
      <c r="F58" s="23" t="s">
        <v>54</v>
      </c>
      <c r="G58" s="23" t="s">
        <v>54</v>
      </c>
      <c r="H58" s="23" t="s">
        <v>54</v>
      </c>
      <c r="I58" s="23" t="s">
        <v>54</v>
      </c>
      <c r="J58" s="23" t="s">
        <v>54</v>
      </c>
      <c r="K58" s="23" t="s">
        <v>54</v>
      </c>
      <c r="L58" s="23" t="s">
        <v>54</v>
      </c>
      <c r="M58" s="23" t="s">
        <v>54</v>
      </c>
      <c r="N58" s="23" t="s">
        <v>54</v>
      </c>
      <c r="O58" s="23" t="s">
        <v>54</v>
      </c>
      <c r="P58" s="23" t="s">
        <v>54</v>
      </c>
      <c r="Q58" s="23">
        <v>120.098</v>
      </c>
      <c r="R58" s="23" t="s">
        <v>54</v>
      </c>
      <c r="S58" s="23">
        <v>129.77199999999999</v>
      </c>
      <c r="T58" s="23" t="s">
        <v>54</v>
      </c>
      <c r="U58" s="23">
        <v>138.506</v>
      </c>
      <c r="V58" s="23">
        <v>142.87299999999999</v>
      </c>
      <c r="W58" s="23">
        <v>149.66800000000001</v>
      </c>
      <c r="X58" s="23">
        <v>153.066</v>
      </c>
      <c r="Y58" s="23">
        <v>156.23400000000001</v>
      </c>
      <c r="Z58" s="23">
        <v>157.81800000000001</v>
      </c>
      <c r="AA58" s="23">
        <v>166.04</v>
      </c>
      <c r="AB58" s="23">
        <v>169.899</v>
      </c>
      <c r="AC58" s="23">
        <v>171.01599999999999</v>
      </c>
      <c r="AD58" s="23">
        <v>174.14400000000001</v>
      </c>
      <c r="AE58" s="23" t="s">
        <v>54</v>
      </c>
      <c r="AF58" s="23" t="s">
        <v>54</v>
      </c>
      <c r="AG58" s="23" t="s">
        <v>54</v>
      </c>
      <c r="AH58" s="23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6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2"/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4" x14ac:dyDescent="0.25">
      <c r="A1" s="1" t="s">
        <v>212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ht="15" customHeight="1" x14ac:dyDescent="0.25">
      <c r="A2" s="27" t="s">
        <v>258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4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4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  <c r="AH4" s="20">
        <v>2022</v>
      </c>
    </row>
    <row r="5" spans="1:34" x14ac:dyDescent="0.25">
      <c r="A5" s="10" t="s">
        <v>0</v>
      </c>
      <c r="B5" s="11" t="s">
        <v>54</v>
      </c>
      <c r="C5" s="12" t="s">
        <v>54</v>
      </c>
      <c r="D5" s="12" t="s">
        <v>54</v>
      </c>
      <c r="E5" s="12" t="s">
        <v>54</v>
      </c>
      <c r="F5" s="12" t="s">
        <v>54</v>
      </c>
      <c r="G5" s="12" t="s">
        <v>54</v>
      </c>
      <c r="H5" s="12" t="s">
        <v>54</v>
      </c>
      <c r="I5" s="12" t="s">
        <v>54</v>
      </c>
      <c r="J5" s="12" t="s">
        <v>54</v>
      </c>
      <c r="K5" s="12" t="s">
        <v>54</v>
      </c>
      <c r="L5" s="12" t="s">
        <v>54</v>
      </c>
      <c r="M5" s="12" t="s">
        <v>54</v>
      </c>
      <c r="N5" s="12">
        <v>41.195321262618172</v>
      </c>
      <c r="O5" s="12">
        <v>42.027873673443295</v>
      </c>
      <c r="P5" s="12">
        <v>41.718695802983007</v>
      </c>
      <c r="Q5" s="12">
        <v>42.452484865549764</v>
      </c>
      <c r="R5" s="12">
        <v>43.554930491696872</v>
      </c>
      <c r="S5" s="12">
        <v>43.771237388258662</v>
      </c>
      <c r="T5" s="12">
        <v>44.3796207815722</v>
      </c>
      <c r="U5" s="12">
        <v>44.859266479834289</v>
      </c>
      <c r="V5" s="12">
        <v>45.250952220240109</v>
      </c>
      <c r="W5" s="12">
        <v>45.615360997614609</v>
      </c>
      <c r="X5" s="12">
        <v>45.884880536405696</v>
      </c>
      <c r="Y5" s="12">
        <v>46.115725553151393</v>
      </c>
      <c r="Z5" s="12">
        <v>46.036663533031366</v>
      </c>
      <c r="AA5" s="12">
        <v>47.661509652681801</v>
      </c>
      <c r="AB5" s="12">
        <v>47.903721629930018</v>
      </c>
      <c r="AC5" s="12">
        <v>47.716053374722456</v>
      </c>
      <c r="AD5" s="12">
        <v>48.190874676230329</v>
      </c>
      <c r="AE5" s="12">
        <v>48.422080899503598</v>
      </c>
      <c r="AF5" s="12">
        <v>48.610997463382702</v>
      </c>
      <c r="AG5" s="12">
        <v>49.209694415173871</v>
      </c>
      <c r="AH5" s="12" t="s">
        <v>54</v>
      </c>
    </row>
    <row r="6" spans="1:34" x14ac:dyDescent="0.25">
      <c r="A6" s="21" t="s">
        <v>1</v>
      </c>
      <c r="B6" s="22" t="s">
        <v>54</v>
      </c>
      <c r="C6" s="23" t="s">
        <v>54</v>
      </c>
      <c r="D6" s="23" t="s">
        <v>54</v>
      </c>
      <c r="E6" s="23">
        <v>49.314420803782511</v>
      </c>
      <c r="F6" s="23">
        <v>47.8970550133863</v>
      </c>
      <c r="G6" s="23">
        <v>50.017834849295518</v>
      </c>
      <c r="H6" s="23">
        <v>47.518518518518512</v>
      </c>
      <c r="I6" s="23">
        <v>41.96224849616263</v>
      </c>
      <c r="J6" s="23">
        <v>37.17689368397393</v>
      </c>
      <c r="K6" s="23">
        <v>38.432835820895519</v>
      </c>
      <c r="L6" s="23">
        <v>36.891977258370183</v>
      </c>
      <c r="M6" s="23">
        <v>36.421460176991147</v>
      </c>
      <c r="N6" s="23">
        <v>38.717096856631741</v>
      </c>
      <c r="O6" s="23">
        <v>40.688775510204081</v>
      </c>
      <c r="P6" s="23">
        <v>40.502535730751497</v>
      </c>
      <c r="Q6" s="23">
        <v>39.105367793240561</v>
      </c>
      <c r="R6" s="23">
        <v>40.072347266881032</v>
      </c>
      <c r="S6" s="23">
        <v>42.81396910678307</v>
      </c>
      <c r="T6" s="23">
        <v>42.603273577552613</v>
      </c>
      <c r="U6" s="23">
        <v>45.486240816834759</v>
      </c>
      <c r="V6" s="23">
        <v>46.887159533073934</v>
      </c>
      <c r="W6" s="23">
        <v>47.263259869217734</v>
      </c>
      <c r="X6" s="23">
        <v>47.932600382409177</v>
      </c>
      <c r="Y6" s="23">
        <v>49.377944196158957</v>
      </c>
      <c r="Z6" s="23">
        <v>49.596733027054619</v>
      </c>
      <c r="AA6" s="23">
        <v>52.48257372654156</v>
      </c>
      <c r="AB6" s="23">
        <v>52.408977556109718</v>
      </c>
      <c r="AC6" s="23">
        <v>52.923441369656508</v>
      </c>
      <c r="AD6" s="23">
        <v>53.917050691244228</v>
      </c>
      <c r="AE6" s="23">
        <v>55.226109215017075</v>
      </c>
      <c r="AF6" s="23">
        <v>54.646017699115049</v>
      </c>
      <c r="AG6" s="23">
        <v>55.65352697095436</v>
      </c>
      <c r="AH6" s="23" t="s">
        <v>54</v>
      </c>
    </row>
    <row r="7" spans="1:34" s="13" customFormat="1" x14ac:dyDescent="0.25">
      <c r="A7" s="14" t="s">
        <v>2</v>
      </c>
      <c r="B7" s="15" t="s">
        <v>54</v>
      </c>
      <c r="C7" s="16" t="s">
        <v>54</v>
      </c>
      <c r="D7" s="16" t="s">
        <v>54</v>
      </c>
      <c r="E7" s="16" t="s">
        <v>54</v>
      </c>
      <c r="F7" s="16" t="s">
        <v>54</v>
      </c>
      <c r="G7" s="16" t="s">
        <v>54</v>
      </c>
      <c r="H7" s="16" t="s">
        <v>54</v>
      </c>
      <c r="I7" s="16" t="s">
        <v>54</v>
      </c>
      <c r="J7" s="16" t="s">
        <v>54</v>
      </c>
      <c r="K7" s="16">
        <v>39.549625694276749</v>
      </c>
      <c r="L7" s="16">
        <v>40.004615473374493</v>
      </c>
      <c r="M7" s="16">
        <v>40.452738897528938</v>
      </c>
      <c r="N7" s="16">
        <v>41.099163679808839</v>
      </c>
      <c r="O7" s="16">
        <v>40.543715388488003</v>
      </c>
      <c r="P7" s="16">
        <v>39.340937896070969</v>
      </c>
      <c r="Q7" s="16">
        <v>40.315498455033335</v>
      </c>
      <c r="R7" s="16">
        <v>40.582062957830132</v>
      </c>
      <c r="S7" s="16">
        <v>40.893959229474468</v>
      </c>
      <c r="T7" s="16">
        <v>40.062238358092841</v>
      </c>
      <c r="U7" s="16">
        <v>41.120820394309234</v>
      </c>
      <c r="V7" s="16">
        <v>41.075276540726904</v>
      </c>
      <c r="W7" s="16">
        <v>41.531441901952036</v>
      </c>
      <c r="X7" s="16">
        <v>41.067951552754039</v>
      </c>
      <c r="Y7" s="16">
        <v>42.392689522270224</v>
      </c>
      <c r="Z7" s="16">
        <v>41.294369645042842</v>
      </c>
      <c r="AA7" s="16">
        <v>41.949190050455876</v>
      </c>
      <c r="AB7" s="16">
        <v>40.780197399342008</v>
      </c>
      <c r="AC7" s="16">
        <v>40.675936203774029</v>
      </c>
      <c r="AD7" s="16">
        <v>41.802802885811424</v>
      </c>
      <c r="AE7" s="16">
        <v>41.418727632070933</v>
      </c>
      <c r="AF7" s="16">
        <v>42.150986242771509</v>
      </c>
      <c r="AG7" s="16">
        <v>42.030104206869936</v>
      </c>
      <c r="AH7" s="16">
        <v>42.385061239476521</v>
      </c>
    </row>
    <row r="8" spans="1:34" x14ac:dyDescent="0.25">
      <c r="A8" s="21" t="s">
        <v>3</v>
      </c>
      <c r="B8" s="22" t="s">
        <v>54</v>
      </c>
      <c r="C8" s="23" t="s">
        <v>54</v>
      </c>
      <c r="D8" s="23" t="s">
        <v>54</v>
      </c>
      <c r="E8" s="23" t="s">
        <v>54</v>
      </c>
      <c r="F8" s="23" t="s">
        <v>54</v>
      </c>
      <c r="G8" s="23" t="s">
        <v>54</v>
      </c>
      <c r="H8" s="23" t="s">
        <v>54</v>
      </c>
      <c r="I8" s="23" t="s">
        <v>54</v>
      </c>
      <c r="J8" s="23" t="s">
        <v>54</v>
      </c>
      <c r="K8" s="23">
        <v>39.202657807308974</v>
      </c>
      <c r="L8" s="23">
        <v>39.964046186821548</v>
      </c>
      <c r="M8" s="23">
        <v>41.171124383277068</v>
      </c>
      <c r="N8" s="23">
        <v>43.515241164350996</v>
      </c>
      <c r="O8" s="23">
        <v>42.419870143254663</v>
      </c>
      <c r="P8" s="23">
        <v>44.8250442303912</v>
      </c>
      <c r="Q8" s="23">
        <v>45.535395066142293</v>
      </c>
      <c r="R8" s="23">
        <v>45.645699044232053</v>
      </c>
      <c r="S8" s="23">
        <v>46.183503547844637</v>
      </c>
      <c r="T8" s="23" t="s">
        <v>54</v>
      </c>
      <c r="U8" s="23">
        <v>48.340490797546011</v>
      </c>
      <c r="V8" s="23">
        <v>48.305968592627906</v>
      </c>
      <c r="W8" s="23">
        <v>42.881279567470152</v>
      </c>
      <c r="X8" s="23">
        <v>48.774022531477797</v>
      </c>
      <c r="Y8" s="23">
        <v>49.055648791923062</v>
      </c>
      <c r="Z8" s="23">
        <v>44.761666944120741</v>
      </c>
      <c r="AA8" s="23">
        <v>47.512621094282984</v>
      </c>
      <c r="AB8" s="23">
        <v>49.487004103967166</v>
      </c>
      <c r="AC8" s="23">
        <v>48.925163811932407</v>
      </c>
      <c r="AD8" s="23">
        <v>48.744132421971507</v>
      </c>
      <c r="AE8" s="23">
        <v>49.472375690607727</v>
      </c>
      <c r="AF8" s="23" t="s">
        <v>54</v>
      </c>
      <c r="AG8" s="23" t="s">
        <v>54</v>
      </c>
      <c r="AH8" s="23" t="s">
        <v>54</v>
      </c>
    </row>
    <row r="9" spans="1:34" x14ac:dyDescent="0.25">
      <c r="A9" s="10" t="s">
        <v>4</v>
      </c>
      <c r="B9" s="11" t="s">
        <v>54</v>
      </c>
      <c r="C9" s="12" t="s">
        <v>54</v>
      </c>
      <c r="D9" s="12" t="s">
        <v>54</v>
      </c>
      <c r="E9" s="12">
        <v>50.190801365736093</v>
      </c>
      <c r="F9" s="12">
        <v>51.015670342425999</v>
      </c>
      <c r="G9" s="12">
        <v>44.360902255639097</v>
      </c>
      <c r="H9" s="12">
        <v>44.701006512729421</v>
      </c>
      <c r="I9" s="12">
        <v>46.093569946992389</v>
      </c>
      <c r="J9" s="12">
        <v>48.89385474860336</v>
      </c>
      <c r="K9" s="12">
        <v>48.720379146919434</v>
      </c>
      <c r="L9" s="12">
        <v>48.649257091400266</v>
      </c>
      <c r="M9" s="12">
        <v>50.053798149343663</v>
      </c>
      <c r="N9" s="12">
        <v>49.744354495100126</v>
      </c>
      <c r="O9" s="12">
        <v>51.236235196343252</v>
      </c>
      <c r="P9" s="12">
        <v>51.287290559869227</v>
      </c>
      <c r="Q9" s="12">
        <v>49.618819429318229</v>
      </c>
      <c r="R9" s="12">
        <v>49.686805415235405</v>
      </c>
      <c r="S9" s="12">
        <v>49.745427116726383</v>
      </c>
      <c r="T9" s="12">
        <v>49.868864743349569</v>
      </c>
      <c r="U9" s="12">
        <v>50.514162006133859</v>
      </c>
      <c r="V9" s="12">
        <v>51.190686188040225</v>
      </c>
      <c r="W9" s="12">
        <v>51.199019779450374</v>
      </c>
      <c r="X9" s="12">
        <v>51.152073732718897</v>
      </c>
      <c r="Y9" s="12">
        <v>51.560749159596611</v>
      </c>
      <c r="Z9" s="12">
        <v>52.175969725638602</v>
      </c>
      <c r="AA9" s="12">
        <v>52.157973671054826</v>
      </c>
      <c r="AB9" s="12">
        <v>52.268244575936883</v>
      </c>
      <c r="AC9" s="12">
        <v>52.003577817531308</v>
      </c>
      <c r="AD9" s="12">
        <v>52.002835873803612</v>
      </c>
      <c r="AE9" s="12">
        <v>51.837455830388691</v>
      </c>
      <c r="AF9" s="12">
        <v>52.696828208018033</v>
      </c>
      <c r="AG9" s="12">
        <v>52.44561024533251</v>
      </c>
      <c r="AH9" s="12" t="s">
        <v>54</v>
      </c>
    </row>
    <row r="10" spans="1:34" x14ac:dyDescent="0.25">
      <c r="A10" s="21" t="s">
        <v>5</v>
      </c>
      <c r="B10" s="22" t="s">
        <v>54</v>
      </c>
      <c r="C10" s="23" t="s">
        <v>54</v>
      </c>
      <c r="D10" s="23" t="s">
        <v>54</v>
      </c>
      <c r="E10" s="23" t="s">
        <v>54</v>
      </c>
      <c r="F10" s="23" t="s">
        <v>54</v>
      </c>
      <c r="G10" s="23" t="s">
        <v>54</v>
      </c>
      <c r="H10" s="23" t="s">
        <v>54</v>
      </c>
      <c r="I10" s="23">
        <v>43.637998201977823</v>
      </c>
      <c r="J10" s="23">
        <v>43.644371043214974</v>
      </c>
      <c r="K10" s="23">
        <v>44.794370133759223</v>
      </c>
      <c r="L10" s="23">
        <v>43.274284601907731</v>
      </c>
      <c r="M10" s="23">
        <v>44.271970999674679</v>
      </c>
      <c r="N10" s="23">
        <v>45.736400588082674</v>
      </c>
      <c r="O10" s="23">
        <v>46.405255935797747</v>
      </c>
      <c r="P10" s="23">
        <v>46.130128863941813</v>
      </c>
      <c r="Q10" s="23">
        <v>46.884813709145895</v>
      </c>
      <c r="R10" s="23">
        <v>47.854608022367998</v>
      </c>
      <c r="S10" s="23">
        <v>48.298080963720409</v>
      </c>
      <c r="T10" s="23">
        <v>48.743146051413518</v>
      </c>
      <c r="U10" s="23">
        <v>48.466597438560058</v>
      </c>
      <c r="V10" s="23">
        <v>47.940037393162385</v>
      </c>
      <c r="W10" s="23">
        <v>47.70881479035986</v>
      </c>
      <c r="X10" s="23">
        <v>48.119122257053291</v>
      </c>
      <c r="Y10" s="23">
        <v>47.683232156943447</v>
      </c>
      <c r="Z10" s="23">
        <v>48.370300947620535</v>
      </c>
      <c r="AA10" s="23">
        <v>48.359491513386828</v>
      </c>
      <c r="AB10" s="23">
        <v>49.384464538620762</v>
      </c>
      <c r="AC10" s="23">
        <v>50.264606641804285</v>
      </c>
      <c r="AD10" s="23">
        <v>50.604337611930141</v>
      </c>
      <c r="AE10" s="23">
        <v>50.990670227145365</v>
      </c>
      <c r="AF10" s="23">
        <v>51.138882642079217</v>
      </c>
      <c r="AG10" s="23">
        <v>51.769859121581632</v>
      </c>
      <c r="AH10" s="23" t="s">
        <v>54</v>
      </c>
    </row>
    <row r="11" spans="1:34" x14ac:dyDescent="0.25">
      <c r="A11" s="10" t="s">
        <v>6</v>
      </c>
      <c r="B11" s="11" t="s">
        <v>54</v>
      </c>
      <c r="C11" s="12" t="s">
        <v>54</v>
      </c>
      <c r="D11" s="12" t="s">
        <v>54</v>
      </c>
      <c r="E11" s="12" t="s">
        <v>54</v>
      </c>
      <c r="F11" s="12" t="s">
        <v>54</v>
      </c>
      <c r="G11" s="12" t="s">
        <v>54</v>
      </c>
      <c r="H11" s="12" t="s">
        <v>54</v>
      </c>
      <c r="I11" s="12" t="s">
        <v>54</v>
      </c>
      <c r="J11" s="12" t="s">
        <v>54</v>
      </c>
      <c r="K11" s="12" t="s">
        <v>54</v>
      </c>
      <c r="L11" s="12">
        <v>39.135106296266109</v>
      </c>
      <c r="M11" s="12">
        <v>38.981309290360862</v>
      </c>
      <c r="N11" s="12">
        <v>38.861788617886177</v>
      </c>
      <c r="O11" s="12">
        <v>38.433759330246652</v>
      </c>
      <c r="P11" s="12">
        <v>38.347055302001323</v>
      </c>
      <c r="Q11" s="12">
        <v>38.102297075090938</v>
      </c>
      <c r="R11" s="12">
        <v>38.503412264424291</v>
      </c>
      <c r="S11" s="12">
        <v>40.948822828432476</v>
      </c>
      <c r="T11" s="12">
        <v>38.727919032933613</v>
      </c>
      <c r="U11" s="12">
        <v>38.662772749163388</v>
      </c>
      <c r="V11" s="12">
        <v>35.671677546864707</v>
      </c>
      <c r="W11" s="12">
        <v>35.991098470198317</v>
      </c>
      <c r="X11" s="12">
        <v>35.709405334087265</v>
      </c>
      <c r="Y11" s="12">
        <v>35.376375217139547</v>
      </c>
      <c r="Z11" s="12">
        <v>41.220250170992692</v>
      </c>
      <c r="AA11" s="12" t="s">
        <v>54</v>
      </c>
      <c r="AB11" s="12">
        <v>47.528925950710068</v>
      </c>
      <c r="AC11" s="12">
        <v>47.673380125261907</v>
      </c>
      <c r="AD11" s="12" t="s">
        <v>54</v>
      </c>
      <c r="AE11" s="12" t="s">
        <v>54</v>
      </c>
      <c r="AF11" s="12">
        <v>48.92285763694197</v>
      </c>
      <c r="AG11" s="12">
        <v>48.715122717087851</v>
      </c>
      <c r="AH11" s="12" t="s">
        <v>54</v>
      </c>
    </row>
    <row r="12" spans="1:34" x14ac:dyDescent="0.25">
      <c r="A12" s="21" t="s">
        <v>7</v>
      </c>
      <c r="B12" s="22" t="s">
        <v>54</v>
      </c>
      <c r="C12" s="23" t="s">
        <v>54</v>
      </c>
      <c r="D12" s="23" t="s">
        <v>54</v>
      </c>
      <c r="E12" s="23" t="s">
        <v>54</v>
      </c>
      <c r="F12" s="23" t="s">
        <v>54</v>
      </c>
      <c r="G12" s="23" t="s">
        <v>54</v>
      </c>
      <c r="H12" s="23" t="s">
        <v>54</v>
      </c>
      <c r="I12" s="23" t="s">
        <v>54</v>
      </c>
      <c r="J12" s="23" t="s">
        <v>54</v>
      </c>
      <c r="K12" s="23" t="s">
        <v>54</v>
      </c>
      <c r="L12" s="23" t="s">
        <v>54</v>
      </c>
      <c r="M12" s="23" t="s">
        <v>54</v>
      </c>
      <c r="N12" s="23">
        <v>49.731742034380822</v>
      </c>
      <c r="O12" s="23">
        <v>50.09481668773703</v>
      </c>
      <c r="P12" s="23">
        <v>49.475662841313813</v>
      </c>
      <c r="Q12" s="23">
        <v>48.073228613402641</v>
      </c>
      <c r="R12" s="23">
        <v>48.231727854496462</v>
      </c>
      <c r="S12" s="23">
        <v>49.333888426311404</v>
      </c>
      <c r="T12" s="23">
        <v>49.348023855251185</v>
      </c>
      <c r="U12" s="23">
        <v>50.675604902063476</v>
      </c>
      <c r="V12" s="23">
        <v>50.52308282944621</v>
      </c>
      <c r="W12" s="23">
        <v>50.974812941300449</v>
      </c>
      <c r="X12" s="23">
        <v>51.271140207310431</v>
      </c>
      <c r="Y12" s="23">
        <v>51.313109658055524</v>
      </c>
      <c r="Z12" s="23">
        <v>51.556745898895208</v>
      </c>
      <c r="AA12" s="23">
        <v>52.731200493776363</v>
      </c>
      <c r="AB12" s="23">
        <v>53.017838986967369</v>
      </c>
      <c r="AC12" s="23">
        <v>53.188125768487616</v>
      </c>
      <c r="AD12" s="23">
        <v>54.111543450064858</v>
      </c>
      <c r="AE12" s="23">
        <v>53.964469737752829</v>
      </c>
      <c r="AF12" s="23">
        <v>54.915941158811165</v>
      </c>
      <c r="AG12" s="23">
        <v>55.017325507389856</v>
      </c>
      <c r="AH12" s="23" t="s">
        <v>54</v>
      </c>
    </row>
    <row r="13" spans="1:34" x14ac:dyDescent="0.25">
      <c r="A13" s="10" t="s">
        <v>8</v>
      </c>
      <c r="B13" s="11" t="s">
        <v>54</v>
      </c>
      <c r="C13" s="12" t="s">
        <v>54</v>
      </c>
      <c r="D13" s="12" t="s">
        <v>54</v>
      </c>
      <c r="E13" s="12" t="s">
        <v>54</v>
      </c>
      <c r="F13" s="12" t="s">
        <v>54</v>
      </c>
      <c r="G13" s="12" t="s">
        <v>54</v>
      </c>
      <c r="H13" s="12" t="s">
        <v>54</v>
      </c>
      <c r="I13" s="12" t="s">
        <v>54</v>
      </c>
      <c r="J13" s="12" t="s">
        <v>54</v>
      </c>
      <c r="K13" s="12" t="s">
        <v>54</v>
      </c>
      <c r="L13" s="12" t="s">
        <v>54</v>
      </c>
      <c r="M13" s="12" t="s">
        <v>54</v>
      </c>
      <c r="N13" s="12">
        <v>43.143720802418244</v>
      </c>
      <c r="O13" s="12">
        <v>43.791304347826085</v>
      </c>
      <c r="P13" s="12">
        <v>44.049281314168383</v>
      </c>
      <c r="Q13" s="12">
        <v>46.268656716417908</v>
      </c>
      <c r="R13" s="12">
        <v>46.546970613946606</v>
      </c>
      <c r="S13" s="12">
        <v>46.474358974358978</v>
      </c>
      <c r="T13" s="12">
        <v>45.162870438403132</v>
      </c>
      <c r="U13" s="12">
        <v>47.902242736256582</v>
      </c>
      <c r="V13" s="12">
        <v>48.422078713293523</v>
      </c>
      <c r="W13" s="12">
        <v>48.564263322884017</v>
      </c>
      <c r="X13" s="12">
        <v>48.423538126765123</v>
      </c>
      <c r="Y13" s="12">
        <v>48.159438363124103</v>
      </c>
      <c r="Z13" s="12">
        <v>47.894397346111312</v>
      </c>
      <c r="AA13" s="12">
        <v>47.872781986095262</v>
      </c>
      <c r="AB13" s="12">
        <v>47.85370777177463</v>
      </c>
      <c r="AC13" s="12">
        <v>48.055097931539443</v>
      </c>
      <c r="AD13" s="12" t="s">
        <v>54</v>
      </c>
      <c r="AE13" s="12">
        <v>48.673079711896364</v>
      </c>
      <c r="AF13" s="12" t="s">
        <v>54</v>
      </c>
      <c r="AG13" s="12">
        <v>49.149192576524456</v>
      </c>
      <c r="AH13" s="12" t="s">
        <v>54</v>
      </c>
    </row>
    <row r="14" spans="1:34" x14ac:dyDescent="0.25">
      <c r="A14" s="21" t="s">
        <v>9</v>
      </c>
      <c r="B14" s="22" t="s">
        <v>54</v>
      </c>
      <c r="C14" s="23" t="s">
        <v>54</v>
      </c>
      <c r="D14" s="23" t="s">
        <v>54</v>
      </c>
      <c r="E14" s="23" t="s">
        <v>54</v>
      </c>
      <c r="F14" s="23" t="s">
        <v>54</v>
      </c>
      <c r="G14" s="23" t="s">
        <v>54</v>
      </c>
      <c r="H14" s="23" t="s">
        <v>54</v>
      </c>
      <c r="I14" s="23" t="s">
        <v>54</v>
      </c>
      <c r="J14" s="23">
        <v>39.796090011961724</v>
      </c>
      <c r="K14" s="23">
        <v>40.733355384397299</v>
      </c>
      <c r="L14" s="23">
        <v>41.627754235381971</v>
      </c>
      <c r="M14" s="23">
        <v>42.49509894271209</v>
      </c>
      <c r="N14" s="23">
        <v>43.362101374654706</v>
      </c>
      <c r="O14" s="23">
        <v>43.625761993108931</v>
      </c>
      <c r="P14" s="23">
        <v>44.159784531014225</v>
      </c>
      <c r="Q14" s="23">
        <v>44.779604444509509</v>
      </c>
      <c r="R14" s="23">
        <v>45.186291904005969</v>
      </c>
      <c r="S14" s="23">
        <v>45.946484936424206</v>
      </c>
      <c r="T14" s="23">
        <v>46.306947125969579</v>
      </c>
      <c r="U14" s="23">
        <v>46.818412076593155</v>
      </c>
      <c r="V14" s="23">
        <v>47.304958989279591</v>
      </c>
      <c r="W14" s="23">
        <v>47.701492113519883</v>
      </c>
      <c r="X14" s="23">
        <v>47.91543159665256</v>
      </c>
      <c r="Y14" s="23">
        <v>47.78852945331262</v>
      </c>
      <c r="Z14" s="23">
        <v>47.759737114669562</v>
      </c>
      <c r="AA14" s="23">
        <v>47.817621170884259</v>
      </c>
      <c r="AB14" s="23">
        <v>47.990709655012729</v>
      </c>
      <c r="AC14" s="23">
        <v>48.485135322086222</v>
      </c>
      <c r="AD14" s="23">
        <v>48.559952265219103</v>
      </c>
      <c r="AE14" s="23">
        <v>48.653918956563977</v>
      </c>
      <c r="AF14" s="23">
        <v>48.907849829351527</v>
      </c>
      <c r="AG14" s="23">
        <v>49.16843657608964</v>
      </c>
      <c r="AH14" s="23" t="s">
        <v>54</v>
      </c>
    </row>
    <row r="15" spans="1:34" x14ac:dyDescent="0.25">
      <c r="A15" s="10" t="s">
        <v>10</v>
      </c>
      <c r="B15" s="11" t="s">
        <v>54</v>
      </c>
      <c r="C15" s="12" t="s">
        <v>54</v>
      </c>
      <c r="D15" s="12" t="s">
        <v>54</v>
      </c>
      <c r="E15" s="12" t="s">
        <v>54</v>
      </c>
      <c r="F15" s="12" t="s">
        <v>54</v>
      </c>
      <c r="G15" s="12" t="s">
        <v>54</v>
      </c>
      <c r="H15" s="12" t="s">
        <v>54</v>
      </c>
      <c r="I15" s="12" t="s">
        <v>54</v>
      </c>
      <c r="J15" s="12">
        <v>31.333333333333336</v>
      </c>
      <c r="K15" s="12">
        <v>30.529595015576323</v>
      </c>
      <c r="L15" s="12">
        <v>28.306878306878307</v>
      </c>
      <c r="M15" s="12">
        <v>30.864197530864196</v>
      </c>
      <c r="N15" s="12">
        <v>32.59109311740891</v>
      </c>
      <c r="O15" s="12">
        <v>33.111480865224628</v>
      </c>
      <c r="P15" s="12">
        <v>34.742404227212681</v>
      </c>
      <c r="Q15" s="12">
        <v>35.480225988700568</v>
      </c>
      <c r="R15" s="12">
        <v>35.294117647058826</v>
      </c>
      <c r="S15" s="12">
        <v>35.493827160493822</v>
      </c>
      <c r="T15" s="12">
        <v>35.093167701863358</v>
      </c>
      <c r="U15" s="12">
        <v>38.640429338103758</v>
      </c>
      <c r="V15" s="12">
        <v>38.961038961038959</v>
      </c>
      <c r="W15" s="12">
        <v>39.693593314763234</v>
      </c>
      <c r="X15" s="12">
        <v>39.820565907522429</v>
      </c>
      <c r="Y15" s="12">
        <v>40.079365079365076</v>
      </c>
      <c r="Z15" s="12">
        <v>39.189189189189193</v>
      </c>
      <c r="AA15" s="12">
        <v>38.872403560830861</v>
      </c>
      <c r="AB15" s="12">
        <v>39.008363201911592</v>
      </c>
      <c r="AC15" s="12">
        <v>39.577384351798969</v>
      </c>
      <c r="AD15" s="12">
        <v>39.518716577540104</v>
      </c>
      <c r="AE15" s="12">
        <v>40.000000000000007</v>
      </c>
      <c r="AF15" s="12">
        <v>40.251572327044023</v>
      </c>
      <c r="AG15" s="12">
        <v>40.446768060836497</v>
      </c>
      <c r="AH15" s="12" t="s">
        <v>54</v>
      </c>
    </row>
    <row r="16" spans="1:34" x14ac:dyDescent="0.25">
      <c r="A16" s="21" t="s">
        <v>11</v>
      </c>
      <c r="B16" s="22" t="s">
        <v>54</v>
      </c>
      <c r="C16" s="23" t="s">
        <v>54</v>
      </c>
      <c r="D16" s="23" t="s">
        <v>54</v>
      </c>
      <c r="E16" s="23" t="s">
        <v>54</v>
      </c>
      <c r="F16" s="23" t="s">
        <v>54</v>
      </c>
      <c r="G16" s="23" t="s">
        <v>54</v>
      </c>
      <c r="H16" s="23" t="s">
        <v>54</v>
      </c>
      <c r="I16" s="23" t="s">
        <v>54</v>
      </c>
      <c r="J16" s="23" t="s">
        <v>54</v>
      </c>
      <c r="K16" s="23" t="s">
        <v>54</v>
      </c>
      <c r="L16" s="23">
        <v>47.992308562379826</v>
      </c>
      <c r="M16" s="23">
        <v>53.150119487290901</v>
      </c>
      <c r="N16" s="23">
        <v>53.126647685331641</v>
      </c>
      <c r="O16" s="23">
        <v>53.243398392652132</v>
      </c>
      <c r="P16" s="23">
        <v>54.073069424429931</v>
      </c>
      <c r="Q16" s="23">
        <v>53.915688830943068</v>
      </c>
      <c r="R16" s="23">
        <v>54.654526889040156</v>
      </c>
      <c r="S16" s="23">
        <v>56.991920447482912</v>
      </c>
      <c r="T16" s="23">
        <v>56.936216049857656</v>
      </c>
      <c r="U16" s="23">
        <v>56.660906153730565</v>
      </c>
      <c r="V16" s="23">
        <v>56.965361445783138</v>
      </c>
      <c r="W16" s="23">
        <v>57.791656560756735</v>
      </c>
      <c r="X16" s="23">
        <v>58.267004341534012</v>
      </c>
      <c r="Y16" s="23">
        <v>57.427240273491854</v>
      </c>
      <c r="Z16" s="23">
        <v>57.702660406885762</v>
      </c>
      <c r="AA16" s="23">
        <v>57.89367429340512</v>
      </c>
      <c r="AB16" s="23">
        <v>57.688045435655908</v>
      </c>
      <c r="AC16" s="23">
        <v>57.141840438402959</v>
      </c>
      <c r="AD16" s="23">
        <v>57.564102564102569</v>
      </c>
      <c r="AE16" s="23">
        <v>57.215060064459422</v>
      </c>
      <c r="AF16" s="23">
        <v>58.297603148942159</v>
      </c>
      <c r="AG16" s="23">
        <v>57.727986299414866</v>
      </c>
      <c r="AH16" s="23" t="s">
        <v>54</v>
      </c>
    </row>
    <row r="17" spans="1:34" x14ac:dyDescent="0.25">
      <c r="A17" s="10" t="s">
        <v>12</v>
      </c>
      <c r="B17" s="11" t="s">
        <v>54</v>
      </c>
      <c r="C17" s="12" t="s">
        <v>54</v>
      </c>
      <c r="D17" s="12" t="s">
        <v>54</v>
      </c>
      <c r="E17" s="12" t="s">
        <v>54</v>
      </c>
      <c r="F17" s="12" t="s">
        <v>54</v>
      </c>
      <c r="G17" s="12">
        <v>49.528158295281585</v>
      </c>
      <c r="H17" s="12">
        <v>51.773533424283769</v>
      </c>
      <c r="I17" s="12">
        <v>48.829039812646371</v>
      </c>
      <c r="J17" s="12">
        <v>49.412379211282314</v>
      </c>
      <c r="K17" s="12">
        <v>51.072547601831772</v>
      </c>
      <c r="L17" s="12">
        <v>52.504970178926435</v>
      </c>
      <c r="M17" s="12">
        <v>53.202258127311666</v>
      </c>
      <c r="N17" s="12">
        <v>53.793103448275858</v>
      </c>
      <c r="O17" s="12">
        <v>54.639758581667294</v>
      </c>
      <c r="P17" s="12">
        <v>55.040393396557775</v>
      </c>
      <c r="Q17" s="12">
        <v>53.123858238947754</v>
      </c>
      <c r="R17" s="12">
        <v>52.588253917999047</v>
      </c>
      <c r="S17" s="12">
        <v>54.283254412397767</v>
      </c>
      <c r="T17" s="12">
        <v>54.747191011235955</v>
      </c>
      <c r="U17" s="12">
        <v>54.751275510204081</v>
      </c>
      <c r="V17" s="12">
        <v>53.085800301053688</v>
      </c>
      <c r="W17" s="12">
        <v>53.857501106357866</v>
      </c>
      <c r="X17" s="12">
        <v>55.853948935044315</v>
      </c>
      <c r="Y17" s="12">
        <v>55.823351132919605</v>
      </c>
      <c r="Z17" s="12">
        <v>55.376645197423692</v>
      </c>
      <c r="AA17" s="12">
        <v>55.699685534591204</v>
      </c>
      <c r="AB17" s="12">
        <v>56.761334028139657</v>
      </c>
      <c r="AC17" s="12">
        <v>57.444922765257033</v>
      </c>
      <c r="AD17" s="12">
        <v>56.283228612856462</v>
      </c>
      <c r="AE17" s="12">
        <v>57.39261317587124</v>
      </c>
      <c r="AF17" s="12">
        <v>56.869772998805246</v>
      </c>
      <c r="AG17" s="12">
        <v>56.44225506294471</v>
      </c>
      <c r="AH17" s="12" t="s">
        <v>54</v>
      </c>
    </row>
    <row r="18" spans="1:34" x14ac:dyDescent="0.25">
      <c r="A18" s="21" t="s">
        <v>13</v>
      </c>
      <c r="B18" s="22" t="s">
        <v>54</v>
      </c>
      <c r="C18" s="23" t="s">
        <v>54</v>
      </c>
      <c r="D18" s="23" t="s">
        <v>54</v>
      </c>
      <c r="E18" s="23" t="s">
        <v>54</v>
      </c>
      <c r="F18" s="23" t="s">
        <v>54</v>
      </c>
      <c r="G18" s="23" t="s">
        <v>54</v>
      </c>
      <c r="H18" s="23" t="s">
        <v>54</v>
      </c>
      <c r="I18" s="23" t="s">
        <v>54</v>
      </c>
      <c r="J18" s="23" t="s">
        <v>54</v>
      </c>
      <c r="K18" s="23" t="s">
        <v>54</v>
      </c>
      <c r="L18" s="23">
        <v>24.324324324324323</v>
      </c>
      <c r="M18" s="23" t="s">
        <v>54</v>
      </c>
      <c r="N18" s="23" t="s">
        <v>54</v>
      </c>
      <c r="O18" s="23">
        <v>42.592592592592595</v>
      </c>
      <c r="P18" s="23" t="s">
        <v>54</v>
      </c>
      <c r="Q18" s="23">
        <v>26.728110599078342</v>
      </c>
      <c r="R18" s="23">
        <v>29.966329966329969</v>
      </c>
      <c r="S18" s="23">
        <v>29.846153846153843</v>
      </c>
      <c r="T18" s="23">
        <v>39.150943396226417</v>
      </c>
      <c r="U18" s="23">
        <v>37.908496732026151</v>
      </c>
      <c r="V18" s="23">
        <v>39.137645107794363</v>
      </c>
      <c r="W18" s="23">
        <v>38.864628820960704</v>
      </c>
      <c r="X18" s="23">
        <v>38.754764930114355</v>
      </c>
      <c r="Y18" s="23">
        <v>39.358288770053477</v>
      </c>
      <c r="Z18" s="23">
        <v>40.030097817908207</v>
      </c>
      <c r="AA18" s="23">
        <v>40.209059233449473</v>
      </c>
      <c r="AB18" s="23" t="s">
        <v>54</v>
      </c>
      <c r="AC18" s="23">
        <v>39.442231075697208</v>
      </c>
      <c r="AD18" s="23" t="s">
        <v>54</v>
      </c>
      <c r="AE18" s="23">
        <v>40.760546642899584</v>
      </c>
      <c r="AF18" s="23" t="s">
        <v>54</v>
      </c>
      <c r="AG18" s="23">
        <v>40.537848605577686</v>
      </c>
      <c r="AH18" s="23" t="s">
        <v>54</v>
      </c>
    </row>
    <row r="19" spans="1:34" x14ac:dyDescent="0.25">
      <c r="A19" s="10" t="s">
        <v>14</v>
      </c>
      <c r="B19" s="11" t="s">
        <v>54</v>
      </c>
      <c r="C19" s="12" t="s">
        <v>54</v>
      </c>
      <c r="D19" s="12" t="s">
        <v>54</v>
      </c>
      <c r="E19" s="12" t="s">
        <v>54</v>
      </c>
      <c r="F19" s="12" t="s">
        <v>54</v>
      </c>
      <c r="G19" s="12" t="s">
        <v>54</v>
      </c>
      <c r="H19" s="12" t="s">
        <v>54</v>
      </c>
      <c r="I19" s="12" t="s">
        <v>54</v>
      </c>
      <c r="J19" s="12" t="s">
        <v>54</v>
      </c>
      <c r="K19" s="12" t="s">
        <v>54</v>
      </c>
      <c r="L19" s="12">
        <v>45.529801324503303</v>
      </c>
      <c r="M19" s="12">
        <v>46.185434954601966</v>
      </c>
      <c r="N19" s="12">
        <v>46.534941159378171</v>
      </c>
      <c r="O19" s="12">
        <v>47.869926896899422</v>
      </c>
      <c r="P19" s="12">
        <v>49.702686077506662</v>
      </c>
      <c r="Q19" s="12">
        <v>49.376350080133783</v>
      </c>
      <c r="R19" s="12">
        <v>47.8961899503037</v>
      </c>
      <c r="S19" s="12">
        <v>48.335455001350155</v>
      </c>
      <c r="T19" s="12">
        <v>48.429878048780488</v>
      </c>
      <c r="U19" s="12">
        <v>48.010333924577772</v>
      </c>
      <c r="V19" s="12">
        <v>48.28073290822504</v>
      </c>
      <c r="W19" s="12">
        <v>48.811670217997055</v>
      </c>
      <c r="X19" s="12">
        <v>48.944897872880283</v>
      </c>
      <c r="Y19" s="12">
        <v>49.95240567670475</v>
      </c>
      <c r="Z19" s="12">
        <v>49.057780549739391</v>
      </c>
      <c r="AA19" s="12">
        <v>49.340849168106189</v>
      </c>
      <c r="AB19" s="12">
        <v>49.132869042742044</v>
      </c>
      <c r="AC19" s="12">
        <v>49.055256970104132</v>
      </c>
      <c r="AD19" s="12">
        <v>42.6406717498311</v>
      </c>
      <c r="AE19" s="12">
        <v>45.13095238095238</v>
      </c>
      <c r="AF19" s="12">
        <v>44.258922448492797</v>
      </c>
      <c r="AG19" s="12">
        <v>44.177681600187157</v>
      </c>
      <c r="AH19" s="12" t="s">
        <v>54</v>
      </c>
    </row>
    <row r="20" spans="1:34" x14ac:dyDescent="0.25">
      <c r="A20" s="21" t="s">
        <v>15</v>
      </c>
      <c r="B20" s="22" t="s">
        <v>54</v>
      </c>
      <c r="C20" s="23" t="s">
        <v>54</v>
      </c>
      <c r="D20" s="23" t="s">
        <v>54</v>
      </c>
      <c r="E20" s="23" t="s">
        <v>54</v>
      </c>
      <c r="F20" s="23" t="s">
        <v>54</v>
      </c>
      <c r="G20" s="23" t="s">
        <v>54</v>
      </c>
      <c r="H20" s="23" t="s">
        <v>54</v>
      </c>
      <c r="I20" s="23" t="s">
        <v>54</v>
      </c>
      <c r="J20" s="23" t="s">
        <v>54</v>
      </c>
      <c r="K20" s="23" t="s">
        <v>54</v>
      </c>
      <c r="L20" s="23" t="s">
        <v>54</v>
      </c>
      <c r="M20" s="23" t="s">
        <v>54</v>
      </c>
      <c r="N20" s="23">
        <v>32.452830188679243</v>
      </c>
      <c r="O20" s="23">
        <v>32.342449464922716</v>
      </c>
      <c r="P20" s="23">
        <v>32.508833922261488</v>
      </c>
      <c r="Q20" s="23">
        <v>34.018264840182653</v>
      </c>
      <c r="R20" s="23">
        <v>33.514099783080262</v>
      </c>
      <c r="S20" s="23">
        <v>33.01075268817204</v>
      </c>
      <c r="T20" s="23">
        <v>35.621890547263682</v>
      </c>
      <c r="U20" s="23">
        <v>38.541666666666671</v>
      </c>
      <c r="V20" s="23">
        <v>39.657020364415864</v>
      </c>
      <c r="W20" s="23">
        <v>39.707419017763847</v>
      </c>
      <c r="X20" s="23">
        <v>41.209302325581397</v>
      </c>
      <c r="Y20" s="23">
        <v>41.379310344827587</v>
      </c>
      <c r="Z20" s="23">
        <v>41.913632514817948</v>
      </c>
      <c r="AA20" s="23">
        <v>42.521534847298362</v>
      </c>
      <c r="AB20" s="23">
        <v>41.871921182266014</v>
      </c>
      <c r="AC20" s="23">
        <v>43.59375</v>
      </c>
      <c r="AD20" s="23">
        <v>44.770504138449965</v>
      </c>
      <c r="AE20" s="23">
        <v>44.10511363636364</v>
      </c>
      <c r="AF20" s="23">
        <v>44.060773480662988</v>
      </c>
      <c r="AG20" s="23">
        <v>43.96384764364106</v>
      </c>
      <c r="AH20" s="23" t="s">
        <v>54</v>
      </c>
    </row>
    <row r="21" spans="1:34" x14ac:dyDescent="0.25">
      <c r="A21" s="10" t="s">
        <v>16</v>
      </c>
      <c r="B21" s="11" t="s">
        <v>54</v>
      </c>
      <c r="C21" s="12" t="s">
        <v>54</v>
      </c>
      <c r="D21" s="12" t="s">
        <v>54</v>
      </c>
      <c r="E21" s="12" t="s">
        <v>54</v>
      </c>
      <c r="F21" s="12" t="s">
        <v>54</v>
      </c>
      <c r="G21" s="12" t="s">
        <v>54</v>
      </c>
      <c r="H21" s="12" t="s">
        <v>54</v>
      </c>
      <c r="I21" s="12" t="s">
        <v>54</v>
      </c>
      <c r="J21" s="12" t="s">
        <v>54</v>
      </c>
      <c r="K21" s="12" t="s">
        <v>54</v>
      </c>
      <c r="L21" s="12" t="s">
        <v>54</v>
      </c>
      <c r="M21" s="12" t="s">
        <v>54</v>
      </c>
      <c r="N21" s="12" t="s">
        <v>54</v>
      </c>
      <c r="O21" s="12">
        <v>36.345141458393279</v>
      </c>
      <c r="P21" s="12">
        <v>36.327479680169169</v>
      </c>
      <c r="Q21" s="12">
        <v>39.971727105101415</v>
      </c>
      <c r="R21" s="12">
        <v>40.797037517655014</v>
      </c>
      <c r="S21" s="12">
        <v>41.545369017661145</v>
      </c>
      <c r="T21" s="12">
        <v>42.666597944976012</v>
      </c>
      <c r="U21" s="12">
        <v>42.743119676195782</v>
      </c>
      <c r="V21" s="12">
        <v>42.877823100538485</v>
      </c>
      <c r="W21" s="12">
        <v>43.247039550517222</v>
      </c>
      <c r="X21" s="12">
        <v>43.449476489978174</v>
      </c>
      <c r="Y21" s="12">
        <v>44.349979757567098</v>
      </c>
      <c r="Z21" s="12">
        <v>44.549442536576187</v>
      </c>
      <c r="AA21" s="12">
        <v>44.82337193737996</v>
      </c>
      <c r="AB21" s="12">
        <v>44.95878543800432</v>
      </c>
      <c r="AC21" s="12">
        <v>45.027592941657396</v>
      </c>
      <c r="AD21" s="12">
        <v>45.348074528637497</v>
      </c>
      <c r="AE21" s="12">
        <v>45.740165176708324</v>
      </c>
      <c r="AF21" s="12">
        <v>46.290745497150027</v>
      </c>
      <c r="AG21" s="12">
        <v>47.019956037506972</v>
      </c>
      <c r="AH21" s="12" t="s">
        <v>54</v>
      </c>
    </row>
    <row r="22" spans="1:34" x14ac:dyDescent="0.25">
      <c r="A22" s="21" t="s">
        <v>17</v>
      </c>
      <c r="B22" s="22" t="s">
        <v>54</v>
      </c>
      <c r="C22" s="23" t="s">
        <v>54</v>
      </c>
      <c r="D22" s="23" t="s">
        <v>54</v>
      </c>
      <c r="E22" s="23" t="s">
        <v>54</v>
      </c>
      <c r="F22" s="23" t="s">
        <v>54</v>
      </c>
      <c r="G22" s="23" t="s">
        <v>54</v>
      </c>
      <c r="H22" s="23" t="s">
        <v>54</v>
      </c>
      <c r="I22" s="23" t="s">
        <v>54</v>
      </c>
      <c r="J22" s="23" t="s">
        <v>54</v>
      </c>
      <c r="K22" s="23">
        <v>38.599917480401594</v>
      </c>
      <c r="L22" s="23">
        <v>39.370821651930129</v>
      </c>
      <c r="M22" s="23">
        <v>39.744873754678196</v>
      </c>
      <c r="N22" s="23">
        <v>40.454160938986995</v>
      </c>
      <c r="O22" s="23">
        <v>40.739877808843325</v>
      </c>
      <c r="P22" s="23">
        <v>41.371483946650336</v>
      </c>
      <c r="Q22" s="23">
        <v>42.122312495101745</v>
      </c>
      <c r="R22" s="23">
        <v>42.737861536448108</v>
      </c>
      <c r="S22" s="23">
        <v>43.457810347963928</v>
      </c>
      <c r="T22" s="23">
        <v>44.187233608126384</v>
      </c>
      <c r="U22" s="23">
        <v>44.896940659779411</v>
      </c>
      <c r="V22" s="23">
        <v>45.492043346675779</v>
      </c>
      <c r="W22" s="23">
        <v>45.366554098970937</v>
      </c>
      <c r="X22" s="23">
        <v>45.839365181491608</v>
      </c>
      <c r="Y22" s="23">
        <v>46.362911795961743</v>
      </c>
      <c r="Z22" s="23">
        <v>46.656841452063297</v>
      </c>
      <c r="AA22" s="23">
        <v>47.027290448343081</v>
      </c>
      <c r="AB22" s="23">
        <v>47.611489826715932</v>
      </c>
      <c r="AC22" s="23">
        <v>48.061838975760338</v>
      </c>
      <c r="AD22" s="23">
        <v>48.759730670070837</v>
      </c>
      <c r="AE22" s="23">
        <v>48.773654343851661</v>
      </c>
      <c r="AF22" s="23">
        <v>49.683523219401685</v>
      </c>
      <c r="AG22" s="23">
        <v>50.343074968233793</v>
      </c>
      <c r="AH22" s="23" t="s">
        <v>54</v>
      </c>
    </row>
    <row r="23" spans="1:34" x14ac:dyDescent="0.25">
      <c r="A23" s="10" t="s">
        <v>18</v>
      </c>
      <c r="B23" s="11" t="s">
        <v>54</v>
      </c>
      <c r="C23" s="12" t="s">
        <v>54</v>
      </c>
      <c r="D23" s="12" t="s">
        <v>54</v>
      </c>
      <c r="E23" s="12" t="s">
        <v>54</v>
      </c>
      <c r="F23" s="12" t="s">
        <v>54</v>
      </c>
      <c r="G23" s="12" t="s">
        <v>54</v>
      </c>
      <c r="H23" s="12" t="s">
        <v>54</v>
      </c>
      <c r="I23" s="12" t="s">
        <v>54</v>
      </c>
      <c r="J23" s="12" t="s">
        <v>54</v>
      </c>
      <c r="K23" s="12" t="s">
        <v>54</v>
      </c>
      <c r="L23" s="12">
        <v>43.638969562101607</v>
      </c>
      <c r="M23" s="12" t="s">
        <v>54</v>
      </c>
      <c r="N23" s="12" t="s">
        <v>54</v>
      </c>
      <c r="O23" s="12">
        <v>44.645168814508132</v>
      </c>
      <c r="P23" s="12">
        <v>44.671342846941478</v>
      </c>
      <c r="Q23" s="12">
        <v>44.050915105533775</v>
      </c>
      <c r="R23" s="12">
        <v>44.426286769292176</v>
      </c>
      <c r="S23" s="12">
        <v>44.589521992342902</v>
      </c>
      <c r="T23" s="12">
        <v>44.46847843857288</v>
      </c>
      <c r="U23" s="12">
        <v>44.742054730573678</v>
      </c>
      <c r="V23" s="12">
        <v>44.915840727650206</v>
      </c>
      <c r="W23" s="12">
        <v>44.83578835218475</v>
      </c>
      <c r="X23" s="12">
        <v>45.300137276925</v>
      </c>
      <c r="Y23" s="12">
        <v>45.597895865275547</v>
      </c>
      <c r="Z23" s="12">
        <v>45.745364587754509</v>
      </c>
      <c r="AA23" s="12">
        <v>46.194793514985051</v>
      </c>
      <c r="AB23" s="12">
        <v>46.548990817879073</v>
      </c>
      <c r="AC23" s="12">
        <v>47.873690891780377</v>
      </c>
      <c r="AD23" s="12">
        <v>48.618874095166937</v>
      </c>
      <c r="AE23" s="12">
        <v>49.244350382796185</v>
      </c>
      <c r="AF23" s="12">
        <v>50.197831821212205</v>
      </c>
      <c r="AG23" s="12">
        <v>50.352949599083615</v>
      </c>
      <c r="AH23" s="12" t="s">
        <v>54</v>
      </c>
    </row>
    <row r="24" spans="1:34" x14ac:dyDescent="0.25">
      <c r="A24" s="21" t="s">
        <v>19</v>
      </c>
      <c r="B24" s="22" t="s">
        <v>54</v>
      </c>
      <c r="C24" s="23" t="s">
        <v>54</v>
      </c>
      <c r="D24" s="23" t="s">
        <v>54</v>
      </c>
      <c r="E24" s="23" t="s">
        <v>54</v>
      </c>
      <c r="F24" s="23" t="s">
        <v>54</v>
      </c>
      <c r="G24" s="23" t="s">
        <v>54</v>
      </c>
      <c r="H24" s="23" t="s">
        <v>54</v>
      </c>
      <c r="I24" s="23" t="s">
        <v>54</v>
      </c>
      <c r="J24" s="23" t="s">
        <v>54</v>
      </c>
      <c r="K24" s="23" t="s">
        <v>54</v>
      </c>
      <c r="L24" s="23" t="s">
        <v>54</v>
      </c>
      <c r="M24" s="23" t="s">
        <v>54</v>
      </c>
      <c r="N24" s="23" t="s">
        <v>54</v>
      </c>
      <c r="O24" s="23">
        <v>47.407855547282203</v>
      </c>
      <c r="P24" s="23">
        <v>47.527272727272724</v>
      </c>
      <c r="Q24" s="23">
        <v>47.636815920398014</v>
      </c>
      <c r="R24" s="23">
        <v>48.068839717661987</v>
      </c>
      <c r="S24" s="23">
        <v>48.417132216014899</v>
      </c>
      <c r="T24" s="23">
        <v>46.924322977238745</v>
      </c>
      <c r="U24" s="23">
        <v>48.887487796941102</v>
      </c>
      <c r="V24" s="23">
        <v>48.046418599124699</v>
      </c>
      <c r="W24" s="23">
        <v>48.200915141430947</v>
      </c>
      <c r="X24" s="23">
        <v>49.322421323319325</v>
      </c>
      <c r="Y24" s="23">
        <v>49.182328971224443</v>
      </c>
      <c r="Z24" s="23">
        <v>48.848533665287597</v>
      </c>
      <c r="AA24" s="23">
        <v>49.386957936995906</v>
      </c>
      <c r="AB24" s="23">
        <v>49.664850183679512</v>
      </c>
      <c r="AC24" s="23">
        <v>50.202289152460324</v>
      </c>
      <c r="AD24" s="23">
        <v>50.496845683653127</v>
      </c>
      <c r="AE24" s="23">
        <v>50.817614164370603</v>
      </c>
      <c r="AF24" s="23">
        <v>51.145359609230248</v>
      </c>
      <c r="AG24" s="23">
        <v>51.092004307443794</v>
      </c>
      <c r="AH24" s="23" t="s">
        <v>54</v>
      </c>
    </row>
    <row r="25" spans="1:34" x14ac:dyDescent="0.25">
      <c r="A25" s="10" t="s">
        <v>20</v>
      </c>
      <c r="B25" s="11" t="s">
        <v>54</v>
      </c>
      <c r="C25" s="12" t="s">
        <v>54</v>
      </c>
      <c r="D25" s="12" t="s">
        <v>54</v>
      </c>
      <c r="E25" s="12" t="s">
        <v>54</v>
      </c>
      <c r="F25" s="12" t="s">
        <v>54</v>
      </c>
      <c r="G25" s="12" t="s">
        <v>54</v>
      </c>
      <c r="H25" s="12" t="s">
        <v>54</v>
      </c>
      <c r="I25" s="12" t="s">
        <v>54</v>
      </c>
      <c r="J25" s="12">
        <v>39.128254228787675</v>
      </c>
      <c r="K25" s="12" t="s">
        <v>54</v>
      </c>
      <c r="L25" s="12" t="s">
        <v>54</v>
      </c>
      <c r="M25" s="12" t="s">
        <v>54</v>
      </c>
      <c r="N25" s="12">
        <v>41.436662412252709</v>
      </c>
      <c r="O25" s="12" t="s">
        <v>54</v>
      </c>
      <c r="P25" s="12">
        <v>42.843517950814089</v>
      </c>
      <c r="Q25" s="12" t="s">
        <v>54</v>
      </c>
      <c r="R25" s="12">
        <v>43.857557695246825</v>
      </c>
      <c r="S25" s="12">
        <v>44.778700842099298</v>
      </c>
      <c r="T25" s="12" t="s">
        <v>54</v>
      </c>
      <c r="U25" s="12">
        <v>45.366390338757547</v>
      </c>
      <c r="V25" s="12" t="s">
        <v>54</v>
      </c>
      <c r="W25" s="12">
        <v>45.889196282897075</v>
      </c>
      <c r="X25" s="12" t="s">
        <v>54</v>
      </c>
      <c r="Y25" s="12">
        <v>46.541557364184662</v>
      </c>
      <c r="Z25" s="12" t="s">
        <v>54</v>
      </c>
      <c r="AA25" s="12">
        <v>46.175518270888524</v>
      </c>
      <c r="AB25" s="12" t="s">
        <v>54</v>
      </c>
      <c r="AC25" s="12">
        <v>46.951181688480865</v>
      </c>
      <c r="AD25" s="12" t="s">
        <v>54</v>
      </c>
      <c r="AE25" s="12">
        <v>47.469760552949893</v>
      </c>
      <c r="AF25" s="12" t="s">
        <v>54</v>
      </c>
      <c r="AG25" s="12">
        <v>48.605210722207595</v>
      </c>
      <c r="AH25" s="12" t="s">
        <v>54</v>
      </c>
    </row>
    <row r="26" spans="1:34" x14ac:dyDescent="0.25">
      <c r="A26" s="21" t="s">
        <v>21</v>
      </c>
      <c r="B26" s="22" t="s">
        <v>54</v>
      </c>
      <c r="C26" s="23" t="s">
        <v>54</v>
      </c>
      <c r="D26" s="23" t="s">
        <v>54</v>
      </c>
      <c r="E26" s="23" t="s">
        <v>54</v>
      </c>
      <c r="F26" s="23" t="s">
        <v>54</v>
      </c>
      <c r="G26" s="23" t="s">
        <v>54</v>
      </c>
      <c r="H26" s="23" t="s">
        <v>54</v>
      </c>
      <c r="I26" s="23">
        <v>40.501155144837391</v>
      </c>
      <c r="J26" s="23">
        <v>35.249872514023458</v>
      </c>
      <c r="K26" s="23">
        <v>39.896187578306787</v>
      </c>
      <c r="L26" s="23">
        <v>40.890008396305625</v>
      </c>
      <c r="M26" s="23">
        <v>44.29601607755054</v>
      </c>
      <c r="N26" s="23">
        <v>44.283760015634158</v>
      </c>
      <c r="O26" s="23">
        <v>42.756046348860721</v>
      </c>
      <c r="P26" s="23">
        <v>41.28393623990101</v>
      </c>
      <c r="Q26" s="23">
        <v>43.250053999568003</v>
      </c>
      <c r="R26" s="23">
        <v>45.16166016968586</v>
      </c>
      <c r="S26" s="23">
        <v>46.170288564303519</v>
      </c>
      <c r="T26" s="23">
        <v>45.234002848303298</v>
      </c>
      <c r="U26" s="23">
        <v>46.745909789388044</v>
      </c>
      <c r="V26" s="23">
        <v>45.578167052268768</v>
      </c>
      <c r="W26" s="23">
        <v>48.872103180720416</v>
      </c>
      <c r="X26" s="23">
        <v>48.679144385026738</v>
      </c>
      <c r="Y26" s="23">
        <v>49.091686257747384</v>
      </c>
      <c r="Z26" s="23">
        <v>49.24663822433439</v>
      </c>
      <c r="AA26" s="23">
        <v>50.246253243658309</v>
      </c>
      <c r="AB26" s="23">
        <v>50.577379383074081</v>
      </c>
      <c r="AC26" s="23">
        <v>51.159625150515687</v>
      </c>
      <c r="AD26" s="23">
        <v>52.592949748205299</v>
      </c>
      <c r="AE26" s="23">
        <v>52.658352477847068</v>
      </c>
      <c r="AF26" s="23">
        <v>52.753061865382598</v>
      </c>
      <c r="AG26" s="23">
        <v>54.01386991699065</v>
      </c>
      <c r="AH26" s="23" t="s">
        <v>54</v>
      </c>
    </row>
    <row r="27" spans="1:34" x14ac:dyDescent="0.25">
      <c r="A27" s="10" t="s">
        <v>22</v>
      </c>
      <c r="B27" s="11" t="s">
        <v>54</v>
      </c>
      <c r="C27" s="12" t="s">
        <v>54</v>
      </c>
      <c r="D27" s="12" t="s">
        <v>54</v>
      </c>
      <c r="E27" s="12" t="s">
        <v>54</v>
      </c>
      <c r="F27" s="12" t="s">
        <v>54</v>
      </c>
      <c r="G27" s="12" t="s">
        <v>54</v>
      </c>
      <c r="H27" s="12" t="s">
        <v>54</v>
      </c>
      <c r="I27" s="12" t="s">
        <v>54</v>
      </c>
      <c r="J27" s="12" t="s">
        <v>54</v>
      </c>
      <c r="K27" s="12">
        <v>49.564507348938477</v>
      </c>
      <c r="L27" s="12" t="s">
        <v>54</v>
      </c>
      <c r="M27" s="12">
        <v>44.468320052526337</v>
      </c>
      <c r="N27" s="12" t="s">
        <v>54</v>
      </c>
      <c r="O27" s="12">
        <v>43.276903784769722</v>
      </c>
      <c r="P27" s="12" t="s">
        <v>54</v>
      </c>
      <c r="Q27" s="12">
        <v>43.834905893395245</v>
      </c>
      <c r="R27" s="12" t="s">
        <v>54</v>
      </c>
      <c r="S27" s="12" t="s">
        <v>54</v>
      </c>
      <c r="T27" s="12" t="s">
        <v>54</v>
      </c>
      <c r="U27" s="12" t="s">
        <v>54</v>
      </c>
      <c r="V27" s="12" t="s">
        <v>54</v>
      </c>
      <c r="W27" s="12">
        <v>44.634072667644773</v>
      </c>
      <c r="X27" s="12" t="s">
        <v>54</v>
      </c>
      <c r="Y27" s="12">
        <v>48.930442108347684</v>
      </c>
      <c r="Z27" s="12" t="s">
        <v>54</v>
      </c>
      <c r="AA27" s="12">
        <v>45.284583626300325</v>
      </c>
      <c r="AB27" s="12" t="s">
        <v>54</v>
      </c>
      <c r="AC27" s="12">
        <v>46.45179843383621</v>
      </c>
      <c r="AD27" s="12" t="s">
        <v>54</v>
      </c>
      <c r="AE27" s="12">
        <v>48.334924686763188</v>
      </c>
      <c r="AF27" s="12">
        <v>47.631040168137268</v>
      </c>
      <c r="AG27" s="12">
        <v>48.283474022533824</v>
      </c>
      <c r="AH27" s="12" t="s">
        <v>54</v>
      </c>
    </row>
    <row r="28" spans="1:34" x14ac:dyDescent="0.25">
      <c r="A28" s="21" t="s">
        <v>23</v>
      </c>
      <c r="B28" s="22" t="s">
        <v>54</v>
      </c>
      <c r="C28" s="23" t="s">
        <v>54</v>
      </c>
      <c r="D28" s="23" t="s">
        <v>54</v>
      </c>
      <c r="E28" s="23" t="s">
        <v>54</v>
      </c>
      <c r="F28" s="23" t="s">
        <v>54</v>
      </c>
      <c r="G28" s="23" t="s">
        <v>54</v>
      </c>
      <c r="H28" s="23" t="s">
        <v>54</v>
      </c>
      <c r="I28" s="23" t="s">
        <v>54</v>
      </c>
      <c r="J28" s="23" t="s">
        <v>54</v>
      </c>
      <c r="K28" s="23" t="s">
        <v>54</v>
      </c>
      <c r="L28" s="23" t="s">
        <v>54</v>
      </c>
      <c r="M28" s="23" t="s">
        <v>54</v>
      </c>
      <c r="N28" s="23">
        <v>43.137955682630455</v>
      </c>
      <c r="O28" s="23">
        <v>43.735839556935467</v>
      </c>
      <c r="P28" s="23">
        <v>44.390715667311412</v>
      </c>
      <c r="Q28" s="23">
        <v>44.995833017652856</v>
      </c>
      <c r="R28" s="23">
        <v>45.445702772180923</v>
      </c>
      <c r="S28" s="23">
        <v>45.990390471678964</v>
      </c>
      <c r="T28" s="23">
        <v>45.312084993359889</v>
      </c>
      <c r="U28" s="23">
        <v>45.509645084212366</v>
      </c>
      <c r="V28" s="23">
        <v>45.961684989659304</v>
      </c>
      <c r="W28" s="23">
        <v>45.957626225361025</v>
      </c>
      <c r="X28" s="23">
        <v>45.769562405690884</v>
      </c>
      <c r="Y28" s="23">
        <v>46.520444083401031</v>
      </c>
      <c r="Z28" s="23">
        <v>46.300176444640492</v>
      </c>
      <c r="AA28" s="23">
        <v>46.839164951484861</v>
      </c>
      <c r="AB28" s="23">
        <v>47.006745362563237</v>
      </c>
      <c r="AC28" s="23">
        <v>47.388596070915185</v>
      </c>
      <c r="AD28" s="23">
        <v>47.072162870389029</v>
      </c>
      <c r="AE28" s="23">
        <v>46.854518243278122</v>
      </c>
      <c r="AF28" s="23">
        <v>47.112009360706317</v>
      </c>
      <c r="AG28" s="23">
        <v>47.484815449306964</v>
      </c>
      <c r="AH28" s="23" t="s">
        <v>54</v>
      </c>
    </row>
    <row r="29" spans="1:34" x14ac:dyDescent="0.25">
      <c r="A29" s="10" t="s">
        <v>24</v>
      </c>
      <c r="B29" s="11" t="s">
        <v>54</v>
      </c>
      <c r="C29" s="12" t="s">
        <v>54</v>
      </c>
      <c r="D29" s="12" t="s">
        <v>54</v>
      </c>
      <c r="E29" s="12">
        <v>44.817708333333343</v>
      </c>
      <c r="F29" s="12">
        <v>43.990980834272833</v>
      </c>
      <c r="G29" s="12">
        <v>43.910661609776653</v>
      </c>
      <c r="H29" s="12">
        <v>45.557952539713668</v>
      </c>
      <c r="I29" s="12">
        <v>40.712682379349047</v>
      </c>
      <c r="J29" s="12">
        <v>38.871139510117146</v>
      </c>
      <c r="K29" s="12">
        <v>39.195230998509686</v>
      </c>
      <c r="L29" s="12">
        <v>41.187831965234182</v>
      </c>
      <c r="M29" s="12">
        <v>40.390104662226449</v>
      </c>
      <c r="N29" s="12">
        <v>39.446797906802885</v>
      </c>
      <c r="O29" s="12">
        <v>39.019908116385906</v>
      </c>
      <c r="P29" s="12">
        <v>40.985507246376805</v>
      </c>
      <c r="Q29" s="12">
        <v>42.364217252396166</v>
      </c>
      <c r="R29" s="12">
        <v>44.301392992823978</v>
      </c>
      <c r="S29" s="12">
        <v>43.524191844496094</v>
      </c>
      <c r="T29" s="12">
        <v>44.562283069803314</v>
      </c>
      <c r="U29" s="12">
        <v>46.211552888222059</v>
      </c>
      <c r="V29" s="12">
        <v>47.103788007474101</v>
      </c>
      <c r="W29" s="12">
        <v>47.168597168597167</v>
      </c>
      <c r="X29" s="12">
        <v>47.009124704291985</v>
      </c>
      <c r="Y29" s="12">
        <v>47.706589006188572</v>
      </c>
      <c r="Z29" s="12">
        <v>47.62426900584795</v>
      </c>
      <c r="AA29" s="12">
        <v>48.114285714285707</v>
      </c>
      <c r="AB29" s="12">
        <v>46.228868660598181</v>
      </c>
      <c r="AC29" s="12">
        <v>45.260936300844207</v>
      </c>
      <c r="AD29" s="12">
        <v>45.682593856655288</v>
      </c>
      <c r="AE29" s="12">
        <v>47.477744807121667</v>
      </c>
      <c r="AF29" s="12">
        <v>48.260572987721694</v>
      </c>
      <c r="AG29" s="12">
        <v>48.490408673894912</v>
      </c>
      <c r="AH29" s="12" t="s">
        <v>54</v>
      </c>
    </row>
    <row r="30" spans="1:34" x14ac:dyDescent="0.25">
      <c r="A30" s="21" t="s">
        <v>25</v>
      </c>
      <c r="B30" s="22" t="s">
        <v>54</v>
      </c>
      <c r="C30" s="23" t="s">
        <v>54</v>
      </c>
      <c r="D30" s="23" t="s">
        <v>54</v>
      </c>
      <c r="E30" s="23" t="s">
        <v>54</v>
      </c>
      <c r="F30" s="23" t="s">
        <v>54</v>
      </c>
      <c r="G30" s="23" t="s">
        <v>54</v>
      </c>
      <c r="H30" s="23" t="s">
        <v>54</v>
      </c>
      <c r="I30" s="23">
        <v>38.157019657439406</v>
      </c>
      <c r="J30" s="23" t="s">
        <v>54</v>
      </c>
      <c r="K30" s="23">
        <v>37.488516363564528</v>
      </c>
      <c r="L30" s="23">
        <v>39.455930929618823</v>
      </c>
      <c r="M30" s="23">
        <v>40.386046742420483</v>
      </c>
      <c r="N30" s="23">
        <v>40.130667194614922</v>
      </c>
      <c r="O30" s="23">
        <v>40.862402732966409</v>
      </c>
      <c r="P30" s="23">
        <v>40.844423707851028</v>
      </c>
      <c r="Q30" s="23">
        <v>41.178238868570034</v>
      </c>
      <c r="R30" s="23">
        <v>41.761022329908116</v>
      </c>
      <c r="S30" s="23">
        <v>42.157710069399648</v>
      </c>
      <c r="T30" s="23">
        <v>42.527101251407757</v>
      </c>
      <c r="U30" s="23">
        <v>43.656182219245586</v>
      </c>
      <c r="V30" s="23">
        <v>43.944179738387142</v>
      </c>
      <c r="W30" s="23">
        <v>44.311482462146223</v>
      </c>
      <c r="X30" s="23">
        <v>44.285014971677789</v>
      </c>
      <c r="Y30" s="23">
        <v>44.501998910892404</v>
      </c>
      <c r="Z30" s="23">
        <v>44.791149094040875</v>
      </c>
      <c r="AA30" s="23">
        <v>44.935103977413831</v>
      </c>
      <c r="AB30" s="23">
        <v>44.976754511975351</v>
      </c>
      <c r="AC30" s="23">
        <v>45.186452491841713</v>
      </c>
      <c r="AD30" s="23">
        <v>45.792563600782778</v>
      </c>
      <c r="AE30" s="23">
        <v>46.100214946385186</v>
      </c>
      <c r="AF30" s="23">
        <v>46.291234485213813</v>
      </c>
      <c r="AG30" s="23">
        <v>46.642479940451423</v>
      </c>
      <c r="AH30" s="23" t="s">
        <v>54</v>
      </c>
    </row>
    <row r="31" spans="1:34" x14ac:dyDescent="0.25">
      <c r="A31" s="10" t="s">
        <v>26</v>
      </c>
      <c r="B31" s="11" t="s">
        <v>54</v>
      </c>
      <c r="C31" s="12" t="s">
        <v>54</v>
      </c>
      <c r="D31" s="12" t="s">
        <v>54</v>
      </c>
      <c r="E31" s="12" t="s">
        <v>54</v>
      </c>
      <c r="F31" s="12" t="s">
        <v>54</v>
      </c>
      <c r="G31" s="12" t="s">
        <v>54</v>
      </c>
      <c r="H31" s="12" t="s">
        <v>54</v>
      </c>
      <c r="I31" s="12" t="s">
        <v>54</v>
      </c>
      <c r="J31" s="12" t="s">
        <v>54</v>
      </c>
      <c r="K31" s="12">
        <v>42.881097560975618</v>
      </c>
      <c r="L31" s="12" t="s">
        <v>54</v>
      </c>
      <c r="M31" s="12">
        <v>48.477606140095212</v>
      </c>
      <c r="N31" s="12" t="s">
        <v>54</v>
      </c>
      <c r="O31" s="12">
        <v>47.45837424111884</v>
      </c>
      <c r="P31" s="12" t="s">
        <v>54</v>
      </c>
      <c r="Q31" s="12">
        <v>48.118133951593677</v>
      </c>
      <c r="R31" s="12" t="s">
        <v>54</v>
      </c>
      <c r="S31" s="12">
        <v>49.289910816179891</v>
      </c>
      <c r="T31" s="12" t="s">
        <v>54</v>
      </c>
      <c r="U31" s="12">
        <v>48.995241162901856</v>
      </c>
      <c r="V31" s="12" t="s">
        <v>54</v>
      </c>
      <c r="W31" s="12">
        <v>49.064716474954992</v>
      </c>
      <c r="X31" s="12" t="s">
        <v>54</v>
      </c>
      <c r="Y31" s="12">
        <v>48.660706222342633</v>
      </c>
      <c r="Z31" s="12" t="s">
        <v>54</v>
      </c>
      <c r="AA31" s="12">
        <v>47.601524264953113</v>
      </c>
      <c r="AB31" s="12" t="s">
        <v>54</v>
      </c>
      <c r="AC31" s="12">
        <v>44.41018342820999</v>
      </c>
      <c r="AD31" s="12" t="s">
        <v>54</v>
      </c>
      <c r="AE31" s="12">
        <v>45.341857400810113</v>
      </c>
      <c r="AF31" s="12" t="s">
        <v>54</v>
      </c>
      <c r="AG31" s="12">
        <v>47.502700714827505</v>
      </c>
      <c r="AH31" s="12" t="s">
        <v>54</v>
      </c>
    </row>
    <row r="32" spans="1:34" s="13" customFormat="1" ht="15.75" thickBot="1" x14ac:dyDescent="0.3">
      <c r="A32" s="24" t="s">
        <v>27</v>
      </c>
      <c r="B32" s="25" t="s">
        <v>54</v>
      </c>
      <c r="C32" s="26" t="s">
        <v>54</v>
      </c>
      <c r="D32" s="26" t="s">
        <v>54</v>
      </c>
      <c r="E32" s="26" t="s">
        <v>54</v>
      </c>
      <c r="F32" s="26" t="s">
        <v>54</v>
      </c>
      <c r="G32" s="26" t="s">
        <v>54</v>
      </c>
      <c r="H32" s="26" t="s">
        <v>54</v>
      </c>
      <c r="I32" s="26" t="s">
        <v>54</v>
      </c>
      <c r="J32" s="26" t="s">
        <v>54</v>
      </c>
      <c r="K32" s="26" t="s">
        <v>54</v>
      </c>
      <c r="L32" s="26" t="s">
        <v>54</v>
      </c>
      <c r="M32" s="26" t="s">
        <v>54</v>
      </c>
      <c r="N32" s="26" t="s">
        <v>54</v>
      </c>
      <c r="O32" s="26" t="s">
        <v>54</v>
      </c>
      <c r="P32" s="26" t="s">
        <v>54</v>
      </c>
      <c r="Q32" s="26" t="s">
        <v>54</v>
      </c>
      <c r="R32" s="26" t="s">
        <v>54</v>
      </c>
      <c r="S32" s="26" t="s">
        <v>54</v>
      </c>
      <c r="T32" s="26" t="s">
        <v>54</v>
      </c>
      <c r="U32" s="26" t="s">
        <v>54</v>
      </c>
      <c r="V32" s="26" t="s">
        <v>54</v>
      </c>
      <c r="W32" s="26">
        <v>44.382240934441455</v>
      </c>
      <c r="X32" s="26" t="s">
        <v>54</v>
      </c>
      <c r="Y32" s="26">
        <v>45.108579196898511</v>
      </c>
      <c r="Z32" s="26" t="s">
        <v>54</v>
      </c>
      <c r="AA32" s="26" t="s">
        <v>54</v>
      </c>
      <c r="AB32" s="26" t="s">
        <v>54</v>
      </c>
      <c r="AC32" s="26">
        <v>47.022461274017743</v>
      </c>
      <c r="AD32" s="26" t="s">
        <v>54</v>
      </c>
      <c r="AE32" s="26" t="s">
        <v>54</v>
      </c>
      <c r="AF32" s="26" t="s">
        <v>54</v>
      </c>
      <c r="AG32" s="26" t="s">
        <v>54</v>
      </c>
      <c r="AH32" s="26" t="s">
        <v>54</v>
      </c>
    </row>
    <row r="33" spans="1:34" x14ac:dyDescent="0.25">
      <c r="A33" s="10" t="s">
        <v>28</v>
      </c>
      <c r="B33" s="11" t="s">
        <v>54</v>
      </c>
      <c r="C33" s="12" t="s">
        <v>54</v>
      </c>
      <c r="D33" s="12" t="s">
        <v>54</v>
      </c>
      <c r="E33" s="12" t="s">
        <v>54</v>
      </c>
      <c r="F33" s="12" t="s">
        <v>54</v>
      </c>
      <c r="G33" s="12" t="s">
        <v>54</v>
      </c>
      <c r="H33" s="12" t="s">
        <v>54</v>
      </c>
      <c r="I33" s="12" t="s">
        <v>54</v>
      </c>
      <c r="J33" s="12" t="s">
        <v>54</v>
      </c>
      <c r="K33" s="12" t="s">
        <v>54</v>
      </c>
      <c r="L33" s="12" t="s">
        <v>54</v>
      </c>
      <c r="M33" s="12" t="s">
        <v>54</v>
      </c>
      <c r="N33" s="12" t="s">
        <v>54</v>
      </c>
      <c r="O33" s="12" t="s">
        <v>54</v>
      </c>
      <c r="P33" s="12" t="s">
        <v>54</v>
      </c>
      <c r="Q33" s="12" t="s">
        <v>54</v>
      </c>
      <c r="R33" s="12" t="s">
        <v>54</v>
      </c>
      <c r="S33" s="12" t="s">
        <v>54</v>
      </c>
      <c r="T33" s="12" t="s">
        <v>54</v>
      </c>
      <c r="U33" s="12" t="s">
        <v>54</v>
      </c>
      <c r="V33" s="12" t="s">
        <v>54</v>
      </c>
      <c r="W33" s="12" t="s">
        <v>54</v>
      </c>
      <c r="X33" s="12" t="s">
        <v>54</v>
      </c>
      <c r="Y33" s="12" t="s">
        <v>54</v>
      </c>
      <c r="Z33" s="12" t="s">
        <v>54</v>
      </c>
      <c r="AA33" s="12" t="s">
        <v>54</v>
      </c>
      <c r="AB33" s="12" t="s">
        <v>54</v>
      </c>
      <c r="AC33" s="12" t="s">
        <v>54</v>
      </c>
      <c r="AD33" s="12" t="s">
        <v>54</v>
      </c>
      <c r="AE33" s="12" t="s">
        <v>54</v>
      </c>
      <c r="AF33" s="12" t="s">
        <v>54</v>
      </c>
      <c r="AG33" s="12" t="s">
        <v>54</v>
      </c>
      <c r="AH33" s="12" t="s">
        <v>54</v>
      </c>
    </row>
    <row r="34" spans="1:34" x14ac:dyDescent="0.25">
      <c r="A34" s="21" t="s">
        <v>29</v>
      </c>
      <c r="B34" s="22" t="s">
        <v>54</v>
      </c>
      <c r="C34" s="23" t="s">
        <v>54</v>
      </c>
      <c r="D34" s="23" t="s">
        <v>54</v>
      </c>
      <c r="E34" s="23" t="s">
        <v>54</v>
      </c>
      <c r="F34" s="23" t="s">
        <v>54</v>
      </c>
      <c r="G34" s="23" t="s">
        <v>54</v>
      </c>
      <c r="H34" s="23" t="s">
        <v>54</v>
      </c>
      <c r="I34" s="23" t="s">
        <v>54</v>
      </c>
      <c r="J34" s="23" t="s">
        <v>54</v>
      </c>
      <c r="K34" s="23" t="s">
        <v>54</v>
      </c>
      <c r="L34" s="23" t="s">
        <v>54</v>
      </c>
      <c r="M34" s="23" t="s">
        <v>54</v>
      </c>
      <c r="N34" s="23" t="s">
        <v>54</v>
      </c>
      <c r="O34" s="23" t="s">
        <v>54</v>
      </c>
      <c r="P34" s="23" t="s">
        <v>54</v>
      </c>
      <c r="Q34" s="23" t="s">
        <v>54</v>
      </c>
      <c r="R34" s="23" t="s">
        <v>54</v>
      </c>
      <c r="S34" s="23" t="s">
        <v>54</v>
      </c>
      <c r="T34" s="23" t="s">
        <v>54</v>
      </c>
      <c r="U34" s="23" t="s">
        <v>54</v>
      </c>
      <c r="V34" s="23" t="s">
        <v>54</v>
      </c>
      <c r="W34" s="23" t="s">
        <v>54</v>
      </c>
      <c r="X34" s="23" t="s">
        <v>54</v>
      </c>
      <c r="Y34" s="23" t="s">
        <v>54</v>
      </c>
      <c r="Z34" s="23" t="s">
        <v>54</v>
      </c>
      <c r="AA34" s="23" t="s">
        <v>54</v>
      </c>
      <c r="AB34" s="23" t="s">
        <v>54</v>
      </c>
      <c r="AC34" s="23" t="s">
        <v>54</v>
      </c>
      <c r="AD34" s="23" t="s">
        <v>54</v>
      </c>
      <c r="AE34" s="23" t="s">
        <v>54</v>
      </c>
      <c r="AF34" s="23" t="s">
        <v>54</v>
      </c>
      <c r="AG34" s="23" t="s">
        <v>54</v>
      </c>
      <c r="AH34" s="23" t="s">
        <v>54</v>
      </c>
    </row>
    <row r="35" spans="1:34" x14ac:dyDescent="0.25">
      <c r="A35" s="10" t="s">
        <v>30</v>
      </c>
      <c r="B35" s="11" t="s">
        <v>54</v>
      </c>
      <c r="C35" s="12" t="s">
        <v>54</v>
      </c>
      <c r="D35" s="12" t="s">
        <v>54</v>
      </c>
      <c r="E35" s="12" t="s">
        <v>54</v>
      </c>
      <c r="F35" s="12" t="s">
        <v>54</v>
      </c>
      <c r="G35" s="12" t="s">
        <v>54</v>
      </c>
      <c r="H35" s="12" t="s">
        <v>54</v>
      </c>
      <c r="I35" s="12" t="s">
        <v>54</v>
      </c>
      <c r="J35" s="12" t="s">
        <v>54</v>
      </c>
      <c r="K35" s="12" t="s">
        <v>54</v>
      </c>
      <c r="L35" s="12" t="s">
        <v>54</v>
      </c>
      <c r="M35" s="12" t="s">
        <v>54</v>
      </c>
      <c r="N35" s="12" t="s">
        <v>54</v>
      </c>
      <c r="O35" s="12" t="s">
        <v>54</v>
      </c>
      <c r="P35" s="12" t="s">
        <v>54</v>
      </c>
      <c r="Q35" s="12" t="s">
        <v>54</v>
      </c>
      <c r="R35" s="12" t="s">
        <v>54</v>
      </c>
      <c r="S35" s="12" t="s">
        <v>54</v>
      </c>
      <c r="T35" s="12" t="s">
        <v>54</v>
      </c>
      <c r="U35" s="12" t="s">
        <v>54</v>
      </c>
      <c r="V35" s="12" t="s">
        <v>54</v>
      </c>
      <c r="W35" s="12" t="s">
        <v>54</v>
      </c>
      <c r="X35" s="12">
        <v>43.478260869565219</v>
      </c>
      <c r="Y35" s="12">
        <v>41.714697406340058</v>
      </c>
      <c r="Z35" s="12">
        <v>47.303543913713405</v>
      </c>
      <c r="AA35" s="12" t="s">
        <v>54</v>
      </c>
      <c r="AB35" s="12" t="s">
        <v>54</v>
      </c>
      <c r="AC35" s="12" t="s">
        <v>54</v>
      </c>
      <c r="AD35" s="12" t="s">
        <v>54</v>
      </c>
      <c r="AE35" s="12">
        <v>52.884191985909304</v>
      </c>
      <c r="AF35" s="12">
        <v>49.079143852663023</v>
      </c>
      <c r="AG35" s="12">
        <v>50.564681724845997</v>
      </c>
      <c r="AH35" s="12" t="s">
        <v>54</v>
      </c>
    </row>
    <row r="36" spans="1:34" x14ac:dyDescent="0.25">
      <c r="A36" s="21" t="s">
        <v>31</v>
      </c>
      <c r="B36" s="22" t="s">
        <v>54</v>
      </c>
      <c r="C36" s="23" t="s">
        <v>54</v>
      </c>
      <c r="D36" s="23" t="s">
        <v>54</v>
      </c>
      <c r="E36" s="23" t="s">
        <v>54</v>
      </c>
      <c r="F36" s="23" t="s">
        <v>54</v>
      </c>
      <c r="G36" s="23" t="s">
        <v>54</v>
      </c>
      <c r="H36" s="23" t="s">
        <v>54</v>
      </c>
      <c r="I36" s="23" t="s">
        <v>54</v>
      </c>
      <c r="J36" s="23" t="s">
        <v>54</v>
      </c>
      <c r="K36" s="23" t="s">
        <v>54</v>
      </c>
      <c r="L36" s="23" t="s">
        <v>54</v>
      </c>
      <c r="M36" s="23" t="s">
        <v>54</v>
      </c>
      <c r="N36" s="23" t="s">
        <v>54</v>
      </c>
      <c r="O36" s="23" t="s">
        <v>54</v>
      </c>
      <c r="P36" s="23" t="s">
        <v>54</v>
      </c>
      <c r="Q36" s="23" t="s">
        <v>54</v>
      </c>
      <c r="R36" s="23" t="s">
        <v>54</v>
      </c>
      <c r="S36" s="23" t="s">
        <v>54</v>
      </c>
      <c r="T36" s="23" t="s">
        <v>54</v>
      </c>
      <c r="U36" s="23" t="s">
        <v>54</v>
      </c>
      <c r="V36" s="23" t="s">
        <v>54</v>
      </c>
      <c r="W36" s="23">
        <v>52.996845425867512</v>
      </c>
      <c r="X36" s="23" t="s">
        <v>54</v>
      </c>
      <c r="Y36" s="23">
        <v>53.009259259259267</v>
      </c>
      <c r="Z36" s="23">
        <v>49.930939226519335</v>
      </c>
      <c r="AA36" s="23">
        <v>48.189863234111016</v>
      </c>
      <c r="AB36" s="23" t="s">
        <v>54</v>
      </c>
      <c r="AC36" s="23">
        <v>51.130856219709209</v>
      </c>
      <c r="AD36" s="23">
        <v>52.239999999999995</v>
      </c>
      <c r="AE36" s="23">
        <v>52.636203866432339</v>
      </c>
      <c r="AF36" s="23" t="s">
        <v>54</v>
      </c>
      <c r="AG36" s="23" t="s">
        <v>54</v>
      </c>
      <c r="AH36" s="23" t="s">
        <v>54</v>
      </c>
    </row>
    <row r="37" spans="1:34" s="9" customFormat="1" x14ac:dyDescent="0.25">
      <c r="A37" s="10" t="s">
        <v>32</v>
      </c>
      <c r="B37" s="11" t="s">
        <v>54</v>
      </c>
      <c r="C37" s="12" t="s">
        <v>54</v>
      </c>
      <c r="D37" s="12" t="s">
        <v>54</v>
      </c>
      <c r="E37" s="12" t="s">
        <v>54</v>
      </c>
      <c r="F37" s="12" t="s">
        <v>54</v>
      </c>
      <c r="G37" s="12" t="s">
        <v>54</v>
      </c>
      <c r="H37" s="12" t="s">
        <v>54</v>
      </c>
      <c r="I37" s="12" t="s">
        <v>54</v>
      </c>
      <c r="J37" s="12" t="s">
        <v>54</v>
      </c>
      <c r="K37" s="12" t="s">
        <v>54</v>
      </c>
      <c r="L37" s="12" t="s">
        <v>54</v>
      </c>
      <c r="M37" s="12" t="s">
        <v>54</v>
      </c>
      <c r="N37" s="12" t="s">
        <v>54</v>
      </c>
      <c r="O37" s="12" t="s">
        <v>54</v>
      </c>
      <c r="P37" s="12" t="s">
        <v>54</v>
      </c>
      <c r="Q37" s="12" t="s">
        <v>54</v>
      </c>
      <c r="R37" s="12" t="s">
        <v>54</v>
      </c>
      <c r="S37" s="12" t="s">
        <v>54</v>
      </c>
      <c r="T37" s="12" t="s">
        <v>54</v>
      </c>
      <c r="U37" s="12">
        <v>32.335491571875622</v>
      </c>
      <c r="V37" s="12">
        <v>35.16558310828227</v>
      </c>
      <c r="W37" s="12">
        <v>36.436720842329187</v>
      </c>
      <c r="X37" s="12">
        <v>37.534948294965822</v>
      </c>
      <c r="Y37" s="12">
        <v>38.722726192639392</v>
      </c>
      <c r="Z37" s="12">
        <v>40.024698673560621</v>
      </c>
      <c r="AA37" s="12">
        <v>41.40662815068444</v>
      </c>
      <c r="AB37" s="12">
        <v>42.115773852851255</v>
      </c>
      <c r="AC37" s="12">
        <v>42.994669381232278</v>
      </c>
      <c r="AD37" s="12">
        <v>43.508430425117751</v>
      </c>
      <c r="AE37" s="12">
        <v>37.498256540002266</v>
      </c>
      <c r="AF37" s="12">
        <v>39.549706968850629</v>
      </c>
      <c r="AG37" s="12" t="s">
        <v>54</v>
      </c>
      <c r="AH37" s="12" t="s">
        <v>54</v>
      </c>
    </row>
    <row r="38" spans="1:34" x14ac:dyDescent="0.25">
      <c r="A38" s="21" t="s">
        <v>33</v>
      </c>
      <c r="B38" s="22" t="s">
        <v>54</v>
      </c>
      <c r="C38" s="23" t="s">
        <v>54</v>
      </c>
      <c r="D38" s="23" t="s">
        <v>54</v>
      </c>
      <c r="E38" s="23" t="s">
        <v>54</v>
      </c>
      <c r="F38" s="23" t="s">
        <v>54</v>
      </c>
      <c r="G38" s="23" t="s">
        <v>54</v>
      </c>
      <c r="H38" s="23" t="s">
        <v>54</v>
      </c>
      <c r="I38" s="23" t="s">
        <v>54</v>
      </c>
      <c r="J38" s="23" t="s">
        <v>54</v>
      </c>
      <c r="K38" s="23" t="s">
        <v>54</v>
      </c>
      <c r="L38" s="23" t="s">
        <v>54</v>
      </c>
      <c r="M38" s="23" t="s">
        <v>54</v>
      </c>
      <c r="N38" s="23" t="s">
        <v>54</v>
      </c>
      <c r="O38" s="23" t="s">
        <v>54</v>
      </c>
      <c r="P38" s="23" t="s">
        <v>54</v>
      </c>
      <c r="Q38" s="23" t="s">
        <v>54</v>
      </c>
      <c r="R38" s="23" t="s">
        <v>54</v>
      </c>
      <c r="S38" s="23" t="s">
        <v>54</v>
      </c>
      <c r="T38" s="23" t="s">
        <v>54</v>
      </c>
      <c r="U38" s="23" t="s">
        <v>54</v>
      </c>
      <c r="V38" s="23" t="s">
        <v>54</v>
      </c>
      <c r="W38" s="23" t="s">
        <v>54</v>
      </c>
      <c r="X38" s="23" t="s">
        <v>54</v>
      </c>
      <c r="Y38" s="23" t="s">
        <v>54</v>
      </c>
      <c r="Z38" s="23" t="s">
        <v>54</v>
      </c>
      <c r="AA38" s="23" t="s">
        <v>54</v>
      </c>
      <c r="AB38" s="23" t="s">
        <v>54</v>
      </c>
      <c r="AC38" s="23" t="s">
        <v>54</v>
      </c>
      <c r="AD38" s="23" t="s">
        <v>54</v>
      </c>
      <c r="AE38" s="23" t="s">
        <v>54</v>
      </c>
      <c r="AF38" s="23" t="s">
        <v>54</v>
      </c>
      <c r="AG38" s="23" t="s">
        <v>54</v>
      </c>
      <c r="AH38" s="23" t="s">
        <v>54</v>
      </c>
    </row>
    <row r="39" spans="1:34" s="9" customFormat="1" x14ac:dyDescent="0.25">
      <c r="A39" s="10" t="s">
        <v>34</v>
      </c>
      <c r="B39" s="11" t="s">
        <v>54</v>
      </c>
      <c r="C39" s="12" t="s">
        <v>54</v>
      </c>
      <c r="D39" s="12" t="s">
        <v>54</v>
      </c>
      <c r="E39" s="12" t="s">
        <v>54</v>
      </c>
      <c r="F39" s="12" t="s">
        <v>54</v>
      </c>
      <c r="G39" s="12" t="s">
        <v>54</v>
      </c>
      <c r="H39" s="12" t="s">
        <v>54</v>
      </c>
      <c r="I39" s="12" t="s">
        <v>54</v>
      </c>
      <c r="J39" s="12" t="s">
        <v>54</v>
      </c>
      <c r="K39" s="12">
        <v>41.209964412811381</v>
      </c>
      <c r="L39" s="12" t="s">
        <v>54</v>
      </c>
      <c r="M39" s="12">
        <v>45.56795797767564</v>
      </c>
      <c r="N39" s="12">
        <v>45.572207084468666</v>
      </c>
      <c r="O39" s="12">
        <v>47.165532879818592</v>
      </c>
      <c r="P39" s="12" t="s">
        <v>54</v>
      </c>
      <c r="Q39" s="12">
        <v>45.040760869565219</v>
      </c>
      <c r="R39" s="12">
        <v>45.116836428999399</v>
      </c>
      <c r="S39" s="12">
        <v>45.105566218809976</v>
      </c>
      <c r="T39" s="12">
        <v>45.131659522351498</v>
      </c>
      <c r="U39" s="12">
        <v>45.912361020274687</v>
      </c>
      <c r="V39" s="12" t="s">
        <v>54</v>
      </c>
      <c r="W39" s="12">
        <v>51.246105919003114</v>
      </c>
      <c r="X39" s="12" t="s">
        <v>54</v>
      </c>
      <c r="Y39" s="12" t="s">
        <v>54</v>
      </c>
      <c r="Z39" s="12" t="s">
        <v>54</v>
      </c>
      <c r="AA39" s="12">
        <v>54.496333461983781</v>
      </c>
      <c r="AB39" s="12">
        <v>55.895496734272939</v>
      </c>
      <c r="AC39" s="12">
        <v>55.340867663142546</v>
      </c>
      <c r="AD39" s="12">
        <v>55.340867663142546</v>
      </c>
      <c r="AE39" s="12" t="s">
        <v>54</v>
      </c>
      <c r="AF39" s="12" t="s">
        <v>54</v>
      </c>
      <c r="AG39" s="12">
        <v>56.551059730250486</v>
      </c>
      <c r="AH39" s="12">
        <v>59.220198146372638</v>
      </c>
    </row>
    <row r="40" spans="1:34" x14ac:dyDescent="0.25">
      <c r="A40" s="21" t="s">
        <v>35</v>
      </c>
      <c r="B40" s="22" t="s">
        <v>54</v>
      </c>
      <c r="C40" s="23" t="s">
        <v>54</v>
      </c>
      <c r="D40" s="23" t="s">
        <v>54</v>
      </c>
      <c r="E40" s="23" t="s">
        <v>54</v>
      </c>
      <c r="F40" s="23" t="s">
        <v>54</v>
      </c>
      <c r="G40" s="23" t="s">
        <v>54</v>
      </c>
      <c r="H40" s="23" t="s">
        <v>54</v>
      </c>
      <c r="I40" s="23" t="s">
        <v>54</v>
      </c>
      <c r="J40" s="23" t="s">
        <v>54</v>
      </c>
      <c r="K40" s="23" t="s">
        <v>54</v>
      </c>
      <c r="L40" s="23" t="s">
        <v>54</v>
      </c>
      <c r="M40" s="23" t="s">
        <v>54</v>
      </c>
      <c r="N40" s="23" t="s">
        <v>54</v>
      </c>
      <c r="O40" s="23" t="s">
        <v>54</v>
      </c>
      <c r="P40" s="23" t="s">
        <v>54</v>
      </c>
      <c r="Q40" s="23" t="s">
        <v>54</v>
      </c>
      <c r="R40" s="23" t="s">
        <v>54</v>
      </c>
      <c r="S40" s="23" t="s">
        <v>54</v>
      </c>
      <c r="T40" s="23" t="s">
        <v>54</v>
      </c>
      <c r="U40" s="23" t="s">
        <v>54</v>
      </c>
      <c r="V40" s="23" t="s">
        <v>54</v>
      </c>
      <c r="W40" s="23" t="s">
        <v>54</v>
      </c>
      <c r="X40" s="23" t="s">
        <v>54</v>
      </c>
      <c r="Y40" s="23" t="s">
        <v>54</v>
      </c>
      <c r="Z40" s="23" t="s">
        <v>54</v>
      </c>
      <c r="AA40" s="23" t="s">
        <v>54</v>
      </c>
      <c r="AB40" s="23" t="s">
        <v>54</v>
      </c>
      <c r="AC40" s="23" t="s">
        <v>54</v>
      </c>
      <c r="AD40" s="23" t="s">
        <v>54</v>
      </c>
      <c r="AE40" s="23" t="s">
        <v>54</v>
      </c>
      <c r="AF40" s="23" t="s">
        <v>54</v>
      </c>
      <c r="AG40" s="23" t="s">
        <v>54</v>
      </c>
      <c r="AH40" s="23" t="s">
        <v>54</v>
      </c>
    </row>
    <row r="41" spans="1:34" s="9" customFormat="1" x14ac:dyDescent="0.25">
      <c r="A41" s="10" t="s">
        <v>36</v>
      </c>
      <c r="B41" s="11" t="s">
        <v>54</v>
      </c>
      <c r="C41" s="12" t="s">
        <v>54</v>
      </c>
      <c r="D41" s="12" t="s">
        <v>54</v>
      </c>
      <c r="E41" s="12" t="s">
        <v>54</v>
      </c>
      <c r="F41" s="12" t="s">
        <v>54</v>
      </c>
      <c r="G41" s="12" t="s">
        <v>54</v>
      </c>
      <c r="H41" s="12">
        <v>22.470048949346893</v>
      </c>
      <c r="I41" s="12">
        <v>23.040115212190194</v>
      </c>
      <c r="J41" s="12">
        <v>23.564552512852796</v>
      </c>
      <c r="K41" s="12">
        <v>24.288996482301169</v>
      </c>
      <c r="L41" s="12">
        <v>24.780163682035493</v>
      </c>
      <c r="M41" s="12">
        <v>24.183285246813888</v>
      </c>
      <c r="N41" s="12">
        <v>24.704448580538703</v>
      </c>
      <c r="O41" s="12">
        <v>25.320626341213693</v>
      </c>
      <c r="P41" s="12">
        <v>26.223810654726392</v>
      </c>
      <c r="Q41" s="12">
        <v>26.556725132795084</v>
      </c>
      <c r="R41" s="12">
        <v>27.230402010756649</v>
      </c>
      <c r="S41" s="12">
        <v>27.974676830919272</v>
      </c>
      <c r="T41" s="12">
        <v>28.836439309913132</v>
      </c>
      <c r="U41" s="12">
        <v>29.636692145820824</v>
      </c>
      <c r="V41" s="12">
        <v>30.27561573728542</v>
      </c>
      <c r="W41" s="12">
        <v>30.885897422403723</v>
      </c>
      <c r="X41" s="12">
        <v>31.385260550940824</v>
      </c>
      <c r="Y41" s="12">
        <v>31.973273735890402</v>
      </c>
      <c r="Z41" s="12">
        <v>32.488819240573307</v>
      </c>
      <c r="AA41" s="12">
        <v>32.984418230644742</v>
      </c>
      <c r="AB41" s="12">
        <v>33.360078832358376</v>
      </c>
      <c r="AC41" s="12">
        <v>33.734703502370493</v>
      </c>
      <c r="AD41" s="12">
        <v>34.184966579561298</v>
      </c>
      <c r="AE41" s="12">
        <v>34.601872253399399</v>
      </c>
      <c r="AF41" s="12">
        <v>34.943278852931982</v>
      </c>
      <c r="AG41" s="12">
        <v>36.204240815390158</v>
      </c>
      <c r="AH41" s="12" t="s">
        <v>54</v>
      </c>
    </row>
    <row r="42" spans="1:34" x14ac:dyDescent="0.25">
      <c r="A42" s="21" t="s">
        <v>37</v>
      </c>
      <c r="B42" s="22" t="s">
        <v>54</v>
      </c>
      <c r="C42" s="23" t="s">
        <v>54</v>
      </c>
      <c r="D42" s="23" t="s">
        <v>54</v>
      </c>
      <c r="E42" s="23" t="s">
        <v>54</v>
      </c>
      <c r="F42" s="23" t="s">
        <v>54</v>
      </c>
      <c r="G42" s="23" t="s">
        <v>54</v>
      </c>
      <c r="H42" s="23" t="s">
        <v>54</v>
      </c>
      <c r="I42" s="23" t="s">
        <v>54</v>
      </c>
      <c r="J42" s="23" t="s">
        <v>54</v>
      </c>
      <c r="K42" s="23" t="s">
        <v>54</v>
      </c>
      <c r="L42" s="23" t="s">
        <v>54</v>
      </c>
      <c r="M42" s="23" t="s">
        <v>54</v>
      </c>
      <c r="N42" s="23" t="s">
        <v>54</v>
      </c>
      <c r="O42" s="23" t="s">
        <v>54</v>
      </c>
      <c r="P42" s="23" t="s">
        <v>54</v>
      </c>
      <c r="Q42" s="23" t="s">
        <v>54</v>
      </c>
      <c r="R42" s="23" t="s">
        <v>54</v>
      </c>
      <c r="S42" s="23" t="s">
        <v>54</v>
      </c>
      <c r="T42" s="23" t="s">
        <v>54</v>
      </c>
      <c r="U42" s="23" t="s">
        <v>54</v>
      </c>
      <c r="V42" s="23" t="s">
        <v>54</v>
      </c>
      <c r="W42" s="23" t="s">
        <v>54</v>
      </c>
      <c r="X42" s="23" t="s">
        <v>54</v>
      </c>
      <c r="Y42" s="23" t="s">
        <v>54</v>
      </c>
      <c r="Z42" s="23" t="s">
        <v>54</v>
      </c>
      <c r="AA42" s="23" t="s">
        <v>54</v>
      </c>
      <c r="AB42" s="23" t="s">
        <v>54</v>
      </c>
      <c r="AC42" s="23" t="s">
        <v>54</v>
      </c>
      <c r="AD42" s="23" t="s">
        <v>54</v>
      </c>
      <c r="AE42" s="23" t="s">
        <v>54</v>
      </c>
      <c r="AF42" s="23" t="s">
        <v>54</v>
      </c>
      <c r="AG42" s="23" t="s">
        <v>54</v>
      </c>
      <c r="AH42" s="23" t="s">
        <v>54</v>
      </c>
    </row>
    <row r="43" spans="1:34" s="9" customFormat="1" x14ac:dyDescent="0.25">
      <c r="A43" s="10" t="s">
        <v>38</v>
      </c>
      <c r="B43" s="11" t="s">
        <v>54</v>
      </c>
      <c r="C43" s="12" t="s">
        <v>54</v>
      </c>
      <c r="D43" s="12" t="s">
        <v>54</v>
      </c>
      <c r="E43" s="12" t="s">
        <v>54</v>
      </c>
      <c r="F43" s="12" t="s">
        <v>54</v>
      </c>
      <c r="G43" s="12" t="s">
        <v>54</v>
      </c>
      <c r="H43" s="12" t="s">
        <v>54</v>
      </c>
      <c r="I43" s="12" t="s">
        <v>54</v>
      </c>
      <c r="J43" s="12" t="s">
        <v>54</v>
      </c>
      <c r="K43" s="12" t="s">
        <v>54</v>
      </c>
      <c r="L43" s="12" t="s">
        <v>54</v>
      </c>
      <c r="M43" s="12">
        <v>22.020272972946607</v>
      </c>
      <c r="N43" s="12">
        <v>23.333003249822205</v>
      </c>
      <c r="O43" s="12">
        <v>23.071902444666591</v>
      </c>
      <c r="P43" s="12">
        <v>23.545009903391406</v>
      </c>
      <c r="Q43" s="12">
        <v>24.77866905525476</v>
      </c>
      <c r="R43" s="12">
        <v>26.301479832174614</v>
      </c>
      <c r="S43" s="12">
        <v>30.183272321666955</v>
      </c>
      <c r="T43" s="12">
        <v>31.754763423108791</v>
      </c>
      <c r="U43" s="12">
        <v>32.390090219103541</v>
      </c>
      <c r="V43" s="12">
        <v>32.670247753850731</v>
      </c>
      <c r="W43" s="12">
        <v>33.96968236113343</v>
      </c>
      <c r="X43" s="12">
        <v>34.67747624551636</v>
      </c>
      <c r="Y43" s="12">
        <v>34.233578252907044</v>
      </c>
      <c r="Z43" s="12">
        <v>34.74586689614992</v>
      </c>
      <c r="AA43" s="12">
        <v>34.227201763247315</v>
      </c>
      <c r="AB43" s="12">
        <v>35.331678663917259</v>
      </c>
      <c r="AC43" s="12">
        <v>36.142410858558662</v>
      </c>
      <c r="AD43" s="12">
        <v>36.530387429331562</v>
      </c>
      <c r="AE43" s="12">
        <v>37.628260600815921</v>
      </c>
      <c r="AF43" s="12">
        <v>38.175099625649075</v>
      </c>
      <c r="AG43" s="12">
        <v>39.917587777106341</v>
      </c>
      <c r="AH43" s="12" t="s">
        <v>54</v>
      </c>
    </row>
    <row r="44" spans="1:34" x14ac:dyDescent="0.25">
      <c r="A44" s="21" t="s">
        <v>39</v>
      </c>
      <c r="B44" s="22" t="s">
        <v>54</v>
      </c>
      <c r="C44" s="23" t="s">
        <v>54</v>
      </c>
      <c r="D44" s="23" t="s">
        <v>54</v>
      </c>
      <c r="E44" s="23" t="s">
        <v>54</v>
      </c>
      <c r="F44" s="23" t="s">
        <v>54</v>
      </c>
      <c r="G44" s="23" t="s">
        <v>54</v>
      </c>
      <c r="H44" s="23" t="s">
        <v>54</v>
      </c>
      <c r="I44" s="23" t="s">
        <v>54</v>
      </c>
      <c r="J44" s="23" t="s">
        <v>54</v>
      </c>
      <c r="K44" s="23" t="s">
        <v>54</v>
      </c>
      <c r="L44" s="23" t="s">
        <v>54</v>
      </c>
      <c r="M44" s="23" t="s">
        <v>54</v>
      </c>
      <c r="N44" s="23" t="s">
        <v>54</v>
      </c>
      <c r="O44" s="23" t="s">
        <v>54</v>
      </c>
      <c r="P44" s="23" t="s">
        <v>54</v>
      </c>
      <c r="Q44" s="23" t="s">
        <v>54</v>
      </c>
      <c r="R44" s="23" t="s">
        <v>54</v>
      </c>
      <c r="S44" s="23" t="s">
        <v>54</v>
      </c>
      <c r="T44" s="23" t="s">
        <v>54</v>
      </c>
      <c r="U44" s="23" t="s">
        <v>54</v>
      </c>
      <c r="V44" s="23" t="s">
        <v>54</v>
      </c>
      <c r="W44" s="23" t="s">
        <v>54</v>
      </c>
      <c r="X44" s="23" t="s">
        <v>54</v>
      </c>
      <c r="Y44" s="23" t="s">
        <v>54</v>
      </c>
      <c r="Z44" s="23" t="s">
        <v>54</v>
      </c>
      <c r="AA44" s="23" t="s">
        <v>54</v>
      </c>
      <c r="AB44" s="23" t="s">
        <v>54</v>
      </c>
      <c r="AC44" s="23" t="s">
        <v>54</v>
      </c>
      <c r="AD44" s="23" t="s">
        <v>54</v>
      </c>
      <c r="AE44" s="23" t="s">
        <v>54</v>
      </c>
      <c r="AF44" s="23" t="s">
        <v>54</v>
      </c>
      <c r="AG44" s="23" t="s">
        <v>54</v>
      </c>
      <c r="AH44" s="23" t="s">
        <v>54</v>
      </c>
    </row>
    <row r="45" spans="1:34" s="9" customFormat="1" x14ac:dyDescent="0.25">
      <c r="A45" s="10" t="s">
        <v>40</v>
      </c>
      <c r="B45" s="11" t="s">
        <v>54</v>
      </c>
      <c r="C45" s="12" t="s">
        <v>54</v>
      </c>
      <c r="D45" s="12" t="s">
        <v>54</v>
      </c>
      <c r="E45" s="12" t="s">
        <v>54</v>
      </c>
      <c r="F45" s="12" t="s">
        <v>54</v>
      </c>
      <c r="G45" s="12" t="s">
        <v>54</v>
      </c>
      <c r="H45" s="12" t="s">
        <v>54</v>
      </c>
      <c r="I45" s="12" t="s">
        <v>54</v>
      </c>
      <c r="J45" s="12" t="s">
        <v>54</v>
      </c>
      <c r="K45" s="12" t="s">
        <v>54</v>
      </c>
      <c r="L45" s="12" t="s">
        <v>54</v>
      </c>
      <c r="M45" s="12" t="s">
        <v>54</v>
      </c>
      <c r="N45" s="12" t="s">
        <v>54</v>
      </c>
      <c r="O45" s="12" t="s">
        <v>54</v>
      </c>
      <c r="P45" s="12" t="s">
        <v>54</v>
      </c>
      <c r="Q45" s="12" t="s">
        <v>54</v>
      </c>
      <c r="R45" s="12" t="s">
        <v>54</v>
      </c>
      <c r="S45" s="12" t="s">
        <v>54</v>
      </c>
      <c r="T45" s="12" t="s">
        <v>54</v>
      </c>
      <c r="U45" s="12" t="s">
        <v>54</v>
      </c>
      <c r="V45" s="12" t="s">
        <v>54</v>
      </c>
      <c r="W45" s="12" t="s">
        <v>54</v>
      </c>
      <c r="X45" s="12" t="s">
        <v>54</v>
      </c>
      <c r="Y45" s="12" t="s">
        <v>54</v>
      </c>
      <c r="Z45" s="12" t="s">
        <v>54</v>
      </c>
      <c r="AA45" s="12" t="s">
        <v>54</v>
      </c>
      <c r="AB45" s="12" t="s">
        <v>54</v>
      </c>
      <c r="AC45" s="12" t="s">
        <v>54</v>
      </c>
      <c r="AD45" s="12" t="s">
        <v>54</v>
      </c>
      <c r="AE45" s="12" t="s">
        <v>54</v>
      </c>
      <c r="AF45" s="12" t="s">
        <v>54</v>
      </c>
      <c r="AG45" s="12" t="s">
        <v>54</v>
      </c>
      <c r="AH45" s="12" t="s">
        <v>54</v>
      </c>
    </row>
    <row r="46" spans="1:34" x14ac:dyDescent="0.25">
      <c r="A46" s="21" t="s">
        <v>257</v>
      </c>
      <c r="B46" s="22" t="s">
        <v>54</v>
      </c>
      <c r="C46" s="23" t="s">
        <v>54</v>
      </c>
      <c r="D46" s="23" t="s">
        <v>54</v>
      </c>
      <c r="E46" s="23" t="s">
        <v>54</v>
      </c>
      <c r="F46" s="23" t="s">
        <v>54</v>
      </c>
      <c r="G46" s="23" t="s">
        <v>54</v>
      </c>
      <c r="H46" s="23" t="s">
        <v>54</v>
      </c>
      <c r="I46" s="23" t="s">
        <v>54</v>
      </c>
      <c r="J46" s="23" t="s">
        <v>54</v>
      </c>
      <c r="K46" s="23" t="s">
        <v>54</v>
      </c>
      <c r="L46" s="23" t="s">
        <v>54</v>
      </c>
      <c r="M46" s="23" t="s">
        <v>54</v>
      </c>
      <c r="N46" s="23" t="s">
        <v>54</v>
      </c>
      <c r="O46" s="23" t="s">
        <v>54</v>
      </c>
      <c r="P46" s="23" t="s">
        <v>54</v>
      </c>
      <c r="Q46" s="23" t="s">
        <v>54</v>
      </c>
      <c r="R46" s="23" t="s">
        <v>54</v>
      </c>
      <c r="S46" s="23" t="s">
        <v>54</v>
      </c>
      <c r="T46" s="23" t="s">
        <v>54</v>
      </c>
      <c r="U46" s="23" t="s">
        <v>54</v>
      </c>
      <c r="V46" s="23" t="s">
        <v>54</v>
      </c>
      <c r="W46" s="23" t="s">
        <v>54</v>
      </c>
      <c r="X46" s="23" t="s">
        <v>54</v>
      </c>
      <c r="Y46" s="23" t="s">
        <v>54</v>
      </c>
      <c r="Z46" s="23" t="s">
        <v>54</v>
      </c>
      <c r="AA46" s="23" t="s">
        <v>54</v>
      </c>
      <c r="AB46" s="23" t="s">
        <v>54</v>
      </c>
      <c r="AC46" s="23" t="s">
        <v>54</v>
      </c>
      <c r="AD46" s="23" t="s">
        <v>54</v>
      </c>
      <c r="AE46" s="23" t="s">
        <v>54</v>
      </c>
      <c r="AF46" s="23" t="s">
        <v>54</v>
      </c>
      <c r="AG46" s="23" t="s">
        <v>54</v>
      </c>
      <c r="AH46" s="23" t="s">
        <v>54</v>
      </c>
    </row>
    <row r="47" spans="1:34" s="9" customFormat="1" x14ac:dyDescent="0.25">
      <c r="A47" s="10" t="s">
        <v>41</v>
      </c>
      <c r="B47" s="11" t="s">
        <v>54</v>
      </c>
      <c r="C47" s="12" t="s">
        <v>54</v>
      </c>
      <c r="D47" s="12" t="s">
        <v>54</v>
      </c>
      <c r="E47" s="12" t="s">
        <v>54</v>
      </c>
      <c r="F47" s="12" t="s">
        <v>54</v>
      </c>
      <c r="G47" s="12" t="s">
        <v>54</v>
      </c>
      <c r="H47" s="12" t="s">
        <v>54</v>
      </c>
      <c r="I47" s="12" t="s">
        <v>54</v>
      </c>
      <c r="J47" s="12" t="s">
        <v>54</v>
      </c>
      <c r="K47" s="12" t="s">
        <v>54</v>
      </c>
      <c r="L47" s="12" t="s">
        <v>54</v>
      </c>
      <c r="M47" s="12" t="s">
        <v>54</v>
      </c>
      <c r="N47" s="12" t="s">
        <v>54</v>
      </c>
      <c r="O47" s="12" t="s">
        <v>54</v>
      </c>
      <c r="P47" s="12" t="s">
        <v>54</v>
      </c>
      <c r="Q47" s="12" t="s">
        <v>54</v>
      </c>
      <c r="R47" s="12" t="s">
        <v>54</v>
      </c>
      <c r="S47" s="12" t="s">
        <v>54</v>
      </c>
      <c r="T47" s="12" t="s">
        <v>54</v>
      </c>
      <c r="U47" s="12" t="s">
        <v>54</v>
      </c>
      <c r="V47" s="12" t="s">
        <v>54</v>
      </c>
      <c r="W47" s="12" t="s">
        <v>54</v>
      </c>
      <c r="X47" s="12" t="s">
        <v>54</v>
      </c>
      <c r="Y47" s="12" t="s">
        <v>54</v>
      </c>
      <c r="Z47" s="12" t="s">
        <v>54</v>
      </c>
      <c r="AA47" s="12" t="s">
        <v>54</v>
      </c>
      <c r="AB47" s="12" t="s">
        <v>54</v>
      </c>
      <c r="AC47" s="12" t="s">
        <v>54</v>
      </c>
      <c r="AD47" s="12" t="s">
        <v>54</v>
      </c>
      <c r="AE47" s="12" t="s">
        <v>54</v>
      </c>
      <c r="AF47" s="12" t="s">
        <v>54</v>
      </c>
      <c r="AG47" s="12" t="s">
        <v>54</v>
      </c>
      <c r="AH47" s="12" t="s">
        <v>54</v>
      </c>
    </row>
    <row r="48" spans="1:34" x14ac:dyDescent="0.25">
      <c r="A48" s="21" t="s">
        <v>42</v>
      </c>
      <c r="B48" s="22" t="s">
        <v>54</v>
      </c>
      <c r="C48" s="23" t="s">
        <v>54</v>
      </c>
      <c r="D48" s="23" t="s">
        <v>54</v>
      </c>
      <c r="E48" s="23" t="s">
        <v>54</v>
      </c>
      <c r="F48" s="23" t="s">
        <v>54</v>
      </c>
      <c r="G48" s="23" t="s">
        <v>54</v>
      </c>
      <c r="H48" s="23" t="s">
        <v>54</v>
      </c>
      <c r="I48" s="23" t="s">
        <v>54</v>
      </c>
      <c r="J48" s="23" t="s">
        <v>54</v>
      </c>
      <c r="K48" s="23" t="s">
        <v>54</v>
      </c>
      <c r="L48" s="23" t="s">
        <v>54</v>
      </c>
      <c r="M48" s="23" t="s">
        <v>54</v>
      </c>
      <c r="N48" s="23" t="s">
        <v>54</v>
      </c>
      <c r="O48" s="23">
        <v>43.809480442602798</v>
      </c>
      <c r="P48" s="23" t="s">
        <v>54</v>
      </c>
      <c r="Q48" s="23">
        <v>45.50712662673002</v>
      </c>
      <c r="R48" s="23" t="s">
        <v>54</v>
      </c>
      <c r="S48" s="23">
        <v>48.873457930117446</v>
      </c>
      <c r="T48" s="23">
        <v>49.715221415349561</v>
      </c>
      <c r="U48" s="23">
        <v>50.431898279317252</v>
      </c>
      <c r="V48" s="23">
        <v>50.393700787401571</v>
      </c>
      <c r="W48" s="23">
        <v>50.539359595821665</v>
      </c>
      <c r="X48" s="23">
        <v>51.024730154392685</v>
      </c>
      <c r="Y48" s="23">
        <v>52.290488179707687</v>
      </c>
      <c r="Z48" s="23">
        <v>52.653113007072847</v>
      </c>
      <c r="AA48" s="23">
        <v>52.951818126997537</v>
      </c>
      <c r="AB48" s="23">
        <v>53.050246079890115</v>
      </c>
      <c r="AC48" s="23">
        <v>53.743182944967785</v>
      </c>
      <c r="AD48" s="23">
        <v>54.416425146943311</v>
      </c>
      <c r="AE48" s="23">
        <v>54.74904492161771</v>
      </c>
      <c r="AF48" s="23">
        <v>54.49093921780068</v>
      </c>
      <c r="AG48" s="23">
        <v>55.488570092768029</v>
      </c>
      <c r="AH48" s="23" t="s">
        <v>54</v>
      </c>
    </row>
    <row r="49" spans="1:34" s="9" customFormat="1" x14ac:dyDescent="0.25">
      <c r="A49" s="10" t="s">
        <v>43</v>
      </c>
      <c r="B49" s="11" t="s">
        <v>54</v>
      </c>
      <c r="C49" s="12" t="s">
        <v>54</v>
      </c>
      <c r="D49" s="12" t="s">
        <v>54</v>
      </c>
      <c r="E49" s="12" t="s">
        <v>54</v>
      </c>
      <c r="F49" s="12" t="s">
        <v>54</v>
      </c>
      <c r="G49" s="12" t="s">
        <v>54</v>
      </c>
      <c r="H49" s="12" t="s">
        <v>54</v>
      </c>
      <c r="I49" s="12" t="s">
        <v>54</v>
      </c>
      <c r="J49" s="12" t="s">
        <v>54</v>
      </c>
      <c r="K49" s="12" t="s">
        <v>54</v>
      </c>
      <c r="L49" s="12" t="s">
        <v>54</v>
      </c>
      <c r="M49" s="12" t="s">
        <v>54</v>
      </c>
      <c r="N49" s="12" t="s">
        <v>54</v>
      </c>
      <c r="O49" s="12" t="s">
        <v>54</v>
      </c>
      <c r="P49" s="12" t="s">
        <v>54</v>
      </c>
      <c r="Q49" s="12" t="s">
        <v>54</v>
      </c>
      <c r="R49" s="12" t="s">
        <v>54</v>
      </c>
      <c r="S49" s="12" t="s">
        <v>54</v>
      </c>
      <c r="T49" s="12" t="s">
        <v>54</v>
      </c>
      <c r="U49" s="12" t="s">
        <v>54</v>
      </c>
      <c r="V49" s="12" t="s">
        <v>54</v>
      </c>
      <c r="W49" s="12" t="s">
        <v>54</v>
      </c>
      <c r="X49" s="12" t="s">
        <v>54</v>
      </c>
      <c r="Y49" s="12" t="s">
        <v>54</v>
      </c>
      <c r="Z49" s="12" t="s">
        <v>54</v>
      </c>
      <c r="AA49" s="12" t="s">
        <v>54</v>
      </c>
      <c r="AB49" s="12" t="s">
        <v>54</v>
      </c>
      <c r="AC49" s="12" t="s">
        <v>54</v>
      </c>
      <c r="AD49" s="12" t="s">
        <v>54</v>
      </c>
      <c r="AE49" s="12" t="s">
        <v>54</v>
      </c>
      <c r="AF49" s="12" t="s">
        <v>54</v>
      </c>
      <c r="AG49" s="12" t="s">
        <v>54</v>
      </c>
      <c r="AH49" s="12" t="s">
        <v>54</v>
      </c>
    </row>
    <row r="50" spans="1:34" x14ac:dyDescent="0.25">
      <c r="A50" s="21" t="s">
        <v>44</v>
      </c>
      <c r="B50" s="22" t="s">
        <v>54</v>
      </c>
      <c r="C50" s="23" t="s">
        <v>54</v>
      </c>
      <c r="D50" s="23" t="s">
        <v>54</v>
      </c>
      <c r="E50" s="23" t="s">
        <v>54</v>
      </c>
      <c r="F50" s="23" t="s">
        <v>54</v>
      </c>
      <c r="G50" s="23" t="s">
        <v>54</v>
      </c>
      <c r="H50" s="23" t="s">
        <v>54</v>
      </c>
      <c r="I50" s="23" t="s">
        <v>54</v>
      </c>
      <c r="J50" s="23" t="s">
        <v>54</v>
      </c>
      <c r="K50" s="23" t="s">
        <v>54</v>
      </c>
      <c r="L50" s="23" t="s">
        <v>54</v>
      </c>
      <c r="M50" s="23" t="s">
        <v>54</v>
      </c>
      <c r="N50" s="23" t="s">
        <v>54</v>
      </c>
      <c r="O50" s="23" t="s">
        <v>54</v>
      </c>
      <c r="P50" s="23" t="s">
        <v>54</v>
      </c>
      <c r="Q50" s="23" t="s">
        <v>54</v>
      </c>
      <c r="R50" s="23" t="s">
        <v>54</v>
      </c>
      <c r="S50" s="23" t="s">
        <v>54</v>
      </c>
      <c r="T50" s="23" t="s">
        <v>54</v>
      </c>
      <c r="U50" s="23" t="s">
        <v>54</v>
      </c>
      <c r="V50" s="23" t="s">
        <v>54</v>
      </c>
      <c r="W50" s="23" t="s">
        <v>54</v>
      </c>
      <c r="X50" s="23" t="s">
        <v>54</v>
      </c>
      <c r="Y50" s="23" t="s">
        <v>54</v>
      </c>
      <c r="Z50" s="23" t="s">
        <v>54</v>
      </c>
      <c r="AA50" s="23" t="s">
        <v>54</v>
      </c>
      <c r="AB50" s="23" t="s">
        <v>54</v>
      </c>
      <c r="AC50" s="23" t="s">
        <v>54</v>
      </c>
      <c r="AD50" s="23" t="s">
        <v>54</v>
      </c>
      <c r="AE50" s="23" t="s">
        <v>54</v>
      </c>
      <c r="AF50" s="23" t="s">
        <v>54</v>
      </c>
      <c r="AG50" s="23" t="s">
        <v>54</v>
      </c>
      <c r="AH50" s="23" t="s">
        <v>54</v>
      </c>
    </row>
    <row r="51" spans="1:34" s="9" customFormat="1" x14ac:dyDescent="0.25">
      <c r="A51" s="10" t="s">
        <v>45</v>
      </c>
      <c r="B51" s="11" t="s">
        <v>54</v>
      </c>
      <c r="C51" s="12" t="s">
        <v>54</v>
      </c>
      <c r="D51" s="12" t="s">
        <v>54</v>
      </c>
      <c r="E51" s="12" t="s">
        <v>54</v>
      </c>
      <c r="F51" s="12" t="s">
        <v>54</v>
      </c>
      <c r="G51" s="12" t="s">
        <v>54</v>
      </c>
      <c r="H51" s="12" t="s">
        <v>54</v>
      </c>
      <c r="I51" s="12" t="s">
        <v>54</v>
      </c>
      <c r="J51" s="12" t="s">
        <v>54</v>
      </c>
      <c r="K51" s="12" t="s">
        <v>54</v>
      </c>
      <c r="L51" s="12" t="s">
        <v>54</v>
      </c>
      <c r="M51" s="12" t="s">
        <v>54</v>
      </c>
      <c r="N51" s="12" t="s">
        <v>54</v>
      </c>
      <c r="O51" s="12" t="s">
        <v>54</v>
      </c>
      <c r="P51" s="12" t="s">
        <v>54</v>
      </c>
      <c r="Q51" s="12">
        <v>52.493297587131373</v>
      </c>
      <c r="R51" s="12">
        <v>55.561829474872958</v>
      </c>
      <c r="S51" s="12">
        <v>55.771365149833507</v>
      </c>
      <c r="T51" s="12">
        <v>56.557377049180324</v>
      </c>
      <c r="U51" s="12">
        <v>55.54780181437544</v>
      </c>
      <c r="V51" s="12">
        <v>57.056451612903224</v>
      </c>
      <c r="W51" s="12">
        <v>55.959209687699172</v>
      </c>
      <c r="X51" s="12">
        <v>51.13816834303865</v>
      </c>
      <c r="Y51" s="12" t="s">
        <v>54</v>
      </c>
      <c r="Z51" s="12" t="s">
        <v>54</v>
      </c>
      <c r="AA51" s="12">
        <v>49.575242718446603</v>
      </c>
      <c r="AB51" s="12">
        <v>51.052295918367342</v>
      </c>
      <c r="AC51" s="12">
        <v>52.015422362425511</v>
      </c>
      <c r="AD51" s="12">
        <v>52.411467116357514</v>
      </c>
      <c r="AE51" s="12">
        <v>52.46891651865009</v>
      </c>
      <c r="AF51" s="12">
        <v>54.229554229554225</v>
      </c>
      <c r="AG51" s="12" t="s">
        <v>54</v>
      </c>
      <c r="AH51" s="12" t="s">
        <v>54</v>
      </c>
    </row>
    <row r="52" spans="1:34" x14ac:dyDescent="0.25">
      <c r="A52" s="21" t="s">
        <v>46</v>
      </c>
      <c r="B52" s="22" t="s">
        <v>54</v>
      </c>
      <c r="C52" s="23" t="s">
        <v>54</v>
      </c>
      <c r="D52" s="23" t="s">
        <v>54</v>
      </c>
      <c r="E52" s="23" t="s">
        <v>54</v>
      </c>
      <c r="F52" s="23" t="s">
        <v>54</v>
      </c>
      <c r="G52" s="23" t="s">
        <v>54</v>
      </c>
      <c r="H52" s="23" t="s">
        <v>54</v>
      </c>
      <c r="I52" s="23" t="s">
        <v>54</v>
      </c>
      <c r="J52" s="23" t="s">
        <v>54</v>
      </c>
      <c r="K52" s="23" t="s">
        <v>54</v>
      </c>
      <c r="L52" s="23" t="s">
        <v>54</v>
      </c>
      <c r="M52" s="23" t="s">
        <v>54</v>
      </c>
      <c r="N52" s="23" t="s">
        <v>54</v>
      </c>
      <c r="O52" s="23" t="s">
        <v>54</v>
      </c>
      <c r="P52" s="23" t="s">
        <v>54</v>
      </c>
      <c r="Q52" s="23" t="s">
        <v>54</v>
      </c>
      <c r="R52" s="23" t="s">
        <v>54</v>
      </c>
      <c r="S52" s="23" t="s">
        <v>54</v>
      </c>
      <c r="T52" s="23" t="s">
        <v>54</v>
      </c>
      <c r="U52" s="23" t="s">
        <v>54</v>
      </c>
      <c r="V52" s="23" t="s">
        <v>54</v>
      </c>
      <c r="W52" s="23" t="s">
        <v>54</v>
      </c>
      <c r="X52" s="23" t="s">
        <v>54</v>
      </c>
      <c r="Y52" s="23" t="s">
        <v>54</v>
      </c>
      <c r="Z52" s="23" t="s">
        <v>54</v>
      </c>
      <c r="AA52" s="23" t="s">
        <v>54</v>
      </c>
      <c r="AB52" s="23" t="s">
        <v>54</v>
      </c>
      <c r="AC52" s="23" t="s">
        <v>54</v>
      </c>
      <c r="AD52" s="23" t="s">
        <v>54</v>
      </c>
      <c r="AE52" s="23" t="s">
        <v>54</v>
      </c>
      <c r="AF52" s="23" t="s">
        <v>54</v>
      </c>
      <c r="AG52" s="23" t="s">
        <v>54</v>
      </c>
      <c r="AH52" s="23" t="s">
        <v>54</v>
      </c>
    </row>
    <row r="53" spans="1:34" s="9" customFormat="1" x14ac:dyDescent="0.25">
      <c r="A53" s="10" t="s">
        <v>47</v>
      </c>
      <c r="B53" s="11" t="s">
        <v>54</v>
      </c>
      <c r="C53" s="12" t="s">
        <v>54</v>
      </c>
      <c r="D53" s="12" t="s">
        <v>54</v>
      </c>
      <c r="E53" s="12" t="s">
        <v>54</v>
      </c>
      <c r="F53" s="12" t="s">
        <v>54</v>
      </c>
      <c r="G53" s="12" t="s">
        <v>54</v>
      </c>
      <c r="H53" s="12" t="s">
        <v>54</v>
      </c>
      <c r="I53" s="12" t="s">
        <v>54</v>
      </c>
      <c r="J53" s="12" t="s">
        <v>54</v>
      </c>
      <c r="K53" s="12" t="s">
        <v>54</v>
      </c>
      <c r="L53" s="12" t="s">
        <v>54</v>
      </c>
      <c r="M53" s="12" t="s">
        <v>54</v>
      </c>
      <c r="N53" s="12" t="s">
        <v>54</v>
      </c>
      <c r="O53" s="12" t="s">
        <v>54</v>
      </c>
      <c r="P53" s="12" t="s">
        <v>54</v>
      </c>
      <c r="Q53" s="12" t="s">
        <v>54</v>
      </c>
      <c r="R53" s="12" t="s">
        <v>54</v>
      </c>
      <c r="S53" s="12" t="s">
        <v>54</v>
      </c>
      <c r="T53" s="12" t="s">
        <v>54</v>
      </c>
      <c r="U53" s="12" t="s">
        <v>54</v>
      </c>
      <c r="V53" s="12" t="s">
        <v>54</v>
      </c>
      <c r="W53" s="12" t="s">
        <v>54</v>
      </c>
      <c r="X53" s="12" t="s">
        <v>54</v>
      </c>
      <c r="Y53" s="12" t="s">
        <v>54</v>
      </c>
      <c r="Z53" s="12" t="s">
        <v>54</v>
      </c>
      <c r="AA53" s="12" t="s">
        <v>54</v>
      </c>
      <c r="AB53" s="12" t="s">
        <v>54</v>
      </c>
      <c r="AC53" s="12" t="s">
        <v>54</v>
      </c>
      <c r="AD53" s="12" t="s">
        <v>54</v>
      </c>
      <c r="AE53" s="12" t="s">
        <v>54</v>
      </c>
      <c r="AF53" s="12" t="s">
        <v>54</v>
      </c>
      <c r="AG53" s="12" t="s">
        <v>54</v>
      </c>
      <c r="AH53" s="12" t="s">
        <v>54</v>
      </c>
    </row>
    <row r="54" spans="1:34" x14ac:dyDescent="0.25">
      <c r="A54" s="21" t="s">
        <v>48</v>
      </c>
      <c r="B54" s="22" t="s">
        <v>54</v>
      </c>
      <c r="C54" s="23" t="s">
        <v>54</v>
      </c>
      <c r="D54" s="23" t="s">
        <v>54</v>
      </c>
      <c r="E54" s="23" t="s">
        <v>54</v>
      </c>
      <c r="F54" s="23" t="s">
        <v>54</v>
      </c>
      <c r="G54" s="23" t="s">
        <v>54</v>
      </c>
      <c r="H54" s="23" t="s">
        <v>54</v>
      </c>
      <c r="I54" s="23" t="s">
        <v>54</v>
      </c>
      <c r="J54" s="23" t="s">
        <v>54</v>
      </c>
      <c r="K54" s="23" t="s">
        <v>54</v>
      </c>
      <c r="L54" s="23" t="s">
        <v>54</v>
      </c>
      <c r="M54" s="23" t="s">
        <v>54</v>
      </c>
      <c r="N54" s="23" t="s">
        <v>54</v>
      </c>
      <c r="O54" s="23" t="s">
        <v>54</v>
      </c>
      <c r="P54" s="23" t="s">
        <v>54</v>
      </c>
      <c r="Q54" s="23" t="s">
        <v>54</v>
      </c>
      <c r="R54" s="23" t="s">
        <v>54</v>
      </c>
      <c r="S54" s="23" t="s">
        <v>54</v>
      </c>
      <c r="T54" s="23">
        <v>50.930861969982779</v>
      </c>
      <c r="U54" s="23">
        <v>50.504884656432161</v>
      </c>
      <c r="V54" s="23">
        <v>51.202185792349731</v>
      </c>
      <c r="W54" s="23">
        <v>50.386635541289756</v>
      </c>
      <c r="X54" s="23">
        <v>50.790754257907544</v>
      </c>
      <c r="Y54" s="23">
        <v>51.076020122973731</v>
      </c>
      <c r="Z54" s="23">
        <v>51.052215758098107</v>
      </c>
      <c r="AA54" s="23">
        <v>51.600817438692104</v>
      </c>
      <c r="AB54" s="23">
        <v>51.911229347521704</v>
      </c>
      <c r="AC54" s="23">
        <v>52.112178581520197</v>
      </c>
      <c r="AD54" s="23">
        <v>52.314975979948485</v>
      </c>
      <c r="AE54" s="23">
        <v>53.47713425309896</v>
      </c>
      <c r="AF54" s="23">
        <v>54.715696288730001</v>
      </c>
      <c r="AG54" s="23">
        <v>54.452101998621636</v>
      </c>
      <c r="AH54" s="23">
        <v>55.49222103004292</v>
      </c>
    </row>
    <row r="55" spans="1:34" s="9" customFormat="1" x14ac:dyDescent="0.25">
      <c r="A55" s="10" t="s">
        <v>49</v>
      </c>
      <c r="B55" s="11" t="s">
        <v>54</v>
      </c>
      <c r="C55" s="12" t="s">
        <v>54</v>
      </c>
      <c r="D55" s="12" t="s">
        <v>54</v>
      </c>
      <c r="E55" s="12" t="s">
        <v>54</v>
      </c>
      <c r="F55" s="12" t="s">
        <v>54</v>
      </c>
      <c r="G55" s="12" t="s">
        <v>54</v>
      </c>
      <c r="H55" s="12">
        <v>34.655172413793103</v>
      </c>
      <c r="I55" s="12" t="s">
        <v>54</v>
      </c>
      <c r="J55" s="12" t="s">
        <v>54</v>
      </c>
      <c r="K55" s="12" t="s">
        <v>54</v>
      </c>
      <c r="L55" s="12">
        <v>36.068989466373424</v>
      </c>
      <c r="M55" s="12" t="s">
        <v>54</v>
      </c>
      <c r="N55" s="12">
        <v>37.659396972947206</v>
      </c>
      <c r="O55" s="12" t="s">
        <v>54</v>
      </c>
      <c r="P55" s="12">
        <v>38.14213766088416</v>
      </c>
      <c r="Q55" s="12" t="s">
        <v>54</v>
      </c>
      <c r="R55" s="12">
        <v>39.766143474138836</v>
      </c>
      <c r="S55" s="12" t="s">
        <v>54</v>
      </c>
      <c r="T55" s="12">
        <v>41.025205324270743</v>
      </c>
      <c r="U55" s="12" t="s">
        <v>54</v>
      </c>
      <c r="V55" s="12">
        <v>41.848323107364358</v>
      </c>
      <c r="W55" s="12" t="s">
        <v>54</v>
      </c>
      <c r="X55" s="12">
        <v>42.868717085787289</v>
      </c>
      <c r="Y55" s="12" t="s">
        <v>54</v>
      </c>
      <c r="Z55" s="12" t="s">
        <v>54</v>
      </c>
      <c r="AA55" s="12">
        <v>43.803471033977019</v>
      </c>
      <c r="AB55" s="12" t="s">
        <v>54</v>
      </c>
      <c r="AC55" s="12">
        <v>44.093202512466725</v>
      </c>
      <c r="AD55" s="12" t="s">
        <v>54</v>
      </c>
      <c r="AE55" s="12">
        <v>44.984692457556363</v>
      </c>
      <c r="AF55" s="12" t="s">
        <v>54</v>
      </c>
      <c r="AG55" s="12">
        <v>45.604235219191175</v>
      </c>
      <c r="AH55" s="12" t="s">
        <v>54</v>
      </c>
    </row>
    <row r="56" spans="1:34" x14ac:dyDescent="0.25">
      <c r="A56" s="21" t="s">
        <v>50</v>
      </c>
      <c r="B56" s="22" t="s">
        <v>54</v>
      </c>
      <c r="C56" s="23" t="s">
        <v>54</v>
      </c>
      <c r="D56" s="23" t="s">
        <v>54</v>
      </c>
      <c r="E56" s="23" t="s">
        <v>54</v>
      </c>
      <c r="F56" s="23" t="s">
        <v>54</v>
      </c>
      <c r="G56" s="23" t="s">
        <v>54</v>
      </c>
      <c r="H56" s="23" t="s">
        <v>54</v>
      </c>
      <c r="I56" s="23" t="s">
        <v>54</v>
      </c>
      <c r="J56" s="23" t="s">
        <v>54</v>
      </c>
      <c r="K56" s="23" t="s">
        <v>54</v>
      </c>
      <c r="L56" s="23" t="s">
        <v>54</v>
      </c>
      <c r="M56" s="23" t="s">
        <v>54</v>
      </c>
      <c r="N56" s="23" t="s">
        <v>54</v>
      </c>
      <c r="O56" s="23" t="s">
        <v>54</v>
      </c>
      <c r="P56" s="23" t="s">
        <v>54</v>
      </c>
      <c r="Q56" s="23" t="s">
        <v>54</v>
      </c>
      <c r="R56" s="23" t="s">
        <v>54</v>
      </c>
      <c r="S56" s="23" t="s">
        <v>54</v>
      </c>
      <c r="T56" s="23" t="s">
        <v>54</v>
      </c>
      <c r="U56" s="23" t="s">
        <v>54</v>
      </c>
      <c r="V56" s="23" t="s">
        <v>54</v>
      </c>
      <c r="W56" s="23" t="s">
        <v>54</v>
      </c>
      <c r="X56" s="23" t="s">
        <v>54</v>
      </c>
      <c r="Y56" s="23" t="s">
        <v>54</v>
      </c>
      <c r="Z56" s="23" t="s">
        <v>54</v>
      </c>
      <c r="AA56" s="23" t="s">
        <v>54</v>
      </c>
      <c r="AB56" s="23" t="s">
        <v>54</v>
      </c>
      <c r="AC56" s="23" t="s">
        <v>54</v>
      </c>
      <c r="AD56" s="23" t="s">
        <v>54</v>
      </c>
      <c r="AE56" s="23" t="s">
        <v>54</v>
      </c>
      <c r="AF56" s="23" t="s">
        <v>54</v>
      </c>
      <c r="AG56" s="23" t="s">
        <v>54</v>
      </c>
      <c r="AH56" s="23" t="s">
        <v>54</v>
      </c>
    </row>
    <row r="57" spans="1:34" s="9" customFormat="1" x14ac:dyDescent="0.25">
      <c r="A57" s="10" t="s">
        <v>51</v>
      </c>
      <c r="B57" s="11" t="s">
        <v>54</v>
      </c>
      <c r="C57" s="12" t="s">
        <v>54</v>
      </c>
      <c r="D57" s="12" t="s">
        <v>54</v>
      </c>
      <c r="E57" s="12" t="s">
        <v>54</v>
      </c>
      <c r="F57" s="12" t="s">
        <v>54</v>
      </c>
      <c r="G57" s="12" t="s">
        <v>54</v>
      </c>
      <c r="H57" s="12" t="s">
        <v>54</v>
      </c>
      <c r="I57" s="12">
        <v>33.94333941218882</v>
      </c>
      <c r="J57" s="12">
        <v>33.295107033639141</v>
      </c>
      <c r="K57" s="12">
        <v>34.130494885264035</v>
      </c>
      <c r="L57" s="12">
        <v>35.222788140452664</v>
      </c>
      <c r="M57" s="12">
        <v>36.501713175255276</v>
      </c>
      <c r="N57" s="12">
        <v>37.037632420788654</v>
      </c>
      <c r="O57" s="12">
        <v>37.542475063027517</v>
      </c>
      <c r="P57" s="12">
        <v>38.168917372396436</v>
      </c>
      <c r="Q57" s="12">
        <v>38.468831476653229</v>
      </c>
      <c r="R57" s="12">
        <v>39.102212084090169</v>
      </c>
      <c r="S57" s="12">
        <v>40.00758341759353</v>
      </c>
      <c r="T57" s="12">
        <v>40.29283015102952</v>
      </c>
      <c r="U57" s="12">
        <v>40.587889194414089</v>
      </c>
      <c r="V57" s="12">
        <v>40.490574194796181</v>
      </c>
      <c r="W57" s="12">
        <v>40.716266756313821</v>
      </c>
      <c r="X57" s="12">
        <v>41.224026991648074</v>
      </c>
      <c r="Y57" s="12">
        <v>41.560193635425755</v>
      </c>
      <c r="Z57" s="12">
        <v>42.304396807514713</v>
      </c>
      <c r="AA57" s="12">
        <v>42.638624769839119</v>
      </c>
      <c r="AB57" s="12">
        <v>42.917747364935707</v>
      </c>
      <c r="AC57" s="12">
        <v>44.144345335838047</v>
      </c>
      <c r="AD57" s="12">
        <v>43.917995444191348</v>
      </c>
      <c r="AE57" s="12">
        <v>44.685002506931816</v>
      </c>
      <c r="AF57" s="12">
        <v>44.808479302727044</v>
      </c>
      <c r="AG57" s="12">
        <v>45.878267633413891</v>
      </c>
      <c r="AH57" s="12" t="s">
        <v>54</v>
      </c>
    </row>
    <row r="58" spans="1:34" x14ac:dyDescent="0.25">
      <c r="A58" s="21" t="s">
        <v>52</v>
      </c>
      <c r="B58" s="22" t="s">
        <v>54</v>
      </c>
      <c r="C58" s="23" t="s">
        <v>54</v>
      </c>
      <c r="D58" s="23" t="s">
        <v>54</v>
      </c>
      <c r="E58" s="23" t="s">
        <v>54</v>
      </c>
      <c r="F58" s="23" t="s">
        <v>54</v>
      </c>
      <c r="G58" s="23" t="s">
        <v>54</v>
      </c>
      <c r="H58" s="23" t="s">
        <v>54</v>
      </c>
      <c r="I58" s="23" t="s">
        <v>54</v>
      </c>
      <c r="J58" s="23" t="s">
        <v>54</v>
      </c>
      <c r="K58" s="23" t="s">
        <v>54</v>
      </c>
      <c r="L58" s="23" t="s">
        <v>54</v>
      </c>
      <c r="M58" s="23" t="s">
        <v>54</v>
      </c>
      <c r="N58" s="23" t="s">
        <v>54</v>
      </c>
      <c r="O58" s="23" t="s">
        <v>54</v>
      </c>
      <c r="P58" s="23" t="s">
        <v>54</v>
      </c>
      <c r="Q58" s="23">
        <v>41.178669025650514</v>
      </c>
      <c r="R58" s="23" t="s">
        <v>54</v>
      </c>
      <c r="S58" s="23">
        <v>42.031008605584397</v>
      </c>
      <c r="T58" s="23" t="s">
        <v>54</v>
      </c>
      <c r="U58" s="23">
        <v>42.980248560922249</v>
      </c>
      <c r="V58" s="23">
        <v>43.425651811821062</v>
      </c>
      <c r="W58" s="23">
        <v>43.629261467154457</v>
      </c>
      <c r="X58" s="23">
        <v>43.725022495822209</v>
      </c>
      <c r="Y58" s="23">
        <v>44.002140483298604</v>
      </c>
      <c r="Z58" s="23">
        <v>43.459989976152059</v>
      </c>
      <c r="AA58" s="23">
        <v>44.725181483925709</v>
      </c>
      <c r="AB58" s="23">
        <v>44.946944304085456</v>
      </c>
      <c r="AC58" s="23">
        <v>45.471610820699077</v>
      </c>
      <c r="AD58" s="23">
        <v>45.770877522216004</v>
      </c>
      <c r="AE58" s="23" t="s">
        <v>54</v>
      </c>
      <c r="AF58" s="23" t="s">
        <v>54</v>
      </c>
      <c r="AG58" s="23" t="s">
        <v>54</v>
      </c>
      <c r="AH58" s="23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6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2:AG57"/>
  <sheetViews>
    <sheetView showGridLines="0" workbookViewId="0"/>
  </sheetViews>
  <sheetFormatPr defaultRowHeight="15" x14ac:dyDescent="0.25"/>
  <sheetData>
    <row r="2" spans="1:33" ht="15.75" x14ac:dyDescent="0.25">
      <c r="A2" s="62"/>
      <c r="B2" s="54" t="s">
        <v>77</v>
      </c>
    </row>
    <row r="4" spans="1:33" x14ac:dyDescent="0.25">
      <c r="A4" s="60"/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</row>
    <row r="5" spans="1:33" x14ac:dyDescent="0.25">
      <c r="A5" s="60"/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</row>
    <row r="6" spans="1:33" x14ac:dyDescent="0.25">
      <c r="A6" s="60"/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</row>
    <row r="7" spans="1:33" x14ac:dyDescent="0.25">
      <c r="A7" s="60"/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</row>
    <row r="8" spans="1:33" x14ac:dyDescent="0.25">
      <c r="A8" s="60"/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</row>
    <row r="9" spans="1:33" x14ac:dyDescent="0.25">
      <c r="A9" s="60"/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</row>
    <row r="10" spans="1:33" x14ac:dyDescent="0.25">
      <c r="A10" s="60"/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</row>
    <row r="11" spans="1:33" x14ac:dyDescent="0.25">
      <c r="A11" s="60"/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60"/>
      <c r="AG11" s="60"/>
    </row>
    <row r="12" spans="1:33" x14ac:dyDescent="0.25">
      <c r="A12" s="60"/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  <c r="AF12" s="60"/>
      <c r="AG12" s="60"/>
    </row>
    <row r="13" spans="1:33" x14ac:dyDescent="0.25">
      <c r="A13" s="60"/>
      <c r="B13" s="60"/>
      <c r="C13" s="60"/>
      <c r="D13" s="60"/>
      <c r="E13" s="60"/>
      <c r="F13" s="60"/>
      <c r="G13" s="60"/>
      <c r="H13" s="60"/>
      <c r="I13" s="60"/>
      <c r="J13" s="60"/>
      <c r="K13" s="60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  <c r="AF13" s="60"/>
      <c r="AG13" s="60"/>
    </row>
    <row r="14" spans="1:33" x14ac:dyDescent="0.25">
      <c r="A14" s="60"/>
      <c r="B14" s="60"/>
      <c r="C14" s="60"/>
      <c r="D14" s="60"/>
      <c r="E14" s="60"/>
      <c r="F14" s="60"/>
      <c r="G14" s="60"/>
      <c r="H14" s="60"/>
      <c r="I14" s="60"/>
      <c r="J14" s="60"/>
      <c r="K14" s="6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60"/>
      <c r="AG14" s="60"/>
    </row>
    <row r="15" spans="1:33" x14ac:dyDescent="0.25">
      <c r="A15" s="60"/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60"/>
      <c r="AG15" s="60"/>
    </row>
    <row r="16" spans="1:33" x14ac:dyDescent="0.25">
      <c r="A16" s="60"/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60"/>
      <c r="AG16" s="60"/>
    </row>
    <row r="17" spans="1:33" x14ac:dyDescent="0.25">
      <c r="A17" s="60"/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60"/>
      <c r="AG17" s="60"/>
    </row>
    <row r="18" spans="1:33" x14ac:dyDescent="0.25">
      <c r="A18" s="60"/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60"/>
      <c r="AG18" s="60"/>
    </row>
    <row r="19" spans="1:33" x14ac:dyDescent="0.25">
      <c r="A19" s="60"/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</row>
    <row r="20" spans="1:33" x14ac:dyDescent="0.25">
      <c r="A20" s="60"/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</row>
    <row r="21" spans="1:33" x14ac:dyDescent="0.25">
      <c r="A21" s="60"/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60"/>
      <c r="AG21" s="60"/>
    </row>
    <row r="22" spans="1:33" x14ac:dyDescent="0.25">
      <c r="A22" s="60"/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60"/>
      <c r="AG22" s="60"/>
    </row>
    <row r="23" spans="1:33" x14ac:dyDescent="0.25">
      <c r="A23" s="60"/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</row>
    <row r="24" spans="1:33" x14ac:dyDescent="0.25">
      <c r="A24" s="60"/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60"/>
      <c r="AG24" s="60"/>
    </row>
    <row r="25" spans="1:33" x14ac:dyDescent="0.25">
      <c r="A25" s="60"/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60"/>
      <c r="AG25" s="60"/>
    </row>
    <row r="26" spans="1:33" x14ac:dyDescent="0.25">
      <c r="A26" s="60"/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60"/>
      <c r="AG26" s="60"/>
    </row>
    <row r="27" spans="1:33" x14ac:dyDescent="0.25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60"/>
      <c r="AG27" s="60"/>
    </row>
    <row r="28" spans="1:33" x14ac:dyDescent="0.25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60"/>
      <c r="AG28" s="60"/>
    </row>
    <row r="29" spans="1:33" x14ac:dyDescent="0.25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60"/>
      <c r="AG29" s="60"/>
    </row>
    <row r="30" spans="1:33" x14ac:dyDescent="0.25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</row>
    <row r="31" spans="1:33" x14ac:dyDescent="0.25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</row>
    <row r="32" spans="1:33" x14ac:dyDescent="0.25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</row>
    <row r="33" spans="1:33" x14ac:dyDescent="0.25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60"/>
      <c r="AF33" s="60"/>
      <c r="AG33" s="60"/>
    </row>
    <row r="34" spans="1:33" x14ac:dyDescent="0.25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  <c r="AD34" s="60"/>
      <c r="AE34" s="60"/>
      <c r="AF34" s="60"/>
      <c r="AG34" s="60"/>
    </row>
    <row r="35" spans="1:33" x14ac:dyDescent="0.25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  <c r="AD35" s="60"/>
      <c r="AE35" s="60"/>
      <c r="AF35" s="60"/>
      <c r="AG35" s="60"/>
    </row>
    <row r="36" spans="1:33" x14ac:dyDescent="0.25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  <c r="AD36" s="60"/>
      <c r="AE36" s="60"/>
      <c r="AF36" s="60"/>
      <c r="AG36" s="60"/>
    </row>
    <row r="37" spans="1:33" x14ac:dyDescent="0.25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  <c r="AD37" s="60"/>
      <c r="AE37" s="60"/>
      <c r="AF37" s="60"/>
      <c r="AG37" s="60"/>
    </row>
    <row r="38" spans="1:33" x14ac:dyDescent="0.25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0"/>
      <c r="AG38" s="60"/>
    </row>
    <row r="39" spans="1:33" x14ac:dyDescent="0.25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</row>
    <row r="40" spans="1:33" x14ac:dyDescent="0.25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  <c r="AD40" s="60"/>
      <c r="AE40" s="60"/>
      <c r="AF40" s="60"/>
      <c r="AG40" s="60"/>
    </row>
    <row r="41" spans="1:33" x14ac:dyDescent="0.25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</row>
    <row r="42" spans="1:33" x14ac:dyDescent="0.25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</row>
    <row r="43" spans="1:33" x14ac:dyDescent="0.25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</row>
    <row r="44" spans="1:33" x14ac:dyDescent="0.25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</row>
    <row r="45" spans="1:33" x14ac:dyDescent="0.25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60"/>
      <c r="AG45" s="60"/>
    </row>
    <row r="46" spans="1:33" x14ac:dyDescent="0.25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  <c r="AF46" s="60"/>
      <c r="AG46" s="60"/>
    </row>
    <row r="47" spans="1:33" x14ac:dyDescent="0.25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</row>
    <row r="48" spans="1:33" x14ac:dyDescent="0.25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0"/>
    </row>
    <row r="49" spans="1:33" x14ac:dyDescent="0.25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</row>
    <row r="50" spans="1:33" x14ac:dyDescent="0.25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</row>
    <row r="51" spans="1:33" x14ac:dyDescent="0.25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</row>
    <row r="52" spans="1:33" x14ac:dyDescent="0.25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</row>
    <row r="53" spans="1:33" x14ac:dyDescent="0.25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</row>
    <row r="54" spans="1:33" x14ac:dyDescent="0.25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60"/>
      <c r="AF54" s="60"/>
      <c r="AG54" s="60"/>
    </row>
    <row r="55" spans="1:33" x14ac:dyDescent="0.25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/>
      <c r="AE55" s="60"/>
      <c r="AF55" s="60"/>
      <c r="AG55" s="60"/>
    </row>
    <row r="56" spans="1:33" x14ac:dyDescent="0.25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  <c r="AD56" s="60"/>
      <c r="AE56" s="60"/>
      <c r="AF56" s="60"/>
      <c r="AG56" s="60"/>
    </row>
    <row r="57" spans="1:33" x14ac:dyDescent="0.25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60"/>
      <c r="AG57" s="60"/>
    </row>
  </sheetData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/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4" x14ac:dyDescent="0.25">
      <c r="A1" s="1" t="s">
        <v>145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ht="15" customHeight="1" x14ac:dyDescent="0.25">
      <c r="A2" s="27" t="s">
        <v>256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4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4" ht="15.75" thickBot="1" x14ac:dyDescent="0.3">
      <c r="A4" s="73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  <c r="AH4" s="20">
        <v>2022</v>
      </c>
    </row>
    <row r="5" spans="1:34" x14ac:dyDescent="0.25">
      <c r="A5" s="10" t="s">
        <v>0</v>
      </c>
      <c r="B5" s="11" t="s">
        <v>54</v>
      </c>
      <c r="C5" s="12">
        <v>40.063000000000002</v>
      </c>
      <c r="D5" s="12" t="s">
        <v>54</v>
      </c>
      <c r="E5" s="12">
        <v>36.786799999999999</v>
      </c>
      <c r="F5" s="12">
        <v>38.7669</v>
      </c>
      <c r="G5" s="12">
        <v>39.833400000000005</v>
      </c>
      <c r="H5" s="12">
        <v>42.5764</v>
      </c>
      <c r="I5" s="12">
        <v>44.208400000000005</v>
      </c>
      <c r="J5" s="12">
        <v>46.4163</v>
      </c>
      <c r="K5" s="12">
        <v>49.465800000000002</v>
      </c>
      <c r="L5" s="12">
        <v>53.391400000000004</v>
      </c>
      <c r="M5" s="12">
        <v>55.949100000000001</v>
      </c>
      <c r="N5" s="12">
        <v>52.054400000000001</v>
      </c>
      <c r="O5" s="12">
        <v>52.256500000000003</v>
      </c>
      <c r="P5" s="12">
        <v>52.252699999999997</v>
      </c>
      <c r="Q5" s="12">
        <v>53.517099999999999</v>
      </c>
      <c r="R5" s="12">
        <v>55.713699999999996</v>
      </c>
      <c r="S5" s="12">
        <v>57.963300000000004</v>
      </c>
      <c r="T5" s="12">
        <v>58.475699999999996</v>
      </c>
      <c r="U5" s="12">
        <v>59.755900000000004</v>
      </c>
      <c r="V5" s="12">
        <v>60.074599999999997</v>
      </c>
      <c r="W5" s="12">
        <v>62.8947</v>
      </c>
      <c r="X5" s="12">
        <v>67.005499999999998</v>
      </c>
      <c r="Y5" s="12">
        <v>67.898499999999999</v>
      </c>
      <c r="Z5" s="12">
        <v>72.794300000000007</v>
      </c>
      <c r="AA5" s="12">
        <v>77.520399999999995</v>
      </c>
      <c r="AB5" s="12">
        <v>78.667899999999989</v>
      </c>
      <c r="AC5" s="12">
        <v>82.686199999999999</v>
      </c>
      <c r="AD5" s="12">
        <v>88.593800000000002</v>
      </c>
      <c r="AE5" s="12">
        <v>93.524299999999997</v>
      </c>
      <c r="AF5" s="12">
        <v>95.965800000000002</v>
      </c>
      <c r="AG5" s="12">
        <v>119.16489999999999</v>
      </c>
      <c r="AH5" s="12">
        <v>126.11199999999999</v>
      </c>
    </row>
    <row r="6" spans="1:34" x14ac:dyDescent="0.25">
      <c r="A6" s="21" t="s">
        <v>1</v>
      </c>
      <c r="B6" s="22" t="s">
        <v>54</v>
      </c>
      <c r="C6" s="23" t="s">
        <v>54</v>
      </c>
      <c r="D6" s="23" t="s">
        <v>54</v>
      </c>
      <c r="E6" s="23">
        <v>41.606000000000002</v>
      </c>
      <c r="F6" s="23">
        <v>23.728999999999999</v>
      </c>
      <c r="G6" s="23">
        <v>25.055</v>
      </c>
      <c r="H6" s="23">
        <v>26.158000000000001</v>
      </c>
      <c r="I6" s="23">
        <v>18.625</v>
      </c>
      <c r="J6" s="23">
        <v>19.116</v>
      </c>
      <c r="K6" s="23">
        <v>16.087</v>
      </c>
      <c r="L6" s="23">
        <v>15.259</v>
      </c>
      <c r="M6" s="23">
        <v>14.949</v>
      </c>
      <c r="N6" s="23">
        <v>15.029</v>
      </c>
      <c r="O6" s="23">
        <v>15.452999999999999</v>
      </c>
      <c r="P6" s="23">
        <v>15.647</v>
      </c>
      <c r="Q6" s="23">
        <v>15.853</v>
      </c>
      <c r="R6" s="23">
        <v>16.321000000000002</v>
      </c>
      <c r="S6" s="23">
        <v>16.940000000000001</v>
      </c>
      <c r="T6" s="23">
        <v>17.219000000000001</v>
      </c>
      <c r="U6" s="23">
        <v>18.23</v>
      </c>
      <c r="V6" s="23">
        <v>16.574000000000002</v>
      </c>
      <c r="W6" s="23">
        <v>16.986000000000001</v>
      </c>
      <c r="X6" s="23">
        <v>16.757999999999999</v>
      </c>
      <c r="Y6" s="23">
        <v>17.545000000000002</v>
      </c>
      <c r="Z6" s="23">
        <v>19.335000000000001</v>
      </c>
      <c r="AA6" s="23">
        <v>22.492000000000001</v>
      </c>
      <c r="AB6" s="23">
        <v>25.06</v>
      </c>
      <c r="AC6" s="23">
        <v>23.29</v>
      </c>
      <c r="AD6" s="23">
        <v>25.809000000000001</v>
      </c>
      <c r="AE6" s="23">
        <v>26.399000000000001</v>
      </c>
      <c r="AF6" s="23">
        <v>26.085000000000001</v>
      </c>
      <c r="AG6" s="23">
        <v>25.122</v>
      </c>
      <c r="AH6" s="23">
        <v>27.09</v>
      </c>
    </row>
    <row r="7" spans="1:34" s="13" customFormat="1" x14ac:dyDescent="0.25">
      <c r="A7" s="14" t="s">
        <v>2</v>
      </c>
      <c r="B7" s="15" t="s">
        <v>54</v>
      </c>
      <c r="C7" s="16" t="s">
        <v>54</v>
      </c>
      <c r="D7" s="16" t="s">
        <v>54</v>
      </c>
      <c r="E7" s="16" t="s">
        <v>54</v>
      </c>
      <c r="F7" s="16" t="s">
        <v>54</v>
      </c>
      <c r="G7" s="16">
        <v>22.678000000000001</v>
      </c>
      <c r="H7" s="16">
        <v>23.501000000000001</v>
      </c>
      <c r="I7" s="16">
        <v>23.23</v>
      </c>
      <c r="J7" s="16">
        <v>22.74</v>
      </c>
      <c r="K7" s="16">
        <v>24.106000000000002</v>
      </c>
      <c r="L7" s="16">
        <v>24.198</v>
      </c>
      <c r="M7" s="16">
        <v>26.106999999999999</v>
      </c>
      <c r="N7" s="16">
        <v>26.032</v>
      </c>
      <c r="O7" s="16">
        <v>27.957000000000001</v>
      </c>
      <c r="P7" s="16">
        <v>28.7652</v>
      </c>
      <c r="Q7" s="16">
        <v>43.370400000000004</v>
      </c>
      <c r="R7" s="16">
        <v>47.729099999999995</v>
      </c>
      <c r="S7" s="16">
        <v>49.191600000000001</v>
      </c>
      <c r="T7" s="16">
        <v>50.807900000000004</v>
      </c>
      <c r="U7" s="16">
        <v>50.960800000000006</v>
      </c>
      <c r="V7" s="16">
        <v>52.290099999999995</v>
      </c>
      <c r="W7" s="16">
        <v>55.696899999999999</v>
      </c>
      <c r="X7" s="16">
        <v>60.3294</v>
      </c>
      <c r="Y7" s="16">
        <v>61.975900000000003</v>
      </c>
      <c r="Z7" s="16">
        <v>64.4435</v>
      </c>
      <c r="AA7" s="16">
        <v>66.433399999999992</v>
      </c>
      <c r="AB7" s="16">
        <v>65.783000000000001</v>
      </c>
      <c r="AC7" s="16">
        <v>69.735699999999994</v>
      </c>
      <c r="AD7" s="16">
        <v>74.969499999999996</v>
      </c>
      <c r="AE7" s="16">
        <v>79.245000000000005</v>
      </c>
      <c r="AF7" s="16">
        <v>80.958100000000002</v>
      </c>
      <c r="AG7" s="16">
        <v>84.670500000000004</v>
      </c>
      <c r="AH7" s="16">
        <v>86.124600000000001</v>
      </c>
    </row>
    <row r="8" spans="1:34" x14ac:dyDescent="0.25">
      <c r="A8" s="21" t="s">
        <v>3</v>
      </c>
      <c r="B8" s="22">
        <v>25.047000000000001</v>
      </c>
      <c r="C8" s="23">
        <v>25.756</v>
      </c>
      <c r="D8" s="23">
        <v>26.573</v>
      </c>
      <c r="E8" s="23">
        <v>27.388000000000002</v>
      </c>
      <c r="F8" s="23" t="s">
        <v>54</v>
      </c>
      <c r="G8" s="23">
        <v>30.212</v>
      </c>
      <c r="H8" s="23">
        <v>32.148000000000003</v>
      </c>
      <c r="I8" s="23">
        <v>34.186999999999998</v>
      </c>
      <c r="J8" s="23">
        <v>35.194000000000003</v>
      </c>
      <c r="K8" s="23">
        <v>36.451999999999998</v>
      </c>
      <c r="L8" s="23">
        <v>37.692999999999998</v>
      </c>
      <c r="M8" s="23">
        <v>39.892000000000003</v>
      </c>
      <c r="N8" s="23">
        <v>42.405999999999999</v>
      </c>
      <c r="O8" s="23">
        <v>41.607300000000002</v>
      </c>
      <c r="P8" s="23">
        <v>42.687400000000004</v>
      </c>
      <c r="Q8" s="23">
        <v>43.498599999999996</v>
      </c>
      <c r="R8" s="23">
        <v>44.877699999999997</v>
      </c>
      <c r="S8" s="23">
        <v>46.897100000000002</v>
      </c>
      <c r="T8" s="23">
        <v>58.588800000000006</v>
      </c>
      <c r="U8" s="23">
        <v>55.917999999999999</v>
      </c>
      <c r="V8" s="23">
        <v>56.6233</v>
      </c>
      <c r="W8" s="23">
        <v>57.585000000000001</v>
      </c>
      <c r="X8" s="23">
        <v>57.734099999999998</v>
      </c>
      <c r="Y8" s="23">
        <v>57.744</v>
      </c>
      <c r="Z8" s="23">
        <v>58.360999999999997</v>
      </c>
      <c r="AA8" s="23">
        <v>60.243000000000002</v>
      </c>
      <c r="AB8" s="23">
        <v>62.774999999999999</v>
      </c>
      <c r="AC8" s="23">
        <v>60.24</v>
      </c>
      <c r="AD8" s="23">
        <v>59.777999999999999</v>
      </c>
      <c r="AE8" s="23">
        <v>62.228999999999999</v>
      </c>
      <c r="AF8" s="23">
        <v>62.048999999999999</v>
      </c>
      <c r="AG8" s="23">
        <v>62.168999999999997</v>
      </c>
      <c r="AH8" s="23" t="s">
        <v>54</v>
      </c>
    </row>
    <row r="9" spans="1:34" x14ac:dyDescent="0.25">
      <c r="A9" s="10" t="s">
        <v>4</v>
      </c>
      <c r="B9" s="11" t="s">
        <v>54</v>
      </c>
      <c r="C9" s="12" t="s">
        <v>54</v>
      </c>
      <c r="D9" s="12" t="s">
        <v>54</v>
      </c>
      <c r="E9" s="12" t="s">
        <v>54</v>
      </c>
      <c r="F9" s="12" t="s">
        <v>54</v>
      </c>
      <c r="G9" s="12" t="s">
        <v>54</v>
      </c>
      <c r="H9" s="12" t="s">
        <v>54</v>
      </c>
      <c r="I9" s="12" t="s">
        <v>54</v>
      </c>
      <c r="J9" s="12">
        <v>4.5999999999999996</v>
      </c>
      <c r="K9" s="12">
        <v>4.5449999999999999</v>
      </c>
      <c r="L9" s="12">
        <v>3.71</v>
      </c>
      <c r="M9" s="12">
        <v>3.7450000000000001</v>
      </c>
      <c r="N9" s="12">
        <v>4.1289999999999996</v>
      </c>
      <c r="O9" s="12">
        <v>4.1440000000000001</v>
      </c>
      <c r="P9" s="12">
        <v>4.7350000000000003</v>
      </c>
      <c r="Q9" s="12">
        <v>4.3620000000000001</v>
      </c>
      <c r="R9" s="12">
        <v>4.7409999999999997</v>
      </c>
      <c r="S9" s="12">
        <v>5.0019999999999998</v>
      </c>
      <c r="T9" s="12">
        <v>5.0860000000000003</v>
      </c>
      <c r="U9" s="12">
        <v>5.43</v>
      </c>
      <c r="V9" s="12">
        <v>5.2770000000000001</v>
      </c>
      <c r="W9" s="12">
        <v>5.7240000000000002</v>
      </c>
      <c r="X9" s="12">
        <v>5.8550000000000004</v>
      </c>
      <c r="Y9" s="12">
        <v>5.8579999999999997</v>
      </c>
      <c r="Z9" s="12">
        <v>5.7901000000000007</v>
      </c>
      <c r="AA9" s="12">
        <v>5.6360000000000001</v>
      </c>
      <c r="AB9" s="12">
        <v>5.7009999999999996</v>
      </c>
      <c r="AC9" s="12">
        <v>6.048</v>
      </c>
      <c r="AD9" s="12">
        <v>6.1831000000000005</v>
      </c>
      <c r="AE9" s="12">
        <v>6.3943000000000003</v>
      </c>
      <c r="AF9" s="12">
        <v>6.4491999999999994</v>
      </c>
      <c r="AG9" s="12">
        <v>6.7830000000000004</v>
      </c>
      <c r="AH9" s="12">
        <v>8.3249999999999993</v>
      </c>
    </row>
    <row r="10" spans="1:34" x14ac:dyDescent="0.25">
      <c r="A10" s="21" t="s">
        <v>5</v>
      </c>
      <c r="B10" s="22" t="s">
        <v>54</v>
      </c>
      <c r="C10" s="23">
        <v>29.574999999999999</v>
      </c>
      <c r="D10" s="23" t="s">
        <v>54</v>
      </c>
      <c r="E10" s="23">
        <v>30.527000000000001</v>
      </c>
      <c r="F10" s="23">
        <v>32.331000000000003</v>
      </c>
      <c r="G10" s="23">
        <v>33.634</v>
      </c>
      <c r="H10" s="23" t="s">
        <v>54</v>
      </c>
      <c r="I10" s="23">
        <v>41.256</v>
      </c>
      <c r="J10" s="23">
        <v>46.517000000000003</v>
      </c>
      <c r="K10" s="23">
        <v>50.603900000000003</v>
      </c>
      <c r="L10" s="23">
        <v>52.604399999999998</v>
      </c>
      <c r="M10" s="23">
        <v>53.424399999999999</v>
      </c>
      <c r="N10" s="23">
        <v>55.044199999999996</v>
      </c>
      <c r="O10" s="23">
        <v>57.196199999999997</v>
      </c>
      <c r="P10" s="23">
        <v>58.281099999999995</v>
      </c>
      <c r="Q10" s="23">
        <v>57.471299999999999</v>
      </c>
      <c r="R10" s="23">
        <v>58.256999999999998</v>
      </c>
      <c r="S10" s="23">
        <v>56.243000000000002</v>
      </c>
      <c r="T10" s="23">
        <v>56.698500000000003</v>
      </c>
      <c r="U10" s="23">
        <v>56.069000000000003</v>
      </c>
      <c r="V10" s="23">
        <v>55.896999999999998</v>
      </c>
      <c r="W10" s="23">
        <v>54.5259</v>
      </c>
      <c r="X10" s="23">
        <v>54.046599999999998</v>
      </c>
      <c r="Y10" s="23">
        <v>52.972099999999998</v>
      </c>
      <c r="Z10" s="23">
        <v>52.130199999999995</v>
      </c>
      <c r="AA10" s="23">
        <v>50.367199999999997</v>
      </c>
      <c r="AB10" s="23">
        <v>47.429300000000005</v>
      </c>
      <c r="AC10" s="23">
        <v>48.9985</v>
      </c>
      <c r="AD10" s="23">
        <v>50.011300000000006</v>
      </c>
      <c r="AE10" s="23">
        <v>51.493499999999997</v>
      </c>
      <c r="AF10" s="23">
        <v>53.519100000000002</v>
      </c>
      <c r="AG10" s="23">
        <v>56.488</v>
      </c>
      <c r="AH10" s="23">
        <v>57.030999999999999</v>
      </c>
    </row>
    <row r="11" spans="1:34" x14ac:dyDescent="0.25">
      <c r="A11" s="10" t="s">
        <v>6</v>
      </c>
      <c r="B11" s="11">
        <v>292.964</v>
      </c>
      <c r="C11" s="12">
        <v>299.20100000000002</v>
      </c>
      <c r="D11" s="12">
        <v>311.23399999999998</v>
      </c>
      <c r="E11" s="12">
        <v>314.17</v>
      </c>
      <c r="F11" s="12">
        <v>315.15899999999999</v>
      </c>
      <c r="G11" s="12">
        <v>318.38420000000002</v>
      </c>
      <c r="H11" s="12">
        <v>320.80500000000001</v>
      </c>
      <c r="I11" s="12">
        <v>306.17790000000002</v>
      </c>
      <c r="J11" s="12">
        <v>309.16129999999998</v>
      </c>
      <c r="K11" s="12">
        <v>314.452</v>
      </c>
      <c r="L11" s="12">
        <v>327.46600000000001</v>
      </c>
      <c r="M11" s="12">
        <v>333.51799999999997</v>
      </c>
      <c r="N11" s="12">
        <v>339.84719999999999</v>
      </c>
      <c r="O11" s="12">
        <v>342.30700000000002</v>
      </c>
      <c r="P11" s="12">
        <v>352.00329999999997</v>
      </c>
      <c r="Q11" s="12">
        <v>349.68129999999996</v>
      </c>
      <c r="R11" s="12">
        <v>365.81400000000002</v>
      </c>
      <c r="S11" s="12">
        <v>375.23540000000003</v>
      </c>
      <c r="T11" s="12">
        <v>382.65280000000001</v>
      </c>
      <c r="U11" s="12">
        <v>390.21350000000001</v>
      </c>
      <c r="V11" s="12">
        <v>397.75630000000001</v>
      </c>
      <c r="W11" s="12">
        <v>402.49170000000004</v>
      </c>
      <c r="X11" s="12">
        <v>411.78</v>
      </c>
      <c r="Y11" s="12">
        <v>418.14100000000002</v>
      </c>
      <c r="Z11" s="12">
        <v>417.12890000000004</v>
      </c>
      <c r="AA11" s="12">
        <v>426.4282</v>
      </c>
      <c r="AB11" s="12">
        <v>432.245</v>
      </c>
      <c r="AC11" s="12">
        <v>442.22199999999998</v>
      </c>
      <c r="AD11" s="12">
        <v>453.387</v>
      </c>
      <c r="AE11" s="12">
        <v>461.89140000000003</v>
      </c>
      <c r="AF11" s="12">
        <v>474.15</v>
      </c>
      <c r="AG11" s="12">
        <v>496.25</v>
      </c>
      <c r="AH11" s="12">
        <v>496.25</v>
      </c>
    </row>
    <row r="12" spans="1:34" x14ac:dyDescent="0.25">
      <c r="A12" s="21" t="s">
        <v>7</v>
      </c>
      <c r="B12" s="22" t="s">
        <v>54</v>
      </c>
      <c r="C12" s="23" t="s">
        <v>54</v>
      </c>
      <c r="D12" s="23" t="s">
        <v>54</v>
      </c>
      <c r="E12" s="23" t="s">
        <v>54</v>
      </c>
      <c r="F12" s="23" t="s">
        <v>54</v>
      </c>
      <c r="G12" s="23" t="s">
        <v>54</v>
      </c>
      <c r="H12" s="23" t="s">
        <v>54</v>
      </c>
      <c r="I12" s="23" t="s">
        <v>54</v>
      </c>
      <c r="J12" s="23" t="s">
        <v>54</v>
      </c>
      <c r="K12" s="23" t="s">
        <v>54</v>
      </c>
      <c r="L12" s="23" t="s">
        <v>54</v>
      </c>
      <c r="M12" s="23" t="s">
        <v>54</v>
      </c>
      <c r="N12" s="23">
        <v>12.96</v>
      </c>
      <c r="O12" s="23">
        <v>9.1479999999999997</v>
      </c>
      <c r="P12" s="23">
        <v>11.162000000000001</v>
      </c>
      <c r="Q12" s="23">
        <v>9.2704000000000004</v>
      </c>
      <c r="R12" s="23">
        <v>9.5157999999999987</v>
      </c>
      <c r="S12" s="23">
        <v>10.123899999999999</v>
      </c>
      <c r="T12" s="23">
        <v>10.583200000000001</v>
      </c>
      <c r="U12" s="23">
        <v>11.0152</v>
      </c>
      <c r="V12" s="23">
        <v>10.858600000000001</v>
      </c>
      <c r="W12" s="23">
        <v>10.622200000000001</v>
      </c>
      <c r="X12" s="23">
        <v>10.367899999999999</v>
      </c>
      <c r="Y12" s="23">
        <v>10.4483</v>
      </c>
      <c r="Z12" s="23">
        <v>10.0265</v>
      </c>
      <c r="AA12" s="23">
        <v>10.644500000000001</v>
      </c>
      <c r="AB12" s="23">
        <v>11.5359</v>
      </c>
      <c r="AC12" s="23">
        <v>11.777799999999999</v>
      </c>
      <c r="AD12" s="23">
        <v>13.029</v>
      </c>
      <c r="AE12" s="23">
        <v>14.491700000000002</v>
      </c>
      <c r="AF12" s="23">
        <v>15.516999999999999</v>
      </c>
      <c r="AG12" s="23">
        <v>16.528200000000002</v>
      </c>
      <c r="AH12" s="23">
        <v>17.191700000000001</v>
      </c>
    </row>
    <row r="13" spans="1:34" x14ac:dyDescent="0.25">
      <c r="A13" s="10" t="s">
        <v>8</v>
      </c>
      <c r="B13" s="11">
        <v>6.8461000000000007</v>
      </c>
      <c r="C13" s="12">
        <v>8.0015999999999998</v>
      </c>
      <c r="D13" s="12">
        <v>8.4878</v>
      </c>
      <c r="E13" s="12">
        <v>7.8368000000000002</v>
      </c>
      <c r="F13" s="12">
        <v>8.6542999999999992</v>
      </c>
      <c r="G13" s="12">
        <v>9.6617000000000015</v>
      </c>
      <c r="H13" s="12">
        <v>9.9987999999999992</v>
      </c>
      <c r="I13" s="12">
        <v>10.826000000000001</v>
      </c>
      <c r="J13" s="12">
        <v>11.613200000000001</v>
      </c>
      <c r="K13" s="12">
        <v>11.929</v>
      </c>
      <c r="L13" s="12">
        <v>12.762</v>
      </c>
      <c r="M13" s="12">
        <v>13.317</v>
      </c>
      <c r="N13" s="12">
        <v>13.582000000000001</v>
      </c>
      <c r="O13" s="12">
        <v>14.45</v>
      </c>
      <c r="P13" s="12">
        <v>15.712999999999999</v>
      </c>
      <c r="Q13" s="12">
        <v>16.690000000000001</v>
      </c>
      <c r="R13" s="12">
        <v>17.443999999999999</v>
      </c>
      <c r="S13" s="12">
        <v>18.157</v>
      </c>
      <c r="T13" s="12">
        <v>20.018000000000001</v>
      </c>
      <c r="U13" s="12">
        <v>19.704999999999998</v>
      </c>
      <c r="V13" s="12">
        <v>19.722000000000001</v>
      </c>
      <c r="W13" s="12">
        <v>21.591000000000001</v>
      </c>
      <c r="X13" s="12">
        <v>29.283999999999999</v>
      </c>
      <c r="Y13" s="12">
        <v>31.87</v>
      </c>
      <c r="Z13" s="12">
        <v>33.494</v>
      </c>
      <c r="AA13" s="12">
        <v>32.052</v>
      </c>
      <c r="AB13" s="12">
        <v>34.3735</v>
      </c>
      <c r="AC13" s="12">
        <v>33.802999999999997</v>
      </c>
      <c r="AD13" s="12">
        <v>31.126000000000001</v>
      </c>
      <c r="AE13" s="12">
        <v>32.929000000000002</v>
      </c>
      <c r="AF13" s="12">
        <v>34.542999999999999</v>
      </c>
      <c r="AG13" s="12">
        <v>38.444000000000003</v>
      </c>
      <c r="AH13" s="12">
        <v>40.173999999999999</v>
      </c>
    </row>
    <row r="14" spans="1:34" x14ac:dyDescent="0.25">
      <c r="A14" s="21" t="s">
        <v>9</v>
      </c>
      <c r="B14" s="22">
        <v>144.917</v>
      </c>
      <c r="C14" s="23">
        <v>143.64099999999999</v>
      </c>
      <c r="D14" s="23">
        <v>142.85499999999999</v>
      </c>
      <c r="E14" s="23">
        <v>142.17099999999999</v>
      </c>
      <c r="F14" s="23">
        <v>143.82300000000001</v>
      </c>
      <c r="G14" s="23">
        <v>141.78899999999999</v>
      </c>
      <c r="H14" s="23">
        <v>142.28800000000001</v>
      </c>
      <c r="I14" s="23">
        <v>141.73699999999999</v>
      </c>
      <c r="J14" s="23">
        <v>145.96799999999999</v>
      </c>
      <c r="K14" s="23">
        <v>142.506</v>
      </c>
      <c r="L14" s="23">
        <v>150.066</v>
      </c>
      <c r="M14" s="23">
        <v>153.905</v>
      </c>
      <c r="N14" s="23">
        <v>164.023</v>
      </c>
      <c r="O14" s="23">
        <v>161.8278</v>
      </c>
      <c r="P14" s="23">
        <v>164.02629999999999</v>
      </c>
      <c r="Q14" s="23">
        <v>175.24760000000001</v>
      </c>
      <c r="R14" s="23">
        <v>192.00239999999999</v>
      </c>
      <c r="S14" s="23">
        <v>208.37620000000001</v>
      </c>
      <c r="T14" s="23">
        <v>221.11500000000001</v>
      </c>
      <c r="U14" s="23">
        <v>226.5266</v>
      </c>
      <c r="V14" s="23">
        <v>225.63159999999999</v>
      </c>
      <c r="W14" s="23">
        <v>228.09399999999999</v>
      </c>
      <c r="X14" s="23">
        <v>240.17920000000001</v>
      </c>
      <c r="Y14" s="23">
        <v>246.76400000000001</v>
      </c>
      <c r="Z14" s="23">
        <v>249.46679999999998</v>
      </c>
      <c r="AA14" s="23">
        <v>259.16660000000002</v>
      </c>
      <c r="AB14" s="23">
        <v>290.03949999999998</v>
      </c>
      <c r="AC14" s="23">
        <v>317.62829999999997</v>
      </c>
      <c r="AD14" s="23">
        <v>345.62459999999999</v>
      </c>
      <c r="AE14" s="23">
        <v>355.85390000000001</v>
      </c>
      <c r="AF14" s="23">
        <v>342.28620000000001</v>
      </c>
      <c r="AG14" s="23">
        <v>333.10300000000001</v>
      </c>
      <c r="AH14" s="23">
        <v>322.98200000000003</v>
      </c>
    </row>
    <row r="15" spans="1:34" x14ac:dyDescent="0.25">
      <c r="A15" s="10" t="s">
        <v>10</v>
      </c>
      <c r="B15" s="11" t="s">
        <v>54</v>
      </c>
      <c r="C15" s="12">
        <v>0.34100000000000003</v>
      </c>
      <c r="D15" s="12">
        <v>0.36599999999999999</v>
      </c>
      <c r="E15" s="12" t="s">
        <v>54</v>
      </c>
      <c r="F15" s="12" t="s">
        <v>54</v>
      </c>
      <c r="G15" s="12" t="s">
        <v>54</v>
      </c>
      <c r="H15" s="12" t="s">
        <v>54</v>
      </c>
      <c r="I15" s="12" t="s">
        <v>54</v>
      </c>
      <c r="J15" s="12">
        <v>0.56399999999999995</v>
      </c>
      <c r="K15" s="12">
        <v>0.68100000000000005</v>
      </c>
      <c r="L15" s="12">
        <v>0.68</v>
      </c>
      <c r="M15" s="12">
        <v>0.68979999999999997</v>
      </c>
      <c r="N15" s="12">
        <v>0.82220000000000004</v>
      </c>
      <c r="O15" s="12">
        <v>0.92189999999999994</v>
      </c>
      <c r="P15" s="12">
        <v>1.0165</v>
      </c>
      <c r="Q15" s="12">
        <v>1.1565000000000001</v>
      </c>
      <c r="R15" s="12">
        <v>1.2255</v>
      </c>
      <c r="S15" s="12">
        <v>1.2441</v>
      </c>
      <c r="T15" s="12">
        <v>1.2007000000000001</v>
      </c>
      <c r="U15" s="12">
        <v>1.2662</v>
      </c>
      <c r="V15" s="12">
        <v>1.3024</v>
      </c>
      <c r="W15" s="12">
        <v>1.2989000000000002</v>
      </c>
      <c r="X15" s="12">
        <v>1.2454000000000001</v>
      </c>
      <c r="Y15" s="12">
        <v>1.2467000000000001</v>
      </c>
      <c r="Z15" s="12">
        <v>1.2837000000000001</v>
      </c>
      <c r="AA15" s="12">
        <v>1.2458</v>
      </c>
      <c r="AB15" s="12">
        <v>1.3559000000000001</v>
      </c>
      <c r="AC15" s="12">
        <v>1.5352999999999999</v>
      </c>
      <c r="AD15" s="12">
        <v>1.8255999999999999</v>
      </c>
      <c r="AE15" s="12">
        <v>2.121</v>
      </c>
      <c r="AF15" s="12">
        <v>2.2308000000000003</v>
      </c>
      <c r="AG15" s="12">
        <v>2.2490000000000001</v>
      </c>
      <c r="AH15" s="12">
        <v>2.2850000000000001</v>
      </c>
    </row>
    <row r="16" spans="1:34" x14ac:dyDescent="0.25">
      <c r="A16" s="21" t="s">
        <v>11</v>
      </c>
      <c r="B16" s="22" t="s">
        <v>54</v>
      </c>
      <c r="C16" s="23" t="s">
        <v>54</v>
      </c>
      <c r="D16" s="23" t="s">
        <v>54</v>
      </c>
      <c r="E16" s="23" t="s">
        <v>54</v>
      </c>
      <c r="F16" s="23" t="s">
        <v>54</v>
      </c>
      <c r="G16" s="23" t="s">
        <v>54</v>
      </c>
      <c r="H16" s="23">
        <v>12.569000000000001</v>
      </c>
      <c r="I16" s="23">
        <v>12.170999999999999</v>
      </c>
      <c r="J16" s="23">
        <v>12.847</v>
      </c>
      <c r="K16" s="23">
        <v>12.794</v>
      </c>
      <c r="L16" s="23">
        <v>11.791</v>
      </c>
      <c r="M16" s="23">
        <v>11.949</v>
      </c>
      <c r="N16" s="23">
        <v>9.5310000000000006</v>
      </c>
      <c r="O16" s="23">
        <v>9.6479999999999997</v>
      </c>
      <c r="P16" s="23">
        <v>10.557</v>
      </c>
      <c r="Q16" s="23">
        <v>11.002000000000001</v>
      </c>
      <c r="R16" s="23">
        <v>11.381</v>
      </c>
      <c r="S16" s="23">
        <v>12.48</v>
      </c>
      <c r="T16" s="23">
        <v>12.504</v>
      </c>
      <c r="U16" s="23">
        <v>11.936</v>
      </c>
      <c r="V16" s="23">
        <v>12.315</v>
      </c>
      <c r="W16" s="23">
        <v>11.173</v>
      </c>
      <c r="X16" s="23">
        <v>10.416</v>
      </c>
      <c r="Y16" s="23">
        <v>11.08</v>
      </c>
      <c r="Z16" s="23">
        <v>11.791</v>
      </c>
      <c r="AA16" s="23">
        <v>10.606999999999999</v>
      </c>
      <c r="AB16" s="23">
        <v>10.9238</v>
      </c>
      <c r="AC16" s="23">
        <v>11.5771</v>
      </c>
      <c r="AD16" s="23">
        <v>11.9558</v>
      </c>
      <c r="AE16" s="23">
        <v>12.9978</v>
      </c>
      <c r="AF16" s="23">
        <v>14.2454</v>
      </c>
      <c r="AG16" s="23">
        <v>14.9175</v>
      </c>
      <c r="AH16" s="23">
        <v>15.138399999999999</v>
      </c>
    </row>
    <row r="17" spans="1:34" x14ac:dyDescent="0.25">
      <c r="A17" s="10" t="s">
        <v>12</v>
      </c>
      <c r="B17" s="11" t="s">
        <v>54</v>
      </c>
      <c r="C17" s="12" t="s">
        <v>54</v>
      </c>
      <c r="D17" s="12" t="s">
        <v>54</v>
      </c>
      <c r="E17" s="12">
        <v>6.5519999999999996</v>
      </c>
      <c r="F17" s="12">
        <v>5.2389999999999999</v>
      </c>
      <c r="G17" s="12">
        <v>5.2380000000000004</v>
      </c>
      <c r="H17" s="12">
        <v>4.7439999999999998</v>
      </c>
      <c r="I17" s="12">
        <v>4.4370000000000003</v>
      </c>
      <c r="J17" s="12">
        <v>4.4370000000000003</v>
      </c>
      <c r="K17" s="12">
        <v>4.3010000000000002</v>
      </c>
      <c r="L17" s="12">
        <v>5.4489999999999998</v>
      </c>
      <c r="M17" s="12">
        <v>5.476</v>
      </c>
      <c r="N17" s="12">
        <v>5.2939999999999996</v>
      </c>
      <c r="O17" s="12">
        <v>4.8579999999999997</v>
      </c>
      <c r="P17" s="12">
        <v>5.1029999999999998</v>
      </c>
      <c r="Q17" s="12">
        <v>5.4829999999999997</v>
      </c>
      <c r="R17" s="12">
        <v>6.4169999999999998</v>
      </c>
      <c r="S17" s="12">
        <v>6.1929999999999996</v>
      </c>
      <c r="T17" s="12">
        <v>6.5330000000000004</v>
      </c>
      <c r="U17" s="12">
        <v>5.4850000000000003</v>
      </c>
      <c r="V17" s="12">
        <v>5.5629999999999997</v>
      </c>
      <c r="W17" s="12">
        <v>5.4320000000000004</v>
      </c>
      <c r="X17" s="12">
        <v>5.593</v>
      </c>
      <c r="Y17" s="12">
        <v>5.3959999999999999</v>
      </c>
      <c r="Z17" s="12">
        <v>5.7389999999999999</v>
      </c>
      <c r="AA17" s="12">
        <v>5.57</v>
      </c>
      <c r="AB17" s="12">
        <v>5.12</v>
      </c>
      <c r="AC17" s="12">
        <v>5.3780000000000001</v>
      </c>
      <c r="AD17" s="12">
        <v>5.806</v>
      </c>
      <c r="AE17" s="12">
        <v>5.9240000000000004</v>
      </c>
      <c r="AF17" s="12">
        <v>6.5590000000000002</v>
      </c>
      <c r="AG17" s="12">
        <v>7.0659999999999998</v>
      </c>
      <c r="AH17" s="12">
        <v>6.7130000000000001</v>
      </c>
    </row>
    <row r="18" spans="1:34" x14ac:dyDescent="0.25">
      <c r="A18" s="21" t="s">
        <v>13</v>
      </c>
      <c r="B18" s="22" t="s">
        <v>54</v>
      </c>
      <c r="C18" s="23" t="s">
        <v>54</v>
      </c>
      <c r="D18" s="23" t="s">
        <v>54</v>
      </c>
      <c r="E18" s="23" t="s">
        <v>54</v>
      </c>
      <c r="F18" s="23" t="s">
        <v>54</v>
      </c>
      <c r="G18" s="23" t="s">
        <v>54</v>
      </c>
      <c r="H18" s="23" t="s">
        <v>54</v>
      </c>
      <c r="I18" s="23" t="s">
        <v>54</v>
      </c>
      <c r="J18" s="23" t="s">
        <v>54</v>
      </c>
      <c r="K18" s="23" t="s">
        <v>54</v>
      </c>
      <c r="L18" s="23">
        <v>3.6629</v>
      </c>
      <c r="M18" s="23" t="s">
        <v>54</v>
      </c>
      <c r="N18" s="23" t="s">
        <v>54</v>
      </c>
      <c r="O18" s="23">
        <v>4.01</v>
      </c>
      <c r="P18" s="23">
        <v>4.3176000000000005</v>
      </c>
      <c r="Q18" s="23">
        <v>4.3917000000000002</v>
      </c>
      <c r="R18" s="23">
        <v>4.3765000000000001</v>
      </c>
      <c r="S18" s="23">
        <v>4.6044999999999998</v>
      </c>
      <c r="T18" s="23">
        <v>4.6515000000000004</v>
      </c>
      <c r="U18" s="23">
        <v>4.7111000000000001</v>
      </c>
      <c r="V18" s="23">
        <v>4.9718999999999998</v>
      </c>
      <c r="W18" s="23">
        <v>5.1908000000000003</v>
      </c>
      <c r="X18" s="23">
        <v>4.7433000000000005</v>
      </c>
      <c r="Y18" s="23">
        <v>4.9746000000000006</v>
      </c>
      <c r="Z18" s="23">
        <v>5.1920999999999999</v>
      </c>
      <c r="AA18" s="23">
        <v>5.26</v>
      </c>
      <c r="AB18" s="23">
        <v>5.4032</v>
      </c>
      <c r="AC18" s="23">
        <v>5.5448999999999993</v>
      </c>
      <c r="AD18" s="23">
        <v>5.4676</v>
      </c>
      <c r="AE18" s="23">
        <v>5.7898999999999994</v>
      </c>
      <c r="AF18" s="23">
        <v>5.7824</v>
      </c>
      <c r="AG18" s="23">
        <v>5.6888999999999994</v>
      </c>
      <c r="AH18" s="23">
        <v>5.7416</v>
      </c>
    </row>
    <row r="19" spans="1:34" x14ac:dyDescent="0.25">
      <c r="A19" s="10" t="s">
        <v>14</v>
      </c>
      <c r="B19" s="11">
        <v>36.384</v>
      </c>
      <c r="C19" s="12">
        <v>29.396999999999998</v>
      </c>
      <c r="D19" s="12">
        <v>24.192</v>
      </c>
      <c r="E19" s="12">
        <v>22.609000000000002</v>
      </c>
      <c r="F19" s="12">
        <v>22.007999999999999</v>
      </c>
      <c r="G19" s="12">
        <v>19.585000000000001</v>
      </c>
      <c r="H19" s="12">
        <v>19.776</v>
      </c>
      <c r="I19" s="12">
        <v>20.757999999999999</v>
      </c>
      <c r="J19" s="12">
        <v>20.315000000000001</v>
      </c>
      <c r="K19" s="12">
        <v>21.329000000000001</v>
      </c>
      <c r="L19" s="12">
        <v>23.533999999999999</v>
      </c>
      <c r="M19" s="12">
        <v>22.942</v>
      </c>
      <c r="N19" s="12">
        <v>23.702999999999999</v>
      </c>
      <c r="O19" s="12">
        <v>23.311</v>
      </c>
      <c r="P19" s="12">
        <v>22.826000000000001</v>
      </c>
      <c r="Q19" s="12">
        <v>23.239000000000001</v>
      </c>
      <c r="R19" s="12">
        <v>25.971</v>
      </c>
      <c r="S19" s="12">
        <v>25.954000000000001</v>
      </c>
      <c r="T19" s="12">
        <v>27.402999999999999</v>
      </c>
      <c r="U19" s="12">
        <v>29.795000000000002</v>
      </c>
      <c r="V19" s="12">
        <v>31.48</v>
      </c>
      <c r="W19" s="12">
        <v>33.96</v>
      </c>
      <c r="X19" s="12">
        <v>35.731999999999999</v>
      </c>
      <c r="Y19" s="12">
        <v>38.162999999999997</v>
      </c>
      <c r="Z19" s="12">
        <v>37.329000000000001</v>
      </c>
      <c r="AA19" s="12">
        <v>36.847000000000001</v>
      </c>
      <c r="AB19" s="12">
        <v>35.756999999999998</v>
      </c>
      <c r="AC19" s="12">
        <v>40.432000000000002</v>
      </c>
      <c r="AD19" s="12">
        <v>54.654000000000003</v>
      </c>
      <c r="AE19" s="12">
        <v>56.942999999999998</v>
      </c>
      <c r="AF19" s="12">
        <v>59.628</v>
      </c>
      <c r="AG19" s="12">
        <v>61.149000000000001</v>
      </c>
      <c r="AH19" s="12">
        <v>62.688000000000002</v>
      </c>
    </row>
    <row r="20" spans="1:34" x14ac:dyDescent="0.25">
      <c r="A20" s="21" t="s">
        <v>15</v>
      </c>
      <c r="B20" s="22" t="s">
        <v>54</v>
      </c>
      <c r="C20" s="23" t="s">
        <v>54</v>
      </c>
      <c r="D20" s="23" t="s">
        <v>54</v>
      </c>
      <c r="E20" s="23" t="s">
        <v>54</v>
      </c>
      <c r="F20" s="23" t="s">
        <v>54</v>
      </c>
      <c r="G20" s="23" t="s">
        <v>54</v>
      </c>
      <c r="H20" s="23" t="s">
        <v>54</v>
      </c>
      <c r="I20" s="23" t="s">
        <v>54</v>
      </c>
      <c r="J20" s="23" t="s">
        <v>54</v>
      </c>
      <c r="K20" s="23" t="s">
        <v>54</v>
      </c>
      <c r="L20" s="23" t="s">
        <v>54</v>
      </c>
      <c r="M20" s="23" t="s">
        <v>54</v>
      </c>
      <c r="N20" s="23">
        <v>0.47499999999999998</v>
      </c>
      <c r="O20" s="23">
        <v>0.41299999999999998</v>
      </c>
      <c r="P20" s="23">
        <v>0.7167</v>
      </c>
      <c r="Q20" s="23">
        <v>0.8247000000000001</v>
      </c>
      <c r="R20" s="23">
        <v>0.8617999999999999</v>
      </c>
      <c r="S20" s="23">
        <v>0.8617999999999999</v>
      </c>
      <c r="T20" s="23">
        <v>0.94079999999999997</v>
      </c>
      <c r="U20" s="23">
        <v>0.91079999999999994</v>
      </c>
      <c r="V20" s="23">
        <v>1.1014999999999999</v>
      </c>
      <c r="W20" s="23">
        <v>1.363</v>
      </c>
      <c r="X20" s="23">
        <v>1.4313</v>
      </c>
      <c r="Y20" s="23">
        <v>1.3557000000000001</v>
      </c>
      <c r="Z20" s="23">
        <v>1.4438</v>
      </c>
      <c r="AA20" s="23">
        <v>1.4218</v>
      </c>
      <c r="AB20" s="23">
        <v>1.5044999999999999</v>
      </c>
      <c r="AC20" s="23">
        <v>1.5417000000000001</v>
      </c>
      <c r="AD20" s="23">
        <v>1.5297000000000001</v>
      </c>
      <c r="AE20" s="23">
        <v>1.5874999999999999</v>
      </c>
      <c r="AF20" s="23">
        <v>1.84</v>
      </c>
      <c r="AG20" s="23">
        <v>1.9450000000000001</v>
      </c>
      <c r="AH20" s="23">
        <v>2.0459999999999998</v>
      </c>
    </row>
    <row r="21" spans="1:34" x14ac:dyDescent="0.25">
      <c r="A21" s="10" t="s">
        <v>16</v>
      </c>
      <c r="B21" s="11">
        <v>431.1</v>
      </c>
      <c r="C21" s="12">
        <v>516.33100000000002</v>
      </c>
      <c r="D21" s="12">
        <v>487.69499999999999</v>
      </c>
      <c r="E21" s="12">
        <v>475.15699999999998</v>
      </c>
      <c r="F21" s="12" t="s">
        <v>54</v>
      </c>
      <c r="G21" s="12">
        <v>459.13799999999998</v>
      </c>
      <c r="H21" s="12">
        <v>453.67899999999997</v>
      </c>
      <c r="I21" s="12">
        <v>460.411</v>
      </c>
      <c r="J21" s="12">
        <v>461.53899999999999</v>
      </c>
      <c r="K21" s="12">
        <v>479.59899999999999</v>
      </c>
      <c r="L21" s="12">
        <v>484.73399999999998</v>
      </c>
      <c r="M21" s="12">
        <v>480.60599999999999</v>
      </c>
      <c r="N21" s="12">
        <v>480.00400000000002</v>
      </c>
      <c r="O21" s="12">
        <v>472.53300000000002</v>
      </c>
      <c r="P21" s="12">
        <v>470.72899999999998</v>
      </c>
      <c r="Q21" s="12">
        <v>475.27800000000002</v>
      </c>
      <c r="R21" s="12">
        <v>487.935</v>
      </c>
      <c r="S21" s="12">
        <v>506.45</v>
      </c>
      <c r="T21" s="12">
        <v>523.50469999999996</v>
      </c>
      <c r="U21" s="12">
        <v>534.97490000000005</v>
      </c>
      <c r="V21" s="12">
        <v>548.72280000000001</v>
      </c>
      <c r="W21" s="12">
        <v>575.09950000000003</v>
      </c>
      <c r="X21" s="12">
        <v>591.26080000000002</v>
      </c>
      <c r="Y21" s="12">
        <v>588.61500000000001</v>
      </c>
      <c r="Z21" s="12">
        <v>605.25250000000005</v>
      </c>
      <c r="AA21" s="12">
        <v>640.51580000000001</v>
      </c>
      <c r="AB21" s="12">
        <v>657.89390000000003</v>
      </c>
      <c r="AC21" s="12">
        <v>686.34860000000003</v>
      </c>
      <c r="AD21" s="12">
        <v>707.70369999999991</v>
      </c>
      <c r="AE21" s="12">
        <v>735.58440000000007</v>
      </c>
      <c r="AF21" s="12">
        <v>733.83119999999997</v>
      </c>
      <c r="AG21" s="12">
        <v>753.94</v>
      </c>
      <c r="AH21" s="12">
        <v>782.904</v>
      </c>
    </row>
    <row r="22" spans="1:34" x14ac:dyDescent="0.25">
      <c r="A22" s="21" t="s">
        <v>17</v>
      </c>
      <c r="B22" s="22">
        <v>73.94</v>
      </c>
      <c r="C22" s="23">
        <v>72.349999999999994</v>
      </c>
      <c r="D22" s="23">
        <v>72.31</v>
      </c>
      <c r="E22" s="23">
        <v>74.41</v>
      </c>
      <c r="F22" s="23">
        <v>78.917000000000002</v>
      </c>
      <c r="G22" s="23">
        <v>79.634</v>
      </c>
      <c r="H22" s="23">
        <v>80.822000000000003</v>
      </c>
      <c r="I22" s="23">
        <v>83.968999999999994</v>
      </c>
      <c r="J22" s="23">
        <v>85.484999999999999</v>
      </c>
      <c r="K22" s="23">
        <v>89.668999999999997</v>
      </c>
      <c r="L22" s="23">
        <v>91.313000000000002</v>
      </c>
      <c r="M22" s="23">
        <v>92.903999999999996</v>
      </c>
      <c r="N22" s="23">
        <v>91.548000000000002</v>
      </c>
      <c r="O22" s="23">
        <v>90.147000000000006</v>
      </c>
      <c r="P22" s="23">
        <v>95.701999999999998</v>
      </c>
      <c r="Q22" s="23">
        <v>93.599000000000004</v>
      </c>
      <c r="R22" s="23">
        <v>97.834999999999994</v>
      </c>
      <c r="S22" s="23">
        <v>93.787999999999997</v>
      </c>
      <c r="T22" s="23">
        <v>93.432000000000002</v>
      </c>
      <c r="U22" s="23">
        <v>87.873999999999995</v>
      </c>
      <c r="V22" s="23">
        <v>100.544</v>
      </c>
      <c r="W22" s="23">
        <v>117.4355</v>
      </c>
      <c r="X22" s="23">
        <v>122.21510000000001</v>
      </c>
      <c r="Y22" s="23">
        <v>135.55500000000001</v>
      </c>
      <c r="Z22" s="23">
        <v>136.17400000000001</v>
      </c>
      <c r="AA22" s="23">
        <v>139.38200000000001</v>
      </c>
      <c r="AB22" s="23">
        <v>144.482</v>
      </c>
      <c r="AC22" s="23">
        <v>150.399</v>
      </c>
      <c r="AD22" s="23">
        <v>156.875</v>
      </c>
      <c r="AE22" s="23">
        <v>160.422</v>
      </c>
      <c r="AF22" s="23">
        <v>166.422</v>
      </c>
      <c r="AG22" s="23">
        <v>173.667</v>
      </c>
      <c r="AH22" s="23">
        <v>186.95699999999999</v>
      </c>
    </row>
    <row r="23" spans="1:34" x14ac:dyDescent="0.25">
      <c r="A23" s="10" t="s">
        <v>18</v>
      </c>
      <c r="B23" s="11" t="s">
        <v>54</v>
      </c>
      <c r="C23" s="12" t="s">
        <v>54</v>
      </c>
      <c r="D23" s="12" t="s">
        <v>54</v>
      </c>
      <c r="E23" s="12" t="s">
        <v>54</v>
      </c>
      <c r="F23" s="12">
        <v>79.248000000000005</v>
      </c>
      <c r="G23" s="12">
        <v>83.59</v>
      </c>
      <c r="H23" s="12">
        <v>83.347999999999999</v>
      </c>
      <c r="I23" s="12">
        <v>83.802999999999997</v>
      </c>
      <c r="J23" s="12">
        <v>84.51</v>
      </c>
      <c r="K23" s="12">
        <v>82.367999999999995</v>
      </c>
      <c r="L23" s="12">
        <v>78.924999999999997</v>
      </c>
      <c r="M23" s="12">
        <v>77.231999999999999</v>
      </c>
      <c r="N23" s="12">
        <v>76.213999999999999</v>
      </c>
      <c r="O23" s="12">
        <v>77.040000000000006</v>
      </c>
      <c r="P23" s="12">
        <v>78.361999999999995</v>
      </c>
      <c r="Q23" s="12">
        <v>76.760999999999996</v>
      </c>
      <c r="R23" s="12">
        <v>73.554299999999998</v>
      </c>
      <c r="S23" s="12">
        <v>75.309100000000001</v>
      </c>
      <c r="T23" s="12">
        <v>74.595799999999997</v>
      </c>
      <c r="U23" s="12">
        <v>73.580699999999993</v>
      </c>
      <c r="V23" s="12">
        <v>81.842500000000001</v>
      </c>
      <c r="W23" s="12">
        <v>85.218699999999998</v>
      </c>
      <c r="X23" s="12">
        <v>90.715500000000006</v>
      </c>
      <c r="Y23" s="12">
        <v>93.750799999999998</v>
      </c>
      <c r="Z23" s="12">
        <v>104.3592</v>
      </c>
      <c r="AA23" s="12">
        <v>109.24930000000001</v>
      </c>
      <c r="AB23" s="12">
        <v>111.7893</v>
      </c>
      <c r="AC23" s="12">
        <v>144.10249999999999</v>
      </c>
      <c r="AD23" s="12">
        <v>161.9931</v>
      </c>
      <c r="AE23" s="12">
        <v>164.006</v>
      </c>
      <c r="AF23" s="12">
        <v>173.39160000000001</v>
      </c>
      <c r="AG23" s="12">
        <v>185.3134</v>
      </c>
      <c r="AH23" s="12">
        <v>195.09560000000002</v>
      </c>
    </row>
    <row r="24" spans="1:34" x14ac:dyDescent="0.25">
      <c r="A24" s="21" t="s">
        <v>19</v>
      </c>
      <c r="B24" s="22">
        <v>12.0426</v>
      </c>
      <c r="C24" s="23">
        <v>12.7455</v>
      </c>
      <c r="D24" s="23">
        <v>13.448399999999999</v>
      </c>
      <c r="E24" s="23">
        <v>14.0474</v>
      </c>
      <c r="F24" s="23">
        <v>14.7158</v>
      </c>
      <c r="G24" s="23">
        <v>15.465299999999999</v>
      </c>
      <c r="H24" s="23">
        <v>16.75</v>
      </c>
      <c r="I24" s="23">
        <v>18.034800000000001</v>
      </c>
      <c r="J24" s="23">
        <v>19.420200000000001</v>
      </c>
      <c r="K24" s="23">
        <v>20.805700000000002</v>
      </c>
      <c r="L24" s="23">
        <v>21.887700000000002</v>
      </c>
      <c r="M24" s="23">
        <v>22.9696</v>
      </c>
      <c r="N24" s="23">
        <v>24.249500000000001</v>
      </c>
      <c r="O24" s="23">
        <v>25.529400000000003</v>
      </c>
      <c r="P24" s="23">
        <v>25.628599999999999</v>
      </c>
      <c r="Q24" s="23">
        <v>25.727799999999998</v>
      </c>
      <c r="R24" s="23">
        <v>30.5307</v>
      </c>
      <c r="S24" s="23">
        <v>35.333599999999997</v>
      </c>
      <c r="T24" s="23">
        <v>47.881800000000005</v>
      </c>
      <c r="U24" s="23">
        <v>47.097300000000004</v>
      </c>
      <c r="V24" s="23">
        <v>47.615900000000003</v>
      </c>
      <c r="W24" s="23">
        <v>49.5991</v>
      </c>
      <c r="X24" s="23">
        <v>47.554199999999994</v>
      </c>
      <c r="Y24" s="23">
        <v>46.711199999999998</v>
      </c>
      <c r="Z24" s="23">
        <v>46.877600000000001</v>
      </c>
      <c r="AA24" s="23">
        <v>47.999199999999995</v>
      </c>
      <c r="AB24" s="23">
        <v>50.406300000000002</v>
      </c>
      <c r="AC24" s="23">
        <v>54.994800000000005</v>
      </c>
      <c r="AD24" s="23">
        <v>58.1541</v>
      </c>
      <c r="AE24" s="23">
        <v>61.455199999999998</v>
      </c>
      <c r="AF24" s="23">
        <v>66.043999999999997</v>
      </c>
      <c r="AG24" s="23">
        <v>69.768799999999999</v>
      </c>
      <c r="AH24" s="23">
        <v>74.025000000000006</v>
      </c>
    </row>
    <row r="25" spans="1:34" x14ac:dyDescent="0.25">
      <c r="A25" s="10" t="s">
        <v>20</v>
      </c>
      <c r="B25" s="11" t="s">
        <v>54</v>
      </c>
      <c r="C25" s="12" t="s">
        <v>54</v>
      </c>
      <c r="D25" s="12" t="s">
        <v>54</v>
      </c>
      <c r="E25" s="12">
        <v>24.457999999999998</v>
      </c>
      <c r="F25" s="12" t="s">
        <v>54</v>
      </c>
      <c r="G25" s="12" t="s">
        <v>54</v>
      </c>
      <c r="H25" s="12" t="s">
        <v>54</v>
      </c>
      <c r="I25" s="12" t="s">
        <v>54</v>
      </c>
      <c r="J25" s="12">
        <v>31.307599999999997</v>
      </c>
      <c r="K25" s="12" t="s">
        <v>54</v>
      </c>
      <c r="L25" s="12" t="s">
        <v>54</v>
      </c>
      <c r="M25" s="12" t="s">
        <v>54</v>
      </c>
      <c r="N25" s="12">
        <v>38.8934</v>
      </c>
      <c r="O25" s="12" t="s">
        <v>54</v>
      </c>
      <c r="P25" s="12">
        <v>42.891300000000001</v>
      </c>
      <c r="Q25" s="12">
        <v>47.625099999999996</v>
      </c>
      <c r="R25" s="12">
        <v>49.377099999999999</v>
      </c>
      <c r="S25" s="12">
        <v>53.252300000000005</v>
      </c>
      <c r="T25" s="12">
        <v>58.014400000000002</v>
      </c>
      <c r="U25" s="12">
        <v>56.4375</v>
      </c>
      <c r="V25" s="12">
        <v>59.923300000000005</v>
      </c>
      <c r="W25" s="12">
        <v>61.170499999999997</v>
      </c>
      <c r="X25" s="12">
        <v>65.088200000000001</v>
      </c>
      <c r="Y25" s="12">
        <v>66.18610000000001</v>
      </c>
      <c r="Z25" s="12">
        <v>70.13839999999999</v>
      </c>
      <c r="AA25" s="12">
        <v>71.395899999999997</v>
      </c>
      <c r="AB25" s="12">
        <v>75.164899999999989</v>
      </c>
      <c r="AC25" s="12">
        <v>76.009699999999995</v>
      </c>
      <c r="AD25" s="12">
        <v>80.197800000000001</v>
      </c>
      <c r="AE25" s="12">
        <v>83.659899999999993</v>
      </c>
      <c r="AF25" s="12">
        <v>82.052600000000012</v>
      </c>
      <c r="AG25" s="12">
        <v>87.458699999999993</v>
      </c>
      <c r="AH25" s="12">
        <v>92.64</v>
      </c>
    </row>
    <row r="26" spans="1:34" x14ac:dyDescent="0.25">
      <c r="A26" s="21" t="s">
        <v>21</v>
      </c>
      <c r="B26" s="22" t="s">
        <v>54</v>
      </c>
      <c r="C26" s="23" t="s">
        <v>54</v>
      </c>
      <c r="D26" s="23" t="s">
        <v>54</v>
      </c>
      <c r="E26" s="23">
        <v>73.611000000000004</v>
      </c>
      <c r="F26" s="23">
        <v>62.723999999999997</v>
      </c>
      <c r="G26" s="23">
        <v>60.939</v>
      </c>
      <c r="H26" s="23">
        <v>59.906999999999996</v>
      </c>
      <c r="I26" s="23">
        <v>54.436</v>
      </c>
      <c r="J26" s="23">
        <v>52.454000000000001</v>
      </c>
      <c r="K26" s="23">
        <v>44.091000000000001</v>
      </c>
      <c r="L26" s="23">
        <v>33.892000000000003</v>
      </c>
      <c r="M26" s="23">
        <v>32.639000000000003</v>
      </c>
      <c r="N26" s="23">
        <v>32.798999999999999</v>
      </c>
      <c r="O26" s="23">
        <v>33.076999999999998</v>
      </c>
      <c r="P26" s="23">
        <v>33.360999999999997</v>
      </c>
      <c r="Q26" s="23">
        <v>33.222000000000001</v>
      </c>
      <c r="R26" s="23">
        <v>29.34</v>
      </c>
      <c r="S26" s="23">
        <v>28.977</v>
      </c>
      <c r="T26" s="23">
        <v>30.39</v>
      </c>
      <c r="U26" s="23">
        <v>28.398</v>
      </c>
      <c r="V26" s="23">
        <v>26.170999999999999</v>
      </c>
      <c r="W26" s="23">
        <v>29.748999999999999</v>
      </c>
      <c r="X26" s="23">
        <v>31.135000000000002</v>
      </c>
      <c r="Y26" s="23">
        <v>32.506999999999998</v>
      </c>
      <c r="Z26" s="23">
        <v>31.390999999999998</v>
      </c>
      <c r="AA26" s="23">
        <v>31.331</v>
      </c>
      <c r="AB26" s="23">
        <v>32.231999999999999</v>
      </c>
      <c r="AC26" s="23">
        <v>32.585999999999999</v>
      </c>
      <c r="AD26" s="23">
        <v>31.933</v>
      </c>
      <c r="AE26" s="23">
        <v>31.664999999999999</v>
      </c>
      <c r="AF26" s="23">
        <v>33.189</v>
      </c>
      <c r="AG26" s="23">
        <v>34.270000000000003</v>
      </c>
      <c r="AH26" s="23">
        <v>35.606999999999999</v>
      </c>
    </row>
    <row r="27" spans="1:34" x14ac:dyDescent="0.25">
      <c r="A27" s="10" t="s">
        <v>22</v>
      </c>
      <c r="B27" s="11" t="s">
        <v>54</v>
      </c>
      <c r="C27" s="12">
        <v>11.058999999999999</v>
      </c>
      <c r="D27" s="12" t="s">
        <v>54</v>
      </c>
      <c r="E27" s="12">
        <v>14.548999999999999</v>
      </c>
      <c r="F27" s="12" t="s">
        <v>54</v>
      </c>
      <c r="G27" s="12">
        <v>17.571099999999998</v>
      </c>
      <c r="H27" s="12" t="s">
        <v>54</v>
      </c>
      <c r="I27" s="12">
        <v>20.157700000000002</v>
      </c>
      <c r="J27" s="12" t="s">
        <v>54</v>
      </c>
      <c r="K27" s="12">
        <v>26.382200000000001</v>
      </c>
      <c r="L27" s="12" t="s">
        <v>54</v>
      </c>
      <c r="M27" s="12">
        <v>30.226299999999998</v>
      </c>
      <c r="N27" s="12" t="s">
        <v>54</v>
      </c>
      <c r="O27" s="12">
        <v>31.8492</v>
      </c>
      <c r="P27" s="12" t="s">
        <v>54</v>
      </c>
      <c r="Q27" s="12">
        <v>33.602699999999999</v>
      </c>
      <c r="R27" s="12">
        <v>35.139699999999998</v>
      </c>
      <c r="S27" s="12">
        <v>35.530999999999999</v>
      </c>
      <c r="T27" s="12" t="s">
        <v>54</v>
      </c>
      <c r="U27" s="12" t="s">
        <v>54</v>
      </c>
      <c r="V27" s="12" t="s">
        <v>54</v>
      </c>
      <c r="W27" s="12">
        <v>36.9133</v>
      </c>
      <c r="X27" s="12">
        <v>37.361199999999997</v>
      </c>
      <c r="Y27" s="12">
        <v>42.187599999999996</v>
      </c>
      <c r="Z27" s="12">
        <v>43.316099999999999</v>
      </c>
      <c r="AA27" s="12">
        <v>49.658000000000001</v>
      </c>
      <c r="AB27" s="12">
        <v>41.7898</v>
      </c>
      <c r="AC27" s="12">
        <v>47.584900000000005</v>
      </c>
      <c r="AD27" s="12">
        <v>51.2791</v>
      </c>
      <c r="AE27" s="12">
        <v>53.932499999999997</v>
      </c>
      <c r="AF27" s="12">
        <v>58.103300000000004</v>
      </c>
      <c r="AG27" s="12">
        <v>61.702300000000001</v>
      </c>
      <c r="AH27" s="12">
        <v>67.8125</v>
      </c>
    </row>
    <row r="28" spans="1:34" x14ac:dyDescent="0.25">
      <c r="A28" s="21" t="s">
        <v>23</v>
      </c>
      <c r="B28" s="22" t="s">
        <v>54</v>
      </c>
      <c r="C28" s="23" t="s">
        <v>54</v>
      </c>
      <c r="D28" s="23" t="s">
        <v>54</v>
      </c>
      <c r="E28" s="23" t="s">
        <v>54</v>
      </c>
      <c r="F28" s="23">
        <v>17.256</v>
      </c>
      <c r="G28" s="23">
        <v>16.181999999999999</v>
      </c>
      <c r="H28" s="23">
        <v>16.613</v>
      </c>
      <c r="I28" s="23">
        <v>16.364999999999998</v>
      </c>
      <c r="J28" s="23">
        <v>16.460999999999999</v>
      </c>
      <c r="K28" s="23">
        <v>14.849</v>
      </c>
      <c r="L28" s="23">
        <v>15.221</v>
      </c>
      <c r="M28" s="23">
        <v>14.422000000000001</v>
      </c>
      <c r="N28" s="23">
        <v>13.631</v>
      </c>
      <c r="O28" s="23">
        <v>13.353999999999999</v>
      </c>
      <c r="P28" s="23">
        <v>14.328899999999999</v>
      </c>
      <c r="Q28" s="23">
        <v>14.403600000000001</v>
      </c>
      <c r="R28" s="23">
        <v>15.027899999999999</v>
      </c>
      <c r="S28" s="23">
        <v>15.420999999999999</v>
      </c>
      <c r="T28" s="23">
        <v>15.5761</v>
      </c>
      <c r="U28" s="23">
        <v>15.951600000000001</v>
      </c>
      <c r="V28" s="23">
        <v>18.1875</v>
      </c>
      <c r="W28" s="23">
        <v>18.111999999999998</v>
      </c>
      <c r="X28" s="23">
        <v>18.1266</v>
      </c>
      <c r="Y28" s="23">
        <v>17.1663</v>
      </c>
      <c r="Z28" s="23">
        <v>17.594000000000001</v>
      </c>
      <c r="AA28" s="23">
        <v>17.591099999999997</v>
      </c>
      <c r="AB28" s="23">
        <v>17.768099999999997</v>
      </c>
      <c r="AC28" s="23">
        <v>19.0106</v>
      </c>
      <c r="AD28" s="23">
        <v>20.267799999999998</v>
      </c>
      <c r="AE28" s="23">
        <v>21.195900000000002</v>
      </c>
      <c r="AF28" s="23">
        <v>22.404499999999999</v>
      </c>
      <c r="AG28" s="23">
        <v>22.357500000000002</v>
      </c>
      <c r="AH28" s="23">
        <v>23.343799999999998</v>
      </c>
    </row>
    <row r="29" spans="1:34" x14ac:dyDescent="0.25">
      <c r="A29" s="10" t="s">
        <v>24</v>
      </c>
      <c r="B29" s="11" t="s">
        <v>54</v>
      </c>
      <c r="C29" s="12" t="s">
        <v>54</v>
      </c>
      <c r="D29" s="12" t="s">
        <v>54</v>
      </c>
      <c r="E29" s="12">
        <v>8.8659999999999997</v>
      </c>
      <c r="F29" s="12">
        <v>9.9239999999999995</v>
      </c>
      <c r="G29" s="12">
        <v>9.8789999999999996</v>
      </c>
      <c r="H29" s="12">
        <v>8.8819999999999997</v>
      </c>
      <c r="I29" s="12">
        <v>7.9850000000000003</v>
      </c>
      <c r="J29" s="12">
        <v>8.2899999999999991</v>
      </c>
      <c r="K29" s="12">
        <v>8.4949999999999992</v>
      </c>
      <c r="L29" s="12">
        <v>8.5679999999999996</v>
      </c>
      <c r="M29" s="12">
        <v>8.6080000000000005</v>
      </c>
      <c r="N29" s="12">
        <v>8.6150000000000002</v>
      </c>
      <c r="O29" s="12">
        <v>6.8049999999999997</v>
      </c>
      <c r="P29" s="12">
        <v>7.1319999999999997</v>
      </c>
      <c r="Q29" s="12">
        <v>8.9939999999999998</v>
      </c>
      <c r="R29" s="12">
        <v>9.7929999999999993</v>
      </c>
      <c r="S29" s="12">
        <v>10.369</v>
      </c>
      <c r="T29" s="12">
        <v>11.593999999999999</v>
      </c>
      <c r="U29" s="12">
        <v>12.41</v>
      </c>
      <c r="V29" s="12">
        <v>12.94</v>
      </c>
      <c r="W29" s="12">
        <v>15.269</v>
      </c>
      <c r="X29" s="12">
        <v>14.974</v>
      </c>
      <c r="Y29" s="12">
        <v>15.228999999999999</v>
      </c>
      <c r="Z29" s="12">
        <v>14.866</v>
      </c>
      <c r="AA29" s="12">
        <v>14.225</v>
      </c>
      <c r="AB29" s="12">
        <v>14.403</v>
      </c>
      <c r="AC29" s="12">
        <v>14.712999999999999</v>
      </c>
      <c r="AD29" s="12">
        <v>15.685700000000001</v>
      </c>
      <c r="AE29" s="12">
        <v>16.983000000000001</v>
      </c>
      <c r="AF29" s="12">
        <v>16.833400000000001</v>
      </c>
      <c r="AG29" s="12">
        <v>17.3963</v>
      </c>
      <c r="AH29" s="12">
        <v>17.443999999999999</v>
      </c>
    </row>
    <row r="30" spans="1:34" x14ac:dyDescent="0.25">
      <c r="A30" s="21" t="s">
        <v>25</v>
      </c>
      <c r="B30" s="22">
        <v>69.683999999999997</v>
      </c>
      <c r="C30" s="23">
        <v>72.406000000000006</v>
      </c>
      <c r="D30" s="23">
        <v>73.319999999999993</v>
      </c>
      <c r="E30" s="23">
        <v>75.733999999999995</v>
      </c>
      <c r="F30" s="23">
        <v>80.399000000000001</v>
      </c>
      <c r="G30" s="23">
        <v>79.988</v>
      </c>
      <c r="H30" s="23">
        <v>87.263000000000005</v>
      </c>
      <c r="I30" s="23">
        <v>87.15</v>
      </c>
      <c r="J30" s="23">
        <v>97.097999999999999</v>
      </c>
      <c r="K30" s="23">
        <v>102.23699999999999</v>
      </c>
      <c r="L30" s="23">
        <v>120.61789999999999</v>
      </c>
      <c r="M30" s="23">
        <v>125.7499</v>
      </c>
      <c r="N30" s="23">
        <v>134.25829999999999</v>
      </c>
      <c r="O30" s="23">
        <v>151.48740000000001</v>
      </c>
      <c r="P30" s="23">
        <v>161.93260000000001</v>
      </c>
      <c r="Q30" s="23">
        <v>174.77289999999999</v>
      </c>
      <c r="R30" s="23">
        <v>188.9776</v>
      </c>
      <c r="S30" s="23">
        <v>201.10820000000001</v>
      </c>
      <c r="T30" s="23">
        <v>215.6764</v>
      </c>
      <c r="U30" s="23">
        <v>220.7773</v>
      </c>
      <c r="V30" s="23">
        <v>222.02170000000001</v>
      </c>
      <c r="W30" s="23">
        <v>215.0788</v>
      </c>
      <c r="X30" s="23">
        <v>208.8314</v>
      </c>
      <c r="Y30" s="23">
        <v>203.30199999999999</v>
      </c>
      <c r="Z30" s="23">
        <v>200.23260000000002</v>
      </c>
      <c r="AA30" s="23">
        <v>200.86579999999998</v>
      </c>
      <c r="AB30" s="23">
        <v>205.87289999999999</v>
      </c>
      <c r="AC30" s="23">
        <v>215.74449999999999</v>
      </c>
      <c r="AD30" s="23">
        <v>225.69639999999998</v>
      </c>
      <c r="AE30" s="23">
        <v>231.41329999999999</v>
      </c>
      <c r="AF30" s="23">
        <v>231.76910000000001</v>
      </c>
      <c r="AG30" s="23">
        <v>249.47399999999999</v>
      </c>
      <c r="AH30" s="23">
        <v>263.40699999999998</v>
      </c>
    </row>
    <row r="31" spans="1:34" x14ac:dyDescent="0.25">
      <c r="A31" s="10" t="s">
        <v>26</v>
      </c>
      <c r="B31" s="11" t="s">
        <v>54</v>
      </c>
      <c r="C31" s="12">
        <v>53.603999999999999</v>
      </c>
      <c r="D31" s="12" t="s">
        <v>54</v>
      </c>
      <c r="E31" s="12">
        <v>56.627000000000002</v>
      </c>
      <c r="F31" s="12" t="s">
        <v>54</v>
      </c>
      <c r="G31" s="12">
        <v>62.634999999999998</v>
      </c>
      <c r="H31" s="12" t="s">
        <v>54</v>
      </c>
      <c r="I31" s="12">
        <v>65.495500000000007</v>
      </c>
      <c r="J31" s="12" t="s">
        <v>54</v>
      </c>
      <c r="K31" s="12">
        <v>66.673699999999997</v>
      </c>
      <c r="L31" s="12" t="s">
        <v>54</v>
      </c>
      <c r="M31" s="12">
        <v>72.189700000000002</v>
      </c>
      <c r="N31" s="12" t="s">
        <v>54</v>
      </c>
      <c r="O31" s="12">
        <v>72.977999999999994</v>
      </c>
      <c r="P31" s="12">
        <v>72.459000000000003</v>
      </c>
      <c r="Q31" s="12">
        <v>77.557000000000002</v>
      </c>
      <c r="R31" s="12">
        <v>78.715000000000003</v>
      </c>
      <c r="S31" s="12">
        <v>75.317999999999998</v>
      </c>
      <c r="T31" s="12">
        <v>79.549000000000007</v>
      </c>
      <c r="U31" s="12">
        <v>77.363</v>
      </c>
      <c r="V31" s="12">
        <v>77.418000000000006</v>
      </c>
      <c r="W31" s="12">
        <v>78.444999999999993</v>
      </c>
      <c r="X31" s="12">
        <v>81.272000000000006</v>
      </c>
      <c r="Y31" s="12">
        <v>80.956999999999994</v>
      </c>
      <c r="Z31" s="12">
        <v>83.472999999999999</v>
      </c>
      <c r="AA31" s="12">
        <v>83.551000000000002</v>
      </c>
      <c r="AB31" s="12">
        <v>90.69</v>
      </c>
      <c r="AC31" s="12">
        <v>88.927999999999997</v>
      </c>
      <c r="AD31" s="12">
        <v>92.010999999999996</v>
      </c>
      <c r="AE31" s="12">
        <v>92.171999999999997</v>
      </c>
      <c r="AF31" s="12">
        <v>95.462999999999994</v>
      </c>
      <c r="AG31" s="12">
        <v>115.94</v>
      </c>
      <c r="AH31" s="12">
        <v>121.387</v>
      </c>
    </row>
    <row r="32" spans="1:34" s="13" customFormat="1" ht="15.75" thickBot="1" x14ac:dyDescent="0.3">
      <c r="A32" s="24" t="s">
        <v>27</v>
      </c>
      <c r="B32" s="25" t="s">
        <v>54</v>
      </c>
      <c r="C32" s="26" t="s">
        <v>54</v>
      </c>
      <c r="D32" s="26" t="s">
        <v>54</v>
      </c>
      <c r="E32" s="26" t="s">
        <v>54</v>
      </c>
      <c r="F32" s="26" t="s">
        <v>54</v>
      </c>
      <c r="G32" s="26" t="s">
        <v>54</v>
      </c>
      <c r="H32" s="26" t="s">
        <v>54</v>
      </c>
      <c r="I32" s="26" t="s">
        <v>54</v>
      </c>
      <c r="J32" s="26" t="s">
        <v>54</v>
      </c>
      <c r="K32" s="26" t="s">
        <v>54</v>
      </c>
      <c r="L32" s="26" t="s">
        <v>54</v>
      </c>
      <c r="M32" s="26" t="s">
        <v>54</v>
      </c>
      <c r="N32" s="26" t="s">
        <v>54</v>
      </c>
      <c r="O32" s="26" t="s">
        <v>54</v>
      </c>
      <c r="P32" s="26" t="s">
        <v>54</v>
      </c>
      <c r="Q32" s="26">
        <v>1876.6016999999997</v>
      </c>
      <c r="R32" s="26">
        <v>1958.8737999999996</v>
      </c>
      <c r="S32" s="26">
        <v>2026.3241</v>
      </c>
      <c r="T32" s="26" t="s">
        <v>54</v>
      </c>
      <c r="U32" s="26" t="s">
        <v>54</v>
      </c>
      <c r="V32" s="26" t="s">
        <v>54</v>
      </c>
      <c r="W32" s="26">
        <v>2256.7195000000006</v>
      </c>
      <c r="X32" s="26">
        <v>2321.0346999999997</v>
      </c>
      <c r="Y32" s="26">
        <v>2355.5998</v>
      </c>
      <c r="Z32" s="26">
        <v>2399.4232999999999</v>
      </c>
      <c r="AA32" s="26">
        <v>2477.6990000000005</v>
      </c>
      <c r="AB32" s="26">
        <v>2556.1666999999993</v>
      </c>
      <c r="AC32" s="26">
        <v>2692.8600999999994</v>
      </c>
      <c r="AD32" s="26">
        <v>2831.5467000000003</v>
      </c>
      <c r="AE32" s="26">
        <v>2922.3035000000004</v>
      </c>
      <c r="AF32" s="26">
        <v>2961.3117000000002</v>
      </c>
      <c r="AG32" s="26">
        <v>3103.0259999999998</v>
      </c>
      <c r="AH32" s="26" t="s">
        <v>54</v>
      </c>
    </row>
    <row r="33" spans="1:34" x14ac:dyDescent="0.25">
      <c r="A33" s="10" t="s">
        <v>28</v>
      </c>
      <c r="B33" s="11" t="s">
        <v>54</v>
      </c>
      <c r="C33" s="12" t="s">
        <v>54</v>
      </c>
      <c r="D33" s="12" t="s">
        <v>54</v>
      </c>
      <c r="E33" s="12" t="s">
        <v>54</v>
      </c>
      <c r="F33" s="12" t="s">
        <v>54</v>
      </c>
      <c r="G33" s="12" t="s">
        <v>54</v>
      </c>
      <c r="H33" s="12" t="s">
        <v>54</v>
      </c>
      <c r="I33" s="12">
        <v>35.973999999999997</v>
      </c>
      <c r="J33" s="12">
        <v>36.851999999999997</v>
      </c>
      <c r="K33" s="12">
        <v>36.939</v>
      </c>
      <c r="L33" s="12">
        <v>37.515000000000001</v>
      </c>
      <c r="M33" s="12">
        <v>37.444000000000003</v>
      </c>
      <c r="N33" s="12">
        <v>37.412999999999997</v>
      </c>
      <c r="O33" s="12">
        <v>39.393000000000001</v>
      </c>
      <c r="P33" s="12">
        <v>42.454000000000001</v>
      </c>
      <c r="Q33" s="12">
        <v>45.360999999999997</v>
      </c>
      <c r="R33" s="12">
        <v>49.359000000000002</v>
      </c>
      <c r="S33" s="12">
        <v>53.186999999999998</v>
      </c>
      <c r="T33" s="12">
        <v>56.987000000000002</v>
      </c>
      <c r="U33" s="12">
        <v>58.68</v>
      </c>
      <c r="V33" s="12">
        <v>65.299000000000007</v>
      </c>
      <c r="W33" s="12">
        <v>69.567999999999998</v>
      </c>
      <c r="X33" s="12">
        <v>72.322999999999993</v>
      </c>
      <c r="Y33" s="12">
        <v>74.866</v>
      </c>
      <c r="Z33" s="12">
        <v>76.903999999999996</v>
      </c>
      <c r="AA33" s="12">
        <v>78.724999999999994</v>
      </c>
      <c r="AB33" s="12">
        <v>81.03</v>
      </c>
      <c r="AC33" s="12">
        <v>80.009</v>
      </c>
      <c r="AD33" s="12">
        <v>83.855999999999995</v>
      </c>
      <c r="AE33" s="12">
        <v>86.06922999999999</v>
      </c>
      <c r="AF33" s="12">
        <v>86.561859999999996</v>
      </c>
      <c r="AG33" s="12">
        <v>87.153000000000006</v>
      </c>
      <c r="AH33" s="12" t="s">
        <v>54</v>
      </c>
    </row>
    <row r="34" spans="1:34" x14ac:dyDescent="0.25">
      <c r="A34" s="21" t="s">
        <v>29</v>
      </c>
      <c r="B34" s="22">
        <v>69.048000000000002</v>
      </c>
      <c r="C34" s="23" t="s">
        <v>54</v>
      </c>
      <c r="D34" s="23">
        <v>79.510000000000005</v>
      </c>
      <c r="E34" s="23" t="s">
        <v>54</v>
      </c>
      <c r="F34" s="23">
        <v>86.882899999999992</v>
      </c>
      <c r="G34" s="23" t="s">
        <v>54</v>
      </c>
      <c r="H34" s="23">
        <v>90.691509999999994</v>
      </c>
      <c r="I34" s="23" t="s">
        <v>54</v>
      </c>
      <c r="J34" s="23">
        <v>91.583399999999997</v>
      </c>
      <c r="K34" s="23" t="s">
        <v>54</v>
      </c>
      <c r="L34" s="23">
        <v>95.62060000000001</v>
      </c>
      <c r="M34" s="23" t="s">
        <v>54</v>
      </c>
      <c r="N34" s="23">
        <v>107.209</v>
      </c>
      <c r="O34" s="23" t="s">
        <v>54</v>
      </c>
      <c r="P34" s="23">
        <v>116.1942</v>
      </c>
      <c r="Q34" s="23" t="s">
        <v>54</v>
      </c>
      <c r="R34" s="23">
        <v>126.70180000000001</v>
      </c>
      <c r="S34" s="23" t="s">
        <v>54</v>
      </c>
      <c r="T34" s="23">
        <v>137.48870000000002</v>
      </c>
      <c r="U34" s="23" t="s">
        <v>54</v>
      </c>
      <c r="V34" s="23">
        <v>147.8092</v>
      </c>
      <c r="W34" s="23" t="s">
        <v>54</v>
      </c>
      <c r="X34" s="23" t="s">
        <v>54</v>
      </c>
      <c r="Y34" s="23" t="s">
        <v>54</v>
      </c>
      <c r="Z34" s="23" t="s">
        <v>54</v>
      </c>
      <c r="AA34" s="23" t="s">
        <v>54</v>
      </c>
      <c r="AB34" s="23" t="s">
        <v>54</v>
      </c>
      <c r="AC34" s="23" t="s">
        <v>54</v>
      </c>
      <c r="AD34" s="23" t="s">
        <v>54</v>
      </c>
      <c r="AE34" s="23" t="s">
        <v>54</v>
      </c>
      <c r="AF34" s="23" t="s">
        <v>54</v>
      </c>
      <c r="AG34" s="23" t="s">
        <v>54</v>
      </c>
      <c r="AH34" s="23" t="s">
        <v>54</v>
      </c>
    </row>
    <row r="35" spans="1:34" x14ac:dyDescent="0.25">
      <c r="A35" s="10" t="s">
        <v>30</v>
      </c>
      <c r="B35" s="11" t="s">
        <v>54</v>
      </c>
      <c r="C35" s="12" t="s">
        <v>54</v>
      </c>
      <c r="D35" s="12" t="s">
        <v>54</v>
      </c>
      <c r="E35" s="12" t="s">
        <v>54</v>
      </c>
      <c r="F35" s="12" t="s">
        <v>54</v>
      </c>
      <c r="G35" s="12" t="s">
        <v>54</v>
      </c>
      <c r="H35" s="12" t="s">
        <v>54</v>
      </c>
      <c r="I35" s="12" t="s">
        <v>54</v>
      </c>
      <c r="J35" s="12" t="s">
        <v>54</v>
      </c>
      <c r="K35" s="12" t="s">
        <v>54</v>
      </c>
      <c r="L35" s="12" t="s">
        <v>54</v>
      </c>
      <c r="M35" s="12" t="s">
        <v>54</v>
      </c>
      <c r="N35" s="12" t="s">
        <v>54</v>
      </c>
      <c r="O35" s="12" t="s">
        <v>54</v>
      </c>
      <c r="P35" s="12" t="s">
        <v>54</v>
      </c>
      <c r="Q35" s="12" t="s">
        <v>54</v>
      </c>
      <c r="R35" s="12" t="s">
        <v>54</v>
      </c>
      <c r="S35" s="12" t="s">
        <v>54</v>
      </c>
      <c r="T35" s="12" t="s">
        <v>54</v>
      </c>
      <c r="U35" s="12" t="s">
        <v>54</v>
      </c>
      <c r="V35" s="12" t="s">
        <v>54</v>
      </c>
      <c r="W35" s="12" t="s">
        <v>54</v>
      </c>
      <c r="X35" s="12">
        <v>1.0603</v>
      </c>
      <c r="Y35" s="12">
        <v>1.3987000000000001</v>
      </c>
      <c r="Z35" s="12">
        <v>1.7672999999999999</v>
      </c>
      <c r="AA35" s="12" t="s">
        <v>54</v>
      </c>
      <c r="AB35" s="12" t="s">
        <v>54</v>
      </c>
      <c r="AC35" s="12" t="s">
        <v>54</v>
      </c>
      <c r="AD35" s="12" t="s">
        <v>54</v>
      </c>
      <c r="AE35" s="12">
        <v>2.0373999999999999</v>
      </c>
      <c r="AF35" s="12">
        <v>2.0196999999999998</v>
      </c>
      <c r="AG35" s="12">
        <v>1.9279999999999999</v>
      </c>
      <c r="AH35" s="12" t="s">
        <v>54</v>
      </c>
    </row>
    <row r="36" spans="1:34" x14ac:dyDescent="0.25">
      <c r="A36" s="21" t="s">
        <v>31</v>
      </c>
      <c r="B36" s="22" t="s">
        <v>54</v>
      </c>
      <c r="C36" s="23" t="s">
        <v>54</v>
      </c>
      <c r="D36" s="23" t="s">
        <v>54</v>
      </c>
      <c r="E36" s="23" t="s">
        <v>54</v>
      </c>
      <c r="F36" s="23" t="s">
        <v>54</v>
      </c>
      <c r="G36" s="23" t="s">
        <v>54</v>
      </c>
      <c r="H36" s="23" t="s">
        <v>54</v>
      </c>
      <c r="I36" s="23" t="s">
        <v>54</v>
      </c>
      <c r="J36" s="23" t="s">
        <v>54</v>
      </c>
      <c r="K36" s="23" t="s">
        <v>54</v>
      </c>
      <c r="L36" s="23" t="s">
        <v>54</v>
      </c>
      <c r="M36" s="23" t="s">
        <v>54</v>
      </c>
      <c r="N36" s="23" t="s">
        <v>54</v>
      </c>
      <c r="O36" s="23" t="s">
        <v>54</v>
      </c>
      <c r="P36" s="23" t="s">
        <v>54</v>
      </c>
      <c r="Q36" s="23" t="s">
        <v>54</v>
      </c>
      <c r="R36" s="23" t="s">
        <v>54</v>
      </c>
      <c r="S36" s="23" t="s">
        <v>54</v>
      </c>
      <c r="T36" s="23" t="s">
        <v>54</v>
      </c>
      <c r="U36" s="23" t="s">
        <v>54</v>
      </c>
      <c r="V36" s="23" t="s">
        <v>54</v>
      </c>
      <c r="W36" s="23">
        <v>0.52960000000000007</v>
      </c>
      <c r="X36" s="23" t="s">
        <v>54</v>
      </c>
      <c r="Y36" s="23">
        <v>0.52939999999999998</v>
      </c>
      <c r="Z36" s="23">
        <v>0.59960000000000002</v>
      </c>
      <c r="AA36" s="23">
        <v>0.67270000000000008</v>
      </c>
      <c r="AB36" s="23">
        <v>0.62390000000000001</v>
      </c>
      <c r="AC36" s="23">
        <v>0.61070000000000002</v>
      </c>
      <c r="AD36" s="23">
        <v>0.68229999999999991</v>
      </c>
      <c r="AE36" s="23">
        <v>0.68470000000000009</v>
      </c>
      <c r="AF36" s="23" t="s">
        <v>54</v>
      </c>
      <c r="AG36" s="23" t="s">
        <v>54</v>
      </c>
      <c r="AH36" s="23" t="s">
        <v>54</v>
      </c>
    </row>
    <row r="37" spans="1:34" s="9" customFormat="1" x14ac:dyDescent="0.25">
      <c r="A37" s="10" t="s">
        <v>32</v>
      </c>
      <c r="B37" s="11" t="s">
        <v>54</v>
      </c>
      <c r="C37" s="12">
        <v>670.5</v>
      </c>
      <c r="D37" s="12">
        <v>674.3</v>
      </c>
      <c r="E37" s="12">
        <v>697.8</v>
      </c>
      <c r="F37" s="12">
        <v>783.2</v>
      </c>
      <c r="G37" s="12">
        <v>751.7</v>
      </c>
      <c r="H37" s="12">
        <v>804</v>
      </c>
      <c r="I37" s="12">
        <v>831.2</v>
      </c>
      <c r="J37" s="12">
        <v>755.2</v>
      </c>
      <c r="K37" s="12">
        <v>821.7</v>
      </c>
      <c r="L37" s="12">
        <v>922.13099999999997</v>
      </c>
      <c r="M37" s="12">
        <v>956.48199999999997</v>
      </c>
      <c r="N37" s="12">
        <v>1035.1969999999999</v>
      </c>
      <c r="O37" s="12">
        <v>1094.8309999999999</v>
      </c>
      <c r="P37" s="12">
        <v>1152.617</v>
      </c>
      <c r="Q37" s="12">
        <v>1364.799</v>
      </c>
      <c r="R37" s="12">
        <v>1502.4723999999999</v>
      </c>
      <c r="S37" s="12">
        <v>1736.155</v>
      </c>
      <c r="T37" s="12">
        <v>1965.357</v>
      </c>
      <c r="U37" s="12">
        <v>2291.252</v>
      </c>
      <c r="V37" s="12">
        <v>2553.8287999999998</v>
      </c>
      <c r="W37" s="12">
        <v>2882.9029999999998</v>
      </c>
      <c r="X37" s="12">
        <v>3246.84</v>
      </c>
      <c r="Y37" s="12">
        <v>3532.8167999999996</v>
      </c>
      <c r="Z37" s="12">
        <v>3710.58</v>
      </c>
      <c r="AA37" s="12">
        <v>3758.8476000000001</v>
      </c>
      <c r="AB37" s="12">
        <v>3878.0567999999998</v>
      </c>
      <c r="AC37" s="12">
        <v>4033.5972000000002</v>
      </c>
      <c r="AD37" s="12">
        <v>4381.4436999999998</v>
      </c>
      <c r="AE37" s="12">
        <v>4800.7682999999997</v>
      </c>
      <c r="AF37" s="12">
        <v>5234.5077000000001</v>
      </c>
      <c r="AG37" s="12">
        <v>5716.33</v>
      </c>
      <c r="AH37" s="12" t="s">
        <v>54</v>
      </c>
    </row>
    <row r="38" spans="1:34" x14ac:dyDescent="0.25">
      <c r="A38" s="21" t="s">
        <v>33</v>
      </c>
      <c r="B38" s="22" t="s">
        <v>54</v>
      </c>
      <c r="C38" s="23" t="s">
        <v>54</v>
      </c>
      <c r="D38" s="23" t="s">
        <v>54</v>
      </c>
      <c r="E38" s="23" t="s">
        <v>54</v>
      </c>
      <c r="F38" s="23" t="s">
        <v>54</v>
      </c>
      <c r="G38" s="23" t="s">
        <v>54</v>
      </c>
      <c r="H38" s="23" t="s">
        <v>54</v>
      </c>
      <c r="I38" s="23" t="s">
        <v>54</v>
      </c>
      <c r="J38" s="23" t="s">
        <v>54</v>
      </c>
      <c r="K38" s="23" t="s">
        <v>54</v>
      </c>
      <c r="L38" s="23" t="s">
        <v>54</v>
      </c>
      <c r="M38" s="23" t="s">
        <v>54</v>
      </c>
      <c r="N38" s="23" t="s">
        <v>54</v>
      </c>
      <c r="O38" s="23" t="s">
        <v>54</v>
      </c>
      <c r="P38" s="23" t="s">
        <v>54</v>
      </c>
      <c r="Q38" s="23" t="s">
        <v>54</v>
      </c>
      <c r="R38" s="23" t="s">
        <v>54</v>
      </c>
      <c r="S38" s="23">
        <v>11.023942953000001</v>
      </c>
      <c r="T38" s="23">
        <v>12.571184757999999</v>
      </c>
      <c r="U38" s="23">
        <v>10.43</v>
      </c>
      <c r="V38" s="23">
        <v>11.491</v>
      </c>
      <c r="W38" s="23">
        <v>13.052049999999999</v>
      </c>
      <c r="X38" s="23">
        <v>14.6313</v>
      </c>
      <c r="Y38" s="23">
        <v>13.228331792999999</v>
      </c>
      <c r="Z38" s="23">
        <v>15.886507027</v>
      </c>
      <c r="AA38" s="23">
        <v>15.261450567000001</v>
      </c>
      <c r="AB38" s="23">
        <v>16.625563233299999</v>
      </c>
      <c r="AC38" s="23">
        <v>16.608020400000001</v>
      </c>
      <c r="AD38" s="23">
        <v>16.848018461163999</v>
      </c>
      <c r="AE38" s="23">
        <v>16.422460407177002</v>
      </c>
      <c r="AF38" s="23">
        <v>16.347662458075998</v>
      </c>
      <c r="AG38" s="23" t="s">
        <v>54</v>
      </c>
      <c r="AH38" s="23" t="s">
        <v>54</v>
      </c>
    </row>
    <row r="39" spans="1:34" s="9" customFormat="1" x14ac:dyDescent="0.25">
      <c r="A39" s="10" t="s">
        <v>34</v>
      </c>
      <c r="B39" s="11">
        <v>1.1877</v>
      </c>
      <c r="C39" s="12">
        <v>1.1973</v>
      </c>
      <c r="D39" s="12">
        <v>1.244</v>
      </c>
      <c r="E39" s="12">
        <v>1.3634000000000002</v>
      </c>
      <c r="F39" s="12">
        <v>1.4122999999999999</v>
      </c>
      <c r="G39" s="12">
        <v>1.694</v>
      </c>
      <c r="H39" s="12">
        <v>1.516</v>
      </c>
      <c r="I39" s="12">
        <v>2.1501999999999999</v>
      </c>
      <c r="J39" s="12">
        <v>2.2728999999999999</v>
      </c>
      <c r="K39" s="12">
        <v>2.3904000000000001</v>
      </c>
      <c r="L39" s="12">
        <v>2.6459999999999999</v>
      </c>
      <c r="M39" s="12">
        <v>2.9005000000000001</v>
      </c>
      <c r="N39" s="12">
        <v>2.7970999999999999</v>
      </c>
      <c r="O39" s="12">
        <v>2.94</v>
      </c>
      <c r="P39" s="12" t="s">
        <v>54</v>
      </c>
      <c r="Q39" s="12">
        <v>3.2258</v>
      </c>
      <c r="R39" s="12">
        <v>3.4144999999999999</v>
      </c>
      <c r="S39" s="12">
        <v>2.9824000000000002</v>
      </c>
      <c r="T39" s="12">
        <v>3.1166</v>
      </c>
      <c r="U39" s="12">
        <v>3.3969999999999998</v>
      </c>
      <c r="V39" s="12" t="s">
        <v>54</v>
      </c>
      <c r="W39" s="12">
        <v>3.2440000000000002</v>
      </c>
      <c r="X39" s="12" t="s">
        <v>54</v>
      </c>
      <c r="Y39" s="12">
        <v>2.7363000000000004</v>
      </c>
      <c r="Z39" s="12" t="s">
        <v>54</v>
      </c>
      <c r="AA39" s="12">
        <v>2.9413</v>
      </c>
      <c r="AB39" s="12">
        <v>3.2469999999999999</v>
      </c>
      <c r="AC39" s="12">
        <v>3.1720000000000002</v>
      </c>
      <c r="AD39" s="12">
        <v>3.1720000000000002</v>
      </c>
      <c r="AE39" s="12" t="s">
        <v>54</v>
      </c>
      <c r="AF39" s="12" t="s">
        <v>54</v>
      </c>
      <c r="AG39" s="12">
        <v>4.4139999999999997</v>
      </c>
      <c r="AH39" s="12">
        <v>4.5490000000000004</v>
      </c>
    </row>
    <row r="40" spans="1:34" x14ac:dyDescent="0.25">
      <c r="A40" s="21" t="s">
        <v>35</v>
      </c>
      <c r="B40" s="22" t="s">
        <v>54</v>
      </c>
      <c r="C40" s="23" t="s">
        <v>54</v>
      </c>
      <c r="D40" s="23" t="s">
        <v>54</v>
      </c>
      <c r="E40" s="23" t="s">
        <v>54</v>
      </c>
      <c r="F40" s="23" t="s">
        <v>54</v>
      </c>
      <c r="G40" s="23" t="s">
        <v>54</v>
      </c>
      <c r="H40" s="23" t="s">
        <v>54</v>
      </c>
      <c r="I40" s="23" t="s">
        <v>54</v>
      </c>
      <c r="J40" s="23" t="s">
        <v>54</v>
      </c>
      <c r="K40" s="23" t="s">
        <v>54</v>
      </c>
      <c r="L40" s="23" t="s">
        <v>54</v>
      </c>
      <c r="M40" s="23" t="s">
        <v>54</v>
      </c>
      <c r="N40" s="23" t="s">
        <v>54</v>
      </c>
      <c r="O40" s="23" t="s">
        <v>54</v>
      </c>
      <c r="P40" s="23" t="s">
        <v>54</v>
      </c>
      <c r="Q40" s="23" t="s">
        <v>54</v>
      </c>
      <c r="R40" s="23" t="s">
        <v>54</v>
      </c>
      <c r="S40" s="23" t="s">
        <v>54</v>
      </c>
      <c r="T40" s="23" t="s">
        <v>54</v>
      </c>
      <c r="U40" s="23" t="s">
        <v>54</v>
      </c>
      <c r="V40" s="23" t="s">
        <v>54</v>
      </c>
      <c r="W40" s="23">
        <v>70.400999999999996</v>
      </c>
      <c r="X40" s="23">
        <v>77.143331000000003</v>
      </c>
      <c r="Y40" s="23" t="s">
        <v>54</v>
      </c>
      <c r="Z40" s="23" t="s">
        <v>54</v>
      </c>
      <c r="AA40" s="23" t="s">
        <v>54</v>
      </c>
      <c r="AB40" s="23" t="s">
        <v>54</v>
      </c>
      <c r="AC40" s="23" t="s">
        <v>54</v>
      </c>
      <c r="AD40" s="23" t="s">
        <v>54</v>
      </c>
      <c r="AE40" s="23" t="s">
        <v>54</v>
      </c>
      <c r="AF40" s="23" t="s">
        <v>54</v>
      </c>
      <c r="AG40" s="23" t="s">
        <v>54</v>
      </c>
      <c r="AH40" s="23" t="s">
        <v>54</v>
      </c>
    </row>
    <row r="41" spans="1:34" s="9" customFormat="1" x14ac:dyDescent="0.25">
      <c r="A41" s="10" t="s">
        <v>36</v>
      </c>
      <c r="B41" s="11">
        <v>794.33699999999999</v>
      </c>
      <c r="C41" s="12">
        <v>802.82</v>
      </c>
      <c r="D41" s="12">
        <v>828.48</v>
      </c>
      <c r="E41" s="12">
        <v>832.87300000000005</v>
      </c>
      <c r="F41" s="12">
        <v>827.97199999999998</v>
      </c>
      <c r="G41" s="12">
        <v>826.65599999999995</v>
      </c>
      <c r="H41" s="12">
        <v>891.78300000000002</v>
      </c>
      <c r="I41" s="12">
        <v>894.00300000000004</v>
      </c>
      <c r="J41" s="12">
        <v>925.56899999999996</v>
      </c>
      <c r="K41" s="12">
        <v>919.13199999999995</v>
      </c>
      <c r="L41" s="12">
        <v>896.84699999999998</v>
      </c>
      <c r="M41" s="12">
        <v>869.18</v>
      </c>
      <c r="N41" s="12">
        <v>833.78800000000001</v>
      </c>
      <c r="O41" s="12">
        <v>859.45299999999997</v>
      </c>
      <c r="P41" s="12">
        <v>872.75199999999995</v>
      </c>
      <c r="Q41" s="12">
        <v>896.85500000000002</v>
      </c>
      <c r="R41" s="12">
        <v>910.375</v>
      </c>
      <c r="S41" s="12">
        <v>912.202</v>
      </c>
      <c r="T41" s="12">
        <v>882.73900000000003</v>
      </c>
      <c r="U41" s="12">
        <v>878.41800000000001</v>
      </c>
      <c r="V41" s="12">
        <v>877.928</v>
      </c>
      <c r="W41" s="12">
        <v>869.82500000000005</v>
      </c>
      <c r="X41" s="12">
        <v>851.13199999999995</v>
      </c>
      <c r="Y41" s="12">
        <v>865.52300000000002</v>
      </c>
      <c r="Z41" s="12">
        <v>895.28499999999997</v>
      </c>
      <c r="AA41" s="12">
        <v>875.005</v>
      </c>
      <c r="AB41" s="12">
        <v>872.34</v>
      </c>
      <c r="AC41" s="12">
        <v>890.74900000000002</v>
      </c>
      <c r="AD41" s="12">
        <v>896.90099999999995</v>
      </c>
      <c r="AE41" s="12">
        <v>903.36699999999996</v>
      </c>
      <c r="AF41" s="12">
        <v>911.62</v>
      </c>
      <c r="AG41" s="12">
        <v>942.024</v>
      </c>
      <c r="AH41" s="12" t="s">
        <v>54</v>
      </c>
    </row>
    <row r="42" spans="1:34" x14ac:dyDescent="0.25">
      <c r="A42" s="21" t="s">
        <v>37</v>
      </c>
      <c r="B42" s="22" t="s">
        <v>54</v>
      </c>
      <c r="C42" s="23">
        <v>22.222999999999999</v>
      </c>
      <c r="D42" s="23" t="s">
        <v>54</v>
      </c>
      <c r="E42" s="23">
        <v>19.547999999999998</v>
      </c>
      <c r="F42" s="23" t="s">
        <v>54</v>
      </c>
      <c r="G42" s="23" t="s">
        <v>54</v>
      </c>
      <c r="H42" s="23" t="s">
        <v>54</v>
      </c>
      <c r="I42" s="23">
        <v>17.89</v>
      </c>
      <c r="J42" s="23" t="s">
        <v>54</v>
      </c>
      <c r="K42" s="23" t="s">
        <v>54</v>
      </c>
      <c r="L42" s="23" t="s">
        <v>54</v>
      </c>
      <c r="M42" s="23">
        <v>21.196000000000002</v>
      </c>
      <c r="N42" s="23" t="s">
        <v>54</v>
      </c>
      <c r="O42" s="23">
        <v>25.188650000000003</v>
      </c>
      <c r="P42" s="23">
        <v>29.696480000000001</v>
      </c>
      <c r="Q42" s="23">
        <v>28.798110000000001</v>
      </c>
      <c r="R42" s="23">
        <v>30.984389999999998</v>
      </c>
      <c r="S42" s="23">
        <v>31.352409999999999</v>
      </c>
      <c r="T42" s="23">
        <v>30.801549999999999</v>
      </c>
      <c r="U42" s="23">
        <v>30.891278999999997</v>
      </c>
      <c r="V42" s="23">
        <v>29.486419999999999</v>
      </c>
      <c r="W42" s="23">
        <v>30.978429999999999</v>
      </c>
      <c r="X42" s="23">
        <v>35.0503</v>
      </c>
      <c r="Y42" s="23">
        <v>37.956480000000006</v>
      </c>
      <c r="Z42" s="23">
        <v>38.465000000000003</v>
      </c>
      <c r="AA42" s="23">
        <v>41.054499999999997</v>
      </c>
      <c r="AB42" s="23">
        <v>42.533000000000001</v>
      </c>
      <c r="AC42" s="23">
        <v>44.259300000000003</v>
      </c>
      <c r="AD42" s="23">
        <v>43.774290000000001</v>
      </c>
      <c r="AE42" s="23">
        <v>41.856199999999994</v>
      </c>
      <c r="AF42" s="23">
        <v>42.864110000000004</v>
      </c>
      <c r="AG42" s="23" t="s">
        <v>54</v>
      </c>
      <c r="AH42" s="23" t="s">
        <v>54</v>
      </c>
    </row>
    <row r="43" spans="1:34" s="9" customFormat="1" x14ac:dyDescent="0.25">
      <c r="A43" s="10" t="s">
        <v>38</v>
      </c>
      <c r="B43" s="11" t="s">
        <v>54</v>
      </c>
      <c r="C43" s="12" t="s">
        <v>54</v>
      </c>
      <c r="D43" s="12" t="s">
        <v>54</v>
      </c>
      <c r="E43" s="12" t="s">
        <v>54</v>
      </c>
      <c r="F43" s="12" t="s">
        <v>54</v>
      </c>
      <c r="G43" s="12">
        <v>152.24700000000001</v>
      </c>
      <c r="H43" s="12">
        <v>135.703</v>
      </c>
      <c r="I43" s="12">
        <v>136.559</v>
      </c>
      <c r="J43" s="12">
        <v>128.66900000000001</v>
      </c>
      <c r="K43" s="12">
        <v>137.874</v>
      </c>
      <c r="L43" s="12">
        <v>138.077</v>
      </c>
      <c r="M43" s="12">
        <v>165.715</v>
      </c>
      <c r="N43" s="12">
        <v>172.27</v>
      </c>
      <c r="O43" s="12">
        <v>186.215</v>
      </c>
      <c r="P43" s="12">
        <v>194.05449329999999</v>
      </c>
      <c r="Q43" s="12">
        <v>215.34516060000001</v>
      </c>
      <c r="R43" s="12">
        <v>237.59947586999999</v>
      </c>
      <c r="S43" s="12">
        <v>269.40920805999997</v>
      </c>
      <c r="T43" s="12">
        <v>294.43964921000003</v>
      </c>
      <c r="U43" s="12">
        <v>309.06272210000003</v>
      </c>
      <c r="V43" s="12">
        <v>335.22835810000004</v>
      </c>
      <c r="W43" s="12">
        <v>361.37417631</v>
      </c>
      <c r="X43" s="12">
        <v>395.98999279999998</v>
      </c>
      <c r="Y43" s="12">
        <v>401.44371029999996</v>
      </c>
      <c r="Z43" s="12">
        <v>430.86803707000001</v>
      </c>
      <c r="AA43" s="12">
        <v>442.02705255066996</v>
      </c>
      <c r="AB43" s="12">
        <v>447.40820162954003</v>
      </c>
      <c r="AC43" s="12">
        <v>471.20118911278996</v>
      </c>
      <c r="AD43" s="12">
        <v>501.17452773873003</v>
      </c>
      <c r="AE43" s="12">
        <v>525.67491409213005</v>
      </c>
      <c r="AF43" s="12">
        <v>545.4348268480901</v>
      </c>
      <c r="AG43" s="12">
        <v>577.09935304598002</v>
      </c>
      <c r="AH43" s="12" t="s">
        <v>54</v>
      </c>
    </row>
    <row r="44" spans="1:34" x14ac:dyDescent="0.25">
      <c r="A44" s="21" t="s">
        <v>39</v>
      </c>
      <c r="B44" s="22">
        <v>116.06</v>
      </c>
      <c r="C44" s="23">
        <v>117.23</v>
      </c>
      <c r="D44" s="23">
        <v>122.37</v>
      </c>
      <c r="E44" s="23">
        <v>127.24</v>
      </c>
      <c r="F44" s="23">
        <v>143.63</v>
      </c>
      <c r="G44" s="23">
        <v>144.97</v>
      </c>
      <c r="H44" s="23">
        <v>143.72</v>
      </c>
      <c r="I44" s="23">
        <v>145.69</v>
      </c>
      <c r="J44" s="23">
        <v>147.86199999999999</v>
      </c>
      <c r="K44" s="23">
        <v>153.34100000000001</v>
      </c>
      <c r="L44" s="23">
        <v>167.94</v>
      </c>
      <c r="M44" s="23">
        <v>179.18</v>
      </c>
      <c r="N44" s="23">
        <v>183.24</v>
      </c>
      <c r="O44" s="23">
        <v>196.38</v>
      </c>
      <c r="P44" s="23">
        <v>210.47</v>
      </c>
      <c r="Q44" s="23">
        <v>218.59</v>
      </c>
      <c r="R44" s="23">
        <v>229.05</v>
      </c>
      <c r="S44" s="23">
        <v>248.64</v>
      </c>
      <c r="T44" s="23">
        <v>256.64999999999998</v>
      </c>
      <c r="U44" s="23">
        <v>236.76</v>
      </c>
      <c r="V44" s="23">
        <v>233.06</v>
      </c>
      <c r="W44" s="23">
        <v>239.92</v>
      </c>
      <c r="X44" s="23">
        <v>231.23</v>
      </c>
      <c r="Y44" s="23">
        <v>232.91</v>
      </c>
      <c r="Z44" s="23">
        <v>236.47</v>
      </c>
      <c r="AA44" s="23">
        <v>244.88</v>
      </c>
      <c r="AB44" s="23">
        <v>228.59</v>
      </c>
      <c r="AC44" s="23">
        <v>231.85</v>
      </c>
      <c r="AD44" s="23">
        <v>250.76</v>
      </c>
      <c r="AE44" s="23">
        <v>256.51</v>
      </c>
      <c r="AF44" s="23">
        <v>267.47000000000003</v>
      </c>
      <c r="AG44" s="23" t="s">
        <v>54</v>
      </c>
      <c r="AH44" s="23" t="s">
        <v>54</v>
      </c>
    </row>
    <row r="45" spans="1:34" s="9" customFormat="1" x14ac:dyDescent="0.25">
      <c r="A45" s="10" t="s">
        <v>40</v>
      </c>
      <c r="B45" s="11" t="s">
        <v>54</v>
      </c>
      <c r="C45" s="12" t="s">
        <v>54</v>
      </c>
      <c r="D45" s="12" t="s">
        <v>54</v>
      </c>
      <c r="E45" s="12" t="s">
        <v>54</v>
      </c>
      <c r="F45" s="12" t="s">
        <v>54</v>
      </c>
      <c r="G45" s="12" t="s">
        <v>54</v>
      </c>
      <c r="H45" s="12" t="s">
        <v>54</v>
      </c>
      <c r="I45" s="12" t="s">
        <v>54</v>
      </c>
      <c r="J45" s="12" t="s">
        <v>54</v>
      </c>
      <c r="K45" s="12" t="s">
        <v>54</v>
      </c>
      <c r="L45" s="12" t="s">
        <v>54</v>
      </c>
      <c r="M45" s="12" t="s">
        <v>54</v>
      </c>
      <c r="N45" s="12" t="s">
        <v>54</v>
      </c>
      <c r="O45" s="12" t="s">
        <v>54</v>
      </c>
      <c r="P45" s="12" t="s">
        <v>54</v>
      </c>
      <c r="Q45" s="12" t="s">
        <v>54</v>
      </c>
      <c r="R45" s="12" t="s">
        <v>54</v>
      </c>
      <c r="S45" s="12" t="s">
        <v>54</v>
      </c>
      <c r="T45" s="12" t="s">
        <v>54</v>
      </c>
      <c r="U45" s="12" t="s">
        <v>54</v>
      </c>
      <c r="V45" s="12" t="s">
        <v>54</v>
      </c>
      <c r="W45" s="12" t="s">
        <v>54</v>
      </c>
      <c r="X45" s="12" t="s">
        <v>54</v>
      </c>
      <c r="Y45" s="12" t="s">
        <v>54</v>
      </c>
      <c r="Z45" s="12" t="s">
        <v>54</v>
      </c>
      <c r="AA45" s="12" t="s">
        <v>54</v>
      </c>
      <c r="AB45" s="12" t="s">
        <v>54</v>
      </c>
      <c r="AC45" s="12" t="s">
        <v>54</v>
      </c>
      <c r="AD45" s="12" t="s">
        <v>54</v>
      </c>
      <c r="AE45" s="12" t="s">
        <v>54</v>
      </c>
      <c r="AF45" s="12" t="s">
        <v>54</v>
      </c>
      <c r="AG45" s="12" t="s">
        <v>54</v>
      </c>
      <c r="AH45" s="12" t="s">
        <v>54</v>
      </c>
    </row>
    <row r="46" spans="1:34" x14ac:dyDescent="0.25">
      <c r="A46" s="21" t="s">
        <v>257</v>
      </c>
      <c r="B46" s="22" t="s">
        <v>54</v>
      </c>
      <c r="C46" s="23" t="s">
        <v>54</v>
      </c>
      <c r="D46" s="23" t="s">
        <v>54</v>
      </c>
      <c r="E46" s="23" t="s">
        <v>54</v>
      </c>
      <c r="F46" s="23" t="s">
        <v>54</v>
      </c>
      <c r="G46" s="23" t="s">
        <v>54</v>
      </c>
      <c r="H46" s="23" t="s">
        <v>54</v>
      </c>
      <c r="I46" s="23" t="s">
        <v>54</v>
      </c>
      <c r="J46" s="23" t="s">
        <v>54</v>
      </c>
      <c r="K46" s="23" t="s">
        <v>54</v>
      </c>
      <c r="L46" s="23" t="s">
        <v>54</v>
      </c>
      <c r="M46" s="23" t="s">
        <v>54</v>
      </c>
      <c r="N46" s="23" t="s">
        <v>54</v>
      </c>
      <c r="O46" s="23" t="s">
        <v>54</v>
      </c>
      <c r="P46" s="23" t="s">
        <v>54</v>
      </c>
      <c r="Q46" s="23" t="s">
        <v>54</v>
      </c>
      <c r="R46" s="23" t="s">
        <v>54</v>
      </c>
      <c r="S46" s="23" t="s">
        <v>54</v>
      </c>
      <c r="T46" s="23" t="s">
        <v>54</v>
      </c>
      <c r="U46" s="23" t="s">
        <v>54</v>
      </c>
      <c r="V46" s="23" t="s">
        <v>54</v>
      </c>
      <c r="W46" s="23" t="s">
        <v>54</v>
      </c>
      <c r="X46" s="23" t="s">
        <v>54</v>
      </c>
      <c r="Y46" s="23" t="s">
        <v>54</v>
      </c>
      <c r="Z46" s="23" t="s">
        <v>54</v>
      </c>
      <c r="AA46" s="23" t="s">
        <v>54</v>
      </c>
      <c r="AB46" s="23" t="s">
        <v>54</v>
      </c>
      <c r="AC46" s="23" t="s">
        <v>54</v>
      </c>
      <c r="AD46" s="23" t="s">
        <v>54</v>
      </c>
      <c r="AE46" s="23" t="s">
        <v>54</v>
      </c>
      <c r="AF46" s="23" t="s">
        <v>54</v>
      </c>
      <c r="AG46" s="23" t="s">
        <v>54</v>
      </c>
      <c r="AH46" s="23" t="s">
        <v>54</v>
      </c>
    </row>
    <row r="47" spans="1:34" s="9" customFormat="1" x14ac:dyDescent="0.25">
      <c r="A47" s="10" t="s">
        <v>41</v>
      </c>
      <c r="B47" s="11" t="s">
        <v>54</v>
      </c>
      <c r="C47" s="12" t="s">
        <v>54</v>
      </c>
      <c r="D47" s="12" t="s">
        <v>54</v>
      </c>
      <c r="E47" s="12">
        <v>26.931999999999999</v>
      </c>
      <c r="F47" s="12">
        <v>30.501000000000001</v>
      </c>
      <c r="G47" s="12">
        <v>33.296999999999997</v>
      </c>
      <c r="H47" s="12">
        <v>33.919370129000001</v>
      </c>
      <c r="I47" s="12">
        <v>36.880000000000003</v>
      </c>
      <c r="J47" s="12">
        <v>39.161000000000001</v>
      </c>
      <c r="K47" s="12">
        <v>39.735999999999997</v>
      </c>
      <c r="L47" s="12" t="s">
        <v>54</v>
      </c>
      <c r="M47" s="12">
        <v>43.454999999999998</v>
      </c>
      <c r="N47" s="12" t="s">
        <v>54</v>
      </c>
      <c r="O47" s="12">
        <v>59.875</v>
      </c>
      <c r="P47" s="12">
        <v>75.111999999999995</v>
      </c>
      <c r="Q47" s="12">
        <v>83.685000000000002</v>
      </c>
      <c r="R47" s="12">
        <v>66.966999999999999</v>
      </c>
      <c r="S47" s="12">
        <v>70.293000000000006</v>
      </c>
      <c r="T47" s="12" t="s">
        <v>54</v>
      </c>
      <c r="U47" s="12" t="s">
        <v>54</v>
      </c>
      <c r="V47" s="12">
        <v>70.997174905999998</v>
      </c>
      <c r="W47" s="12">
        <v>73.436135047000008</v>
      </c>
      <c r="X47" s="12">
        <v>58.849404299</v>
      </c>
      <c r="Y47" s="12">
        <v>59.073095096999999</v>
      </c>
      <c r="Z47" s="12">
        <v>52.237475545000002</v>
      </c>
      <c r="AA47" s="12">
        <v>57.016416444000001</v>
      </c>
      <c r="AB47" s="12">
        <v>65.827653495000007</v>
      </c>
      <c r="AC47" s="12">
        <v>65.411868294293001</v>
      </c>
      <c r="AD47" s="12" t="s">
        <v>54</v>
      </c>
      <c r="AE47" s="12" t="s">
        <v>54</v>
      </c>
      <c r="AF47" s="12" t="s">
        <v>54</v>
      </c>
      <c r="AG47" s="12" t="s">
        <v>54</v>
      </c>
      <c r="AH47" s="12" t="s">
        <v>54</v>
      </c>
    </row>
    <row r="48" spans="1:34" x14ac:dyDescent="0.25">
      <c r="A48" s="21" t="s">
        <v>42</v>
      </c>
      <c r="B48" s="22" t="s">
        <v>54</v>
      </c>
      <c r="C48" s="23">
        <v>20.251999999999999</v>
      </c>
      <c r="D48" s="23" t="s">
        <v>54</v>
      </c>
      <c r="E48" s="23">
        <v>22.091000000000001</v>
      </c>
      <c r="F48" s="23" t="s">
        <v>54</v>
      </c>
      <c r="G48" s="23">
        <v>23.937999999999999</v>
      </c>
      <c r="H48" s="23" t="s">
        <v>54</v>
      </c>
      <c r="I48" s="23">
        <v>24.876999999999999</v>
      </c>
      <c r="J48" s="23" t="s">
        <v>54</v>
      </c>
      <c r="K48" s="23">
        <v>25.4</v>
      </c>
      <c r="L48" s="23" t="s">
        <v>54</v>
      </c>
      <c r="M48" s="23">
        <v>26.704999999999998</v>
      </c>
      <c r="N48" s="23">
        <v>26.858599999999999</v>
      </c>
      <c r="O48" s="23">
        <v>28.5031</v>
      </c>
      <c r="P48" s="23">
        <v>29.1525</v>
      </c>
      <c r="Q48" s="23">
        <v>29.965900000000001</v>
      </c>
      <c r="R48" s="23">
        <v>31.230799999999999</v>
      </c>
      <c r="S48" s="23">
        <v>33.635300000000001</v>
      </c>
      <c r="T48" s="23">
        <v>35.484999999999999</v>
      </c>
      <c r="U48" s="23">
        <v>36.091000000000001</v>
      </c>
      <c r="V48" s="23">
        <v>36.121000000000002</v>
      </c>
      <c r="W48" s="23">
        <v>36.950000000000003</v>
      </c>
      <c r="X48" s="23">
        <v>37.707000000000001</v>
      </c>
      <c r="Y48" s="23">
        <v>38.536000000000001</v>
      </c>
      <c r="Z48" s="23">
        <v>40.296999999999997</v>
      </c>
      <c r="AA48" s="23">
        <v>42.408999999999999</v>
      </c>
      <c r="AB48" s="23">
        <v>43.917999999999999</v>
      </c>
      <c r="AC48" s="23">
        <v>46.234000000000002</v>
      </c>
      <c r="AD48" s="23">
        <v>46.600999999999999</v>
      </c>
      <c r="AE48" s="23">
        <v>48.722999999999999</v>
      </c>
      <c r="AF48" s="23">
        <v>48.947000000000003</v>
      </c>
      <c r="AG48" s="23">
        <v>51.927</v>
      </c>
      <c r="AH48" s="23">
        <v>53.538800000000002</v>
      </c>
    </row>
    <row r="49" spans="1:34" s="9" customFormat="1" x14ac:dyDescent="0.25">
      <c r="A49" s="10" t="s">
        <v>43</v>
      </c>
      <c r="B49" s="11">
        <v>8.8079999999999998</v>
      </c>
      <c r="C49" s="12">
        <v>8.7059999999999995</v>
      </c>
      <c r="D49" s="12">
        <v>9.9320000000000004</v>
      </c>
      <c r="E49" s="12">
        <v>10.493</v>
      </c>
      <c r="F49" s="12" t="s">
        <v>54</v>
      </c>
      <c r="G49" s="12">
        <v>10.547000000000001</v>
      </c>
      <c r="H49" s="12" t="s">
        <v>54</v>
      </c>
      <c r="I49" s="12">
        <v>12.908340000000001</v>
      </c>
      <c r="J49" s="12" t="s">
        <v>54</v>
      </c>
      <c r="K49" s="12">
        <v>13.085000000000001</v>
      </c>
      <c r="L49" s="12" t="s">
        <v>54</v>
      </c>
      <c r="M49" s="12">
        <v>14.9635</v>
      </c>
      <c r="N49" s="12" t="s">
        <v>54</v>
      </c>
      <c r="O49" s="12">
        <v>18.204999999999998</v>
      </c>
      <c r="P49" s="12" t="s">
        <v>54</v>
      </c>
      <c r="Q49" s="12">
        <v>18.928999999999998</v>
      </c>
      <c r="R49" s="12" t="s">
        <v>54</v>
      </c>
      <c r="S49" s="12">
        <v>21</v>
      </c>
      <c r="T49" s="12" t="s">
        <v>54</v>
      </c>
      <c r="U49" s="12">
        <v>23.2</v>
      </c>
      <c r="V49" s="12" t="s">
        <v>54</v>
      </c>
      <c r="W49" s="12">
        <v>23.6</v>
      </c>
      <c r="X49" s="12" t="s">
        <v>54</v>
      </c>
      <c r="Y49" s="12">
        <v>24.9</v>
      </c>
      <c r="Z49" s="12" t="s">
        <v>54</v>
      </c>
      <c r="AA49" s="12">
        <v>33</v>
      </c>
      <c r="AB49" s="12" t="s">
        <v>54</v>
      </c>
      <c r="AC49" s="12">
        <v>34</v>
      </c>
      <c r="AD49" s="12" t="s">
        <v>54</v>
      </c>
      <c r="AE49" s="12">
        <v>39</v>
      </c>
      <c r="AF49" s="12" t="s">
        <v>54</v>
      </c>
      <c r="AG49" s="12">
        <v>39</v>
      </c>
      <c r="AH49" s="12" t="s">
        <v>54</v>
      </c>
    </row>
    <row r="50" spans="1:34" x14ac:dyDescent="0.25">
      <c r="A50" s="21" t="s">
        <v>44</v>
      </c>
      <c r="B50" s="22" t="s">
        <v>54</v>
      </c>
      <c r="C50" s="23" t="s">
        <v>54</v>
      </c>
      <c r="D50" s="23" t="s">
        <v>54</v>
      </c>
      <c r="E50" s="23" t="s">
        <v>54</v>
      </c>
      <c r="F50" s="23">
        <v>1264.1379999999999</v>
      </c>
      <c r="G50" s="23">
        <v>1210.5889999999999</v>
      </c>
      <c r="H50" s="23">
        <v>1113.2439999999999</v>
      </c>
      <c r="I50" s="23">
        <v>1053.0129999999999</v>
      </c>
      <c r="J50" s="23">
        <v>967.49900000000002</v>
      </c>
      <c r="K50" s="23">
        <v>989.29100000000005</v>
      </c>
      <c r="L50" s="23">
        <v>1007.2569999999999</v>
      </c>
      <c r="M50" s="23">
        <v>1008.091</v>
      </c>
      <c r="N50" s="23">
        <v>986.85400000000004</v>
      </c>
      <c r="O50" s="23">
        <v>973.38199999999995</v>
      </c>
      <c r="P50" s="23">
        <v>951.56899999999996</v>
      </c>
      <c r="Q50" s="23">
        <v>919.71600000000001</v>
      </c>
      <c r="R50" s="23">
        <v>916.50900000000001</v>
      </c>
      <c r="S50" s="23">
        <v>912.29100000000005</v>
      </c>
      <c r="T50" s="23">
        <v>869.77200000000005</v>
      </c>
      <c r="U50" s="23">
        <v>845.94200000000001</v>
      </c>
      <c r="V50" s="23">
        <v>839.99199999999996</v>
      </c>
      <c r="W50" s="23">
        <v>839.18299999999999</v>
      </c>
      <c r="X50" s="23">
        <v>828.40099999999995</v>
      </c>
      <c r="Y50" s="23">
        <v>826.73299999999995</v>
      </c>
      <c r="Z50" s="23">
        <v>829.19</v>
      </c>
      <c r="AA50" s="23">
        <v>833.654</v>
      </c>
      <c r="AB50" s="23">
        <v>802.31700000000001</v>
      </c>
      <c r="AC50" s="23">
        <v>778.15499999999997</v>
      </c>
      <c r="AD50" s="23">
        <v>758.46199999999999</v>
      </c>
      <c r="AE50" s="23">
        <v>753.79600000000005</v>
      </c>
      <c r="AF50" s="23">
        <v>748.721</v>
      </c>
      <c r="AG50" s="23" t="s">
        <v>54</v>
      </c>
      <c r="AH50" s="23" t="s">
        <v>54</v>
      </c>
    </row>
    <row r="51" spans="1:34" s="9" customFormat="1" x14ac:dyDescent="0.25">
      <c r="A51" s="10" t="s">
        <v>45</v>
      </c>
      <c r="B51" s="11" t="s">
        <v>54</v>
      </c>
      <c r="C51" s="12" t="s">
        <v>54</v>
      </c>
      <c r="D51" s="12" t="s">
        <v>54</v>
      </c>
      <c r="E51" s="12" t="s">
        <v>54</v>
      </c>
      <c r="F51" s="12" t="s">
        <v>54</v>
      </c>
      <c r="G51" s="12" t="s">
        <v>54</v>
      </c>
      <c r="H51" s="12" t="s">
        <v>54</v>
      </c>
      <c r="I51" s="12" t="s">
        <v>54</v>
      </c>
      <c r="J51" s="12" t="s">
        <v>54</v>
      </c>
      <c r="K51" s="12" t="s">
        <v>54</v>
      </c>
      <c r="L51" s="12" t="s">
        <v>54</v>
      </c>
      <c r="M51" s="12" t="s">
        <v>54</v>
      </c>
      <c r="N51" s="12" t="s">
        <v>54</v>
      </c>
      <c r="O51" s="12" t="s">
        <v>54</v>
      </c>
      <c r="P51" s="12" t="s">
        <v>54</v>
      </c>
      <c r="Q51" s="12">
        <v>1.4339999999999999</v>
      </c>
      <c r="R51" s="12">
        <v>1.3560000000000001</v>
      </c>
      <c r="S51" s="12">
        <v>1.35</v>
      </c>
      <c r="T51" s="12">
        <v>1.2649999999999999</v>
      </c>
      <c r="U51" s="12">
        <v>1.147</v>
      </c>
      <c r="V51" s="12">
        <v>1.4336</v>
      </c>
      <c r="W51" s="12">
        <v>1.1080000000000001</v>
      </c>
      <c r="X51" s="12">
        <v>1.6707000000000001</v>
      </c>
      <c r="Y51" s="12">
        <v>1.5630999999999999</v>
      </c>
      <c r="Z51" s="12">
        <v>1.9645999999999999</v>
      </c>
      <c r="AA51" s="12">
        <v>2.0238</v>
      </c>
      <c r="AB51" s="12">
        <v>2.1068000000000002</v>
      </c>
      <c r="AC51" s="12">
        <v>1.8695999999999999</v>
      </c>
      <c r="AD51" s="12">
        <v>1.9952000000000001</v>
      </c>
      <c r="AE51" s="12">
        <v>1.9297</v>
      </c>
      <c r="AF51" s="12">
        <v>2.0295000000000001</v>
      </c>
      <c r="AG51" s="12" t="s">
        <v>54</v>
      </c>
      <c r="AH51" s="12" t="s">
        <v>54</v>
      </c>
    </row>
    <row r="52" spans="1:34" x14ac:dyDescent="0.25">
      <c r="A52" s="21" t="s">
        <v>46</v>
      </c>
      <c r="B52" s="22" t="s">
        <v>54</v>
      </c>
      <c r="C52" s="23" t="s">
        <v>54</v>
      </c>
      <c r="D52" s="23" t="s">
        <v>54</v>
      </c>
      <c r="E52" s="23" t="s">
        <v>54</v>
      </c>
      <c r="F52" s="23">
        <v>8.2381000000000011</v>
      </c>
      <c r="G52" s="23">
        <v>9.4964999999999993</v>
      </c>
      <c r="H52" s="23">
        <v>11.124499999999999</v>
      </c>
      <c r="I52" s="23">
        <v>12.064200000000001</v>
      </c>
      <c r="J52" s="23">
        <v>13.803600000000001</v>
      </c>
      <c r="K52" s="23">
        <v>15.097770000000001</v>
      </c>
      <c r="L52" s="23">
        <v>19.365089999999999</v>
      </c>
      <c r="M52" s="23">
        <v>19.452509999999997</v>
      </c>
      <c r="N52" s="23">
        <v>21.870709999999999</v>
      </c>
      <c r="O52" s="23">
        <v>23.51444</v>
      </c>
      <c r="P52" s="23">
        <v>25.49202</v>
      </c>
      <c r="Q52" s="23">
        <v>28.586020000000001</v>
      </c>
      <c r="R52" s="23">
        <v>30.129060000000003</v>
      </c>
      <c r="S52" s="23">
        <v>32.197780000000002</v>
      </c>
      <c r="T52" s="23">
        <v>33.163820000000001</v>
      </c>
      <c r="U52" s="23">
        <v>35.891640000000002</v>
      </c>
      <c r="V52" s="23">
        <v>37.010460000000002</v>
      </c>
      <c r="W52" s="23">
        <v>38.989460000000001</v>
      </c>
      <c r="X52" s="23">
        <v>39.445980000000006</v>
      </c>
      <c r="Y52" s="23">
        <v>41.566369999999999</v>
      </c>
      <c r="Z52" s="23">
        <v>42.521440000000005</v>
      </c>
      <c r="AA52" s="23">
        <v>45.454039999999999</v>
      </c>
      <c r="AB52" s="23">
        <v>45.095680000000002</v>
      </c>
      <c r="AC52" s="23">
        <v>44.5152</v>
      </c>
      <c r="AD52" s="23">
        <v>44.8155</v>
      </c>
      <c r="AE52" s="23">
        <v>48.714529999999996</v>
      </c>
      <c r="AF52" s="23">
        <v>49.33379</v>
      </c>
      <c r="AG52" s="23" t="s">
        <v>54</v>
      </c>
      <c r="AH52" s="23" t="s">
        <v>54</v>
      </c>
    </row>
    <row r="53" spans="1:34" s="9" customFormat="1" x14ac:dyDescent="0.25">
      <c r="A53" s="10" t="s">
        <v>47</v>
      </c>
      <c r="B53" s="11" t="s">
        <v>54</v>
      </c>
      <c r="C53" s="12" t="s">
        <v>54</v>
      </c>
      <c r="D53" s="12" t="s">
        <v>54</v>
      </c>
      <c r="E53" s="12" t="s">
        <v>54</v>
      </c>
      <c r="F53" s="12" t="s">
        <v>54</v>
      </c>
      <c r="G53" s="12" t="s">
        <v>54</v>
      </c>
      <c r="H53" s="12" t="s">
        <v>54</v>
      </c>
      <c r="I53" s="12" t="s">
        <v>54</v>
      </c>
      <c r="J53" s="12" t="s">
        <v>54</v>
      </c>
      <c r="K53" s="12" t="s">
        <v>54</v>
      </c>
      <c r="L53" s="12" t="s">
        <v>54</v>
      </c>
      <c r="M53" s="12" t="s">
        <v>54</v>
      </c>
      <c r="N53" s="12" t="s">
        <v>54</v>
      </c>
      <c r="O53" s="12" t="s">
        <v>54</v>
      </c>
      <c r="P53" s="12" t="s">
        <v>54</v>
      </c>
      <c r="Q53" s="12" t="s">
        <v>54</v>
      </c>
      <c r="R53" s="12" t="s">
        <v>54</v>
      </c>
      <c r="S53" s="12" t="s">
        <v>54</v>
      </c>
      <c r="T53" s="12" t="s">
        <v>54</v>
      </c>
      <c r="U53" s="12" t="s">
        <v>54</v>
      </c>
      <c r="V53" s="12" t="s">
        <v>54</v>
      </c>
      <c r="W53" s="12" t="s">
        <v>54</v>
      </c>
      <c r="X53" s="12" t="s">
        <v>54</v>
      </c>
      <c r="Y53" s="12" t="s">
        <v>54</v>
      </c>
      <c r="Z53" s="12" t="s">
        <v>54</v>
      </c>
      <c r="AA53" s="12" t="s">
        <v>54</v>
      </c>
      <c r="AB53" s="12" t="s">
        <v>54</v>
      </c>
      <c r="AC53" s="12" t="s">
        <v>54</v>
      </c>
      <c r="AD53" s="12" t="s">
        <v>54</v>
      </c>
      <c r="AE53" s="12" t="s">
        <v>54</v>
      </c>
      <c r="AF53" s="12">
        <v>2415.1080000000002</v>
      </c>
      <c r="AG53" s="12" t="s">
        <v>54</v>
      </c>
      <c r="AH53" s="12" t="s">
        <v>54</v>
      </c>
    </row>
    <row r="54" spans="1:34" x14ac:dyDescent="0.25">
      <c r="A54" s="21" t="s">
        <v>48</v>
      </c>
      <c r="B54" s="22" t="s">
        <v>54</v>
      </c>
      <c r="C54" s="23" t="s">
        <v>54</v>
      </c>
      <c r="D54" s="23" t="s">
        <v>54</v>
      </c>
      <c r="E54" s="23" t="s">
        <v>54</v>
      </c>
      <c r="F54" s="23" t="s">
        <v>54</v>
      </c>
      <c r="G54" s="23" t="s">
        <v>54</v>
      </c>
      <c r="H54" s="23" t="s">
        <v>54</v>
      </c>
      <c r="I54" s="23" t="s">
        <v>54</v>
      </c>
      <c r="J54" s="23" t="s">
        <v>54</v>
      </c>
      <c r="K54" s="23" t="s">
        <v>54</v>
      </c>
      <c r="L54" s="23" t="s">
        <v>54</v>
      </c>
      <c r="M54" s="23" t="s">
        <v>54</v>
      </c>
      <c r="N54" s="23" t="s">
        <v>54</v>
      </c>
      <c r="O54" s="23" t="s">
        <v>54</v>
      </c>
      <c r="P54" s="23" t="s">
        <v>54</v>
      </c>
      <c r="Q54" s="23" t="s">
        <v>54</v>
      </c>
      <c r="R54" s="23" t="s">
        <v>54</v>
      </c>
      <c r="S54" s="23" t="s">
        <v>54</v>
      </c>
      <c r="T54" s="23">
        <v>17.373799999999999</v>
      </c>
      <c r="U54" s="23">
        <v>18.1066</v>
      </c>
      <c r="V54" s="23">
        <v>17.273900000000001</v>
      </c>
      <c r="W54" s="23">
        <v>17.488599999999998</v>
      </c>
      <c r="X54" s="23">
        <v>17.73</v>
      </c>
      <c r="Y54" s="23">
        <v>18.142700000000001</v>
      </c>
      <c r="Z54" s="23">
        <v>19.446200000000001</v>
      </c>
      <c r="AA54" s="23">
        <v>21.572800000000001</v>
      </c>
      <c r="AB54" s="23">
        <v>21.603400000000001</v>
      </c>
      <c r="AC54" s="23">
        <v>20.7881</v>
      </c>
      <c r="AD54" s="23">
        <v>20.868400000000001</v>
      </c>
      <c r="AE54" s="23">
        <v>20.545000000000002</v>
      </c>
      <c r="AF54" s="23">
        <v>21.0625</v>
      </c>
      <c r="AG54" s="23">
        <v>21.442</v>
      </c>
      <c r="AH54" s="23">
        <v>22.523</v>
      </c>
    </row>
    <row r="55" spans="1:34" s="9" customFormat="1" x14ac:dyDescent="0.25">
      <c r="A55" s="10" t="s">
        <v>49</v>
      </c>
      <c r="B55" s="11" t="s">
        <v>54</v>
      </c>
      <c r="C55" s="12" t="s">
        <v>54</v>
      </c>
      <c r="D55" s="12">
        <v>47.87</v>
      </c>
      <c r="E55" s="12" t="s">
        <v>54</v>
      </c>
      <c r="F55" s="12" t="s">
        <v>54</v>
      </c>
      <c r="G55" s="12" t="s">
        <v>54</v>
      </c>
      <c r="H55" s="12">
        <v>50.155000000000001</v>
      </c>
      <c r="I55" s="12" t="s">
        <v>54</v>
      </c>
      <c r="J55" s="12" t="s">
        <v>54</v>
      </c>
      <c r="K55" s="12" t="s">
        <v>54</v>
      </c>
      <c r="L55" s="12">
        <v>52.284999999999997</v>
      </c>
      <c r="M55" s="12" t="s">
        <v>54</v>
      </c>
      <c r="N55" s="12" t="s">
        <v>54</v>
      </c>
      <c r="O55" s="12" t="s">
        <v>54</v>
      </c>
      <c r="P55" s="12">
        <v>52.25</v>
      </c>
      <c r="Q55" s="12" t="s">
        <v>54</v>
      </c>
      <c r="R55" s="12" t="s">
        <v>54</v>
      </c>
      <c r="S55" s="12" t="s">
        <v>54</v>
      </c>
      <c r="T55" s="12">
        <v>62.0657</v>
      </c>
      <c r="U55" s="12" t="s">
        <v>54</v>
      </c>
      <c r="V55" s="12" t="s">
        <v>54</v>
      </c>
      <c r="W55" s="12" t="s">
        <v>54</v>
      </c>
      <c r="X55" s="12">
        <v>75.475999999999999</v>
      </c>
      <c r="Y55" s="12" t="s">
        <v>54</v>
      </c>
      <c r="Z55" s="12" t="s">
        <v>54</v>
      </c>
      <c r="AA55" s="12">
        <v>81.450999999999993</v>
      </c>
      <c r="AB55" s="12" t="s">
        <v>54</v>
      </c>
      <c r="AC55" s="12">
        <v>78.908000000000001</v>
      </c>
      <c r="AD55" s="12" t="s">
        <v>54</v>
      </c>
      <c r="AE55" s="12">
        <v>86.23</v>
      </c>
      <c r="AF55" s="12" t="s">
        <v>54</v>
      </c>
      <c r="AG55" s="12">
        <v>90.831999999999994</v>
      </c>
      <c r="AH55" s="12" t="s">
        <v>54</v>
      </c>
    </row>
    <row r="56" spans="1:34" x14ac:dyDescent="0.25">
      <c r="A56" s="21" t="s">
        <v>50</v>
      </c>
      <c r="B56" s="22" t="s">
        <v>54</v>
      </c>
      <c r="C56" s="23" t="s">
        <v>54</v>
      </c>
      <c r="D56" s="23" t="s">
        <v>54</v>
      </c>
      <c r="E56" s="23" t="s">
        <v>54</v>
      </c>
      <c r="F56" s="23" t="s">
        <v>54</v>
      </c>
      <c r="G56" s="23" t="s">
        <v>54</v>
      </c>
      <c r="H56" s="23" t="s">
        <v>54</v>
      </c>
      <c r="I56" s="23" t="s">
        <v>54</v>
      </c>
      <c r="J56" s="23">
        <v>105.09099999999999</v>
      </c>
      <c r="K56" s="23">
        <v>104.535</v>
      </c>
      <c r="L56" s="23">
        <v>104.56763206000001</v>
      </c>
      <c r="M56" s="23">
        <v>107.75664766</v>
      </c>
      <c r="N56" s="23">
        <v>120.01265062</v>
      </c>
      <c r="O56" s="23">
        <v>127.62818722999999</v>
      </c>
      <c r="P56" s="23">
        <v>138.60421135999999</v>
      </c>
      <c r="Q56" s="23">
        <v>149.15385848</v>
      </c>
      <c r="R56" s="23">
        <v>161.31407736</v>
      </c>
      <c r="S56" s="23">
        <v>176.17665418999999</v>
      </c>
      <c r="T56" s="23">
        <v>184.73968054310001</v>
      </c>
      <c r="U56" s="23">
        <v>197.17638755734001</v>
      </c>
      <c r="V56" s="23">
        <v>211.21527727304002</v>
      </c>
      <c r="W56" s="23">
        <v>221.86263830282002</v>
      </c>
      <c r="X56" s="23">
        <v>228.73108396677</v>
      </c>
      <c r="Y56" s="23">
        <v>233.76145432048</v>
      </c>
      <c r="Z56" s="23">
        <v>239.97391166171002</v>
      </c>
      <c r="AA56" s="23">
        <v>245.40149633196</v>
      </c>
      <c r="AB56" s="23">
        <v>250.49508401160998</v>
      </c>
      <c r="AC56" s="23">
        <v>255.22940206381998</v>
      </c>
      <c r="AD56" s="23">
        <v>262.30693971344999</v>
      </c>
      <c r="AE56" s="23">
        <v>271.57917930805996</v>
      </c>
      <c r="AF56" s="23">
        <v>279.64681723525001</v>
      </c>
      <c r="AG56" s="23">
        <v>287.40997081470999</v>
      </c>
      <c r="AH56" s="23" t="s">
        <v>54</v>
      </c>
    </row>
    <row r="57" spans="1:34" s="9" customFormat="1" x14ac:dyDescent="0.25">
      <c r="A57" s="10" t="s">
        <v>51</v>
      </c>
      <c r="B57" s="11">
        <v>13.951000000000001</v>
      </c>
      <c r="C57" s="12">
        <v>14.968999999999999</v>
      </c>
      <c r="D57" s="12">
        <v>15.701000000000001</v>
      </c>
      <c r="E57" s="12">
        <v>16.087</v>
      </c>
      <c r="F57" s="12">
        <v>16.899000000000001</v>
      </c>
      <c r="G57" s="12">
        <v>18.498000000000001</v>
      </c>
      <c r="H57" s="12">
        <v>21.983000000000001</v>
      </c>
      <c r="I57" s="12">
        <v>23.431999999999999</v>
      </c>
      <c r="J57" s="12">
        <v>22.891999999999999</v>
      </c>
      <c r="K57" s="12">
        <v>24.266999999999999</v>
      </c>
      <c r="L57" s="12">
        <v>27.003</v>
      </c>
      <c r="M57" s="12">
        <v>27.698</v>
      </c>
      <c r="N57" s="12">
        <v>28.963999999999999</v>
      </c>
      <c r="O57" s="12">
        <v>38.308</v>
      </c>
      <c r="P57" s="12">
        <v>39.960099999999997</v>
      </c>
      <c r="Q57" s="12">
        <v>49.251400000000004</v>
      </c>
      <c r="R57" s="12">
        <v>54.443899999999999</v>
      </c>
      <c r="S57" s="12">
        <v>63.376599999999996</v>
      </c>
      <c r="T57" s="12">
        <v>67.244100000000003</v>
      </c>
      <c r="U57" s="12">
        <v>73.520499999999998</v>
      </c>
      <c r="V57" s="12">
        <v>81.791499999999999</v>
      </c>
      <c r="W57" s="12">
        <v>92.801100000000005</v>
      </c>
      <c r="X57" s="12">
        <v>105.12180000000001</v>
      </c>
      <c r="Y57" s="12">
        <v>112.96910000000001</v>
      </c>
      <c r="Z57" s="12">
        <v>115.44410000000001</v>
      </c>
      <c r="AA57" s="12">
        <v>122.288</v>
      </c>
      <c r="AB57" s="12">
        <v>136.953</v>
      </c>
      <c r="AC57" s="12">
        <v>153.55199999999999</v>
      </c>
      <c r="AD57" s="12">
        <v>172.119</v>
      </c>
      <c r="AE57" s="12">
        <v>182.84700000000001</v>
      </c>
      <c r="AF57" s="12">
        <v>199.37100000000001</v>
      </c>
      <c r="AG57" s="12">
        <v>221.81100000000001</v>
      </c>
      <c r="AH57" s="12" t="s">
        <v>54</v>
      </c>
    </row>
    <row r="58" spans="1:34" x14ac:dyDescent="0.25">
      <c r="A58" s="21" t="s">
        <v>52</v>
      </c>
      <c r="B58" s="22">
        <v>280</v>
      </c>
      <c r="C58" s="23">
        <v>261</v>
      </c>
      <c r="D58" s="23">
        <v>258</v>
      </c>
      <c r="E58" s="23">
        <v>257</v>
      </c>
      <c r="F58" s="23">
        <v>267.78300000000002</v>
      </c>
      <c r="G58" s="23">
        <v>276.85700000000003</v>
      </c>
      <c r="H58" s="23">
        <v>271.58</v>
      </c>
      <c r="I58" s="23">
        <v>266.71899999999999</v>
      </c>
      <c r="J58" s="23">
        <v>284.48899999999998</v>
      </c>
      <c r="K58" s="23">
        <v>289.94499999999999</v>
      </c>
      <c r="L58" s="23">
        <v>288.59879999999998</v>
      </c>
      <c r="M58" s="23">
        <v>299.20519999999999</v>
      </c>
      <c r="N58" s="23" t="s">
        <v>54</v>
      </c>
      <c r="O58" s="23" t="s">
        <v>54</v>
      </c>
      <c r="P58" s="23" t="s">
        <v>54</v>
      </c>
      <c r="Q58" s="23">
        <v>324.91649999999998</v>
      </c>
      <c r="R58" s="23">
        <v>334.80369999999999</v>
      </c>
      <c r="S58" s="23">
        <v>343.85490000000004</v>
      </c>
      <c r="T58" s="23">
        <v>342.08550000000002</v>
      </c>
      <c r="U58" s="23">
        <v>347.48599999999999</v>
      </c>
      <c r="V58" s="23">
        <v>350.76640000000003</v>
      </c>
      <c r="W58" s="23">
        <v>356.25829999999996</v>
      </c>
      <c r="X58" s="23">
        <v>356.48440000000005</v>
      </c>
      <c r="Y58" s="23">
        <v>377.34290000000004</v>
      </c>
      <c r="Z58" s="23">
        <v>396.2808</v>
      </c>
      <c r="AA58" s="23">
        <v>413.86020000000002</v>
      </c>
      <c r="AB58" s="23">
        <v>417.3895</v>
      </c>
      <c r="AC58" s="23">
        <v>443.5967</v>
      </c>
      <c r="AD58" s="23">
        <v>463.47629999999998</v>
      </c>
      <c r="AE58" s="23">
        <v>486.08800000000002</v>
      </c>
      <c r="AF58" s="23" t="s">
        <v>54</v>
      </c>
      <c r="AG58" s="23" t="s">
        <v>54</v>
      </c>
      <c r="AH58" s="23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6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2:AG57"/>
  <sheetViews>
    <sheetView showGridLines="0" workbookViewId="0"/>
  </sheetViews>
  <sheetFormatPr defaultRowHeight="15" x14ac:dyDescent="0.25"/>
  <sheetData>
    <row r="2" spans="1:33" x14ac:dyDescent="0.25">
      <c r="A2" s="62"/>
      <c r="B2" s="58" t="s">
        <v>247</v>
      </c>
    </row>
    <row r="4" spans="1:33" x14ac:dyDescent="0.25">
      <c r="A4" s="60"/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</row>
    <row r="5" spans="1:33" x14ac:dyDescent="0.25">
      <c r="A5" s="60"/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</row>
    <row r="6" spans="1:33" x14ac:dyDescent="0.25">
      <c r="A6" s="60"/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</row>
    <row r="7" spans="1:33" x14ac:dyDescent="0.25">
      <c r="A7" s="60"/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</row>
    <row r="8" spans="1:33" x14ac:dyDescent="0.25">
      <c r="A8" s="60"/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</row>
    <row r="9" spans="1:33" x14ac:dyDescent="0.25">
      <c r="A9" s="60"/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</row>
    <row r="10" spans="1:33" x14ac:dyDescent="0.25">
      <c r="A10" s="60"/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</row>
    <row r="11" spans="1:33" x14ac:dyDescent="0.25">
      <c r="A11" s="60"/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60"/>
      <c r="AG11" s="60"/>
    </row>
    <row r="12" spans="1:33" x14ac:dyDescent="0.25">
      <c r="A12" s="60"/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  <c r="AF12" s="60"/>
      <c r="AG12" s="60"/>
    </row>
    <row r="13" spans="1:33" x14ac:dyDescent="0.25">
      <c r="A13" s="60"/>
      <c r="B13" s="60"/>
      <c r="C13" s="60"/>
      <c r="D13" s="60"/>
      <c r="E13" s="60"/>
      <c r="F13" s="60"/>
      <c r="G13" s="60"/>
      <c r="H13" s="60"/>
      <c r="I13" s="60"/>
      <c r="J13" s="60"/>
      <c r="K13" s="60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  <c r="AF13" s="60"/>
      <c r="AG13" s="60"/>
    </row>
    <row r="14" spans="1:33" x14ac:dyDescent="0.25">
      <c r="A14" s="60"/>
      <c r="B14" s="60"/>
      <c r="C14" s="60"/>
      <c r="D14" s="60"/>
      <c r="E14" s="60"/>
      <c r="F14" s="60"/>
      <c r="G14" s="60"/>
      <c r="H14" s="60"/>
      <c r="I14" s="60"/>
      <c r="J14" s="60"/>
      <c r="K14" s="6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60"/>
      <c r="AG14" s="60"/>
    </row>
    <row r="15" spans="1:33" x14ac:dyDescent="0.25">
      <c r="A15" s="60"/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60"/>
      <c r="AG15" s="60"/>
    </row>
    <row r="16" spans="1:33" x14ac:dyDescent="0.25">
      <c r="A16" s="60"/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60"/>
      <c r="AG16" s="60"/>
    </row>
    <row r="17" spans="1:33" x14ac:dyDescent="0.25">
      <c r="A17" s="60"/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60"/>
      <c r="AG17" s="60"/>
    </row>
    <row r="18" spans="1:33" x14ac:dyDescent="0.25">
      <c r="A18" s="60"/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60"/>
      <c r="AG18" s="60"/>
    </row>
    <row r="19" spans="1:33" x14ac:dyDescent="0.25">
      <c r="A19" s="60"/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</row>
    <row r="20" spans="1:33" x14ac:dyDescent="0.25">
      <c r="A20" s="60"/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</row>
    <row r="21" spans="1:33" x14ac:dyDescent="0.25">
      <c r="A21" s="60"/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60"/>
      <c r="AG21" s="60"/>
    </row>
    <row r="22" spans="1:33" x14ac:dyDescent="0.25">
      <c r="A22" s="60"/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60"/>
      <c r="AG22" s="60"/>
    </row>
    <row r="23" spans="1:33" x14ac:dyDescent="0.25">
      <c r="A23" s="60"/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</row>
    <row r="24" spans="1:33" x14ac:dyDescent="0.25">
      <c r="A24" s="60"/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60"/>
      <c r="AG24" s="60"/>
    </row>
    <row r="25" spans="1:33" x14ac:dyDescent="0.25">
      <c r="A25" s="60"/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60"/>
      <c r="AG25" s="60"/>
    </row>
    <row r="26" spans="1:33" x14ac:dyDescent="0.25">
      <c r="A26" s="60"/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60"/>
      <c r="AG26" s="60"/>
    </row>
    <row r="27" spans="1:33" x14ac:dyDescent="0.25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60"/>
      <c r="AG27" s="60"/>
    </row>
    <row r="28" spans="1:33" x14ac:dyDescent="0.25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60"/>
      <c r="AG28" s="60"/>
    </row>
    <row r="29" spans="1:33" x14ac:dyDescent="0.25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60"/>
      <c r="AG29" s="60"/>
    </row>
    <row r="30" spans="1:33" x14ac:dyDescent="0.25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</row>
    <row r="31" spans="1:33" x14ac:dyDescent="0.25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</row>
    <row r="32" spans="1:33" x14ac:dyDescent="0.25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</row>
    <row r="33" spans="1:33" x14ac:dyDescent="0.25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60"/>
      <c r="AF33" s="60"/>
      <c r="AG33" s="60"/>
    </row>
    <row r="34" spans="1:33" x14ac:dyDescent="0.25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  <c r="AD34" s="60"/>
      <c r="AE34" s="60"/>
      <c r="AF34" s="60"/>
      <c r="AG34" s="60"/>
    </row>
    <row r="35" spans="1:33" x14ac:dyDescent="0.25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  <c r="AD35" s="60"/>
      <c r="AE35" s="60"/>
      <c r="AF35" s="60"/>
      <c r="AG35" s="60"/>
    </row>
    <row r="36" spans="1:33" x14ac:dyDescent="0.25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  <c r="AD36" s="60"/>
      <c r="AE36" s="60"/>
      <c r="AF36" s="60"/>
      <c r="AG36" s="60"/>
    </row>
    <row r="37" spans="1:33" x14ac:dyDescent="0.25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  <c r="AD37" s="60"/>
      <c r="AE37" s="60"/>
      <c r="AF37" s="60"/>
      <c r="AG37" s="60"/>
    </row>
    <row r="38" spans="1:33" x14ac:dyDescent="0.25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0"/>
      <c r="AG38" s="60"/>
    </row>
    <row r="39" spans="1:33" x14ac:dyDescent="0.25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</row>
    <row r="40" spans="1:33" x14ac:dyDescent="0.25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  <c r="AD40" s="60"/>
      <c r="AE40" s="60"/>
      <c r="AF40" s="60"/>
      <c r="AG40" s="60"/>
    </row>
    <row r="41" spans="1:33" x14ac:dyDescent="0.25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</row>
    <row r="42" spans="1:33" x14ac:dyDescent="0.25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</row>
    <row r="43" spans="1:33" x14ac:dyDescent="0.25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</row>
    <row r="44" spans="1:33" x14ac:dyDescent="0.25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</row>
    <row r="45" spans="1:33" x14ac:dyDescent="0.25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60"/>
      <c r="AG45" s="60"/>
    </row>
    <row r="46" spans="1:33" x14ac:dyDescent="0.25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  <c r="AF46" s="60"/>
      <c r="AG46" s="60"/>
    </row>
    <row r="47" spans="1:33" x14ac:dyDescent="0.25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</row>
    <row r="48" spans="1:33" x14ac:dyDescent="0.25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0"/>
    </row>
    <row r="49" spans="1:33" x14ac:dyDescent="0.25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</row>
    <row r="50" spans="1:33" x14ac:dyDescent="0.25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</row>
    <row r="51" spans="1:33" x14ac:dyDescent="0.25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</row>
    <row r="52" spans="1:33" x14ac:dyDescent="0.25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</row>
    <row r="53" spans="1:33" x14ac:dyDescent="0.25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</row>
    <row r="54" spans="1:33" x14ac:dyDescent="0.25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60"/>
      <c r="AF54" s="60"/>
      <c r="AG54" s="60"/>
    </row>
    <row r="55" spans="1:33" x14ac:dyDescent="0.25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/>
      <c r="AE55" s="60"/>
      <c r="AF55" s="60"/>
      <c r="AG55" s="60"/>
    </row>
    <row r="56" spans="1:33" x14ac:dyDescent="0.25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  <c r="AD56" s="60"/>
      <c r="AE56" s="60"/>
      <c r="AF56" s="60"/>
      <c r="AG56" s="60"/>
    </row>
    <row r="57" spans="1:33" x14ac:dyDescent="0.25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60"/>
      <c r="AG57" s="60"/>
    </row>
  </sheetData>
  <pageMargins left="0.7" right="0.7" top="0.78740157499999996" bottom="0.78740157499999996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"/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4" x14ac:dyDescent="0.25">
      <c r="A1" s="1" t="s">
        <v>168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ht="15" customHeight="1" x14ac:dyDescent="0.25">
      <c r="A2" s="27" t="s">
        <v>256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4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4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  <c r="AH4" s="20">
        <v>2022</v>
      </c>
    </row>
    <row r="5" spans="1:34" x14ac:dyDescent="0.25">
      <c r="A5" s="10" t="s">
        <v>0</v>
      </c>
      <c r="B5" s="11" t="s">
        <v>54</v>
      </c>
      <c r="C5" s="12">
        <v>18.105</v>
      </c>
      <c r="D5" s="12" t="s">
        <v>54</v>
      </c>
      <c r="E5" s="12">
        <v>20.9788</v>
      </c>
      <c r="F5" s="12">
        <v>22.563099999999999</v>
      </c>
      <c r="G5" s="12">
        <v>23.308499999999999</v>
      </c>
      <c r="H5" s="12">
        <v>25.1297</v>
      </c>
      <c r="I5" s="12">
        <v>26.262900000000002</v>
      </c>
      <c r="J5" s="12">
        <v>27.591999999999999</v>
      </c>
      <c r="K5" s="12">
        <v>29.7316</v>
      </c>
      <c r="L5" s="12">
        <v>30.5396</v>
      </c>
      <c r="M5" s="12">
        <v>32.236499999999999</v>
      </c>
      <c r="N5" s="12">
        <v>30.668099999999999</v>
      </c>
      <c r="O5" s="12">
        <v>30.917099999999998</v>
      </c>
      <c r="P5" s="12">
        <v>32.400400000000005</v>
      </c>
      <c r="Q5" s="12">
        <v>33.146000000000001</v>
      </c>
      <c r="R5" s="12">
        <v>34.878900000000002</v>
      </c>
      <c r="S5" s="12">
        <v>36.318400000000004</v>
      </c>
      <c r="T5" s="12">
        <v>36.774500000000003</v>
      </c>
      <c r="U5" s="12">
        <v>38.2254</v>
      </c>
      <c r="V5" s="12">
        <v>40.832500000000003</v>
      </c>
      <c r="W5" s="12">
        <v>42.6858</v>
      </c>
      <c r="X5" s="12">
        <v>45.597300000000004</v>
      </c>
      <c r="Y5" s="12">
        <v>46.3551</v>
      </c>
      <c r="Z5" s="12">
        <v>50.819699999999997</v>
      </c>
      <c r="AA5" s="12">
        <v>53.1785</v>
      </c>
      <c r="AB5" s="12">
        <v>51.622199999999999</v>
      </c>
      <c r="AC5" s="12">
        <v>54.010300000000001</v>
      </c>
      <c r="AD5" s="12">
        <v>57.456199999999995</v>
      </c>
      <c r="AE5" s="12">
        <v>60.618499999999997</v>
      </c>
      <c r="AF5" s="12">
        <v>62.447900000000004</v>
      </c>
      <c r="AG5" s="12">
        <v>76.232500000000002</v>
      </c>
      <c r="AH5" s="12">
        <v>80.903999999999996</v>
      </c>
    </row>
    <row r="6" spans="1:34" x14ac:dyDescent="0.25">
      <c r="A6" s="21" t="s">
        <v>1</v>
      </c>
      <c r="B6" s="22" t="s">
        <v>54</v>
      </c>
      <c r="C6" s="23" t="s">
        <v>54</v>
      </c>
      <c r="D6" s="23" t="s">
        <v>54</v>
      </c>
      <c r="E6" s="23">
        <v>27.292000000000002</v>
      </c>
      <c r="F6" s="23">
        <v>12.608000000000001</v>
      </c>
      <c r="G6" s="23">
        <v>13.99</v>
      </c>
      <c r="H6" s="23">
        <v>14.750999999999999</v>
      </c>
      <c r="I6" s="23">
        <v>11.98</v>
      </c>
      <c r="J6" s="23">
        <v>11.972</v>
      </c>
      <c r="K6" s="23">
        <v>10.58</v>
      </c>
      <c r="L6" s="23">
        <v>9.4789999999999992</v>
      </c>
      <c r="M6" s="23">
        <v>9.2170000000000005</v>
      </c>
      <c r="N6" s="23">
        <v>9.2230000000000008</v>
      </c>
      <c r="O6" s="23">
        <v>9.5890000000000004</v>
      </c>
      <c r="P6" s="23">
        <v>9.827</v>
      </c>
      <c r="Q6" s="23">
        <v>10.053000000000001</v>
      </c>
      <c r="R6" s="23">
        <v>10.336</v>
      </c>
      <c r="S6" s="23">
        <v>11.202999999999999</v>
      </c>
      <c r="T6" s="23">
        <v>11.384</v>
      </c>
      <c r="U6" s="23">
        <v>11.968</v>
      </c>
      <c r="V6" s="23">
        <v>10.978999999999999</v>
      </c>
      <c r="W6" s="23">
        <v>11.901999999999999</v>
      </c>
      <c r="X6" s="23">
        <v>11.3</v>
      </c>
      <c r="Y6" s="23">
        <v>12.275</v>
      </c>
      <c r="Z6" s="23">
        <v>13.201000000000001</v>
      </c>
      <c r="AA6" s="23">
        <v>14.236000000000001</v>
      </c>
      <c r="AB6" s="23">
        <v>16.001000000000001</v>
      </c>
      <c r="AC6" s="23">
        <v>15.093999999999999</v>
      </c>
      <c r="AD6" s="23">
        <v>16.521000000000001</v>
      </c>
      <c r="AE6" s="23">
        <v>16.940000000000001</v>
      </c>
      <c r="AF6" s="23">
        <v>16.690999999999999</v>
      </c>
      <c r="AG6" s="23">
        <v>16.23</v>
      </c>
      <c r="AH6" s="23">
        <v>17.486999999999998</v>
      </c>
    </row>
    <row r="7" spans="1:34" s="13" customFormat="1" x14ac:dyDescent="0.25">
      <c r="A7" s="14" t="s">
        <v>2</v>
      </c>
      <c r="B7" s="15" t="s">
        <v>54</v>
      </c>
      <c r="C7" s="16" t="s">
        <v>54</v>
      </c>
      <c r="D7" s="16" t="s">
        <v>54</v>
      </c>
      <c r="E7" s="16" t="s">
        <v>54</v>
      </c>
      <c r="F7" s="16" t="s">
        <v>54</v>
      </c>
      <c r="G7" s="16">
        <v>11.936</v>
      </c>
      <c r="H7" s="16">
        <v>12.962999999999999</v>
      </c>
      <c r="I7" s="16">
        <v>12.58</v>
      </c>
      <c r="J7" s="16">
        <v>12.566000000000001</v>
      </c>
      <c r="K7" s="16">
        <v>13.535</v>
      </c>
      <c r="L7" s="16">
        <v>13.852</v>
      </c>
      <c r="M7" s="16">
        <v>14.987</v>
      </c>
      <c r="N7" s="16">
        <v>14.974</v>
      </c>
      <c r="O7" s="16">
        <v>15.808999999999999</v>
      </c>
      <c r="P7" s="16">
        <v>16.299700000000001</v>
      </c>
      <c r="Q7" s="16">
        <v>24.1691</v>
      </c>
      <c r="R7" s="16">
        <v>26.267299999999999</v>
      </c>
      <c r="S7" s="16">
        <v>27.877800000000001</v>
      </c>
      <c r="T7" s="16">
        <v>29.7852</v>
      </c>
      <c r="U7" s="16">
        <v>28.7593</v>
      </c>
      <c r="V7" s="16">
        <v>29.227900000000002</v>
      </c>
      <c r="W7" s="16">
        <v>30.6816</v>
      </c>
      <c r="X7" s="16">
        <v>33.217199999999998</v>
      </c>
      <c r="Y7" s="16">
        <v>34.271099999999997</v>
      </c>
      <c r="Z7" s="16">
        <v>36.039699999999996</v>
      </c>
      <c r="AA7" s="16">
        <v>38.081000000000003</v>
      </c>
      <c r="AB7" s="16">
        <v>37.337699999999998</v>
      </c>
      <c r="AC7" s="16">
        <v>39.180599999999998</v>
      </c>
      <c r="AD7" s="16">
        <v>41.198099999999997</v>
      </c>
      <c r="AE7" s="16">
        <v>42.500300000000003</v>
      </c>
      <c r="AF7" s="16">
        <v>44.206000000000003</v>
      </c>
      <c r="AG7" s="16">
        <v>48.08</v>
      </c>
      <c r="AH7" s="16">
        <v>49.402300000000004</v>
      </c>
    </row>
    <row r="8" spans="1:34" x14ac:dyDescent="0.25">
      <c r="A8" s="21" t="s">
        <v>3</v>
      </c>
      <c r="B8" s="22">
        <v>11.505000000000001</v>
      </c>
      <c r="C8" s="23">
        <v>12.048999999999999</v>
      </c>
      <c r="D8" s="23">
        <v>12.861000000000001</v>
      </c>
      <c r="E8" s="23">
        <v>13.672000000000001</v>
      </c>
      <c r="F8" s="23" t="s">
        <v>54</v>
      </c>
      <c r="G8" s="23">
        <v>15.954000000000001</v>
      </c>
      <c r="H8" s="23">
        <v>16.699000000000002</v>
      </c>
      <c r="I8" s="23">
        <v>17.510999999999999</v>
      </c>
      <c r="J8" s="23" t="s">
        <v>54</v>
      </c>
      <c r="K8" s="23">
        <v>18.945</v>
      </c>
      <c r="L8" s="23" t="s">
        <v>54</v>
      </c>
      <c r="M8" s="23">
        <v>19.452999999999999</v>
      </c>
      <c r="N8" s="23">
        <v>25.546900000000001</v>
      </c>
      <c r="O8" s="23">
        <v>24.882000000000001</v>
      </c>
      <c r="P8" s="23">
        <v>26.166900000000002</v>
      </c>
      <c r="Q8" s="23">
        <v>28.178999999999998</v>
      </c>
      <c r="R8" s="23">
        <v>28.846299999999999</v>
      </c>
      <c r="S8" s="23">
        <v>30.173999999999999</v>
      </c>
      <c r="T8" s="23">
        <v>35.701699999999995</v>
      </c>
      <c r="U8" s="23">
        <v>36.789000000000001</v>
      </c>
      <c r="V8" s="23">
        <v>37.435099999999998</v>
      </c>
      <c r="W8" s="23">
        <v>39.180999999999997</v>
      </c>
      <c r="X8" s="23">
        <v>40.080300000000001</v>
      </c>
      <c r="Y8" s="23">
        <v>39.968300000000006</v>
      </c>
      <c r="Z8" s="23">
        <v>41.408999999999999</v>
      </c>
      <c r="AA8" s="23">
        <v>42.826000000000001</v>
      </c>
      <c r="AB8" s="23">
        <v>44.598999999999997</v>
      </c>
      <c r="AC8" s="23">
        <v>43.966000000000001</v>
      </c>
      <c r="AD8" s="23">
        <v>43.923999999999999</v>
      </c>
      <c r="AE8" s="23">
        <v>44.670999999999999</v>
      </c>
      <c r="AF8" s="23">
        <v>44.552999999999997</v>
      </c>
      <c r="AG8" s="23">
        <v>45.017000000000003</v>
      </c>
      <c r="AH8" s="23" t="s">
        <v>54</v>
      </c>
    </row>
    <row r="9" spans="1:34" x14ac:dyDescent="0.25">
      <c r="A9" s="10" t="s">
        <v>4</v>
      </c>
      <c r="B9" s="11" t="s">
        <v>54</v>
      </c>
      <c r="C9" s="12" t="s">
        <v>54</v>
      </c>
      <c r="D9" s="12" t="s">
        <v>54</v>
      </c>
      <c r="E9" s="12" t="s">
        <v>54</v>
      </c>
      <c r="F9" s="12" t="s">
        <v>54</v>
      </c>
      <c r="G9" s="12" t="s">
        <v>54</v>
      </c>
      <c r="H9" s="12" t="s">
        <v>54</v>
      </c>
      <c r="I9" s="12" t="s">
        <v>54</v>
      </c>
      <c r="J9" s="12">
        <v>2.9780000000000002</v>
      </c>
      <c r="K9" s="12">
        <v>3.0019999999999998</v>
      </c>
      <c r="L9" s="12">
        <v>2.6659999999999999</v>
      </c>
      <c r="M9" s="12">
        <v>2.681</v>
      </c>
      <c r="N9" s="12">
        <v>3.0590000000000002</v>
      </c>
      <c r="O9" s="12">
        <v>3.0169999999999999</v>
      </c>
      <c r="P9" s="12">
        <v>3.3690000000000002</v>
      </c>
      <c r="Q9" s="12">
        <v>3.331</v>
      </c>
      <c r="R9" s="12">
        <v>3.5129999999999999</v>
      </c>
      <c r="S9" s="12">
        <v>3.69</v>
      </c>
      <c r="T9" s="12">
        <v>3.9790000000000001</v>
      </c>
      <c r="U9" s="12">
        <v>4.3140000000000001</v>
      </c>
      <c r="V9" s="12">
        <v>4.077</v>
      </c>
      <c r="W9" s="12">
        <v>4.5110000000000001</v>
      </c>
      <c r="X9" s="12">
        <v>4.5819999999999999</v>
      </c>
      <c r="Y9" s="12">
        <v>4.407</v>
      </c>
      <c r="Z9" s="12">
        <v>4.3233999999999995</v>
      </c>
      <c r="AA9" s="12">
        <v>4.1870000000000003</v>
      </c>
      <c r="AB9" s="12">
        <v>4.3380000000000001</v>
      </c>
      <c r="AC9" s="12">
        <v>4.6740000000000004</v>
      </c>
      <c r="AD9" s="12">
        <v>4.9678000000000004</v>
      </c>
      <c r="AE9" s="12">
        <v>4.9953000000000003</v>
      </c>
      <c r="AF9" s="12">
        <v>5.0978000000000003</v>
      </c>
      <c r="AG9" s="12">
        <v>5.37</v>
      </c>
      <c r="AH9" s="12">
        <v>6.2530000000000001</v>
      </c>
    </row>
    <row r="10" spans="1:34" x14ac:dyDescent="0.25">
      <c r="A10" s="21" t="s">
        <v>5</v>
      </c>
      <c r="B10" s="22" t="s">
        <v>54</v>
      </c>
      <c r="C10" s="23" t="s">
        <v>54</v>
      </c>
      <c r="D10" s="23" t="s">
        <v>54</v>
      </c>
      <c r="E10" s="23" t="s">
        <v>54</v>
      </c>
      <c r="F10" s="23" t="s">
        <v>54</v>
      </c>
      <c r="G10" s="23" t="s">
        <v>54</v>
      </c>
      <c r="H10" s="23" t="s">
        <v>54</v>
      </c>
      <c r="I10" s="23" t="s">
        <v>54</v>
      </c>
      <c r="J10" s="23" t="s">
        <v>54</v>
      </c>
      <c r="K10" s="23" t="s">
        <v>54</v>
      </c>
      <c r="L10" s="23" t="s">
        <v>54</v>
      </c>
      <c r="M10" s="23" t="s">
        <v>54</v>
      </c>
      <c r="N10" s="23" t="s">
        <v>54</v>
      </c>
      <c r="O10" s="23" t="s">
        <v>54</v>
      </c>
      <c r="P10" s="23">
        <v>41.003500000000003</v>
      </c>
      <c r="Q10" s="23">
        <v>39.582000000000001</v>
      </c>
      <c r="R10" s="23">
        <v>40.410899999999998</v>
      </c>
      <c r="S10" s="23">
        <v>38.999499999999998</v>
      </c>
      <c r="T10" s="23">
        <v>40.878900000000002</v>
      </c>
      <c r="U10" s="23">
        <v>40.848699999999994</v>
      </c>
      <c r="V10" s="23">
        <v>41.424999999999997</v>
      </c>
      <c r="W10" s="23">
        <v>40.002600000000001</v>
      </c>
      <c r="X10" s="23">
        <v>40.468400000000003</v>
      </c>
      <c r="Y10" s="23">
        <v>39.196199999999997</v>
      </c>
      <c r="Z10" s="23">
        <v>38.2806</v>
      </c>
      <c r="AA10" s="23">
        <v>37.515800000000006</v>
      </c>
      <c r="AB10" s="23">
        <v>35.908199999999994</v>
      </c>
      <c r="AC10" s="23">
        <v>37.046500000000002</v>
      </c>
      <c r="AD10" s="23">
        <v>37.891199999999998</v>
      </c>
      <c r="AE10" s="23">
        <v>39.983899999999998</v>
      </c>
      <c r="AF10" s="23">
        <v>41.707099999999997</v>
      </c>
      <c r="AG10" s="23">
        <v>43.554000000000002</v>
      </c>
      <c r="AH10" s="23">
        <v>44.792000000000002</v>
      </c>
    </row>
    <row r="11" spans="1:34" x14ac:dyDescent="0.25">
      <c r="A11" s="10" t="s">
        <v>6</v>
      </c>
      <c r="B11" s="11">
        <v>123.938</v>
      </c>
      <c r="C11" s="12">
        <v>129.78</v>
      </c>
      <c r="D11" s="12">
        <v>141.71</v>
      </c>
      <c r="E11" s="12">
        <v>145.898</v>
      </c>
      <c r="F11" s="12">
        <v>149.19300000000001</v>
      </c>
      <c r="G11" s="12">
        <v>151.24889999999999</v>
      </c>
      <c r="H11" s="12">
        <v>154.827</v>
      </c>
      <c r="I11" s="12">
        <v>154.7424</v>
      </c>
      <c r="J11" s="12">
        <v>155.727</v>
      </c>
      <c r="K11" s="12">
        <v>160.42400000000001</v>
      </c>
      <c r="L11" s="12">
        <v>172.07</v>
      </c>
      <c r="M11" s="12">
        <v>177.37200000000001</v>
      </c>
      <c r="N11" s="12">
        <v>186.42</v>
      </c>
      <c r="O11" s="12">
        <v>192.78989999999999</v>
      </c>
      <c r="P11" s="12">
        <v>202.37720000000002</v>
      </c>
      <c r="Q11" s="12">
        <v>202.5068</v>
      </c>
      <c r="R11" s="12">
        <v>210.59110000000001</v>
      </c>
      <c r="S11" s="12">
        <v>221.851</v>
      </c>
      <c r="T11" s="12">
        <v>227.67850000000001</v>
      </c>
      <c r="U11" s="12">
        <v>234.36600000000001</v>
      </c>
      <c r="V11" s="12">
        <v>243.53320000000002</v>
      </c>
      <c r="W11" s="12">
        <v>249.2466</v>
      </c>
      <c r="X11" s="12">
        <v>258.91300000000001</v>
      </c>
      <c r="Y11" s="12">
        <v>266.22199999999998</v>
      </c>
      <c r="Z11" s="12">
        <v>267.3075</v>
      </c>
      <c r="AA11" s="12">
        <v>279.47000000000003</v>
      </c>
      <c r="AB11" s="12">
        <v>285.488</v>
      </c>
      <c r="AC11" s="12">
        <v>296.32429999999999</v>
      </c>
      <c r="AD11" s="12">
        <v>305.43859999999995</v>
      </c>
      <c r="AE11" s="12">
        <v>313.37369999999999</v>
      </c>
      <c r="AF11" s="12">
        <v>321.39800000000002</v>
      </c>
      <c r="AG11" s="12">
        <v>333.8</v>
      </c>
      <c r="AH11" s="12">
        <v>333.79899999999998</v>
      </c>
    </row>
    <row r="12" spans="1:34" x14ac:dyDescent="0.25">
      <c r="A12" s="21" t="s">
        <v>7</v>
      </c>
      <c r="B12" s="22" t="s">
        <v>54</v>
      </c>
      <c r="C12" s="23" t="s">
        <v>54</v>
      </c>
      <c r="D12" s="23" t="s">
        <v>54</v>
      </c>
      <c r="E12" s="23" t="s">
        <v>54</v>
      </c>
      <c r="F12" s="23" t="s">
        <v>54</v>
      </c>
      <c r="G12" s="23" t="s">
        <v>54</v>
      </c>
      <c r="H12" s="23" t="s">
        <v>54</v>
      </c>
      <c r="I12" s="23" t="s">
        <v>54</v>
      </c>
      <c r="J12" s="23" t="s">
        <v>54</v>
      </c>
      <c r="K12" s="23" t="s">
        <v>54</v>
      </c>
      <c r="L12" s="23" t="s">
        <v>54</v>
      </c>
      <c r="M12" s="23" t="s">
        <v>54</v>
      </c>
      <c r="N12" s="23">
        <v>8.5719999999999992</v>
      </c>
      <c r="O12" s="23">
        <v>5.8609999999999998</v>
      </c>
      <c r="P12" s="23">
        <v>7.14</v>
      </c>
      <c r="Q12" s="23">
        <v>5.7270000000000003</v>
      </c>
      <c r="R12" s="23">
        <v>5.7776000000000005</v>
      </c>
      <c r="S12" s="23">
        <v>6.1289999999999996</v>
      </c>
      <c r="T12" s="23">
        <v>6.6965000000000003</v>
      </c>
      <c r="U12" s="23">
        <v>6.9311999999999996</v>
      </c>
      <c r="V12" s="23">
        <v>7.1036999999999999</v>
      </c>
      <c r="W12" s="23">
        <v>6.8470000000000004</v>
      </c>
      <c r="X12" s="23">
        <v>6.6875</v>
      </c>
      <c r="Y12" s="23">
        <v>6.5288999999999993</v>
      </c>
      <c r="Z12" s="23">
        <v>6.1173000000000002</v>
      </c>
      <c r="AA12" s="23">
        <v>6.3673000000000002</v>
      </c>
      <c r="AB12" s="23">
        <v>7.7878999999999996</v>
      </c>
      <c r="AC12" s="23">
        <v>7.8151999999999999</v>
      </c>
      <c r="AD12" s="23">
        <v>7.9853000000000005</v>
      </c>
      <c r="AE12" s="23">
        <v>8.8201000000000001</v>
      </c>
      <c r="AF12" s="23">
        <v>9.1125000000000007</v>
      </c>
      <c r="AG12" s="23">
        <v>9.5077000000000016</v>
      </c>
      <c r="AH12" s="23">
        <v>9.9130000000000003</v>
      </c>
    </row>
    <row r="13" spans="1:34" x14ac:dyDescent="0.25">
      <c r="A13" s="10" t="s">
        <v>8</v>
      </c>
      <c r="B13" s="11">
        <v>4.6181999999999999</v>
      </c>
      <c r="C13" s="12">
        <v>5.1613999999999995</v>
      </c>
      <c r="D13" s="12">
        <v>5.5465</v>
      </c>
      <c r="E13" s="12">
        <v>4.8536999999999999</v>
      </c>
      <c r="F13" s="12">
        <v>5.2696999999999994</v>
      </c>
      <c r="G13" s="12">
        <v>5.7641</v>
      </c>
      <c r="H13" s="12">
        <v>6.4203000000000001</v>
      </c>
      <c r="I13" s="12">
        <v>7.0473999999999997</v>
      </c>
      <c r="J13" s="12">
        <v>7.7195</v>
      </c>
      <c r="K13" s="12">
        <v>7.8769999999999998</v>
      </c>
      <c r="L13" s="12">
        <v>8.516</v>
      </c>
      <c r="M13" s="12">
        <v>8.9489999999999998</v>
      </c>
      <c r="N13" s="12">
        <v>9.3759999999999994</v>
      </c>
      <c r="O13" s="12">
        <v>10.039</v>
      </c>
      <c r="P13" s="12">
        <v>11.01</v>
      </c>
      <c r="Q13" s="12">
        <v>11.587</v>
      </c>
      <c r="R13" s="12">
        <v>12.172000000000001</v>
      </c>
      <c r="S13" s="12">
        <v>12.694700000000001</v>
      </c>
      <c r="T13" s="12">
        <v>14.502000000000001</v>
      </c>
      <c r="U13" s="12">
        <v>14.189</v>
      </c>
      <c r="V13" s="12">
        <v>14.176</v>
      </c>
      <c r="W13" s="12">
        <v>15.269</v>
      </c>
      <c r="X13" s="12">
        <v>22.367999999999999</v>
      </c>
      <c r="Y13" s="12">
        <v>23.707000000000001</v>
      </c>
      <c r="Z13" s="12">
        <v>24.542999999999999</v>
      </c>
      <c r="AA13" s="12">
        <v>22.227</v>
      </c>
      <c r="AB13" s="12">
        <v>24.315900000000003</v>
      </c>
      <c r="AC13" s="12">
        <v>24.445</v>
      </c>
      <c r="AD13" s="12">
        <v>22.542000000000002</v>
      </c>
      <c r="AE13" s="12">
        <v>24.332999999999998</v>
      </c>
      <c r="AF13" s="12">
        <v>25.786000000000001</v>
      </c>
      <c r="AG13" s="12">
        <v>26.081</v>
      </c>
      <c r="AH13" s="12">
        <v>27.856999999999999</v>
      </c>
    </row>
    <row r="14" spans="1:34" x14ac:dyDescent="0.25">
      <c r="A14" s="21" t="s">
        <v>9</v>
      </c>
      <c r="B14" s="22">
        <v>77.876000000000005</v>
      </c>
      <c r="C14" s="23">
        <v>75.238</v>
      </c>
      <c r="D14" s="23">
        <v>74.421999999999997</v>
      </c>
      <c r="E14" s="23">
        <v>74.433999999999997</v>
      </c>
      <c r="F14" s="23">
        <v>75.721999999999994</v>
      </c>
      <c r="G14" s="23">
        <v>75.536000000000001</v>
      </c>
      <c r="H14" s="23">
        <v>76.441000000000003</v>
      </c>
      <c r="I14" s="23">
        <v>65.694000000000003</v>
      </c>
      <c r="J14" s="23">
        <v>65.353999999999999</v>
      </c>
      <c r="K14" s="23">
        <v>65.097999999999999</v>
      </c>
      <c r="L14" s="23">
        <v>66.11</v>
      </c>
      <c r="M14" s="23">
        <v>66.701999999999998</v>
      </c>
      <c r="N14" s="23">
        <v>71.242000000000004</v>
      </c>
      <c r="O14" s="23">
        <v>70.332300000000004</v>
      </c>
      <c r="P14" s="23">
        <v>72.012100000000004</v>
      </c>
      <c r="Q14" s="23">
        <v>82.488900000000001</v>
      </c>
      <c r="R14" s="23">
        <v>88.429600000000008</v>
      </c>
      <c r="S14" s="23">
        <v>93.000100000000003</v>
      </c>
      <c r="T14" s="23">
        <v>95.766300000000001</v>
      </c>
      <c r="U14" s="23">
        <v>101.8402</v>
      </c>
      <c r="V14" s="23">
        <v>103.4243</v>
      </c>
      <c r="W14" s="23">
        <v>106.15130000000001</v>
      </c>
      <c r="X14" s="23">
        <v>110.6948</v>
      </c>
      <c r="Y14" s="23">
        <v>116.16330000000001</v>
      </c>
      <c r="Z14" s="23">
        <v>118.18310000000001</v>
      </c>
      <c r="AA14" s="23">
        <v>125.875</v>
      </c>
      <c r="AB14" s="23">
        <v>133.70570000000001</v>
      </c>
      <c r="AC14" s="23">
        <v>140.37820000000002</v>
      </c>
      <c r="AD14" s="23">
        <v>152.30699999999999</v>
      </c>
      <c r="AE14" s="23">
        <v>160.8236</v>
      </c>
      <c r="AF14" s="23">
        <v>156.9889</v>
      </c>
      <c r="AG14" s="23">
        <v>158.96</v>
      </c>
      <c r="AH14" s="23">
        <v>160.74100000000001</v>
      </c>
    </row>
    <row r="15" spans="1:34" x14ac:dyDescent="0.25">
      <c r="A15" s="10" t="s">
        <v>10</v>
      </c>
      <c r="B15" s="11" t="s">
        <v>54</v>
      </c>
      <c r="C15" s="12">
        <v>0.13500000000000001</v>
      </c>
      <c r="D15" s="12">
        <v>0.14699999999999999</v>
      </c>
      <c r="E15" s="12" t="s">
        <v>54</v>
      </c>
      <c r="F15" s="12" t="s">
        <v>54</v>
      </c>
      <c r="G15" s="12" t="s">
        <v>54</v>
      </c>
      <c r="H15" s="12" t="s">
        <v>54</v>
      </c>
      <c r="I15" s="12" t="s">
        <v>54</v>
      </c>
      <c r="J15" s="12">
        <v>0.23599999999999999</v>
      </c>
      <c r="K15" s="12">
        <v>0.27800000000000002</v>
      </c>
      <c r="L15" s="12">
        <v>0.30299999999999999</v>
      </c>
      <c r="M15" s="12">
        <v>0.33329999999999999</v>
      </c>
      <c r="N15" s="12">
        <v>0.43469999999999998</v>
      </c>
      <c r="O15" s="12">
        <v>0.48960000000000004</v>
      </c>
      <c r="P15" s="12">
        <v>0.58250000000000002</v>
      </c>
      <c r="Q15" s="12">
        <v>0.68229999999999991</v>
      </c>
      <c r="R15" s="12">
        <v>0.74790000000000001</v>
      </c>
      <c r="S15" s="12">
        <v>0.7992999999999999</v>
      </c>
      <c r="T15" s="12">
        <v>0.80620000000000003</v>
      </c>
      <c r="U15" s="12">
        <v>0.87279999999999991</v>
      </c>
      <c r="V15" s="12">
        <v>0.90500000000000003</v>
      </c>
      <c r="W15" s="12">
        <v>0.91689999999999994</v>
      </c>
      <c r="X15" s="12">
        <v>0.88060000000000005</v>
      </c>
      <c r="Y15" s="12">
        <v>0.88860000000000006</v>
      </c>
      <c r="Z15" s="12">
        <v>0.90229999999999999</v>
      </c>
      <c r="AA15" s="12">
        <v>0.85599999999999998</v>
      </c>
      <c r="AB15" s="12">
        <v>0.89829999999999999</v>
      </c>
      <c r="AC15" s="12">
        <v>1.0339</v>
      </c>
      <c r="AD15" s="12">
        <v>1.2173</v>
      </c>
      <c r="AE15" s="12">
        <v>1.4518</v>
      </c>
      <c r="AF15" s="12">
        <v>1.5448</v>
      </c>
      <c r="AG15" s="12">
        <v>1.5617999999999999</v>
      </c>
      <c r="AH15" s="12">
        <v>1.6</v>
      </c>
    </row>
    <row r="16" spans="1:34" x14ac:dyDescent="0.25">
      <c r="A16" s="21" t="s">
        <v>11</v>
      </c>
      <c r="B16" s="22" t="s">
        <v>54</v>
      </c>
      <c r="C16" s="23" t="s">
        <v>54</v>
      </c>
      <c r="D16" s="23" t="s">
        <v>54</v>
      </c>
      <c r="E16" s="23" t="s">
        <v>54</v>
      </c>
      <c r="F16" s="23" t="s">
        <v>54</v>
      </c>
      <c r="G16" s="23" t="s">
        <v>54</v>
      </c>
      <c r="H16" s="23">
        <v>7.532</v>
      </c>
      <c r="I16" s="23">
        <v>7.8</v>
      </c>
      <c r="J16" s="23">
        <v>8.4359999999999999</v>
      </c>
      <c r="K16" s="23">
        <v>8.5389999999999997</v>
      </c>
      <c r="L16" s="23">
        <v>7.7770000000000001</v>
      </c>
      <c r="M16" s="23">
        <v>8.0749999999999993</v>
      </c>
      <c r="N16" s="23">
        <v>6.3259999999999996</v>
      </c>
      <c r="O16" s="23">
        <v>6.6059999999999999</v>
      </c>
      <c r="P16" s="23">
        <v>7.3559999999999999</v>
      </c>
      <c r="Q16" s="23">
        <v>7.6369999999999996</v>
      </c>
      <c r="R16" s="23">
        <v>7.98</v>
      </c>
      <c r="S16" s="23">
        <v>8.4670000000000005</v>
      </c>
      <c r="T16" s="23">
        <v>8.4329999999999998</v>
      </c>
      <c r="U16" s="23">
        <v>8.49</v>
      </c>
      <c r="V16" s="23">
        <v>8.5990000000000002</v>
      </c>
      <c r="W16" s="23">
        <v>8.39</v>
      </c>
      <c r="X16" s="23">
        <v>8.0229999999999997</v>
      </c>
      <c r="Y16" s="23">
        <v>8.5570000000000004</v>
      </c>
      <c r="Z16" s="23">
        <v>9.0749999999999993</v>
      </c>
      <c r="AA16" s="23">
        <v>8.1669999999999998</v>
      </c>
      <c r="AB16" s="23">
        <v>8.5252999999999997</v>
      </c>
      <c r="AC16" s="23">
        <v>8.7411000000000012</v>
      </c>
      <c r="AD16" s="23">
        <v>8.9377000000000013</v>
      </c>
      <c r="AE16" s="23">
        <v>9.6297999999999995</v>
      </c>
      <c r="AF16" s="23">
        <v>10.1829</v>
      </c>
      <c r="AG16" s="23">
        <v>11.0365</v>
      </c>
      <c r="AH16" s="23">
        <v>11.2784</v>
      </c>
    </row>
    <row r="17" spans="1:34" x14ac:dyDescent="0.25">
      <c r="A17" s="10" t="s">
        <v>12</v>
      </c>
      <c r="B17" s="11" t="s">
        <v>54</v>
      </c>
      <c r="C17" s="12" t="s">
        <v>54</v>
      </c>
      <c r="D17" s="12" t="s">
        <v>54</v>
      </c>
      <c r="E17" s="12">
        <v>3.9990000000000001</v>
      </c>
      <c r="F17" s="12">
        <v>3.01</v>
      </c>
      <c r="G17" s="12">
        <v>3.0720000000000001</v>
      </c>
      <c r="H17" s="12">
        <v>2.839</v>
      </c>
      <c r="I17" s="12">
        <v>2.61</v>
      </c>
      <c r="J17" s="12">
        <v>2.5569999999999999</v>
      </c>
      <c r="K17" s="12">
        <v>2.6259999999999999</v>
      </c>
      <c r="L17" s="12">
        <v>3.8140000000000001</v>
      </c>
      <c r="M17" s="12">
        <v>3.4969999999999999</v>
      </c>
      <c r="N17" s="12">
        <v>3.4510000000000001</v>
      </c>
      <c r="O17" s="12">
        <v>3.2029999999999998</v>
      </c>
      <c r="P17" s="12">
        <v>3.3239999999999998</v>
      </c>
      <c r="Q17" s="12">
        <v>3.282</v>
      </c>
      <c r="R17" s="12">
        <v>3.9350000000000001</v>
      </c>
      <c r="S17" s="12">
        <v>4.157</v>
      </c>
      <c r="T17" s="12">
        <v>4.37</v>
      </c>
      <c r="U17" s="12">
        <v>3.621</v>
      </c>
      <c r="V17" s="12">
        <v>3.8959999999999999</v>
      </c>
      <c r="W17" s="12">
        <v>3.9470000000000001</v>
      </c>
      <c r="X17" s="12">
        <v>3.9039999999999999</v>
      </c>
      <c r="Y17" s="12">
        <v>3.625</v>
      </c>
      <c r="Z17" s="12">
        <v>3.7480000000000002</v>
      </c>
      <c r="AA17" s="12">
        <v>3.613</v>
      </c>
      <c r="AB17" s="12">
        <v>3.1520000000000001</v>
      </c>
      <c r="AC17" s="12">
        <v>3.4820000000000002</v>
      </c>
      <c r="AD17" s="12">
        <v>3.456</v>
      </c>
      <c r="AE17" s="12">
        <v>3.6320000000000001</v>
      </c>
      <c r="AF17" s="12">
        <v>4.0720000000000001</v>
      </c>
      <c r="AG17" s="12">
        <v>4.5369999999999999</v>
      </c>
      <c r="AH17" s="12">
        <v>4.1669999999999998</v>
      </c>
    </row>
    <row r="18" spans="1:34" x14ac:dyDescent="0.25">
      <c r="A18" s="21" t="s">
        <v>13</v>
      </c>
      <c r="B18" s="22" t="s">
        <v>54</v>
      </c>
      <c r="C18" s="23" t="s">
        <v>54</v>
      </c>
      <c r="D18" s="23" t="s">
        <v>54</v>
      </c>
      <c r="E18" s="23" t="s">
        <v>54</v>
      </c>
      <c r="F18" s="23" t="s">
        <v>54</v>
      </c>
      <c r="G18" s="23" t="s">
        <v>54</v>
      </c>
      <c r="H18" s="23" t="s">
        <v>54</v>
      </c>
      <c r="I18" s="23" t="s">
        <v>54</v>
      </c>
      <c r="J18" s="23" t="s">
        <v>54</v>
      </c>
      <c r="K18" s="23" t="s">
        <v>54</v>
      </c>
      <c r="L18" s="23">
        <v>1.6456</v>
      </c>
      <c r="M18" s="23" t="s">
        <v>54</v>
      </c>
      <c r="N18" s="23" t="s">
        <v>54</v>
      </c>
      <c r="O18" s="23">
        <v>1.9490000000000001</v>
      </c>
      <c r="P18" s="23">
        <v>2.0308000000000002</v>
      </c>
      <c r="Q18" s="23">
        <v>2.2269999999999999</v>
      </c>
      <c r="R18" s="23">
        <v>2.0541999999999998</v>
      </c>
      <c r="S18" s="23">
        <v>2.2006000000000001</v>
      </c>
      <c r="T18" s="23">
        <v>2.2875999999999999</v>
      </c>
      <c r="U18" s="23">
        <v>2.3964000000000003</v>
      </c>
      <c r="V18" s="23">
        <v>2.6130999999999998</v>
      </c>
      <c r="W18" s="23">
        <v>2.8309000000000002</v>
      </c>
      <c r="X18" s="23">
        <v>2.3104</v>
      </c>
      <c r="Y18" s="23">
        <v>2.5034999999999998</v>
      </c>
      <c r="Z18" s="23">
        <v>2.6426999999999996</v>
      </c>
      <c r="AA18" s="23">
        <v>2.6098000000000003</v>
      </c>
      <c r="AB18" s="23">
        <v>2.7669000000000001</v>
      </c>
      <c r="AC18" s="23">
        <v>2.9355000000000002</v>
      </c>
      <c r="AD18" s="23">
        <v>2.8632</v>
      </c>
      <c r="AE18" s="23">
        <v>3.1255999999999999</v>
      </c>
      <c r="AF18" s="23">
        <v>3.0816999999999997</v>
      </c>
      <c r="AG18" s="23">
        <v>3.1358999999999999</v>
      </c>
      <c r="AH18" s="23">
        <v>3.1501999999999999</v>
      </c>
    </row>
    <row r="19" spans="1:34" x14ac:dyDescent="0.25">
      <c r="A19" s="10" t="s">
        <v>14</v>
      </c>
      <c r="B19" s="11">
        <v>17.55</v>
      </c>
      <c r="C19" s="12">
        <v>14.471</v>
      </c>
      <c r="D19" s="12">
        <v>12.311</v>
      </c>
      <c r="E19" s="12">
        <v>11.818</v>
      </c>
      <c r="F19" s="12">
        <v>11.752000000000001</v>
      </c>
      <c r="G19" s="12">
        <v>10.499000000000001</v>
      </c>
      <c r="H19" s="12">
        <v>10.407999999999999</v>
      </c>
      <c r="I19" s="12">
        <v>11.154</v>
      </c>
      <c r="J19" s="12">
        <v>11.731</v>
      </c>
      <c r="K19" s="12">
        <v>12.579000000000001</v>
      </c>
      <c r="L19" s="12">
        <v>14.406000000000001</v>
      </c>
      <c r="M19" s="12">
        <v>14.666</v>
      </c>
      <c r="N19" s="12">
        <v>14.965</v>
      </c>
      <c r="O19" s="12">
        <v>15.18</v>
      </c>
      <c r="P19" s="12">
        <v>14.904</v>
      </c>
      <c r="Q19" s="12">
        <v>15.878</v>
      </c>
      <c r="R19" s="12">
        <v>17.547000000000001</v>
      </c>
      <c r="S19" s="12">
        <v>17.390999999999998</v>
      </c>
      <c r="T19" s="12">
        <v>18.504000000000001</v>
      </c>
      <c r="U19" s="12">
        <v>20.064</v>
      </c>
      <c r="V19" s="12">
        <v>21.341999999999999</v>
      </c>
      <c r="W19" s="12">
        <v>23.018999999999998</v>
      </c>
      <c r="X19" s="12">
        <v>23.837</v>
      </c>
      <c r="Y19" s="12">
        <v>25.038</v>
      </c>
      <c r="Z19" s="12">
        <v>26.213000000000001</v>
      </c>
      <c r="AA19" s="12">
        <v>25.315999999999999</v>
      </c>
      <c r="AB19" s="12">
        <v>25.803999999999998</v>
      </c>
      <c r="AC19" s="12">
        <v>28.425999999999998</v>
      </c>
      <c r="AD19" s="12">
        <v>37.606000000000002</v>
      </c>
      <c r="AE19" s="12">
        <v>39.295000000000002</v>
      </c>
      <c r="AF19" s="12">
        <v>42.098999999999997</v>
      </c>
      <c r="AG19" s="12">
        <v>43.323999999999998</v>
      </c>
      <c r="AH19" s="12">
        <v>45.765000000000001</v>
      </c>
    </row>
    <row r="20" spans="1:34" x14ac:dyDescent="0.25">
      <c r="A20" s="21" t="s">
        <v>15</v>
      </c>
      <c r="B20" s="22" t="s">
        <v>54</v>
      </c>
      <c r="C20" s="23" t="s">
        <v>54</v>
      </c>
      <c r="D20" s="23" t="s">
        <v>54</v>
      </c>
      <c r="E20" s="23" t="s">
        <v>54</v>
      </c>
      <c r="F20" s="23" t="s">
        <v>54</v>
      </c>
      <c r="G20" s="23" t="s">
        <v>54</v>
      </c>
      <c r="H20" s="23" t="s">
        <v>54</v>
      </c>
      <c r="I20" s="23" t="s">
        <v>54</v>
      </c>
      <c r="J20" s="23" t="s">
        <v>54</v>
      </c>
      <c r="K20" s="23" t="s">
        <v>54</v>
      </c>
      <c r="L20" s="23" t="s">
        <v>54</v>
      </c>
      <c r="M20" s="23" t="s">
        <v>54</v>
      </c>
      <c r="N20" s="23">
        <v>0.27200000000000002</v>
      </c>
      <c r="O20" s="23">
        <v>0.27629999999999999</v>
      </c>
      <c r="P20" s="23">
        <v>0.43580000000000002</v>
      </c>
      <c r="Q20" s="23">
        <v>0.4788</v>
      </c>
      <c r="R20" s="23">
        <v>0.52100000000000002</v>
      </c>
      <c r="S20" s="23">
        <v>0.49230000000000002</v>
      </c>
      <c r="T20" s="23">
        <v>0.54100000000000004</v>
      </c>
      <c r="U20" s="23">
        <v>0.49430000000000002</v>
      </c>
      <c r="V20" s="23">
        <v>0.58739999999999992</v>
      </c>
      <c r="W20" s="23">
        <v>0.74639999999999995</v>
      </c>
      <c r="X20" s="23">
        <v>0.83750000000000002</v>
      </c>
      <c r="Y20" s="23">
        <v>0.80349999999999999</v>
      </c>
      <c r="Z20" s="23">
        <v>0.78800000000000003</v>
      </c>
      <c r="AA20" s="23">
        <v>0.81979999999999997</v>
      </c>
      <c r="AB20" s="23">
        <v>0.89610000000000001</v>
      </c>
      <c r="AC20" s="23">
        <v>0.93340000000000001</v>
      </c>
      <c r="AD20" s="23">
        <v>0.90600000000000003</v>
      </c>
      <c r="AE20" s="23">
        <v>0.93899999999999995</v>
      </c>
      <c r="AF20" s="23">
        <v>1.0112000000000001</v>
      </c>
      <c r="AG20" s="23">
        <v>1.1259999999999999</v>
      </c>
      <c r="AH20" s="23">
        <v>1.194</v>
      </c>
    </row>
    <row r="21" spans="1:34" x14ac:dyDescent="0.25">
      <c r="A21" s="10" t="s">
        <v>16</v>
      </c>
      <c r="B21" s="11" t="s">
        <v>54</v>
      </c>
      <c r="C21" s="12">
        <v>241.869</v>
      </c>
      <c r="D21" s="12" t="s">
        <v>54</v>
      </c>
      <c r="E21" s="12">
        <v>230.107</v>
      </c>
      <c r="F21" s="12" t="s">
        <v>54</v>
      </c>
      <c r="G21" s="12">
        <v>231.12799999999999</v>
      </c>
      <c r="H21" s="12">
        <v>230.18899999999999</v>
      </c>
      <c r="I21" s="12">
        <v>235.79300000000001</v>
      </c>
      <c r="J21" s="12">
        <v>237.71199999999999</v>
      </c>
      <c r="K21" s="12">
        <v>254.691</v>
      </c>
      <c r="L21" s="12">
        <v>257.87400000000002</v>
      </c>
      <c r="M21" s="12">
        <v>264.38499999999999</v>
      </c>
      <c r="N21" s="12">
        <v>265.81200000000001</v>
      </c>
      <c r="O21" s="12">
        <v>268.94200000000001</v>
      </c>
      <c r="P21" s="12">
        <v>270.21499999999997</v>
      </c>
      <c r="Q21" s="12">
        <v>272.14800000000002</v>
      </c>
      <c r="R21" s="12">
        <v>279.822</v>
      </c>
      <c r="S21" s="12">
        <v>290.85300000000001</v>
      </c>
      <c r="T21" s="12">
        <v>302.64090000000004</v>
      </c>
      <c r="U21" s="12">
        <v>317.30680000000001</v>
      </c>
      <c r="V21" s="12">
        <v>327.99650000000003</v>
      </c>
      <c r="W21" s="12">
        <v>338.68870000000004</v>
      </c>
      <c r="X21" s="12">
        <v>352.41899999999998</v>
      </c>
      <c r="Y21" s="12">
        <v>354.46340000000004</v>
      </c>
      <c r="Z21" s="12">
        <v>351.92250000000001</v>
      </c>
      <c r="AA21" s="12">
        <v>387.98200000000003</v>
      </c>
      <c r="AB21" s="12">
        <v>399.6053</v>
      </c>
      <c r="AC21" s="12">
        <v>419.61720000000003</v>
      </c>
      <c r="AD21" s="12">
        <v>433.685</v>
      </c>
      <c r="AE21" s="12">
        <v>450.69729999999998</v>
      </c>
      <c r="AF21" s="12">
        <v>450.79640000000001</v>
      </c>
      <c r="AG21" s="12">
        <v>461.64499999999998</v>
      </c>
      <c r="AH21" s="12">
        <v>483.90100000000001</v>
      </c>
    </row>
    <row r="22" spans="1:34" x14ac:dyDescent="0.25">
      <c r="A22" s="21" t="s">
        <v>17</v>
      </c>
      <c r="B22" s="22" t="s">
        <v>54</v>
      </c>
      <c r="C22" s="23" t="s">
        <v>54</v>
      </c>
      <c r="D22" s="23" t="s">
        <v>54</v>
      </c>
      <c r="E22" s="23">
        <v>32.19</v>
      </c>
      <c r="F22" s="23">
        <v>34.177999999999997</v>
      </c>
      <c r="G22" s="23">
        <v>34.64</v>
      </c>
      <c r="H22" s="23">
        <v>35.534999999999997</v>
      </c>
      <c r="I22" s="23">
        <v>38.052999999999997</v>
      </c>
      <c r="J22" s="23">
        <v>39.081000000000003</v>
      </c>
      <c r="K22" s="23">
        <v>41.802999999999997</v>
      </c>
      <c r="L22" s="23">
        <v>42.194000000000003</v>
      </c>
      <c r="M22" s="23">
        <v>45.598999999999997</v>
      </c>
      <c r="N22" s="23">
        <v>43.875</v>
      </c>
      <c r="O22" s="23">
        <v>43.805</v>
      </c>
      <c r="P22" s="23">
        <v>48.402000000000001</v>
      </c>
      <c r="Q22" s="23">
        <v>47.853999999999999</v>
      </c>
      <c r="R22" s="23">
        <v>53.15</v>
      </c>
      <c r="S22" s="23">
        <v>51.057000000000002</v>
      </c>
      <c r="T22" s="23">
        <v>50.726999999999997</v>
      </c>
      <c r="U22" s="23">
        <v>46.957999999999998</v>
      </c>
      <c r="V22" s="23">
        <v>53.703000000000003</v>
      </c>
      <c r="W22" s="23">
        <v>61.334900000000005</v>
      </c>
      <c r="X22" s="23">
        <v>73.235100000000003</v>
      </c>
      <c r="Y22" s="23">
        <v>82.796999999999997</v>
      </c>
      <c r="Z22" s="23">
        <v>83.71</v>
      </c>
      <c r="AA22" s="23">
        <v>83.488</v>
      </c>
      <c r="AB22" s="23">
        <v>87.611999999999995</v>
      </c>
      <c r="AC22" s="23">
        <v>91.022999999999996</v>
      </c>
      <c r="AD22" s="23">
        <v>95.474999999999994</v>
      </c>
      <c r="AE22" s="23">
        <v>97.712999999999994</v>
      </c>
      <c r="AF22" s="23">
        <v>102.077</v>
      </c>
      <c r="AG22" s="23">
        <v>106.099</v>
      </c>
      <c r="AH22" s="23">
        <v>114.913</v>
      </c>
    </row>
    <row r="23" spans="1:34" x14ac:dyDescent="0.25">
      <c r="A23" s="10" t="s">
        <v>18</v>
      </c>
      <c r="B23" s="11" t="s">
        <v>54</v>
      </c>
      <c r="C23" s="12" t="s">
        <v>54</v>
      </c>
      <c r="D23" s="12" t="s">
        <v>54</v>
      </c>
      <c r="E23" s="12" t="s">
        <v>54</v>
      </c>
      <c r="F23" s="12">
        <v>47.433</v>
      </c>
      <c r="G23" s="12">
        <v>50.424999999999997</v>
      </c>
      <c r="H23" s="12">
        <v>52.473999999999997</v>
      </c>
      <c r="I23" s="12">
        <v>55.601999999999997</v>
      </c>
      <c r="J23" s="12">
        <v>56.179000000000002</v>
      </c>
      <c r="K23" s="12">
        <v>56.433</v>
      </c>
      <c r="L23" s="12">
        <v>55.173999999999999</v>
      </c>
      <c r="M23" s="12">
        <v>56.148000000000003</v>
      </c>
      <c r="N23" s="12">
        <v>56.725000000000001</v>
      </c>
      <c r="O23" s="12">
        <v>58.594999999999999</v>
      </c>
      <c r="P23" s="12">
        <v>60.944000000000003</v>
      </c>
      <c r="Q23" s="12">
        <v>62.162199999999999</v>
      </c>
      <c r="R23" s="12">
        <v>59.572699999999998</v>
      </c>
      <c r="S23" s="12">
        <v>61.395300000000006</v>
      </c>
      <c r="T23" s="12">
        <v>61.805199999999999</v>
      </c>
      <c r="U23" s="12">
        <v>61.104999999999997</v>
      </c>
      <c r="V23" s="12">
        <v>64.511099999999999</v>
      </c>
      <c r="W23" s="12">
        <v>64.132800000000003</v>
      </c>
      <c r="X23" s="12">
        <v>67.000799999999998</v>
      </c>
      <c r="Y23" s="12">
        <v>71.472300000000004</v>
      </c>
      <c r="Z23" s="12">
        <v>78.621899999999997</v>
      </c>
      <c r="AA23" s="12">
        <v>82.594300000000004</v>
      </c>
      <c r="AB23" s="12">
        <v>88.1648</v>
      </c>
      <c r="AC23" s="12">
        <v>114.58450000000001</v>
      </c>
      <c r="AD23" s="12">
        <v>117.7885</v>
      </c>
      <c r="AE23" s="12">
        <v>120.7803</v>
      </c>
      <c r="AF23" s="12">
        <v>124.5997</v>
      </c>
      <c r="AG23" s="12">
        <v>135.64970000000002</v>
      </c>
      <c r="AH23" s="12">
        <v>141.24270000000001</v>
      </c>
    </row>
    <row r="24" spans="1:34" x14ac:dyDescent="0.25">
      <c r="A24" s="21" t="s">
        <v>19</v>
      </c>
      <c r="B24" s="22">
        <v>7.7363</v>
      </c>
      <c r="C24" s="23">
        <v>8.5937000000000001</v>
      </c>
      <c r="D24" s="23">
        <v>9.4510000000000005</v>
      </c>
      <c r="E24" s="23">
        <v>9.8649000000000004</v>
      </c>
      <c r="F24" s="23">
        <v>10.331</v>
      </c>
      <c r="G24" s="23">
        <v>11.599200000000002</v>
      </c>
      <c r="H24" s="23">
        <v>12.620799999999999</v>
      </c>
      <c r="I24" s="23">
        <v>13.642299999999999</v>
      </c>
      <c r="J24" s="23">
        <v>14.696899999999999</v>
      </c>
      <c r="K24" s="23">
        <v>15.7515</v>
      </c>
      <c r="L24" s="23">
        <v>16.738299999999999</v>
      </c>
      <c r="M24" s="23">
        <v>17.725099999999998</v>
      </c>
      <c r="N24" s="23">
        <v>18.983599999999999</v>
      </c>
      <c r="O24" s="23">
        <v>20.242000000000001</v>
      </c>
      <c r="P24" s="23">
        <v>20.684099999999997</v>
      </c>
      <c r="Q24" s="23">
        <v>21.126300000000001</v>
      </c>
      <c r="R24" s="23">
        <v>24.6511</v>
      </c>
      <c r="S24" s="23">
        <v>28.175900000000002</v>
      </c>
      <c r="T24" s="23">
        <v>40.408000000000001</v>
      </c>
      <c r="U24" s="23">
        <v>39.834099999999999</v>
      </c>
      <c r="V24" s="23">
        <v>41.523400000000002</v>
      </c>
      <c r="W24" s="23">
        <v>44.055999999999997</v>
      </c>
      <c r="X24" s="23">
        <v>42.498199999999997</v>
      </c>
      <c r="Y24" s="23">
        <v>37.813400000000001</v>
      </c>
      <c r="Z24" s="23">
        <v>38.1554</v>
      </c>
      <c r="AA24" s="23">
        <v>38.671599999999998</v>
      </c>
      <c r="AB24" s="23">
        <v>41.349400000000003</v>
      </c>
      <c r="AC24" s="23">
        <v>44.9375</v>
      </c>
      <c r="AD24" s="23">
        <v>47.651699999999998</v>
      </c>
      <c r="AE24" s="23">
        <v>50.166499999999999</v>
      </c>
      <c r="AF24" s="23">
        <v>53.174300000000002</v>
      </c>
      <c r="AG24" s="23">
        <v>56.365499999999997</v>
      </c>
      <c r="AH24" s="23">
        <v>59.0505</v>
      </c>
    </row>
    <row r="25" spans="1:34" x14ac:dyDescent="0.25">
      <c r="A25" s="10" t="s">
        <v>20</v>
      </c>
      <c r="B25" s="11" t="s">
        <v>54</v>
      </c>
      <c r="C25" s="12" t="s">
        <v>54</v>
      </c>
      <c r="D25" s="12" t="s">
        <v>54</v>
      </c>
      <c r="E25" s="12">
        <v>12.821</v>
      </c>
      <c r="F25" s="12" t="s">
        <v>54</v>
      </c>
      <c r="G25" s="12" t="s">
        <v>54</v>
      </c>
      <c r="H25" s="12" t="s">
        <v>54</v>
      </c>
      <c r="I25" s="12" t="s">
        <v>54</v>
      </c>
      <c r="J25" s="12">
        <v>18.7148</v>
      </c>
      <c r="K25" s="12" t="s">
        <v>54</v>
      </c>
      <c r="L25" s="12" t="s">
        <v>54</v>
      </c>
      <c r="M25" s="12" t="s">
        <v>54</v>
      </c>
      <c r="N25" s="12">
        <v>24.124099999999999</v>
      </c>
      <c r="O25" s="12" t="s">
        <v>54</v>
      </c>
      <c r="P25" s="12">
        <v>25.955200000000001</v>
      </c>
      <c r="Q25" s="12">
        <v>28.4696</v>
      </c>
      <c r="R25" s="12">
        <v>29.198700000000002</v>
      </c>
      <c r="S25" s="12">
        <v>31.675599999999999</v>
      </c>
      <c r="T25" s="12">
        <v>34.508300000000006</v>
      </c>
      <c r="U25" s="12">
        <v>34.663699999999999</v>
      </c>
      <c r="V25" s="12">
        <v>36.5809</v>
      </c>
      <c r="W25" s="12">
        <v>37.113800000000005</v>
      </c>
      <c r="X25" s="12">
        <v>39.700699999999998</v>
      </c>
      <c r="Y25" s="12">
        <v>40.425599999999996</v>
      </c>
      <c r="Z25" s="12">
        <v>42.805199999999999</v>
      </c>
      <c r="AA25" s="12">
        <v>43.562400000000004</v>
      </c>
      <c r="AB25" s="12">
        <v>46.992599999999996</v>
      </c>
      <c r="AC25" s="12">
        <v>47.520699999999998</v>
      </c>
      <c r="AD25" s="12">
        <v>50.139099999999999</v>
      </c>
      <c r="AE25" s="12">
        <v>52.7943</v>
      </c>
      <c r="AF25" s="12">
        <v>51.892000000000003</v>
      </c>
      <c r="AG25" s="12">
        <v>56.533099999999997</v>
      </c>
      <c r="AH25" s="12">
        <v>59.881999999999998</v>
      </c>
    </row>
    <row r="26" spans="1:34" x14ac:dyDescent="0.25">
      <c r="A26" s="21" t="s">
        <v>21</v>
      </c>
      <c r="B26" s="22" t="s">
        <v>54</v>
      </c>
      <c r="C26" s="23" t="s">
        <v>54</v>
      </c>
      <c r="D26" s="23" t="s">
        <v>54</v>
      </c>
      <c r="E26" s="23">
        <v>38.612000000000002</v>
      </c>
      <c r="F26" s="23">
        <v>33.750999999999998</v>
      </c>
      <c r="G26" s="23">
        <v>32.78</v>
      </c>
      <c r="H26" s="23">
        <v>30.303000000000001</v>
      </c>
      <c r="I26" s="23">
        <v>28.431000000000001</v>
      </c>
      <c r="J26" s="23">
        <v>27.494</v>
      </c>
      <c r="K26" s="23">
        <v>23.472999999999999</v>
      </c>
      <c r="L26" s="23">
        <v>20.475999999999999</v>
      </c>
      <c r="M26" s="23">
        <v>19.725999999999999</v>
      </c>
      <c r="N26" s="23">
        <v>20.286000000000001</v>
      </c>
      <c r="O26" s="23">
        <v>20.965</v>
      </c>
      <c r="P26" s="23">
        <v>21.257000000000001</v>
      </c>
      <c r="Q26" s="23">
        <v>22.957999999999998</v>
      </c>
      <c r="R26" s="23">
        <v>19.021000000000001</v>
      </c>
      <c r="S26" s="23">
        <v>18.808</v>
      </c>
      <c r="T26" s="23">
        <v>19.393999999999998</v>
      </c>
      <c r="U26" s="23">
        <v>19.271000000000001</v>
      </c>
      <c r="V26" s="23">
        <v>19.78</v>
      </c>
      <c r="W26" s="23">
        <v>16.079999999999998</v>
      </c>
      <c r="X26" s="23">
        <v>18.015999999999998</v>
      </c>
      <c r="Y26" s="23">
        <v>18.576000000000001</v>
      </c>
      <c r="Z26" s="23">
        <v>18.109000000000002</v>
      </c>
      <c r="AA26" s="23">
        <v>17.459</v>
      </c>
      <c r="AB26" s="23">
        <v>18.045999999999999</v>
      </c>
      <c r="AC26" s="23">
        <v>17.518000000000001</v>
      </c>
      <c r="AD26" s="23">
        <v>17.213000000000001</v>
      </c>
      <c r="AE26" s="23">
        <v>17.350000000000001</v>
      </c>
      <c r="AF26" s="23">
        <v>18.331</v>
      </c>
      <c r="AG26" s="23">
        <v>19.113</v>
      </c>
      <c r="AH26" s="23">
        <v>19.14</v>
      </c>
    </row>
    <row r="27" spans="1:34" x14ac:dyDescent="0.25">
      <c r="A27" s="10" t="s">
        <v>22</v>
      </c>
      <c r="B27" s="11" t="s">
        <v>54</v>
      </c>
      <c r="C27" s="12">
        <v>6.23</v>
      </c>
      <c r="D27" s="12" t="s">
        <v>54</v>
      </c>
      <c r="E27" s="12">
        <v>8.0310000000000006</v>
      </c>
      <c r="F27" s="12" t="s">
        <v>54</v>
      </c>
      <c r="G27" s="12">
        <v>9.7052999999999994</v>
      </c>
      <c r="H27" s="12" t="s">
        <v>54</v>
      </c>
      <c r="I27" s="12">
        <v>10.964399999999999</v>
      </c>
      <c r="J27" s="12" t="s">
        <v>54</v>
      </c>
      <c r="K27" s="12">
        <v>14.7476</v>
      </c>
      <c r="L27" s="12" t="s">
        <v>54</v>
      </c>
      <c r="M27" s="12">
        <v>14.3713</v>
      </c>
      <c r="N27" s="12" t="s">
        <v>54</v>
      </c>
      <c r="O27" s="12">
        <v>15.6313</v>
      </c>
      <c r="P27" s="12" t="s">
        <v>54</v>
      </c>
      <c r="Q27" s="12">
        <v>19.5928</v>
      </c>
      <c r="R27" s="12">
        <v>19.9069</v>
      </c>
      <c r="S27" s="12">
        <v>21.013999999999999</v>
      </c>
      <c r="T27" s="12" t="s">
        <v>54</v>
      </c>
      <c r="U27" s="12" t="s">
        <v>54</v>
      </c>
      <c r="V27" s="12" t="s">
        <v>54</v>
      </c>
      <c r="W27" s="12">
        <v>24.674299999999999</v>
      </c>
      <c r="X27" s="12">
        <v>24.8</v>
      </c>
      <c r="Y27" s="12">
        <v>29.228200000000001</v>
      </c>
      <c r="Z27" s="12">
        <v>29.877099999999999</v>
      </c>
      <c r="AA27" s="12">
        <v>34.708400000000005</v>
      </c>
      <c r="AB27" s="12">
        <v>29.402999999999999</v>
      </c>
      <c r="AC27" s="12">
        <v>35.0002</v>
      </c>
      <c r="AD27" s="12">
        <v>36.688099999999999</v>
      </c>
      <c r="AE27" s="12">
        <v>39.076900000000002</v>
      </c>
      <c r="AF27" s="12">
        <v>42.948800000000006</v>
      </c>
      <c r="AG27" s="12">
        <v>45.344499999999996</v>
      </c>
      <c r="AH27" s="12">
        <v>49.960300000000004</v>
      </c>
    </row>
    <row r="28" spans="1:34" x14ac:dyDescent="0.25">
      <c r="A28" s="21" t="s">
        <v>23</v>
      </c>
      <c r="B28" s="22" t="s">
        <v>54</v>
      </c>
      <c r="C28" s="23" t="s">
        <v>54</v>
      </c>
      <c r="D28" s="23" t="s">
        <v>54</v>
      </c>
      <c r="E28" s="23" t="s">
        <v>54</v>
      </c>
      <c r="F28" s="23">
        <v>10.249000000000001</v>
      </c>
      <c r="G28" s="23">
        <v>9.7110000000000003</v>
      </c>
      <c r="H28" s="23">
        <v>10.01</v>
      </c>
      <c r="I28" s="23">
        <v>9.9930000000000003</v>
      </c>
      <c r="J28" s="23">
        <v>10.145</v>
      </c>
      <c r="K28" s="23">
        <v>9.2040000000000006</v>
      </c>
      <c r="L28" s="23">
        <v>9.9550000000000001</v>
      </c>
      <c r="M28" s="23">
        <v>9.5850000000000009</v>
      </c>
      <c r="N28" s="23">
        <v>9.1809999999999992</v>
      </c>
      <c r="O28" s="23">
        <v>9.6270000000000007</v>
      </c>
      <c r="P28" s="23">
        <v>10.717799999999999</v>
      </c>
      <c r="Q28" s="23">
        <v>10.9206</v>
      </c>
      <c r="R28" s="23">
        <v>11.7759</v>
      </c>
      <c r="S28" s="23">
        <v>12.354200000000001</v>
      </c>
      <c r="T28" s="23">
        <v>12.587299999999999</v>
      </c>
      <c r="U28" s="23">
        <v>13.29</v>
      </c>
      <c r="V28" s="23">
        <v>15.182799999999999</v>
      </c>
      <c r="W28" s="23">
        <v>15.325899999999999</v>
      </c>
      <c r="X28" s="23">
        <v>15.270899999999999</v>
      </c>
      <c r="Y28" s="23">
        <v>14.727399999999999</v>
      </c>
      <c r="Z28" s="23">
        <v>14.7422</v>
      </c>
      <c r="AA28" s="23">
        <v>14.4055</v>
      </c>
      <c r="AB28" s="23">
        <v>14.148700000000002</v>
      </c>
      <c r="AC28" s="23">
        <v>15.2256</v>
      </c>
      <c r="AD28" s="23">
        <v>16.337199999999999</v>
      </c>
      <c r="AE28" s="23">
        <v>16.976900000000001</v>
      </c>
      <c r="AF28" s="23">
        <v>17.276400000000002</v>
      </c>
      <c r="AG28" s="23">
        <v>17.518799999999999</v>
      </c>
      <c r="AH28" s="23">
        <v>18.3935</v>
      </c>
    </row>
    <row r="29" spans="1:34" x14ac:dyDescent="0.25">
      <c r="A29" s="10" t="s">
        <v>24</v>
      </c>
      <c r="B29" s="11" t="s">
        <v>54</v>
      </c>
      <c r="C29" s="12" t="s">
        <v>54</v>
      </c>
      <c r="D29" s="12" t="s">
        <v>54</v>
      </c>
      <c r="E29" s="12">
        <v>3.7450000000000001</v>
      </c>
      <c r="F29" s="12">
        <v>4.7670000000000003</v>
      </c>
      <c r="G29" s="12">
        <v>4.8970000000000002</v>
      </c>
      <c r="H29" s="12">
        <v>4.4889999999999999</v>
      </c>
      <c r="I29" s="12">
        <v>4.0220000000000002</v>
      </c>
      <c r="J29" s="12">
        <v>4.2850000000000001</v>
      </c>
      <c r="K29" s="12">
        <v>4.4269999999999996</v>
      </c>
      <c r="L29" s="12">
        <v>4.3360000000000003</v>
      </c>
      <c r="M29" s="12">
        <v>4.4980000000000002</v>
      </c>
      <c r="N29" s="12">
        <v>4.6420000000000003</v>
      </c>
      <c r="O29" s="12">
        <v>3.7749999999999999</v>
      </c>
      <c r="P29" s="12">
        <v>4.03</v>
      </c>
      <c r="Q29" s="12">
        <v>5.2530000000000001</v>
      </c>
      <c r="R29" s="12">
        <v>5.8570000000000002</v>
      </c>
      <c r="S29" s="12">
        <v>6.25</v>
      </c>
      <c r="T29" s="12">
        <v>7.032</v>
      </c>
      <c r="U29" s="12">
        <v>7.4459999999999997</v>
      </c>
      <c r="V29" s="12">
        <v>7.7030000000000003</v>
      </c>
      <c r="W29" s="12">
        <v>8.7739999999999991</v>
      </c>
      <c r="X29" s="12">
        <v>8.8840000000000003</v>
      </c>
      <c r="Y29" s="12">
        <v>8.7070000000000007</v>
      </c>
      <c r="Z29" s="12">
        <v>8.5739999999999998</v>
      </c>
      <c r="AA29" s="12">
        <v>7.9</v>
      </c>
      <c r="AB29" s="12">
        <v>8.1189999999999998</v>
      </c>
      <c r="AC29" s="12">
        <v>9.3010000000000002</v>
      </c>
      <c r="AD29" s="12">
        <v>10.067600000000001</v>
      </c>
      <c r="AE29" s="12">
        <v>10.506500000000001</v>
      </c>
      <c r="AF29" s="12">
        <v>10.845000000000001</v>
      </c>
      <c r="AG29" s="12">
        <v>11.0677</v>
      </c>
      <c r="AH29" s="12">
        <v>11.409000000000001</v>
      </c>
    </row>
    <row r="30" spans="1:34" x14ac:dyDescent="0.25">
      <c r="A30" s="21" t="s">
        <v>25</v>
      </c>
      <c r="B30" s="22">
        <v>37.676000000000002</v>
      </c>
      <c r="C30" s="23">
        <v>40.642000000000003</v>
      </c>
      <c r="D30" s="23">
        <v>41.680999999999997</v>
      </c>
      <c r="E30" s="23">
        <v>43.366999999999997</v>
      </c>
      <c r="F30" s="23">
        <v>47.866999999999997</v>
      </c>
      <c r="G30" s="23">
        <v>47.341999999999999</v>
      </c>
      <c r="H30" s="23">
        <v>51.633000000000003</v>
      </c>
      <c r="I30" s="23">
        <v>53.883000000000003</v>
      </c>
      <c r="J30" s="23">
        <v>60.268999999999998</v>
      </c>
      <c r="K30" s="23">
        <v>61.567999999999998</v>
      </c>
      <c r="L30" s="23">
        <v>76.669600000000003</v>
      </c>
      <c r="M30" s="23">
        <v>80.080600000000004</v>
      </c>
      <c r="N30" s="23">
        <v>83.317800000000005</v>
      </c>
      <c r="O30" s="23">
        <v>92.5227</v>
      </c>
      <c r="P30" s="23">
        <v>100.9944</v>
      </c>
      <c r="Q30" s="23">
        <v>109.72030000000001</v>
      </c>
      <c r="R30" s="23">
        <v>115.7984</v>
      </c>
      <c r="S30" s="23">
        <v>122.62410000000001</v>
      </c>
      <c r="T30" s="23">
        <v>130.9863</v>
      </c>
      <c r="U30" s="23">
        <v>133.80339999999998</v>
      </c>
      <c r="V30" s="23">
        <v>134.65299999999999</v>
      </c>
      <c r="W30" s="23">
        <v>130.23489999999998</v>
      </c>
      <c r="X30" s="23">
        <v>126.7775</v>
      </c>
      <c r="Y30" s="23">
        <v>123.2247</v>
      </c>
      <c r="Z30" s="23">
        <v>122.2354</v>
      </c>
      <c r="AA30" s="23">
        <v>122.437</v>
      </c>
      <c r="AB30" s="23">
        <v>126.63339999999999</v>
      </c>
      <c r="AC30" s="23">
        <v>133.2132</v>
      </c>
      <c r="AD30" s="23">
        <v>140.12010000000001</v>
      </c>
      <c r="AE30" s="23">
        <v>143.97389999999999</v>
      </c>
      <c r="AF30" s="23">
        <v>145.3715</v>
      </c>
      <c r="AG30" s="23">
        <v>154.125</v>
      </c>
      <c r="AH30" s="23">
        <v>161.751</v>
      </c>
    </row>
    <row r="31" spans="1:34" x14ac:dyDescent="0.25">
      <c r="A31" s="10" t="s">
        <v>26</v>
      </c>
      <c r="B31" s="11" t="s">
        <v>54</v>
      </c>
      <c r="C31" s="12">
        <v>26.515000000000001</v>
      </c>
      <c r="D31" s="12" t="s">
        <v>54</v>
      </c>
      <c r="E31" s="12">
        <v>29.251999999999999</v>
      </c>
      <c r="F31" s="12" t="s">
        <v>54</v>
      </c>
      <c r="G31" s="12">
        <v>33.664999999999999</v>
      </c>
      <c r="H31" s="12" t="s">
        <v>54</v>
      </c>
      <c r="I31" s="12">
        <v>36.878</v>
      </c>
      <c r="J31" s="12" t="s">
        <v>54</v>
      </c>
      <c r="K31" s="12">
        <v>39.9208</v>
      </c>
      <c r="L31" s="12" t="s">
        <v>54</v>
      </c>
      <c r="M31" s="12">
        <v>45.995400000000004</v>
      </c>
      <c r="N31" s="12" t="s">
        <v>54</v>
      </c>
      <c r="O31" s="12">
        <v>48.186</v>
      </c>
      <c r="P31" s="12">
        <v>48.783999999999999</v>
      </c>
      <c r="Q31" s="12">
        <v>55.000999999999998</v>
      </c>
      <c r="R31" s="12">
        <v>55.728999999999999</v>
      </c>
      <c r="S31" s="12">
        <v>45.811999999999998</v>
      </c>
      <c r="T31" s="12">
        <v>50.22</v>
      </c>
      <c r="U31" s="12">
        <v>47.308</v>
      </c>
      <c r="V31" s="12">
        <v>49.311999999999998</v>
      </c>
      <c r="W31" s="12">
        <v>48.701999999999998</v>
      </c>
      <c r="X31" s="12">
        <v>49.28</v>
      </c>
      <c r="Y31" s="12">
        <v>64.194000000000003</v>
      </c>
      <c r="Z31" s="12">
        <v>66.643000000000001</v>
      </c>
      <c r="AA31" s="12">
        <v>66.733999999999995</v>
      </c>
      <c r="AB31" s="12">
        <v>70.372</v>
      </c>
      <c r="AC31" s="12">
        <v>73.132000000000005</v>
      </c>
      <c r="AD31" s="12">
        <v>75.150999999999996</v>
      </c>
      <c r="AE31" s="12">
        <v>78.629000000000005</v>
      </c>
      <c r="AF31" s="12">
        <v>80.088999999999999</v>
      </c>
      <c r="AG31" s="12">
        <v>100.05789999999999</v>
      </c>
      <c r="AH31" s="12">
        <v>103.783</v>
      </c>
    </row>
    <row r="32" spans="1:34" s="13" customFormat="1" ht="15.75" thickBot="1" x14ac:dyDescent="0.3">
      <c r="A32" s="24" t="s">
        <v>27</v>
      </c>
      <c r="B32" s="25" t="s">
        <v>54</v>
      </c>
      <c r="C32" s="26" t="s">
        <v>54</v>
      </c>
      <c r="D32" s="26" t="s">
        <v>54</v>
      </c>
      <c r="E32" s="26" t="s">
        <v>54</v>
      </c>
      <c r="F32" s="26" t="s">
        <v>54</v>
      </c>
      <c r="G32" s="26" t="s">
        <v>54</v>
      </c>
      <c r="H32" s="26" t="s">
        <v>54</v>
      </c>
      <c r="I32" s="26" t="s">
        <v>54</v>
      </c>
      <c r="J32" s="26" t="s">
        <v>54</v>
      </c>
      <c r="K32" s="26" t="s">
        <v>54</v>
      </c>
      <c r="L32" s="26" t="s">
        <v>54</v>
      </c>
      <c r="M32" s="26" t="s">
        <v>54</v>
      </c>
      <c r="N32" s="26" t="s">
        <v>54</v>
      </c>
      <c r="O32" s="26" t="s">
        <v>54</v>
      </c>
      <c r="P32" s="26" t="s">
        <v>54</v>
      </c>
      <c r="Q32" s="26">
        <v>1126.1606999999999</v>
      </c>
      <c r="R32" s="26">
        <v>1168.4905000000001</v>
      </c>
      <c r="S32" s="26">
        <v>1205.4638</v>
      </c>
      <c r="T32" s="26" t="s">
        <v>54</v>
      </c>
      <c r="U32" s="26" t="s">
        <v>54</v>
      </c>
      <c r="V32" s="26" t="s">
        <v>54</v>
      </c>
      <c r="W32" s="26">
        <v>1375.4454000000001</v>
      </c>
      <c r="X32" s="26">
        <v>1431.5832</v>
      </c>
      <c r="Y32" s="26">
        <v>1476.1385000000002</v>
      </c>
      <c r="Z32" s="26">
        <v>1498.989</v>
      </c>
      <c r="AA32" s="26">
        <v>1565.2874000000002</v>
      </c>
      <c r="AB32" s="26">
        <v>1613.5924</v>
      </c>
      <c r="AC32" s="26">
        <v>1709.5588999999998</v>
      </c>
      <c r="AD32" s="26">
        <v>1785.5337000000002</v>
      </c>
      <c r="AE32" s="26">
        <v>1853.7971999999995</v>
      </c>
      <c r="AF32" s="26">
        <v>1887.3808999999999</v>
      </c>
      <c r="AG32" s="26">
        <v>1991.0726</v>
      </c>
      <c r="AH32" s="26" t="s">
        <v>54</v>
      </c>
    </row>
    <row r="33" spans="1:34" x14ac:dyDescent="0.25">
      <c r="A33" s="10" t="s">
        <v>28</v>
      </c>
      <c r="B33" s="11" t="s">
        <v>54</v>
      </c>
      <c r="C33" s="12" t="s">
        <v>54</v>
      </c>
      <c r="D33" s="12" t="s">
        <v>54</v>
      </c>
      <c r="E33" s="12" t="s">
        <v>54</v>
      </c>
      <c r="F33" s="12" t="s">
        <v>54</v>
      </c>
      <c r="G33" s="12" t="s">
        <v>54</v>
      </c>
      <c r="H33" s="12" t="s">
        <v>54</v>
      </c>
      <c r="I33" s="12">
        <v>24.803999999999998</v>
      </c>
      <c r="J33" s="12">
        <v>25.419</v>
      </c>
      <c r="K33" s="12">
        <v>26.004000000000001</v>
      </c>
      <c r="L33" s="12">
        <v>26.42</v>
      </c>
      <c r="M33" s="12">
        <v>25.655999999999999</v>
      </c>
      <c r="N33" s="12">
        <v>26.082999999999998</v>
      </c>
      <c r="O33" s="12">
        <v>27.367000000000001</v>
      </c>
      <c r="P33" s="12">
        <v>29.471</v>
      </c>
      <c r="Q33" s="12">
        <v>31.867999999999999</v>
      </c>
      <c r="R33" s="12">
        <v>35.04</v>
      </c>
      <c r="S33" s="12">
        <v>38.680999999999997</v>
      </c>
      <c r="T33" s="12">
        <v>41.523000000000003</v>
      </c>
      <c r="U33" s="12">
        <v>42.155000000000001</v>
      </c>
      <c r="V33" s="12">
        <v>46.198999999999998</v>
      </c>
      <c r="W33" s="12">
        <v>49.029000000000003</v>
      </c>
      <c r="X33" s="12">
        <v>50.49</v>
      </c>
      <c r="Y33" s="12">
        <v>50.784999999999997</v>
      </c>
      <c r="Z33" s="12">
        <v>51.664999999999999</v>
      </c>
      <c r="AA33" s="12">
        <v>53.006</v>
      </c>
      <c r="AB33" s="12">
        <v>54.805</v>
      </c>
      <c r="AC33" s="12">
        <v>53.183999999999997</v>
      </c>
      <c r="AD33" s="12">
        <v>54.307000000000002</v>
      </c>
      <c r="AE33" s="12">
        <v>54.904230000000005</v>
      </c>
      <c r="AF33" s="12">
        <v>56.41686</v>
      </c>
      <c r="AG33" s="12">
        <v>57.981000000000002</v>
      </c>
      <c r="AH33" s="12" t="s">
        <v>54</v>
      </c>
    </row>
    <row r="34" spans="1:34" x14ac:dyDescent="0.25">
      <c r="A34" s="21" t="s">
        <v>29</v>
      </c>
      <c r="B34" s="22">
        <v>43.176000000000002</v>
      </c>
      <c r="C34" s="23" t="s">
        <v>54</v>
      </c>
      <c r="D34" s="23">
        <v>52.156999999999996</v>
      </c>
      <c r="E34" s="23" t="s">
        <v>54</v>
      </c>
      <c r="F34" s="23">
        <v>56.872800000000005</v>
      </c>
      <c r="G34" s="23" t="s">
        <v>54</v>
      </c>
      <c r="H34" s="23">
        <v>61.040759999999999</v>
      </c>
      <c r="I34" s="23" t="s">
        <v>54</v>
      </c>
      <c r="J34" s="23">
        <v>62.8645</v>
      </c>
      <c r="K34" s="23" t="s">
        <v>54</v>
      </c>
      <c r="L34" s="23">
        <v>66.00139999999999</v>
      </c>
      <c r="M34" s="23" t="s">
        <v>54</v>
      </c>
      <c r="N34" s="23">
        <v>73.173000000000002</v>
      </c>
      <c r="O34" s="23" t="s">
        <v>54</v>
      </c>
      <c r="P34" s="23">
        <v>81.191500000000005</v>
      </c>
      <c r="Q34" s="23" t="s">
        <v>54</v>
      </c>
      <c r="R34" s="23">
        <v>87.200999999999993</v>
      </c>
      <c r="S34" s="23" t="s">
        <v>54</v>
      </c>
      <c r="T34" s="23">
        <v>92.648800000000008</v>
      </c>
      <c r="U34" s="23" t="s">
        <v>54</v>
      </c>
      <c r="V34" s="23">
        <v>100.4139</v>
      </c>
      <c r="W34" s="23" t="s">
        <v>54</v>
      </c>
      <c r="X34" s="23" t="s">
        <v>54</v>
      </c>
      <c r="Y34" s="23" t="s">
        <v>54</v>
      </c>
      <c r="Z34" s="23" t="s">
        <v>54</v>
      </c>
      <c r="AA34" s="23" t="s">
        <v>54</v>
      </c>
      <c r="AB34" s="23" t="s">
        <v>54</v>
      </c>
      <c r="AC34" s="23" t="s">
        <v>54</v>
      </c>
      <c r="AD34" s="23" t="s">
        <v>54</v>
      </c>
      <c r="AE34" s="23" t="s">
        <v>54</v>
      </c>
      <c r="AF34" s="23" t="s">
        <v>54</v>
      </c>
      <c r="AG34" s="23" t="s">
        <v>54</v>
      </c>
      <c r="AH34" s="23" t="s">
        <v>54</v>
      </c>
    </row>
    <row r="35" spans="1:34" x14ac:dyDescent="0.25">
      <c r="A35" s="10" t="s">
        <v>30</v>
      </c>
      <c r="B35" s="11" t="s">
        <v>54</v>
      </c>
      <c r="C35" s="12" t="s">
        <v>54</v>
      </c>
      <c r="D35" s="12" t="s">
        <v>54</v>
      </c>
      <c r="E35" s="12" t="s">
        <v>54</v>
      </c>
      <c r="F35" s="12" t="s">
        <v>54</v>
      </c>
      <c r="G35" s="12" t="s">
        <v>54</v>
      </c>
      <c r="H35" s="12" t="s">
        <v>54</v>
      </c>
      <c r="I35" s="12" t="s">
        <v>54</v>
      </c>
      <c r="J35" s="12" t="s">
        <v>54</v>
      </c>
      <c r="K35" s="12" t="s">
        <v>54</v>
      </c>
      <c r="L35" s="12" t="s">
        <v>54</v>
      </c>
      <c r="M35" s="12" t="s">
        <v>54</v>
      </c>
      <c r="N35" s="12" t="s">
        <v>54</v>
      </c>
      <c r="O35" s="12" t="s">
        <v>54</v>
      </c>
      <c r="P35" s="12" t="s">
        <v>54</v>
      </c>
      <c r="Q35" s="12" t="s">
        <v>54</v>
      </c>
      <c r="R35" s="12" t="s">
        <v>54</v>
      </c>
      <c r="S35" s="12" t="s">
        <v>54</v>
      </c>
      <c r="T35" s="12" t="s">
        <v>54</v>
      </c>
      <c r="U35" s="12" t="s">
        <v>54</v>
      </c>
      <c r="V35" s="12" t="s">
        <v>54</v>
      </c>
      <c r="W35" s="12" t="s">
        <v>54</v>
      </c>
      <c r="X35" s="12">
        <v>0.57729999999999992</v>
      </c>
      <c r="Y35" s="12">
        <v>0.82850000000000001</v>
      </c>
      <c r="Z35" s="12">
        <v>1.0181</v>
      </c>
      <c r="AA35" s="12" t="s">
        <v>54</v>
      </c>
      <c r="AB35" s="12" t="s">
        <v>54</v>
      </c>
      <c r="AC35" s="12" t="s">
        <v>54</v>
      </c>
      <c r="AD35" s="12" t="s">
        <v>54</v>
      </c>
      <c r="AE35" s="12">
        <v>1.5185999999999999</v>
      </c>
      <c r="AF35" s="12">
        <v>1.4829000000000001</v>
      </c>
      <c r="AG35" s="12">
        <v>1.46</v>
      </c>
      <c r="AH35" s="12" t="s">
        <v>54</v>
      </c>
    </row>
    <row r="36" spans="1:34" x14ac:dyDescent="0.25">
      <c r="A36" s="21" t="s">
        <v>31</v>
      </c>
      <c r="B36" s="22" t="s">
        <v>54</v>
      </c>
      <c r="C36" s="23" t="s">
        <v>54</v>
      </c>
      <c r="D36" s="23" t="s">
        <v>54</v>
      </c>
      <c r="E36" s="23" t="s">
        <v>54</v>
      </c>
      <c r="F36" s="23" t="s">
        <v>54</v>
      </c>
      <c r="G36" s="23" t="s">
        <v>54</v>
      </c>
      <c r="H36" s="23" t="s">
        <v>54</v>
      </c>
      <c r="I36" s="23" t="s">
        <v>54</v>
      </c>
      <c r="J36" s="23" t="s">
        <v>54</v>
      </c>
      <c r="K36" s="23" t="s">
        <v>54</v>
      </c>
      <c r="L36" s="23" t="s">
        <v>54</v>
      </c>
      <c r="M36" s="23" t="s">
        <v>54</v>
      </c>
      <c r="N36" s="23" t="s">
        <v>54</v>
      </c>
      <c r="O36" s="23" t="s">
        <v>54</v>
      </c>
      <c r="P36" s="23" t="s">
        <v>54</v>
      </c>
      <c r="Q36" s="23" t="s">
        <v>54</v>
      </c>
      <c r="R36" s="23" t="s">
        <v>54</v>
      </c>
      <c r="S36" s="23" t="s">
        <v>54</v>
      </c>
      <c r="T36" s="23" t="s">
        <v>54</v>
      </c>
      <c r="U36" s="23" t="s">
        <v>54</v>
      </c>
      <c r="V36" s="23" t="s">
        <v>54</v>
      </c>
      <c r="W36" s="23">
        <v>0.40629999999999999</v>
      </c>
      <c r="X36" s="23" t="s">
        <v>54</v>
      </c>
      <c r="Y36" s="23">
        <v>0.40429999999999999</v>
      </c>
      <c r="Z36" s="23">
        <v>0.4214</v>
      </c>
      <c r="AA36" s="23">
        <v>0.52339999999999998</v>
      </c>
      <c r="AB36" s="23">
        <v>0.44930000000000003</v>
      </c>
      <c r="AC36" s="23">
        <v>0.44060000000000005</v>
      </c>
      <c r="AD36" s="23">
        <v>0.47889999999999999</v>
      </c>
      <c r="AE36" s="23">
        <v>0.46889999999999998</v>
      </c>
      <c r="AF36" s="23" t="s">
        <v>54</v>
      </c>
      <c r="AG36" s="23" t="s">
        <v>54</v>
      </c>
      <c r="AH36" s="23" t="s">
        <v>54</v>
      </c>
    </row>
    <row r="37" spans="1:34" s="9" customFormat="1" x14ac:dyDescent="0.25">
      <c r="A37" s="10" t="s">
        <v>32</v>
      </c>
      <c r="B37" s="11" t="s">
        <v>54</v>
      </c>
      <c r="C37" s="12">
        <v>471.4</v>
      </c>
      <c r="D37" s="12">
        <v>471.9</v>
      </c>
      <c r="E37" s="12">
        <v>489.2</v>
      </c>
      <c r="F37" s="12">
        <v>552</v>
      </c>
      <c r="G37" s="12">
        <v>522</v>
      </c>
      <c r="H37" s="12">
        <v>548</v>
      </c>
      <c r="I37" s="12">
        <v>588.70000000000005</v>
      </c>
      <c r="J37" s="12">
        <v>485.5</v>
      </c>
      <c r="K37" s="12">
        <v>531.1</v>
      </c>
      <c r="L37" s="12">
        <v>695.06200000000001</v>
      </c>
      <c r="M37" s="12">
        <v>742.726</v>
      </c>
      <c r="N37" s="12">
        <v>810.52499999999998</v>
      </c>
      <c r="O37" s="12">
        <v>862.10799999999995</v>
      </c>
      <c r="P37" s="12">
        <v>926.25199999999995</v>
      </c>
      <c r="Q37" s="12">
        <v>1118.6980000000001</v>
      </c>
      <c r="R37" s="12">
        <v>1223.7564</v>
      </c>
      <c r="S37" s="12">
        <v>1423.3810000000001</v>
      </c>
      <c r="T37" s="12">
        <v>1592.42</v>
      </c>
      <c r="U37" s="12">
        <v>1152.3109999999999</v>
      </c>
      <c r="V37" s="12">
        <v>1210.8407999999999</v>
      </c>
      <c r="W37" s="12">
        <v>1318.086</v>
      </c>
      <c r="X37" s="12">
        <v>1404.0170000000001</v>
      </c>
      <c r="Y37" s="12">
        <v>1484.0397</v>
      </c>
      <c r="Z37" s="12">
        <v>1524.2803000000001</v>
      </c>
      <c r="AA37" s="12">
        <v>1619.0276999999999</v>
      </c>
      <c r="AB37" s="12">
        <v>1692.1758</v>
      </c>
      <c r="AC37" s="12">
        <v>1740.4422</v>
      </c>
      <c r="AD37" s="12">
        <v>1866.1088</v>
      </c>
      <c r="AE37" s="12">
        <v>2109.4597999999996</v>
      </c>
      <c r="AF37" s="12">
        <v>2281.134</v>
      </c>
      <c r="AG37" s="12">
        <v>2405.5093999999999</v>
      </c>
      <c r="AH37" s="12" t="s">
        <v>54</v>
      </c>
    </row>
    <row r="38" spans="1:34" x14ac:dyDescent="0.25">
      <c r="A38" s="21" t="s">
        <v>33</v>
      </c>
      <c r="B38" s="22" t="s">
        <v>54</v>
      </c>
      <c r="C38" s="23" t="s">
        <v>54</v>
      </c>
      <c r="D38" s="23" t="s">
        <v>54</v>
      </c>
      <c r="E38" s="23" t="s">
        <v>54</v>
      </c>
      <c r="F38" s="23" t="s">
        <v>54</v>
      </c>
      <c r="G38" s="23" t="s">
        <v>54</v>
      </c>
      <c r="H38" s="23" t="s">
        <v>54</v>
      </c>
      <c r="I38" s="23" t="s">
        <v>54</v>
      </c>
      <c r="J38" s="23" t="s">
        <v>54</v>
      </c>
      <c r="K38" s="23" t="s">
        <v>54</v>
      </c>
      <c r="L38" s="23" t="s">
        <v>54</v>
      </c>
      <c r="M38" s="23" t="s">
        <v>54</v>
      </c>
      <c r="N38" s="23" t="s">
        <v>54</v>
      </c>
      <c r="O38" s="23" t="s">
        <v>54</v>
      </c>
      <c r="P38" s="23" t="s">
        <v>54</v>
      </c>
      <c r="Q38" s="23" t="s">
        <v>54</v>
      </c>
      <c r="R38" s="23" t="s">
        <v>54</v>
      </c>
      <c r="S38" s="23">
        <v>5.5509408606999999</v>
      </c>
      <c r="T38" s="23">
        <v>5.9590750766999996</v>
      </c>
      <c r="U38" s="23">
        <v>4.859</v>
      </c>
      <c r="V38" s="23">
        <v>5.44</v>
      </c>
      <c r="W38" s="23">
        <v>6.0783999999999994</v>
      </c>
      <c r="X38" s="23">
        <v>6.7980100000000006</v>
      </c>
      <c r="Y38" s="23">
        <v>5.8928988747000002</v>
      </c>
      <c r="Z38" s="23">
        <v>7.5852403487000002</v>
      </c>
      <c r="AA38" s="23">
        <v>8.1753270666999995</v>
      </c>
      <c r="AB38" s="23">
        <v>8.9854223999999991</v>
      </c>
      <c r="AC38" s="23">
        <v>9.0989246999999995</v>
      </c>
      <c r="AD38" s="23">
        <v>9.8040222206012011</v>
      </c>
      <c r="AE38" s="23">
        <v>9.6714016206219</v>
      </c>
      <c r="AF38" s="23">
        <v>9.9618691628330005</v>
      </c>
      <c r="AG38" s="23" t="s">
        <v>54</v>
      </c>
      <c r="AH38" s="23" t="s">
        <v>54</v>
      </c>
    </row>
    <row r="39" spans="1:34" s="9" customFormat="1" x14ac:dyDescent="0.25">
      <c r="A39" s="10" t="s">
        <v>34</v>
      </c>
      <c r="B39" s="11">
        <v>0.67600000000000005</v>
      </c>
      <c r="C39" s="12">
        <v>0.68729999999999991</v>
      </c>
      <c r="D39" s="12">
        <v>0.70820000000000005</v>
      </c>
      <c r="E39" s="12">
        <v>0.81510000000000005</v>
      </c>
      <c r="F39" s="12">
        <v>0.84499999999999997</v>
      </c>
      <c r="G39" s="12">
        <v>1.0763</v>
      </c>
      <c r="H39" s="12">
        <v>0.89</v>
      </c>
      <c r="I39" s="12">
        <v>1.3409</v>
      </c>
      <c r="J39" s="12">
        <v>1.4142999999999999</v>
      </c>
      <c r="K39" s="12">
        <v>1.5774999999999999</v>
      </c>
      <c r="L39" s="12" t="s">
        <v>54</v>
      </c>
      <c r="M39" s="12">
        <v>1.8594000000000002</v>
      </c>
      <c r="N39" s="12" t="s">
        <v>54</v>
      </c>
      <c r="O39" s="12">
        <v>1.917</v>
      </c>
      <c r="P39" s="12" t="s">
        <v>54</v>
      </c>
      <c r="Q39" s="12">
        <v>2.1549</v>
      </c>
      <c r="R39" s="12">
        <v>2.3998000000000004</v>
      </c>
      <c r="S39" s="12">
        <v>2.2083000000000004</v>
      </c>
      <c r="T39" s="12">
        <v>2.3076999999999996</v>
      </c>
      <c r="U39" s="12">
        <v>2.5051000000000001</v>
      </c>
      <c r="V39" s="12" t="s">
        <v>54</v>
      </c>
      <c r="W39" s="12">
        <v>2.2583000000000002</v>
      </c>
      <c r="X39" s="12" t="s">
        <v>54</v>
      </c>
      <c r="Y39" s="12">
        <v>1.8480999999999999</v>
      </c>
      <c r="Z39" s="12" t="s">
        <v>54</v>
      </c>
      <c r="AA39" s="12">
        <v>1.9444000000000001</v>
      </c>
      <c r="AB39" s="12">
        <v>2.206</v>
      </c>
      <c r="AC39" s="12">
        <v>2.0499999999999998</v>
      </c>
      <c r="AD39" s="12">
        <v>2.0499999999999998</v>
      </c>
      <c r="AE39" s="12" t="s">
        <v>54</v>
      </c>
      <c r="AF39" s="12" t="s">
        <v>54</v>
      </c>
      <c r="AG39" s="12">
        <v>2.5609999999999999</v>
      </c>
      <c r="AH39" s="12">
        <v>2.5830000000000002</v>
      </c>
    </row>
    <row r="40" spans="1:34" x14ac:dyDescent="0.25">
      <c r="A40" s="21" t="s">
        <v>35</v>
      </c>
      <c r="B40" s="22" t="s">
        <v>54</v>
      </c>
      <c r="C40" s="23" t="s">
        <v>54</v>
      </c>
      <c r="D40" s="23" t="s">
        <v>54</v>
      </c>
      <c r="E40" s="23" t="s">
        <v>54</v>
      </c>
      <c r="F40" s="23" t="s">
        <v>54</v>
      </c>
      <c r="G40" s="23" t="s">
        <v>54</v>
      </c>
      <c r="H40" s="23" t="s">
        <v>54</v>
      </c>
      <c r="I40" s="23" t="s">
        <v>54</v>
      </c>
      <c r="J40" s="23" t="s">
        <v>54</v>
      </c>
      <c r="K40" s="23" t="s">
        <v>54</v>
      </c>
      <c r="L40" s="23" t="s">
        <v>54</v>
      </c>
      <c r="M40" s="23" t="s">
        <v>54</v>
      </c>
      <c r="N40" s="23" t="s">
        <v>54</v>
      </c>
      <c r="O40" s="23" t="s">
        <v>54</v>
      </c>
      <c r="P40" s="23" t="s">
        <v>54</v>
      </c>
      <c r="Q40" s="23" t="s">
        <v>54</v>
      </c>
      <c r="R40" s="23" t="s">
        <v>54</v>
      </c>
      <c r="S40" s="23" t="s">
        <v>54</v>
      </c>
      <c r="T40" s="23" t="s">
        <v>54</v>
      </c>
      <c r="U40" s="23" t="s">
        <v>54</v>
      </c>
      <c r="V40" s="23" t="s">
        <v>54</v>
      </c>
      <c r="W40" s="23" t="s">
        <v>54</v>
      </c>
      <c r="X40" s="23" t="s">
        <v>54</v>
      </c>
      <c r="Y40" s="23" t="s">
        <v>54</v>
      </c>
      <c r="Z40" s="23" t="s">
        <v>54</v>
      </c>
      <c r="AA40" s="23" t="s">
        <v>54</v>
      </c>
      <c r="AB40" s="23" t="s">
        <v>54</v>
      </c>
      <c r="AC40" s="23" t="s">
        <v>54</v>
      </c>
      <c r="AD40" s="23" t="s">
        <v>54</v>
      </c>
      <c r="AE40" s="23" t="s">
        <v>54</v>
      </c>
      <c r="AF40" s="23" t="s">
        <v>54</v>
      </c>
      <c r="AG40" s="23" t="s">
        <v>54</v>
      </c>
      <c r="AH40" s="23" t="s">
        <v>54</v>
      </c>
    </row>
    <row r="41" spans="1:34" s="9" customFormat="1" x14ac:dyDescent="0.25">
      <c r="A41" s="10" t="s">
        <v>36</v>
      </c>
      <c r="B41" s="11">
        <v>477.86599999999999</v>
      </c>
      <c r="C41" s="12">
        <v>491.10199999999998</v>
      </c>
      <c r="D41" s="12">
        <v>511.40699999999998</v>
      </c>
      <c r="E41" s="12">
        <v>526.50099999999998</v>
      </c>
      <c r="F41" s="12">
        <v>541.01499999999999</v>
      </c>
      <c r="G41" s="12">
        <v>551.99</v>
      </c>
      <c r="H41" s="12">
        <v>617.36500000000001</v>
      </c>
      <c r="I41" s="12">
        <v>625.44200000000001</v>
      </c>
      <c r="J41" s="12">
        <v>652.84500000000003</v>
      </c>
      <c r="K41" s="12">
        <v>658.91</v>
      </c>
      <c r="L41" s="12">
        <v>647.572</v>
      </c>
      <c r="M41" s="12">
        <v>653.02099999999996</v>
      </c>
      <c r="N41" s="12">
        <v>623.03499999999997</v>
      </c>
      <c r="O41" s="12">
        <v>652.36900000000003</v>
      </c>
      <c r="P41" s="12">
        <v>653.74699999999996</v>
      </c>
      <c r="Q41" s="12">
        <v>680.63099999999997</v>
      </c>
      <c r="R41" s="12">
        <v>684.88400000000001</v>
      </c>
      <c r="S41" s="12">
        <v>684.31100000000004</v>
      </c>
      <c r="T41" s="12">
        <v>656.67600000000004</v>
      </c>
      <c r="U41" s="12">
        <v>655.53</v>
      </c>
      <c r="V41" s="12">
        <v>656.03200000000004</v>
      </c>
      <c r="W41" s="12">
        <v>656.65099999999995</v>
      </c>
      <c r="X41" s="12">
        <v>646.34699999999998</v>
      </c>
      <c r="Y41" s="12">
        <v>660.48900000000003</v>
      </c>
      <c r="Z41" s="12">
        <v>682.93499999999995</v>
      </c>
      <c r="AA41" s="12">
        <v>662.07100000000003</v>
      </c>
      <c r="AB41" s="12">
        <v>665.56600000000003</v>
      </c>
      <c r="AC41" s="12">
        <v>676.29200000000003</v>
      </c>
      <c r="AD41" s="12">
        <v>678.13400000000001</v>
      </c>
      <c r="AE41" s="12">
        <v>681.82100000000003</v>
      </c>
      <c r="AF41" s="12">
        <v>689.88900000000001</v>
      </c>
      <c r="AG41" s="12">
        <v>704.50199999999995</v>
      </c>
      <c r="AH41" s="12" t="s">
        <v>54</v>
      </c>
    </row>
    <row r="42" spans="1:34" x14ac:dyDescent="0.25">
      <c r="A42" s="21" t="s">
        <v>37</v>
      </c>
      <c r="B42" s="22" t="s">
        <v>54</v>
      </c>
      <c r="C42" s="23">
        <v>12.102</v>
      </c>
      <c r="D42" s="23" t="s">
        <v>54</v>
      </c>
      <c r="E42" s="23">
        <v>10.957000000000001</v>
      </c>
      <c r="F42" s="23" t="s">
        <v>54</v>
      </c>
      <c r="G42" s="23" t="s">
        <v>54</v>
      </c>
      <c r="H42" s="23" t="s">
        <v>54</v>
      </c>
      <c r="I42" s="23">
        <v>8.5329999999999995</v>
      </c>
      <c r="J42" s="23" t="s">
        <v>54</v>
      </c>
      <c r="K42" s="23" t="s">
        <v>54</v>
      </c>
      <c r="L42" s="23" t="s">
        <v>54</v>
      </c>
      <c r="M42" s="23">
        <v>14.182</v>
      </c>
      <c r="N42" s="23" t="s">
        <v>54</v>
      </c>
      <c r="O42" s="23">
        <v>14.1309</v>
      </c>
      <c r="P42" s="23">
        <v>17.91451</v>
      </c>
      <c r="Q42" s="23">
        <v>17.30302</v>
      </c>
      <c r="R42" s="23">
        <v>18.572749999999999</v>
      </c>
      <c r="S42" s="23">
        <v>19.32028</v>
      </c>
      <c r="T42" s="23">
        <v>19.384330000000002</v>
      </c>
      <c r="U42" s="23">
        <v>19.793063999999998</v>
      </c>
      <c r="V42" s="23">
        <v>18.719549999999998</v>
      </c>
      <c r="W42" s="23">
        <v>20.11506</v>
      </c>
      <c r="X42" s="23">
        <v>21.382400000000001</v>
      </c>
      <c r="Y42" s="23">
        <v>23.34601</v>
      </c>
      <c r="Z42" s="23">
        <v>23.571900000000003</v>
      </c>
      <c r="AA42" s="23">
        <v>26.159400000000002</v>
      </c>
      <c r="AB42" s="23">
        <v>27.656200000000002</v>
      </c>
      <c r="AC42" s="23">
        <v>29.515220000000003</v>
      </c>
      <c r="AD42" s="23">
        <v>29.11083</v>
      </c>
      <c r="AE42" s="23">
        <v>28.358270000000001</v>
      </c>
      <c r="AF42" s="23">
        <v>27.635830000000002</v>
      </c>
      <c r="AG42" s="23" t="s">
        <v>54</v>
      </c>
      <c r="AH42" s="23" t="s">
        <v>54</v>
      </c>
    </row>
    <row r="43" spans="1:34" s="9" customFormat="1" x14ac:dyDescent="0.25">
      <c r="A43" s="10" t="s">
        <v>38</v>
      </c>
      <c r="B43" s="11" t="s">
        <v>54</v>
      </c>
      <c r="C43" s="12" t="s">
        <v>54</v>
      </c>
      <c r="D43" s="12" t="s">
        <v>54</v>
      </c>
      <c r="E43" s="12" t="s">
        <v>54</v>
      </c>
      <c r="F43" s="12" t="s">
        <v>54</v>
      </c>
      <c r="G43" s="12">
        <v>100.456</v>
      </c>
      <c r="H43" s="12">
        <v>99.433000000000007</v>
      </c>
      <c r="I43" s="12">
        <v>102.66</v>
      </c>
      <c r="J43" s="12">
        <v>92.540999999999997</v>
      </c>
      <c r="K43" s="12">
        <v>100.21</v>
      </c>
      <c r="L43" s="12">
        <v>108.37</v>
      </c>
      <c r="M43" s="12">
        <v>136.33699999999999</v>
      </c>
      <c r="N43" s="12">
        <v>141.917</v>
      </c>
      <c r="O43" s="12">
        <v>151.25399999999999</v>
      </c>
      <c r="P43" s="12">
        <v>156.21969129999999</v>
      </c>
      <c r="Q43" s="12">
        <v>179.81242760000001</v>
      </c>
      <c r="R43" s="12">
        <v>199.99002106999998</v>
      </c>
      <c r="S43" s="12">
        <v>221.92823089999999</v>
      </c>
      <c r="T43" s="12">
        <v>236.13687096000001</v>
      </c>
      <c r="U43" s="12">
        <v>244.07677299999997</v>
      </c>
      <c r="V43" s="12">
        <v>264.11793599999999</v>
      </c>
      <c r="W43" s="12">
        <v>288.90096240999998</v>
      </c>
      <c r="X43" s="12">
        <v>315.5891929</v>
      </c>
      <c r="Y43" s="12">
        <v>321.84184769999996</v>
      </c>
      <c r="Z43" s="12">
        <v>345.46342683</v>
      </c>
      <c r="AA43" s="12">
        <v>356.44728999134998</v>
      </c>
      <c r="AB43" s="12">
        <v>361.29153354784</v>
      </c>
      <c r="AC43" s="12">
        <v>383.10028053663001</v>
      </c>
      <c r="AD43" s="12">
        <v>408.37046026416999</v>
      </c>
      <c r="AE43" s="12">
        <v>430.69000643215003</v>
      </c>
      <c r="AF43" s="12">
        <v>446.73885398100998</v>
      </c>
      <c r="AG43" s="12">
        <v>470.72811522831</v>
      </c>
      <c r="AH43" s="12" t="s">
        <v>54</v>
      </c>
    </row>
    <row r="44" spans="1:34" x14ac:dyDescent="0.25">
      <c r="A44" s="21" t="s">
        <v>39</v>
      </c>
      <c r="B44" s="22">
        <v>65.73</v>
      </c>
      <c r="C44" s="23">
        <v>67.73</v>
      </c>
      <c r="D44" s="23">
        <v>72.069999999999993</v>
      </c>
      <c r="E44" s="23">
        <v>75.489999999999995</v>
      </c>
      <c r="F44" s="23">
        <v>85.9</v>
      </c>
      <c r="G44" s="23">
        <v>87.38</v>
      </c>
      <c r="H44" s="23">
        <v>90.49</v>
      </c>
      <c r="I44" s="23">
        <v>93.18</v>
      </c>
      <c r="J44" s="23">
        <v>95.213999999999999</v>
      </c>
      <c r="K44" s="23">
        <v>98.647999999999996</v>
      </c>
      <c r="L44" s="23">
        <v>107.9</v>
      </c>
      <c r="M44" s="23">
        <v>114.51</v>
      </c>
      <c r="N44" s="23">
        <v>115.96</v>
      </c>
      <c r="O44" s="23">
        <v>123.23</v>
      </c>
      <c r="P44" s="23">
        <v>130.38</v>
      </c>
      <c r="Q44" s="23">
        <v>136.69999999999999</v>
      </c>
      <c r="R44" s="23">
        <v>140.66</v>
      </c>
      <c r="S44" s="23">
        <v>151.33000000000001</v>
      </c>
      <c r="T44" s="23">
        <v>157.19999999999999</v>
      </c>
      <c r="U44" s="23">
        <v>150.22</v>
      </c>
      <c r="V44" s="23">
        <v>158.66</v>
      </c>
      <c r="W44" s="23">
        <v>165.1</v>
      </c>
      <c r="X44" s="23">
        <v>161.6</v>
      </c>
      <c r="Y44" s="23">
        <v>163.18</v>
      </c>
      <c r="Z44" s="23">
        <v>161.982</v>
      </c>
      <c r="AA44" s="23">
        <v>162.96</v>
      </c>
      <c r="AB44" s="23">
        <v>158.97999999999999</v>
      </c>
      <c r="AC44" s="23">
        <v>162.27000000000001</v>
      </c>
      <c r="AD44" s="23">
        <v>175.02</v>
      </c>
      <c r="AE44" s="23">
        <v>182.49</v>
      </c>
      <c r="AF44" s="23">
        <v>191.67</v>
      </c>
      <c r="AG44" s="23" t="s">
        <v>54</v>
      </c>
      <c r="AH44" s="23" t="s">
        <v>54</v>
      </c>
    </row>
    <row r="45" spans="1:34" s="9" customFormat="1" x14ac:dyDescent="0.25">
      <c r="A45" s="10" t="s">
        <v>40</v>
      </c>
      <c r="B45" s="11" t="s">
        <v>54</v>
      </c>
      <c r="C45" s="12" t="s">
        <v>54</v>
      </c>
      <c r="D45" s="12" t="s">
        <v>54</v>
      </c>
      <c r="E45" s="12" t="s">
        <v>54</v>
      </c>
      <c r="F45" s="12" t="s">
        <v>54</v>
      </c>
      <c r="G45" s="12" t="s">
        <v>54</v>
      </c>
      <c r="H45" s="12" t="s">
        <v>54</v>
      </c>
      <c r="I45" s="12" t="s">
        <v>54</v>
      </c>
      <c r="J45" s="12" t="s">
        <v>54</v>
      </c>
      <c r="K45" s="12" t="s">
        <v>54</v>
      </c>
      <c r="L45" s="12" t="s">
        <v>54</v>
      </c>
      <c r="M45" s="12" t="s">
        <v>54</v>
      </c>
      <c r="N45" s="12" t="s">
        <v>54</v>
      </c>
      <c r="O45" s="12" t="s">
        <v>54</v>
      </c>
      <c r="P45" s="12" t="s">
        <v>54</v>
      </c>
      <c r="Q45" s="12" t="s">
        <v>54</v>
      </c>
      <c r="R45" s="12" t="s">
        <v>54</v>
      </c>
      <c r="S45" s="12" t="s">
        <v>54</v>
      </c>
      <c r="T45" s="12" t="s">
        <v>54</v>
      </c>
      <c r="U45" s="12" t="s">
        <v>54</v>
      </c>
      <c r="V45" s="12" t="s">
        <v>54</v>
      </c>
      <c r="W45" s="12" t="s">
        <v>54</v>
      </c>
      <c r="X45" s="12" t="s">
        <v>54</v>
      </c>
      <c r="Y45" s="12" t="s">
        <v>54</v>
      </c>
      <c r="Z45" s="12" t="s">
        <v>54</v>
      </c>
      <c r="AA45" s="12" t="s">
        <v>54</v>
      </c>
      <c r="AB45" s="12" t="s">
        <v>54</v>
      </c>
      <c r="AC45" s="12" t="s">
        <v>54</v>
      </c>
      <c r="AD45" s="12" t="s">
        <v>54</v>
      </c>
      <c r="AE45" s="12" t="s">
        <v>54</v>
      </c>
      <c r="AF45" s="12" t="s">
        <v>54</v>
      </c>
      <c r="AG45" s="12" t="s">
        <v>54</v>
      </c>
      <c r="AH45" s="12" t="s">
        <v>54</v>
      </c>
    </row>
    <row r="46" spans="1:34" x14ac:dyDescent="0.25">
      <c r="A46" s="21" t="s">
        <v>257</v>
      </c>
      <c r="B46" s="22" t="s">
        <v>54</v>
      </c>
      <c r="C46" s="23" t="s">
        <v>54</v>
      </c>
      <c r="D46" s="23" t="s">
        <v>54</v>
      </c>
      <c r="E46" s="23" t="s">
        <v>54</v>
      </c>
      <c r="F46" s="23" t="s">
        <v>54</v>
      </c>
      <c r="G46" s="23" t="s">
        <v>54</v>
      </c>
      <c r="H46" s="23" t="s">
        <v>54</v>
      </c>
      <c r="I46" s="23" t="s">
        <v>54</v>
      </c>
      <c r="J46" s="23" t="s">
        <v>54</v>
      </c>
      <c r="K46" s="23" t="s">
        <v>54</v>
      </c>
      <c r="L46" s="23" t="s">
        <v>54</v>
      </c>
      <c r="M46" s="23" t="s">
        <v>54</v>
      </c>
      <c r="N46" s="23" t="s">
        <v>54</v>
      </c>
      <c r="O46" s="23" t="s">
        <v>54</v>
      </c>
      <c r="P46" s="23" t="s">
        <v>54</v>
      </c>
      <c r="Q46" s="23" t="s">
        <v>54</v>
      </c>
      <c r="R46" s="23" t="s">
        <v>54</v>
      </c>
      <c r="S46" s="23" t="s">
        <v>54</v>
      </c>
      <c r="T46" s="23" t="s">
        <v>54</v>
      </c>
      <c r="U46" s="23" t="s">
        <v>54</v>
      </c>
      <c r="V46" s="23" t="s">
        <v>54</v>
      </c>
      <c r="W46" s="23" t="s">
        <v>54</v>
      </c>
      <c r="X46" s="23" t="s">
        <v>54</v>
      </c>
      <c r="Y46" s="23" t="s">
        <v>54</v>
      </c>
      <c r="Z46" s="23">
        <v>3.16</v>
      </c>
      <c r="AA46" s="23">
        <v>2.9049999999999998</v>
      </c>
      <c r="AB46" s="23">
        <v>3.089</v>
      </c>
      <c r="AC46" s="23">
        <v>2.2410000000000001</v>
      </c>
      <c r="AD46" s="23">
        <v>2.0699999999999998</v>
      </c>
      <c r="AE46" s="23" t="s">
        <v>54</v>
      </c>
      <c r="AF46" s="23">
        <v>1.867</v>
      </c>
      <c r="AG46" s="23">
        <v>2.0529999999999999</v>
      </c>
      <c r="AH46" s="23" t="s">
        <v>54</v>
      </c>
    </row>
    <row r="47" spans="1:34" s="9" customFormat="1" x14ac:dyDescent="0.25">
      <c r="A47" s="10" t="s">
        <v>41</v>
      </c>
      <c r="B47" s="11" t="s">
        <v>54</v>
      </c>
      <c r="C47" s="12" t="s">
        <v>54</v>
      </c>
      <c r="D47" s="12" t="s">
        <v>54</v>
      </c>
      <c r="E47" s="12">
        <v>14.103</v>
      </c>
      <c r="F47" s="12">
        <v>17.061</v>
      </c>
      <c r="G47" s="12">
        <v>19.434000000000001</v>
      </c>
      <c r="H47" s="12">
        <v>19.893999999999998</v>
      </c>
      <c r="I47" s="12">
        <v>21.417000000000002</v>
      </c>
      <c r="J47" s="12">
        <v>20.832000000000001</v>
      </c>
      <c r="K47" s="12">
        <v>21.879000000000001</v>
      </c>
      <c r="L47" s="12" t="s">
        <v>54</v>
      </c>
      <c r="M47" s="12">
        <v>23.390307713999999</v>
      </c>
      <c r="N47" s="12">
        <v>31.132000000000001</v>
      </c>
      <c r="O47" s="12">
        <v>33.558</v>
      </c>
      <c r="P47" s="12">
        <v>39.723999999999997</v>
      </c>
      <c r="Q47" s="12">
        <v>43.921999999999997</v>
      </c>
      <c r="R47" s="12">
        <v>36.264000000000003</v>
      </c>
      <c r="S47" s="12">
        <v>37.93</v>
      </c>
      <c r="T47" s="12">
        <v>37.6389043</v>
      </c>
      <c r="U47" s="12">
        <v>42.972606399999997</v>
      </c>
      <c r="V47" s="12">
        <v>38.496853891999997</v>
      </c>
      <c r="W47" s="12">
        <v>39.825680676000005</v>
      </c>
      <c r="X47" s="12">
        <v>29.094004589000001</v>
      </c>
      <c r="Y47" s="12">
        <v>29.920624558</v>
      </c>
      <c r="Z47" s="12">
        <v>31.315126211999999</v>
      </c>
      <c r="AA47" s="12">
        <v>34.281680063000003</v>
      </c>
      <c r="AB47" s="12">
        <v>38.883288532999998</v>
      </c>
      <c r="AC47" s="12">
        <v>39.125467454373002</v>
      </c>
      <c r="AD47" s="12" t="s">
        <v>54</v>
      </c>
      <c r="AE47" s="12" t="s">
        <v>54</v>
      </c>
      <c r="AF47" s="12" t="s">
        <v>54</v>
      </c>
      <c r="AG47" s="12" t="s">
        <v>54</v>
      </c>
      <c r="AH47" s="12" t="s">
        <v>54</v>
      </c>
    </row>
    <row r="48" spans="1:34" x14ac:dyDescent="0.25">
      <c r="A48" s="21" t="s">
        <v>42</v>
      </c>
      <c r="B48" s="22" t="s">
        <v>54</v>
      </c>
      <c r="C48" s="23">
        <v>13.46</v>
      </c>
      <c r="D48" s="23" t="s">
        <v>54</v>
      </c>
      <c r="E48" s="23">
        <v>14.763</v>
      </c>
      <c r="F48" s="23" t="s">
        <v>54</v>
      </c>
      <c r="G48" s="23">
        <v>15.930999999999999</v>
      </c>
      <c r="H48" s="23" t="s">
        <v>54</v>
      </c>
      <c r="I48" s="23">
        <v>17.489999999999998</v>
      </c>
      <c r="J48" s="23" t="s">
        <v>54</v>
      </c>
      <c r="K48" s="23">
        <v>18.295000000000002</v>
      </c>
      <c r="L48" s="23" t="s">
        <v>54</v>
      </c>
      <c r="M48" s="23">
        <v>19.684999999999999</v>
      </c>
      <c r="N48" s="23" t="s">
        <v>54</v>
      </c>
      <c r="O48" s="23">
        <v>20.546799999999998</v>
      </c>
      <c r="P48" s="23">
        <v>20.662299999999998</v>
      </c>
      <c r="Q48" s="23">
        <v>21.200299999999999</v>
      </c>
      <c r="R48" s="23">
        <v>22.579599999999999</v>
      </c>
      <c r="S48" s="23">
        <v>24.3506</v>
      </c>
      <c r="T48" s="23">
        <v>25.577999999999999</v>
      </c>
      <c r="U48" s="23">
        <v>26.273</v>
      </c>
      <c r="V48" s="23">
        <v>26.451000000000001</v>
      </c>
      <c r="W48" s="23">
        <v>27.228000000000002</v>
      </c>
      <c r="X48" s="23">
        <v>27.841000000000001</v>
      </c>
      <c r="Y48" s="23">
        <v>28.312000000000001</v>
      </c>
      <c r="Z48" s="23">
        <v>29.236999999999998</v>
      </c>
      <c r="AA48" s="23">
        <v>30.632000000000001</v>
      </c>
      <c r="AB48" s="23">
        <v>31.913</v>
      </c>
      <c r="AC48" s="23">
        <v>33.631999999999998</v>
      </c>
      <c r="AD48" s="23">
        <v>34.337000000000003</v>
      </c>
      <c r="AE48" s="23">
        <v>35.898000000000003</v>
      </c>
      <c r="AF48" s="23">
        <v>36.316000000000003</v>
      </c>
      <c r="AG48" s="23">
        <v>38.970999999999997</v>
      </c>
      <c r="AH48" s="23">
        <v>40.099299999999999</v>
      </c>
    </row>
    <row r="49" spans="1:34" s="9" customFormat="1" x14ac:dyDescent="0.25">
      <c r="A49" s="10" t="s">
        <v>43</v>
      </c>
      <c r="B49" s="11">
        <v>4.8929999999999998</v>
      </c>
      <c r="C49" s="12">
        <v>4.7519999999999998</v>
      </c>
      <c r="D49" s="12">
        <v>5.9029999999999996</v>
      </c>
      <c r="E49" s="12">
        <v>6.2</v>
      </c>
      <c r="F49" s="12" t="s">
        <v>54</v>
      </c>
      <c r="G49" s="12">
        <v>6.1040000000000001</v>
      </c>
      <c r="H49" s="12" t="s">
        <v>54</v>
      </c>
      <c r="I49" s="12">
        <v>8.2642568989999994</v>
      </c>
      <c r="J49" s="12" t="s">
        <v>54</v>
      </c>
      <c r="K49" s="12">
        <v>8.7680000000000007</v>
      </c>
      <c r="L49" s="12" t="s">
        <v>54</v>
      </c>
      <c r="M49" s="12">
        <v>10.3285</v>
      </c>
      <c r="N49" s="12" t="s">
        <v>54</v>
      </c>
      <c r="O49" s="12">
        <v>12.363</v>
      </c>
      <c r="P49" s="12" t="s">
        <v>54</v>
      </c>
      <c r="Q49" s="12">
        <v>12.986000000000001</v>
      </c>
      <c r="R49" s="12" t="s">
        <v>54</v>
      </c>
      <c r="S49" s="12">
        <v>14.6</v>
      </c>
      <c r="T49" s="12" t="s">
        <v>54</v>
      </c>
      <c r="U49" s="12">
        <v>16.100000000000001</v>
      </c>
      <c r="V49" s="12" t="s">
        <v>54</v>
      </c>
      <c r="W49" s="12">
        <v>16.3</v>
      </c>
      <c r="X49" s="12" t="s">
        <v>54</v>
      </c>
      <c r="Y49" s="12">
        <v>17.899999999999999</v>
      </c>
      <c r="Z49" s="12" t="s">
        <v>54</v>
      </c>
      <c r="AA49" s="12">
        <v>25</v>
      </c>
      <c r="AB49" s="12" t="s">
        <v>54</v>
      </c>
      <c r="AC49" s="12">
        <v>24</v>
      </c>
      <c r="AD49" s="12" t="s">
        <v>54</v>
      </c>
      <c r="AE49" s="12">
        <v>28</v>
      </c>
      <c r="AF49" s="12" t="s">
        <v>54</v>
      </c>
      <c r="AG49" s="12">
        <v>26</v>
      </c>
      <c r="AH49" s="12" t="s">
        <v>54</v>
      </c>
    </row>
    <row r="50" spans="1:34" x14ac:dyDescent="0.25">
      <c r="A50" s="21" t="s">
        <v>44</v>
      </c>
      <c r="B50" s="22" t="s">
        <v>54</v>
      </c>
      <c r="C50" s="23" t="s">
        <v>54</v>
      </c>
      <c r="D50" s="23" t="s">
        <v>54</v>
      </c>
      <c r="E50" s="23" t="s">
        <v>54</v>
      </c>
      <c r="F50" s="23">
        <v>621.79</v>
      </c>
      <c r="G50" s="23">
        <v>610.35699999999997</v>
      </c>
      <c r="H50" s="23">
        <v>562.07000000000005</v>
      </c>
      <c r="I50" s="23">
        <v>532.46900000000005</v>
      </c>
      <c r="J50" s="23">
        <v>492.49400000000003</v>
      </c>
      <c r="K50" s="23">
        <v>497.03</v>
      </c>
      <c r="L50" s="23">
        <v>506.42</v>
      </c>
      <c r="M50" s="23">
        <v>505.77800000000002</v>
      </c>
      <c r="N50" s="23">
        <v>491.94400000000002</v>
      </c>
      <c r="O50" s="23">
        <v>487.47699999999998</v>
      </c>
      <c r="P50" s="23">
        <v>477.64699999999999</v>
      </c>
      <c r="Q50" s="23">
        <v>464.577</v>
      </c>
      <c r="R50" s="23">
        <v>464.35700000000003</v>
      </c>
      <c r="S50" s="23">
        <v>469.07600000000002</v>
      </c>
      <c r="T50" s="23">
        <v>451.21300000000002</v>
      </c>
      <c r="U50" s="23">
        <v>442.26299999999998</v>
      </c>
      <c r="V50" s="23">
        <v>442.07100000000003</v>
      </c>
      <c r="W50" s="23">
        <v>447.57900000000001</v>
      </c>
      <c r="X50" s="23">
        <v>443.26900000000001</v>
      </c>
      <c r="Y50" s="23">
        <v>440.58100000000002</v>
      </c>
      <c r="Z50" s="23">
        <v>444.86500000000001</v>
      </c>
      <c r="AA50" s="23">
        <v>449.18</v>
      </c>
      <c r="AB50" s="23">
        <v>428.88400000000001</v>
      </c>
      <c r="AC50" s="23">
        <v>410.61700000000002</v>
      </c>
      <c r="AD50" s="23">
        <v>405.77199999999999</v>
      </c>
      <c r="AE50" s="23">
        <v>400.66300000000001</v>
      </c>
      <c r="AF50" s="23">
        <v>397.18700000000001</v>
      </c>
      <c r="AG50" s="23" t="s">
        <v>54</v>
      </c>
      <c r="AH50" s="23" t="s">
        <v>54</v>
      </c>
    </row>
    <row r="51" spans="1:34" s="9" customFormat="1" x14ac:dyDescent="0.25">
      <c r="A51" s="10" t="s">
        <v>45</v>
      </c>
      <c r="B51" s="11" t="s">
        <v>54</v>
      </c>
      <c r="C51" s="12" t="s">
        <v>54</v>
      </c>
      <c r="D51" s="12" t="s">
        <v>54</v>
      </c>
      <c r="E51" s="12" t="s">
        <v>54</v>
      </c>
      <c r="F51" s="12" t="s">
        <v>54</v>
      </c>
      <c r="G51" s="12" t="s">
        <v>54</v>
      </c>
      <c r="H51" s="12" t="s">
        <v>54</v>
      </c>
      <c r="I51" s="12" t="s">
        <v>54</v>
      </c>
      <c r="J51" s="12" t="s">
        <v>54</v>
      </c>
      <c r="K51" s="12" t="s">
        <v>54</v>
      </c>
      <c r="L51" s="12" t="s">
        <v>54</v>
      </c>
      <c r="M51" s="12" t="s">
        <v>54</v>
      </c>
      <c r="N51" s="12" t="s">
        <v>54</v>
      </c>
      <c r="O51" s="12" t="s">
        <v>54</v>
      </c>
      <c r="P51" s="12" t="s">
        <v>54</v>
      </c>
      <c r="Q51" s="12">
        <v>1.1100000000000001</v>
      </c>
      <c r="R51" s="12">
        <v>1.0620000000000001</v>
      </c>
      <c r="S51" s="12">
        <v>1.038</v>
      </c>
      <c r="T51" s="12">
        <v>0.96599999999999997</v>
      </c>
      <c r="U51" s="12">
        <v>0.89300000000000002</v>
      </c>
      <c r="V51" s="12">
        <v>1.1020000000000001</v>
      </c>
      <c r="W51" s="12">
        <v>0.92270000000000008</v>
      </c>
      <c r="X51" s="12">
        <v>1.2689999999999999</v>
      </c>
      <c r="Y51" s="12">
        <v>1.4019999999999999</v>
      </c>
      <c r="Z51" s="12">
        <v>1.7403</v>
      </c>
      <c r="AA51" s="12">
        <v>1.7849999999999999</v>
      </c>
      <c r="AB51" s="12">
        <v>1.7777000000000001</v>
      </c>
      <c r="AC51" s="12">
        <v>1.5185</v>
      </c>
      <c r="AD51" s="12">
        <v>1.6649</v>
      </c>
      <c r="AE51" s="12">
        <v>1.6394000000000002</v>
      </c>
      <c r="AF51" s="12">
        <v>1.6389</v>
      </c>
      <c r="AG51" s="12" t="s">
        <v>54</v>
      </c>
      <c r="AH51" s="12" t="s">
        <v>54</v>
      </c>
    </row>
    <row r="52" spans="1:34" x14ac:dyDescent="0.25">
      <c r="A52" s="21" t="s">
        <v>46</v>
      </c>
      <c r="B52" s="22" t="s">
        <v>54</v>
      </c>
      <c r="C52" s="23" t="s">
        <v>54</v>
      </c>
      <c r="D52" s="23" t="s">
        <v>54</v>
      </c>
      <c r="E52" s="23" t="s">
        <v>54</v>
      </c>
      <c r="F52" s="23">
        <v>6.5186000000000002</v>
      </c>
      <c r="G52" s="23">
        <v>7.6944999999999997</v>
      </c>
      <c r="H52" s="23">
        <v>9.1080000000000005</v>
      </c>
      <c r="I52" s="23">
        <v>9.7041000000000004</v>
      </c>
      <c r="J52" s="23">
        <v>11.396100000000001</v>
      </c>
      <c r="K52" s="23">
        <v>12.598420000000001</v>
      </c>
      <c r="L52" s="23">
        <v>16.632810000000003</v>
      </c>
      <c r="M52" s="23">
        <v>16.740419999999997</v>
      </c>
      <c r="N52" s="23">
        <v>18.120229999999999</v>
      </c>
      <c r="O52" s="23">
        <v>20.023849999999999</v>
      </c>
      <c r="P52" s="23">
        <v>21.359220000000001</v>
      </c>
      <c r="Q52" s="23">
        <v>23.78931</v>
      </c>
      <c r="R52" s="23">
        <v>25.03342</v>
      </c>
      <c r="S52" s="23">
        <v>27.301400000000001</v>
      </c>
      <c r="T52" s="23">
        <v>27.8398</v>
      </c>
      <c r="U52" s="23">
        <v>30.526709999999998</v>
      </c>
      <c r="V52" s="23">
        <v>32.02807</v>
      </c>
      <c r="W52" s="23">
        <v>33.713949999999997</v>
      </c>
      <c r="X52" s="23">
        <v>34.131999999999998</v>
      </c>
      <c r="Y52" s="23">
        <v>36.01164</v>
      </c>
      <c r="Z52" s="23">
        <v>36.647300000000001</v>
      </c>
      <c r="AA52" s="23">
        <v>39.182139999999997</v>
      </c>
      <c r="AB52" s="23">
        <v>39.207449999999994</v>
      </c>
      <c r="AC52" s="23">
        <v>38.898160000000004</v>
      </c>
      <c r="AD52" s="23">
        <v>39.293489999999998</v>
      </c>
      <c r="AE52" s="23">
        <v>42.484529999999999</v>
      </c>
      <c r="AF52" s="23">
        <v>42.579190000000004</v>
      </c>
      <c r="AG52" s="23" t="s">
        <v>54</v>
      </c>
      <c r="AH52" s="23" t="s">
        <v>54</v>
      </c>
    </row>
    <row r="53" spans="1:34" s="9" customFormat="1" x14ac:dyDescent="0.25">
      <c r="A53" s="10" t="s">
        <v>47</v>
      </c>
      <c r="B53" s="11">
        <v>736.76800000000003</v>
      </c>
      <c r="C53" s="12">
        <v>746.01300000000003</v>
      </c>
      <c r="D53" s="12">
        <v>765.32799999999997</v>
      </c>
      <c r="E53" s="12">
        <v>781.1</v>
      </c>
      <c r="F53" s="12">
        <v>774.21500000000003</v>
      </c>
      <c r="G53" s="12">
        <v>796.40300000000002</v>
      </c>
      <c r="H53" s="12">
        <v>842.66200000000003</v>
      </c>
      <c r="I53" s="12">
        <v>881.10299999999995</v>
      </c>
      <c r="J53" s="12">
        <v>937.71699999999998</v>
      </c>
      <c r="K53" s="12">
        <v>965.18</v>
      </c>
      <c r="L53" s="12">
        <v>976.95</v>
      </c>
      <c r="M53" s="12">
        <v>998.44899999999996</v>
      </c>
      <c r="N53" s="12">
        <v>1022.068</v>
      </c>
      <c r="O53" s="12">
        <v>1090.5</v>
      </c>
      <c r="P53" s="12">
        <v>1060.047</v>
      </c>
      <c r="Q53" s="12">
        <v>1048.1020000000001</v>
      </c>
      <c r="R53" s="12">
        <v>1069.4690000000001</v>
      </c>
      <c r="S53" s="12">
        <v>1064.617</v>
      </c>
      <c r="T53" s="12">
        <v>1113.9880000000001</v>
      </c>
      <c r="U53" s="12">
        <v>1162.72</v>
      </c>
      <c r="V53" s="12">
        <v>1099.864</v>
      </c>
      <c r="W53" s="12">
        <v>1144.866</v>
      </c>
      <c r="X53" s="12">
        <v>1150.722</v>
      </c>
      <c r="Y53" s="12">
        <v>1188.0930000000001</v>
      </c>
      <c r="Z53" s="12">
        <v>1230.471</v>
      </c>
      <c r="AA53" s="12">
        <v>1252.9069999999999</v>
      </c>
      <c r="AB53" s="12">
        <v>1248.221</v>
      </c>
      <c r="AC53" s="12">
        <v>1300.5999999999999</v>
      </c>
      <c r="AD53" s="12">
        <v>1410.8420000000001</v>
      </c>
      <c r="AE53" s="12">
        <v>1435.9369999999999</v>
      </c>
      <c r="AF53" s="12">
        <v>1493.075</v>
      </c>
      <c r="AG53" s="12" t="s">
        <v>54</v>
      </c>
      <c r="AH53" s="12" t="s">
        <v>54</v>
      </c>
    </row>
    <row r="54" spans="1:34" x14ac:dyDescent="0.25">
      <c r="A54" s="21" t="s">
        <v>48</v>
      </c>
      <c r="B54" s="22" t="s">
        <v>54</v>
      </c>
      <c r="C54" s="23" t="s">
        <v>54</v>
      </c>
      <c r="D54" s="23" t="s">
        <v>54</v>
      </c>
      <c r="E54" s="23" t="s">
        <v>54</v>
      </c>
      <c r="F54" s="23" t="s">
        <v>54</v>
      </c>
      <c r="G54" s="23" t="s">
        <v>54</v>
      </c>
      <c r="H54" s="23" t="s">
        <v>54</v>
      </c>
      <c r="I54" s="23" t="s">
        <v>54</v>
      </c>
      <c r="J54" s="23" t="s">
        <v>54</v>
      </c>
      <c r="K54" s="23" t="s">
        <v>54</v>
      </c>
      <c r="L54" s="23" t="s">
        <v>54</v>
      </c>
      <c r="M54" s="23" t="s">
        <v>54</v>
      </c>
      <c r="N54" s="23" t="s">
        <v>54</v>
      </c>
      <c r="O54" s="23" t="s">
        <v>54</v>
      </c>
      <c r="P54" s="23" t="s">
        <v>54</v>
      </c>
      <c r="Q54" s="23" t="s">
        <v>54</v>
      </c>
      <c r="R54" s="23" t="s">
        <v>54</v>
      </c>
      <c r="S54" s="23" t="s">
        <v>54</v>
      </c>
      <c r="T54" s="23">
        <v>9.9782000000000011</v>
      </c>
      <c r="U54" s="23">
        <v>10.443899999999999</v>
      </c>
      <c r="V54" s="23">
        <v>10.984999999999999</v>
      </c>
      <c r="W54" s="23">
        <v>11.719899999999999</v>
      </c>
      <c r="X54" s="23">
        <v>11.802</v>
      </c>
      <c r="Y54" s="23">
        <v>12.3423</v>
      </c>
      <c r="Z54" s="23">
        <v>13.026299999999999</v>
      </c>
      <c r="AA54" s="23">
        <v>14.656700000000001</v>
      </c>
      <c r="AB54" s="23">
        <v>15.0152</v>
      </c>
      <c r="AC54" s="23">
        <v>14.557399999999999</v>
      </c>
      <c r="AD54" s="23">
        <v>14.5349</v>
      </c>
      <c r="AE54" s="23">
        <v>14.535299999999999</v>
      </c>
      <c r="AF54" s="23">
        <v>14.891399999999999</v>
      </c>
      <c r="AG54" s="23">
        <v>15.164</v>
      </c>
      <c r="AH54" s="23">
        <v>15.971</v>
      </c>
    </row>
    <row r="55" spans="1:34" s="9" customFormat="1" x14ac:dyDescent="0.25">
      <c r="A55" s="10" t="s">
        <v>49</v>
      </c>
      <c r="B55" s="11" t="s">
        <v>54</v>
      </c>
      <c r="C55" s="12" t="s">
        <v>54</v>
      </c>
      <c r="D55" s="12">
        <v>17.71</v>
      </c>
      <c r="E55" s="12" t="s">
        <v>54</v>
      </c>
      <c r="F55" s="12" t="s">
        <v>54</v>
      </c>
      <c r="G55" s="12" t="s">
        <v>54</v>
      </c>
      <c r="H55" s="12">
        <v>22.105</v>
      </c>
      <c r="I55" s="12" t="s">
        <v>54</v>
      </c>
      <c r="J55" s="12" t="s">
        <v>54</v>
      </c>
      <c r="K55" s="12" t="s">
        <v>54</v>
      </c>
      <c r="L55" s="12">
        <v>26.105</v>
      </c>
      <c r="M55" s="12" t="s">
        <v>54</v>
      </c>
      <c r="N55" s="12" t="s">
        <v>54</v>
      </c>
      <c r="O55" s="12" t="s">
        <v>54</v>
      </c>
      <c r="P55" s="12">
        <v>25.4</v>
      </c>
      <c r="Q55" s="12" t="s">
        <v>54</v>
      </c>
      <c r="R55" s="12" t="s">
        <v>54</v>
      </c>
      <c r="S55" s="12" t="s">
        <v>54</v>
      </c>
      <c r="T55" s="12">
        <v>25.1417</v>
      </c>
      <c r="U55" s="12" t="s">
        <v>54</v>
      </c>
      <c r="V55" s="12" t="s">
        <v>54</v>
      </c>
      <c r="W55" s="12" t="s">
        <v>54</v>
      </c>
      <c r="X55" s="12">
        <v>35.784999999999997</v>
      </c>
      <c r="Y55" s="12" t="s">
        <v>54</v>
      </c>
      <c r="Z55" s="12" t="s">
        <v>54</v>
      </c>
      <c r="AA55" s="12">
        <v>43.74</v>
      </c>
      <c r="AB55" s="12" t="s">
        <v>54</v>
      </c>
      <c r="AC55" s="12">
        <v>44.273000000000003</v>
      </c>
      <c r="AD55" s="12" t="s">
        <v>54</v>
      </c>
      <c r="AE55" s="12">
        <v>47.533999999999999</v>
      </c>
      <c r="AF55" s="12" t="s">
        <v>54</v>
      </c>
      <c r="AG55" s="12">
        <v>52.222000000000001</v>
      </c>
      <c r="AH55" s="12" t="s">
        <v>54</v>
      </c>
    </row>
    <row r="56" spans="1:34" x14ac:dyDescent="0.25">
      <c r="A56" s="21" t="s">
        <v>50</v>
      </c>
      <c r="B56" s="22" t="s">
        <v>54</v>
      </c>
      <c r="C56" s="23" t="s">
        <v>54</v>
      </c>
      <c r="D56" s="23" t="s">
        <v>54</v>
      </c>
      <c r="E56" s="23" t="s">
        <v>54</v>
      </c>
      <c r="F56" s="23" t="s">
        <v>54</v>
      </c>
      <c r="G56" s="23" t="s">
        <v>54</v>
      </c>
      <c r="H56" s="23">
        <v>45.777999999999999</v>
      </c>
      <c r="I56" s="23">
        <v>47.573</v>
      </c>
      <c r="J56" s="23">
        <v>53.491999999999997</v>
      </c>
      <c r="K56" s="23">
        <v>54.844000000000001</v>
      </c>
      <c r="L56" s="23">
        <v>55.460474130000001</v>
      </c>
      <c r="M56" s="23">
        <v>59.656430204999999</v>
      </c>
      <c r="N56" s="23">
        <v>69.886681607</v>
      </c>
      <c r="O56" s="23">
        <v>75.110732977000012</v>
      </c>
      <c r="P56" s="23">
        <v>81.208812177999988</v>
      </c>
      <c r="Q56" s="23">
        <v>88.858987647000006</v>
      </c>
      <c r="R56" s="23">
        <v>95.176082787000013</v>
      </c>
      <c r="S56" s="23">
        <v>103.78556048</v>
      </c>
      <c r="T56" s="23">
        <v>110.06337540670999</v>
      </c>
      <c r="U56" s="23">
        <v>119.31951314137</v>
      </c>
      <c r="V56" s="23">
        <v>128.13521181255999</v>
      </c>
      <c r="W56" s="23">
        <v>134.50317140303</v>
      </c>
      <c r="X56" s="23">
        <v>139.76334830370001</v>
      </c>
      <c r="Y56" s="23">
        <v>140.78112045618002</v>
      </c>
      <c r="Z56" s="23">
        <v>142.45831084943998</v>
      </c>
      <c r="AA56" s="23">
        <v>144.83648503919002</v>
      </c>
      <c r="AB56" s="23">
        <v>147.14093040906002</v>
      </c>
      <c r="AC56" s="23">
        <v>149.88603143410998</v>
      </c>
      <c r="AD56" s="23">
        <v>153.99838924474003</v>
      </c>
      <c r="AE56" s="23">
        <v>159.16025446048999</v>
      </c>
      <c r="AF56" s="23">
        <v>163.53553106087</v>
      </c>
      <c r="AG56" s="23">
        <v>167.76575666104</v>
      </c>
      <c r="AH56" s="23" t="s">
        <v>54</v>
      </c>
    </row>
    <row r="57" spans="1:34" s="9" customFormat="1" x14ac:dyDescent="0.25">
      <c r="A57" s="10" t="s">
        <v>51</v>
      </c>
      <c r="B57" s="11">
        <v>11.225</v>
      </c>
      <c r="C57" s="12">
        <v>11.948</v>
      </c>
      <c r="D57" s="12">
        <v>12.573</v>
      </c>
      <c r="E57" s="12">
        <v>13.605</v>
      </c>
      <c r="F57" s="12">
        <v>14.46</v>
      </c>
      <c r="G57" s="12">
        <v>15.853999999999999</v>
      </c>
      <c r="H57" s="12">
        <v>18.085000000000001</v>
      </c>
      <c r="I57" s="12">
        <v>18.908000000000001</v>
      </c>
      <c r="J57" s="12">
        <v>18.925000000000001</v>
      </c>
      <c r="K57" s="12">
        <v>20.065000000000001</v>
      </c>
      <c r="L57" s="12">
        <v>23.082999999999998</v>
      </c>
      <c r="M57" s="12">
        <v>22.702000000000002</v>
      </c>
      <c r="N57" s="12">
        <v>23.995000000000001</v>
      </c>
      <c r="O57" s="12">
        <v>32.659999999999997</v>
      </c>
      <c r="P57" s="12">
        <v>33.876599999999996</v>
      </c>
      <c r="Q57" s="12">
        <v>39.139000000000003</v>
      </c>
      <c r="R57" s="12">
        <v>42.663499999999999</v>
      </c>
      <c r="S57" s="12">
        <v>49.667900000000003</v>
      </c>
      <c r="T57" s="12">
        <v>52.810900000000004</v>
      </c>
      <c r="U57" s="12">
        <v>57.758600000000001</v>
      </c>
      <c r="V57" s="12">
        <v>64.340999999999994</v>
      </c>
      <c r="W57" s="12">
        <v>72.10860000000001</v>
      </c>
      <c r="X57" s="12">
        <v>82.122399999999999</v>
      </c>
      <c r="Y57" s="12">
        <v>89.0749</v>
      </c>
      <c r="Z57" s="12">
        <v>89.657300000000006</v>
      </c>
      <c r="AA57" s="12">
        <v>95.161000000000001</v>
      </c>
      <c r="AB57" s="12">
        <v>100.158</v>
      </c>
      <c r="AC57" s="12">
        <v>111.893</v>
      </c>
      <c r="AD57" s="12">
        <v>126.249</v>
      </c>
      <c r="AE57" s="12">
        <v>135.51499999999999</v>
      </c>
      <c r="AF57" s="12">
        <v>149.73099999999999</v>
      </c>
      <c r="AG57" s="12">
        <v>168.87899999999999</v>
      </c>
      <c r="AH57" s="12" t="s">
        <v>54</v>
      </c>
    </row>
    <row r="58" spans="1:34" x14ac:dyDescent="0.25">
      <c r="A58" s="21" t="s">
        <v>52</v>
      </c>
      <c r="B58" s="22">
        <v>133</v>
      </c>
      <c r="C58" s="23">
        <v>128</v>
      </c>
      <c r="D58" s="23">
        <v>129</v>
      </c>
      <c r="E58" s="23">
        <v>131</v>
      </c>
      <c r="F58" s="23">
        <v>134</v>
      </c>
      <c r="G58" s="23">
        <v>145.673</v>
      </c>
      <c r="H58" s="23">
        <v>144.73500000000001</v>
      </c>
      <c r="I58" s="23">
        <v>145.6412</v>
      </c>
      <c r="J58" s="23">
        <v>157.66200000000001</v>
      </c>
      <c r="K58" s="23">
        <v>167.57300000000001</v>
      </c>
      <c r="L58" s="23">
        <v>170.55439999999999</v>
      </c>
      <c r="M58" s="23">
        <v>182.1438</v>
      </c>
      <c r="N58" s="23" t="s">
        <v>54</v>
      </c>
      <c r="O58" s="23" t="s">
        <v>54</v>
      </c>
      <c r="P58" s="23" t="s">
        <v>54</v>
      </c>
      <c r="Q58" s="23">
        <v>248.5993</v>
      </c>
      <c r="R58" s="23">
        <v>254.00899999999999</v>
      </c>
      <c r="S58" s="23">
        <v>252.65079999999998</v>
      </c>
      <c r="T58" s="23">
        <v>251.93170000000001</v>
      </c>
      <c r="U58" s="23">
        <v>256.1241</v>
      </c>
      <c r="V58" s="23">
        <v>256.58499999999998</v>
      </c>
      <c r="W58" s="23">
        <v>251.35760000000002</v>
      </c>
      <c r="X58" s="23">
        <v>256.15640000000002</v>
      </c>
      <c r="Y58" s="23">
        <v>267.69850000000002</v>
      </c>
      <c r="Z58" s="23">
        <v>276.5838</v>
      </c>
      <c r="AA58" s="23">
        <v>284.483</v>
      </c>
      <c r="AB58" s="23">
        <v>288.92230000000001</v>
      </c>
      <c r="AC58" s="23">
        <v>295.93379999999996</v>
      </c>
      <c r="AD58" s="23">
        <v>305.79450000000003</v>
      </c>
      <c r="AE58" s="23">
        <v>317.47199999999998</v>
      </c>
      <c r="AF58" s="23" t="s">
        <v>54</v>
      </c>
      <c r="AG58" s="23" t="s">
        <v>54</v>
      </c>
      <c r="AH58" s="23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6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/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4" x14ac:dyDescent="0.25">
      <c r="A1" s="1" t="s">
        <v>169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ht="15" customHeight="1" x14ac:dyDescent="0.25">
      <c r="A2" s="27" t="s">
        <v>256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4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4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  <c r="AH4" s="20">
        <v>2022</v>
      </c>
    </row>
    <row r="5" spans="1:34" x14ac:dyDescent="0.25">
      <c r="A5" s="10" t="s">
        <v>0</v>
      </c>
      <c r="B5" s="64" t="s">
        <v>54</v>
      </c>
      <c r="C5" s="65">
        <v>1.8065261843522804</v>
      </c>
      <c r="D5" s="65" t="s">
        <v>54</v>
      </c>
      <c r="E5" s="65">
        <v>2.0769791511045201</v>
      </c>
      <c r="F5" s="65">
        <v>2.227228190623749</v>
      </c>
      <c r="G5" s="65">
        <v>2.2979781124942043</v>
      </c>
      <c r="H5" s="65">
        <v>2.4709087094033113</v>
      </c>
      <c r="I5" s="65">
        <v>2.5767484044761795</v>
      </c>
      <c r="J5" s="65">
        <v>2.7014558411052079</v>
      </c>
      <c r="K5" s="65">
        <v>2.9037360271938364</v>
      </c>
      <c r="L5" s="65">
        <v>2.9755790811907223</v>
      </c>
      <c r="M5" s="65">
        <v>3.1268050311720246</v>
      </c>
      <c r="N5" s="65">
        <v>2.9614293146941959</v>
      </c>
      <c r="O5" s="65">
        <v>2.9738214718315081</v>
      </c>
      <c r="P5" s="65">
        <v>3.1017479474149168</v>
      </c>
      <c r="Q5" s="65">
        <v>3.1533436802125543</v>
      </c>
      <c r="R5" s="65">
        <v>3.2952702499703816</v>
      </c>
      <c r="S5" s="65">
        <v>3.4047863730546535</v>
      </c>
      <c r="T5" s="65">
        <v>3.4199038787026601</v>
      </c>
      <c r="U5" s="65">
        <v>3.5263593177246477</v>
      </c>
      <c r="V5" s="65">
        <v>3.7118301683956871</v>
      </c>
      <c r="W5" s="65">
        <v>3.8539389479255348</v>
      </c>
      <c r="X5" s="65">
        <v>4.0938594397868053</v>
      </c>
      <c r="Y5" s="65">
        <v>4.1459407343276533</v>
      </c>
      <c r="Z5" s="65">
        <v>4.5224224309205239</v>
      </c>
      <c r="AA5" s="65">
        <v>4.7014366485644166</v>
      </c>
      <c r="AB5" s="65">
        <v>4.5475195095865146</v>
      </c>
      <c r="AC5" s="65">
        <v>4.7383320865415888</v>
      </c>
      <c r="AD5" s="65">
        <v>5.0155911748738751</v>
      </c>
      <c r="AE5" s="65">
        <v>5.2609082798435054</v>
      </c>
      <c r="AF5" s="65">
        <v>5.4045139984216037</v>
      </c>
      <c r="AG5" s="65">
        <v>6.5617983988635196</v>
      </c>
      <c r="AH5" s="65">
        <v>6.8896709097220112</v>
      </c>
    </row>
    <row r="6" spans="1:34" x14ac:dyDescent="0.25">
      <c r="A6" s="21" t="s">
        <v>1</v>
      </c>
      <c r="B6" s="66" t="s">
        <v>54</v>
      </c>
      <c r="C6" s="67" t="s">
        <v>54</v>
      </c>
      <c r="D6" s="67" t="s">
        <v>54</v>
      </c>
      <c r="E6" s="67">
        <v>3.2260951045555291</v>
      </c>
      <c r="F6" s="67">
        <v>1.4960691400379096</v>
      </c>
      <c r="G6" s="67">
        <v>1.6685122869411781</v>
      </c>
      <c r="H6" s="67">
        <v>1.7685065560987401</v>
      </c>
      <c r="I6" s="67">
        <v>1.4463009464941083</v>
      </c>
      <c r="J6" s="67">
        <v>1.4546124348464973</v>
      </c>
      <c r="K6" s="67">
        <v>1.2916811339837155</v>
      </c>
      <c r="L6" s="67">
        <v>1.1631434100974445</v>
      </c>
      <c r="M6" s="67">
        <v>1.1713326593648472</v>
      </c>
      <c r="N6" s="67">
        <v>1.1816018077495551</v>
      </c>
      <c r="O6" s="67">
        <v>1.2380655912663763</v>
      </c>
      <c r="P6" s="67">
        <v>1.278130545160981</v>
      </c>
      <c r="Q6" s="67">
        <v>1.3176708800764834</v>
      </c>
      <c r="R6" s="67">
        <v>1.364907741295577</v>
      </c>
      <c r="S6" s="67">
        <v>1.4901565602137377</v>
      </c>
      <c r="T6" s="67">
        <v>1.5245504993291255</v>
      </c>
      <c r="U6" s="67">
        <v>1.6125542087961275</v>
      </c>
      <c r="V6" s="67">
        <v>1.4898029440807574</v>
      </c>
      <c r="W6" s="67">
        <v>1.6243532339123248</v>
      </c>
      <c r="X6" s="67">
        <v>1.5512278586246622</v>
      </c>
      <c r="Y6" s="67">
        <v>1.694113607327514</v>
      </c>
      <c r="Z6" s="67">
        <v>1.8329126747140247</v>
      </c>
      <c r="AA6" s="67">
        <v>1.9899957840493927</v>
      </c>
      <c r="AB6" s="67">
        <v>2.2530720477553836</v>
      </c>
      <c r="AC6" s="67">
        <v>2.1409825824953468</v>
      </c>
      <c r="AD6" s="67">
        <v>2.3601297078487709</v>
      </c>
      <c r="AE6" s="67">
        <v>2.4368904357373005</v>
      </c>
      <c r="AF6" s="67">
        <v>2.4131980288432899</v>
      </c>
      <c r="AG6" s="67">
        <v>2.3731758312731936</v>
      </c>
      <c r="AH6" s="67">
        <v>2.7121257004424826</v>
      </c>
    </row>
    <row r="7" spans="1:34" s="13" customFormat="1" x14ac:dyDescent="0.25">
      <c r="A7" s="14" t="s">
        <v>2</v>
      </c>
      <c r="B7" s="68" t="s">
        <v>54</v>
      </c>
      <c r="C7" s="69" t="s">
        <v>54</v>
      </c>
      <c r="D7" s="69" t="s">
        <v>54</v>
      </c>
      <c r="E7" s="69" t="s">
        <v>54</v>
      </c>
      <c r="F7" s="69" t="s">
        <v>54</v>
      </c>
      <c r="G7" s="69">
        <v>1.1564385413372522</v>
      </c>
      <c r="H7" s="69">
        <v>1.2574282405986068</v>
      </c>
      <c r="I7" s="69">
        <v>1.2214629883606618</v>
      </c>
      <c r="J7" s="69">
        <v>1.2212305973174329</v>
      </c>
      <c r="K7" s="69">
        <v>1.3168778892748445</v>
      </c>
      <c r="L7" s="69">
        <v>1.3537884526692512</v>
      </c>
      <c r="M7" s="69">
        <v>1.4691434776871934</v>
      </c>
      <c r="N7" s="69">
        <v>1.4690979744323582</v>
      </c>
      <c r="O7" s="69">
        <v>1.5506093122676452</v>
      </c>
      <c r="P7" s="69">
        <v>1.5981892084944831</v>
      </c>
      <c r="Q7" s="69">
        <v>2.3640551638629024</v>
      </c>
      <c r="R7" s="69">
        <v>2.5616055340267767</v>
      </c>
      <c r="S7" s="69">
        <v>2.6952202085538035</v>
      </c>
      <c r="T7" s="69">
        <v>2.8568789509622445</v>
      </c>
      <c r="U7" s="69">
        <v>2.7489063368612459</v>
      </c>
      <c r="V7" s="69">
        <v>2.7871316619068423</v>
      </c>
      <c r="W7" s="69">
        <v>2.9205426328918005</v>
      </c>
      <c r="X7" s="69">
        <v>3.1586920087009234</v>
      </c>
      <c r="Y7" s="69">
        <v>3.2600584128163081</v>
      </c>
      <c r="Z7" s="69">
        <v>3.4198860819251724</v>
      </c>
      <c r="AA7" s="69">
        <v>3.6082590957625573</v>
      </c>
      <c r="AB7" s="69">
        <v>3.5294768225567688</v>
      </c>
      <c r="AC7" s="69">
        <v>3.6927801034019141</v>
      </c>
      <c r="AD7" s="69">
        <v>3.8684388439219517</v>
      </c>
      <c r="AE7" s="69">
        <v>3.9742418579346674</v>
      </c>
      <c r="AF7" s="69">
        <v>4.2121668218541011</v>
      </c>
      <c r="AG7" s="69">
        <v>4.5717732746571711</v>
      </c>
      <c r="AH7" s="69">
        <v>4.5626569090694655</v>
      </c>
    </row>
    <row r="8" spans="1:34" x14ac:dyDescent="0.25">
      <c r="A8" s="21" t="s">
        <v>3</v>
      </c>
      <c r="B8" s="66">
        <v>2.2355133199092427</v>
      </c>
      <c r="C8" s="67">
        <v>2.3341158274710847</v>
      </c>
      <c r="D8" s="67">
        <v>2.4825242722194707</v>
      </c>
      <c r="E8" s="67">
        <v>2.6309297427069249</v>
      </c>
      <c r="F8" s="67" t="s">
        <v>54</v>
      </c>
      <c r="G8" s="67">
        <v>3.0382628007816375</v>
      </c>
      <c r="H8" s="67">
        <v>3.1656145896937717</v>
      </c>
      <c r="I8" s="67">
        <v>3.3071695946635042</v>
      </c>
      <c r="J8" s="67" t="s">
        <v>54</v>
      </c>
      <c r="K8" s="67">
        <v>3.5543956683089366</v>
      </c>
      <c r="L8" s="67" t="s">
        <v>54</v>
      </c>
      <c r="M8" s="67">
        <v>3.6236432992310119</v>
      </c>
      <c r="N8" s="67">
        <v>4.7454010926334824</v>
      </c>
      <c r="O8" s="67">
        <v>4.6097924278017794</v>
      </c>
      <c r="P8" s="67">
        <v>4.8355094471768432</v>
      </c>
      <c r="Q8" s="67">
        <v>5.1919323572964808</v>
      </c>
      <c r="R8" s="67">
        <v>5.2957325424025035</v>
      </c>
      <c r="S8" s="67">
        <v>5.5104367569909076</v>
      </c>
      <c r="T8" s="67">
        <v>6.4777315447420287</v>
      </c>
      <c r="U8" s="67">
        <v>6.6469270993495986</v>
      </c>
      <c r="V8" s="67">
        <v>6.7321712583542723</v>
      </c>
      <c r="W8" s="67">
        <v>7.0210353307830324</v>
      </c>
      <c r="X8" s="67">
        <v>7.1538392340166093</v>
      </c>
      <c r="Y8" s="67">
        <v>7.1026534345908789</v>
      </c>
      <c r="Z8" s="67">
        <v>7.3164461461398673</v>
      </c>
      <c r="AA8" s="67">
        <v>7.5037877254741376</v>
      </c>
      <c r="AB8" s="67">
        <v>7.7580087145613259</v>
      </c>
      <c r="AC8" s="67">
        <v>7.6050086573871472</v>
      </c>
      <c r="AD8" s="67">
        <v>7.5651717569906447</v>
      </c>
      <c r="AE8" s="67">
        <v>7.6717874314994443</v>
      </c>
      <c r="AF8" s="67">
        <v>7.6288795719895992</v>
      </c>
      <c r="AG8" s="67">
        <v>7.6645293542774056</v>
      </c>
      <c r="AH8" s="67" t="s">
        <v>54</v>
      </c>
    </row>
    <row r="9" spans="1:34" x14ac:dyDescent="0.25">
      <c r="A9" s="10" t="s">
        <v>4</v>
      </c>
      <c r="B9" s="64" t="s">
        <v>54</v>
      </c>
      <c r="C9" s="65" t="s">
        <v>54</v>
      </c>
      <c r="D9" s="65" t="s">
        <v>54</v>
      </c>
      <c r="E9" s="65" t="s">
        <v>54</v>
      </c>
      <c r="F9" s="65" t="s">
        <v>54</v>
      </c>
      <c r="G9" s="65" t="s">
        <v>54</v>
      </c>
      <c r="H9" s="65" t="s">
        <v>54</v>
      </c>
      <c r="I9" s="65" t="s">
        <v>54</v>
      </c>
      <c r="J9" s="65">
        <v>2.1591648135889625</v>
      </c>
      <c r="K9" s="65">
        <v>2.1423728813559322</v>
      </c>
      <c r="L9" s="65">
        <v>1.9142397610431385</v>
      </c>
      <c r="M9" s="65">
        <v>1.9378248079160976</v>
      </c>
      <c r="N9" s="65">
        <v>2.2244198983413201</v>
      </c>
      <c r="O9" s="65">
        <v>2.2082342177493137</v>
      </c>
      <c r="P9" s="65">
        <v>2.479302351252898</v>
      </c>
      <c r="Q9" s="65">
        <v>2.4661286740208781</v>
      </c>
      <c r="R9" s="65">
        <v>2.6159413814672505</v>
      </c>
      <c r="S9" s="65">
        <v>2.7569409162906067</v>
      </c>
      <c r="T9" s="65">
        <v>2.9788731339931425</v>
      </c>
      <c r="U9" s="65">
        <v>3.2356051571676079</v>
      </c>
      <c r="V9" s="65">
        <v>3.0661973737647217</v>
      </c>
      <c r="W9" s="65">
        <v>3.40397082138246</v>
      </c>
      <c r="X9" s="65">
        <v>3.4707546126495448</v>
      </c>
      <c r="Y9" s="65">
        <v>3.3492448429457244</v>
      </c>
      <c r="Z9" s="65">
        <v>3.2880817114999963</v>
      </c>
      <c r="AA9" s="65">
        <v>3.1817463357103342</v>
      </c>
      <c r="AB9" s="65">
        <v>3.2972670991574411</v>
      </c>
      <c r="AC9" s="65">
        <v>3.5432363529681994</v>
      </c>
      <c r="AD9" s="65">
        <v>3.7497924246312708</v>
      </c>
      <c r="AE9" s="65">
        <v>3.7587586231805536</v>
      </c>
      <c r="AF9" s="65">
        <v>3.8327363713734939</v>
      </c>
      <c r="AG9" s="65">
        <v>4.0321490678752596</v>
      </c>
      <c r="AH9" s="65">
        <v>4.5779875889899877</v>
      </c>
    </row>
    <row r="10" spans="1:34" x14ac:dyDescent="0.25">
      <c r="A10" s="21" t="s">
        <v>5</v>
      </c>
      <c r="B10" s="66" t="s">
        <v>54</v>
      </c>
      <c r="C10" s="67" t="s">
        <v>54</v>
      </c>
      <c r="D10" s="67" t="s">
        <v>54</v>
      </c>
      <c r="E10" s="67" t="s">
        <v>54</v>
      </c>
      <c r="F10" s="67" t="s">
        <v>54</v>
      </c>
      <c r="G10" s="67" t="s">
        <v>54</v>
      </c>
      <c r="H10" s="67" t="s">
        <v>54</v>
      </c>
      <c r="I10" s="67" t="s">
        <v>54</v>
      </c>
      <c r="J10" s="67" t="s">
        <v>54</v>
      </c>
      <c r="K10" s="67" t="s">
        <v>54</v>
      </c>
      <c r="L10" s="67" t="s">
        <v>54</v>
      </c>
      <c r="M10" s="67" t="s">
        <v>54</v>
      </c>
      <c r="N10" s="67" t="s">
        <v>54</v>
      </c>
      <c r="O10" s="67" t="s">
        <v>54</v>
      </c>
      <c r="P10" s="67">
        <v>7.8301596204109876</v>
      </c>
      <c r="Q10" s="67">
        <v>7.5314237439064771</v>
      </c>
      <c r="R10" s="67">
        <v>7.6579959465259799</v>
      </c>
      <c r="S10" s="67">
        <v>7.3577243134777879</v>
      </c>
      <c r="T10" s="67">
        <v>7.6748948710121105</v>
      </c>
      <c r="U10" s="67">
        <v>7.6332350231069208</v>
      </c>
      <c r="V10" s="67">
        <v>7.7065810202117992</v>
      </c>
      <c r="W10" s="67">
        <v>7.4061511863790477</v>
      </c>
      <c r="X10" s="67">
        <v>7.4573117898735033</v>
      </c>
      <c r="Y10" s="67">
        <v>7.1902877678045654</v>
      </c>
      <c r="Z10" s="67">
        <v>6.9960394776591706</v>
      </c>
      <c r="AA10" s="67">
        <v>6.836831466358368</v>
      </c>
      <c r="AB10" s="67">
        <v>6.524852284003571</v>
      </c>
      <c r="AC10" s="67">
        <v>6.719685550676294</v>
      </c>
      <c r="AD10" s="67">
        <v>6.8669366114290549</v>
      </c>
      <c r="AE10" s="67">
        <v>7.236522522248598</v>
      </c>
      <c r="AF10" s="67">
        <v>7.5368016114805885</v>
      </c>
      <c r="AG10" s="67">
        <v>7.8500555401252399</v>
      </c>
      <c r="AH10" s="67">
        <v>8.0503669142716436</v>
      </c>
    </row>
    <row r="11" spans="1:34" x14ac:dyDescent="0.25">
      <c r="A11" s="10" t="s">
        <v>6</v>
      </c>
      <c r="B11" s="64">
        <v>2.1253762790426407</v>
      </c>
      <c r="C11" s="65">
        <v>2.214492448756503</v>
      </c>
      <c r="D11" s="65">
        <v>2.406517183417451</v>
      </c>
      <c r="E11" s="65">
        <v>2.4684828452471832</v>
      </c>
      <c r="F11" s="65">
        <v>2.5152600586504565</v>
      </c>
      <c r="G11" s="65">
        <v>2.5410460889975397</v>
      </c>
      <c r="H11" s="65">
        <v>2.5922713622752931</v>
      </c>
      <c r="I11" s="65">
        <v>2.5818419870471425</v>
      </c>
      <c r="J11" s="65">
        <v>2.5886103306408752</v>
      </c>
      <c r="K11" s="65">
        <v>2.6496645752313048</v>
      </c>
      <c r="L11" s="65">
        <v>2.8217765319272607</v>
      </c>
      <c r="M11" s="65">
        <v>2.88766436643792</v>
      </c>
      <c r="N11" s="65">
        <v>3.0133799111368131</v>
      </c>
      <c r="O11" s="65">
        <v>3.0949263809597087</v>
      </c>
      <c r="P11" s="65">
        <v>3.2239596500845029</v>
      </c>
      <c r="Q11" s="65">
        <v>3.2027197373510061</v>
      </c>
      <c r="R11" s="65">
        <v>3.3088362781937608</v>
      </c>
      <c r="S11" s="65">
        <v>3.4660323254606715</v>
      </c>
      <c r="T11" s="65">
        <v>3.5381150021135901</v>
      </c>
      <c r="U11" s="65">
        <v>3.6246542932958787</v>
      </c>
      <c r="V11" s="65">
        <v>3.7478915597615412</v>
      </c>
      <c r="W11" s="65">
        <v>3.8182922761611087</v>
      </c>
      <c r="X11" s="65">
        <v>3.9468234544480323</v>
      </c>
      <c r="Y11" s="65">
        <v>4.0235480529420107</v>
      </c>
      <c r="Z11" s="65">
        <v>4.0221927323198399</v>
      </c>
      <c r="AA11" s="65">
        <v>4.193828749556693</v>
      </c>
      <c r="AB11" s="65">
        <v>4.2731445331326761</v>
      </c>
      <c r="AC11" s="65">
        <v>4.4210203457082704</v>
      </c>
      <c r="AD11" s="65">
        <v>4.5467304029573175</v>
      </c>
      <c r="AE11" s="65">
        <v>4.6549716952779834</v>
      </c>
      <c r="AF11" s="65">
        <v>4.7504250947452613</v>
      </c>
      <c r="AG11" s="65">
        <v>4.9180865284136255</v>
      </c>
      <c r="AH11" s="65">
        <v>4.8963535800996336</v>
      </c>
    </row>
    <row r="12" spans="1:34" x14ac:dyDescent="0.25">
      <c r="A12" s="21" t="s">
        <v>7</v>
      </c>
      <c r="B12" s="66" t="s">
        <v>54</v>
      </c>
      <c r="C12" s="67" t="s">
        <v>54</v>
      </c>
      <c r="D12" s="67" t="s">
        <v>54</v>
      </c>
      <c r="E12" s="67" t="s">
        <v>54</v>
      </c>
      <c r="F12" s="67" t="s">
        <v>54</v>
      </c>
      <c r="G12" s="67" t="s">
        <v>54</v>
      </c>
      <c r="H12" s="67" t="s">
        <v>54</v>
      </c>
      <c r="I12" s="67" t="s">
        <v>54</v>
      </c>
      <c r="J12" s="67" t="s">
        <v>54</v>
      </c>
      <c r="K12" s="67" t="s">
        <v>54</v>
      </c>
      <c r="L12" s="67" t="s">
        <v>54</v>
      </c>
      <c r="M12" s="67" t="s">
        <v>54</v>
      </c>
      <c r="N12" s="67">
        <v>1.9909954605675126</v>
      </c>
      <c r="O12" s="67">
        <v>1.3612109458918067</v>
      </c>
      <c r="P12" s="67">
        <v>1.656281656959016</v>
      </c>
      <c r="Q12" s="67">
        <v>1.3280040032584446</v>
      </c>
      <c r="R12" s="67">
        <v>1.3394134270539444</v>
      </c>
      <c r="S12" s="67">
        <v>1.4213930672474999</v>
      </c>
      <c r="T12" s="67">
        <v>1.5537858404434919</v>
      </c>
      <c r="U12" s="67">
        <v>1.6108404505203184</v>
      </c>
      <c r="V12" s="67">
        <v>1.6559293235182431</v>
      </c>
      <c r="W12" s="67">
        <v>1.6012688541397722</v>
      </c>
      <c r="X12" s="67">
        <v>1.569047473804239</v>
      </c>
      <c r="Y12" s="67">
        <v>1.5373660553135304</v>
      </c>
      <c r="Z12" s="67">
        <v>1.4477733736364335</v>
      </c>
      <c r="AA12" s="67">
        <v>1.5193994085431228</v>
      </c>
      <c r="AB12" s="67">
        <v>1.8746992510976206</v>
      </c>
      <c r="AC12" s="67">
        <v>1.9035959871323611</v>
      </c>
      <c r="AD12" s="67">
        <v>1.9589838297296092</v>
      </c>
      <c r="AE12" s="67">
        <v>2.1734207455832872</v>
      </c>
      <c r="AF12" s="67">
        <v>2.2576061818150288</v>
      </c>
      <c r="AG12" s="67">
        <v>2.4616647312938778</v>
      </c>
      <c r="AH12" s="67">
        <v>2.5742074437779903</v>
      </c>
    </row>
    <row r="13" spans="1:34" x14ac:dyDescent="0.25">
      <c r="A13" s="10" t="s">
        <v>8</v>
      </c>
      <c r="B13" s="64">
        <v>1.3116245860168925</v>
      </c>
      <c r="C13" s="65">
        <v>1.4549433797172762</v>
      </c>
      <c r="D13" s="65">
        <v>1.5539169830392896</v>
      </c>
      <c r="E13" s="65">
        <v>1.3545887226728184</v>
      </c>
      <c r="F13" s="65">
        <v>1.4647751553319877</v>
      </c>
      <c r="G13" s="65">
        <v>1.5922642272997862</v>
      </c>
      <c r="H13" s="65">
        <v>1.7566016544663341</v>
      </c>
      <c r="I13" s="65">
        <v>1.9081135846618793</v>
      </c>
      <c r="J13" s="65">
        <v>2.0684586252004955</v>
      </c>
      <c r="K13" s="65">
        <v>2.0852056814376456</v>
      </c>
      <c r="L13" s="65">
        <v>2.2218842026798806</v>
      </c>
      <c r="M13" s="65">
        <v>2.2947907301634842</v>
      </c>
      <c r="N13" s="65">
        <v>2.3651736255896854</v>
      </c>
      <c r="O13" s="65">
        <v>2.4917774323249979</v>
      </c>
      <c r="P13" s="65">
        <v>2.6777427771475937</v>
      </c>
      <c r="Q13" s="65">
        <v>2.7534625617491368</v>
      </c>
      <c r="R13" s="65">
        <v>2.8045320426771805</v>
      </c>
      <c r="S13" s="65">
        <v>2.8477723702348596</v>
      </c>
      <c r="T13" s="65">
        <v>3.2074689659351843</v>
      </c>
      <c r="U13" s="65">
        <v>3.118853622916991</v>
      </c>
      <c r="V13" s="65">
        <v>3.1013714861533255</v>
      </c>
      <c r="W13" s="65">
        <v>3.327096344159779</v>
      </c>
      <c r="X13" s="65">
        <v>4.8522933528917545</v>
      </c>
      <c r="Y13" s="65">
        <v>5.1116335751981739</v>
      </c>
      <c r="Z13" s="65">
        <v>5.2468912121466715</v>
      </c>
      <c r="AA13" s="65">
        <v>4.7028470134900848</v>
      </c>
      <c r="AB13" s="65">
        <v>5.0823481314100487</v>
      </c>
      <c r="AC13" s="65">
        <v>5.0606658838454521</v>
      </c>
      <c r="AD13" s="65">
        <v>4.5964308435149999</v>
      </c>
      <c r="AE13" s="65">
        <v>4.901459177671601</v>
      </c>
      <c r="AF13" s="65">
        <v>5.1506854130895245</v>
      </c>
      <c r="AG13" s="65">
        <v>5.1543437515069161</v>
      </c>
      <c r="AH13" s="65">
        <v>5.2845594003105436</v>
      </c>
    </row>
    <row r="14" spans="1:34" x14ac:dyDescent="0.25">
      <c r="A14" s="21" t="s">
        <v>9</v>
      </c>
      <c r="B14" s="66">
        <v>1.3724065396098581</v>
      </c>
      <c r="C14" s="67">
        <v>1.3252444303422601</v>
      </c>
      <c r="D14" s="67">
        <v>1.3097564731504499</v>
      </c>
      <c r="E14" s="67">
        <v>1.3094804314357495</v>
      </c>
      <c r="F14" s="67">
        <v>1.3320923317558342</v>
      </c>
      <c r="G14" s="67">
        <v>1.3288251745380448</v>
      </c>
      <c r="H14" s="67">
        <v>1.3439853503996844</v>
      </c>
      <c r="I14" s="67">
        <v>1.1544629983572969</v>
      </c>
      <c r="J14" s="67">
        <v>1.1483926061819032</v>
      </c>
      <c r="K14" s="67">
        <v>1.1436045315817061</v>
      </c>
      <c r="L14" s="67">
        <v>1.1606249446548156</v>
      </c>
      <c r="M14" s="67">
        <v>1.1704670639478931</v>
      </c>
      <c r="N14" s="67">
        <v>1.2470045337949571</v>
      </c>
      <c r="O14" s="67">
        <v>1.2232576583721622</v>
      </c>
      <c r="P14" s="67">
        <v>1.2442748567756308</v>
      </c>
      <c r="Q14" s="67">
        <v>1.4206495587798706</v>
      </c>
      <c r="R14" s="67">
        <v>1.5187893104229093</v>
      </c>
      <c r="S14" s="67">
        <v>1.58560172881551</v>
      </c>
      <c r="T14" s="67">
        <v>1.6231415057470784</v>
      </c>
      <c r="U14" s="67">
        <v>1.7205601277226177</v>
      </c>
      <c r="V14" s="67">
        <v>1.7421854641201697</v>
      </c>
      <c r="W14" s="67">
        <v>1.7872332229303103</v>
      </c>
      <c r="X14" s="67">
        <v>1.8546431933650853</v>
      </c>
      <c r="Y14" s="67">
        <v>1.91112538857294</v>
      </c>
      <c r="Z14" s="67">
        <v>1.9439412831307628</v>
      </c>
      <c r="AA14" s="67">
        <v>2.0749007950162688</v>
      </c>
      <c r="AB14" s="67">
        <v>2.2067490468017987</v>
      </c>
      <c r="AC14" s="67">
        <v>2.3209156581033459</v>
      </c>
      <c r="AD14" s="67">
        <v>2.5462298780809824</v>
      </c>
      <c r="AE14" s="67">
        <v>2.6965054929548371</v>
      </c>
      <c r="AF14" s="67">
        <v>2.6502183723324784</v>
      </c>
      <c r="AG14" s="67">
        <v>2.6928619659386501</v>
      </c>
      <c r="AH14" s="67">
        <v>2.7245529834542488</v>
      </c>
    </row>
    <row r="15" spans="1:34" x14ac:dyDescent="0.25">
      <c r="A15" s="10" t="s">
        <v>10</v>
      </c>
      <c r="B15" s="64" t="s">
        <v>54</v>
      </c>
      <c r="C15" s="65">
        <v>0.22385498176825538</v>
      </c>
      <c r="D15" s="65">
        <v>0.23739121587904999</v>
      </c>
      <c r="E15" s="65" t="s">
        <v>54</v>
      </c>
      <c r="F15" s="65" t="s">
        <v>54</v>
      </c>
      <c r="G15" s="65" t="s">
        <v>54</v>
      </c>
      <c r="H15" s="65" t="s">
        <v>54</v>
      </c>
      <c r="I15" s="65" t="s">
        <v>54</v>
      </c>
      <c r="J15" s="65">
        <v>0.34560423628785908</v>
      </c>
      <c r="K15" s="65">
        <v>0.40260855586628186</v>
      </c>
      <c r="L15" s="65">
        <v>0.43437808670071926</v>
      </c>
      <c r="M15" s="65">
        <v>0.47240478556111004</v>
      </c>
      <c r="N15" s="65">
        <v>0.60906237740290303</v>
      </c>
      <c r="O15" s="65">
        <v>0.67727865673066412</v>
      </c>
      <c r="P15" s="65">
        <v>0.79460676854912304</v>
      </c>
      <c r="Q15" s="65">
        <v>0.91705386868240191</v>
      </c>
      <c r="R15" s="65">
        <v>0.98678481520379557</v>
      </c>
      <c r="S15" s="65">
        <v>1.0295839543082672</v>
      </c>
      <c r="T15" s="65">
        <v>1.0116321383308446</v>
      </c>
      <c r="U15" s="65">
        <v>1.0655077276167688</v>
      </c>
      <c r="V15" s="65">
        <v>1.0777004135749764</v>
      </c>
      <c r="W15" s="65">
        <v>1.0636755215420686</v>
      </c>
      <c r="X15" s="65">
        <v>1.0170023952566065</v>
      </c>
      <c r="Y15" s="65">
        <v>1.0356643356643358</v>
      </c>
      <c r="Z15" s="65">
        <v>1.0652791945294495</v>
      </c>
      <c r="AA15" s="65">
        <v>1.0090543769501803</v>
      </c>
      <c r="AB15" s="65">
        <v>1.0508866380752502</v>
      </c>
      <c r="AC15" s="65">
        <v>1.1963167468145277</v>
      </c>
      <c r="AD15" s="65">
        <v>1.3897721084280266</v>
      </c>
      <c r="AE15" s="65">
        <v>1.6349007043879258</v>
      </c>
      <c r="AF15" s="65">
        <v>1.7240936733753196</v>
      </c>
      <c r="AG15" s="65">
        <v>1.7263085757235783</v>
      </c>
      <c r="AH15" s="65">
        <v>1.7378063019373282</v>
      </c>
    </row>
    <row r="16" spans="1:34" x14ac:dyDescent="0.25">
      <c r="A16" s="21" t="s">
        <v>11</v>
      </c>
      <c r="B16" s="66" t="s">
        <v>54</v>
      </c>
      <c r="C16" s="67" t="s">
        <v>54</v>
      </c>
      <c r="D16" s="67" t="s">
        <v>54</v>
      </c>
      <c r="E16" s="67" t="s">
        <v>54</v>
      </c>
      <c r="F16" s="67" t="s">
        <v>54</v>
      </c>
      <c r="G16" s="67" t="s">
        <v>54</v>
      </c>
      <c r="H16" s="67">
        <v>2.0992120151181171</v>
      </c>
      <c r="I16" s="67">
        <v>2.1896205808614249</v>
      </c>
      <c r="J16" s="67">
        <v>2.3854760814737923</v>
      </c>
      <c r="K16" s="67">
        <v>2.4313269025652646</v>
      </c>
      <c r="L16" s="67">
        <v>2.230285190871919</v>
      </c>
      <c r="M16" s="67">
        <v>2.3374380578914655</v>
      </c>
      <c r="N16" s="67">
        <v>1.8435102813728237</v>
      </c>
      <c r="O16" s="67">
        <v>1.9435533957902622</v>
      </c>
      <c r="P16" s="67">
        <v>2.1924046709306695</v>
      </c>
      <c r="Q16" s="67">
        <v>2.3213930181908817</v>
      </c>
      <c r="R16" s="67">
        <v>2.4553974590020933</v>
      </c>
      <c r="S16" s="67">
        <v>2.6355558806638228</v>
      </c>
      <c r="T16" s="67">
        <v>2.648675065706489</v>
      </c>
      <c r="U16" s="67">
        <v>2.7021212128927781</v>
      </c>
      <c r="V16" s="67">
        <v>2.8169540075503146</v>
      </c>
      <c r="W16" s="67">
        <v>2.7932765600149949</v>
      </c>
      <c r="X16" s="67">
        <v>2.6996152299619265</v>
      </c>
      <c r="Y16" s="67">
        <v>2.9071110579614818</v>
      </c>
      <c r="Z16" s="67">
        <v>3.1065340938265722</v>
      </c>
      <c r="AA16" s="67">
        <v>2.8273623032668898</v>
      </c>
      <c r="AB16" s="67">
        <v>2.9935348944346436</v>
      </c>
      <c r="AC16" s="67">
        <v>3.111928829104337</v>
      </c>
      <c r="AD16" s="67">
        <v>3.198679829245318</v>
      </c>
      <c r="AE16" s="67">
        <v>3.4464888389421953</v>
      </c>
      <c r="AF16" s="67">
        <v>3.6423696560407488</v>
      </c>
      <c r="AG16" s="67">
        <v>3.9331817057603033</v>
      </c>
      <c r="AH16" s="67">
        <v>3.947251913446324</v>
      </c>
    </row>
    <row r="17" spans="1:34" x14ac:dyDescent="0.25">
      <c r="A17" s="10" t="s">
        <v>12</v>
      </c>
      <c r="B17" s="64" t="s">
        <v>54</v>
      </c>
      <c r="C17" s="65" t="s">
        <v>54</v>
      </c>
      <c r="D17" s="65" t="s">
        <v>54</v>
      </c>
      <c r="E17" s="65">
        <v>1.5738493071757138</v>
      </c>
      <c r="F17" s="65">
        <v>1.203720736789065</v>
      </c>
      <c r="G17" s="65">
        <v>1.2439608978384964</v>
      </c>
      <c r="H17" s="65">
        <v>1.161186987507117</v>
      </c>
      <c r="I17" s="65">
        <v>1.0781608806054555</v>
      </c>
      <c r="J17" s="65">
        <v>1.0657506018552481</v>
      </c>
      <c r="K17" s="65">
        <v>1.1025668478386372</v>
      </c>
      <c r="L17" s="65">
        <v>1.6206449946120141</v>
      </c>
      <c r="M17" s="65">
        <v>1.5067067191278076</v>
      </c>
      <c r="N17" s="65">
        <v>1.5008328295765399</v>
      </c>
      <c r="O17" s="65">
        <v>1.4069720450512186</v>
      </c>
      <c r="P17" s="65">
        <v>1.4775145751212149</v>
      </c>
      <c r="Q17" s="65">
        <v>1.4731533291380035</v>
      </c>
      <c r="R17" s="65">
        <v>1.7814780608826351</v>
      </c>
      <c r="S17" s="65">
        <v>1.896606001432606</v>
      </c>
      <c r="T17" s="65">
        <v>2.0204971810134298</v>
      </c>
      <c r="U17" s="65">
        <v>1.7076129071201942</v>
      </c>
      <c r="V17" s="65">
        <v>1.8779478503136742</v>
      </c>
      <c r="W17" s="65">
        <v>1.930249856588353</v>
      </c>
      <c r="X17" s="65">
        <v>1.9290205427840845</v>
      </c>
      <c r="Y17" s="65">
        <v>1.811170600779028</v>
      </c>
      <c r="Z17" s="65">
        <v>1.8871192530471841</v>
      </c>
      <c r="AA17" s="65">
        <v>1.834981667959229</v>
      </c>
      <c r="AB17" s="65">
        <v>1.6163141064428987</v>
      </c>
      <c r="AC17" s="65">
        <v>1.8000608980970121</v>
      </c>
      <c r="AD17" s="65">
        <v>1.8000300005000083</v>
      </c>
      <c r="AE17" s="65">
        <v>1.9038882409215407</v>
      </c>
      <c r="AF17" s="65">
        <v>2.1508295641876316</v>
      </c>
      <c r="AG17" s="65">
        <v>2.4187568005877091</v>
      </c>
      <c r="AH17" s="65">
        <v>2.2129486438719326</v>
      </c>
    </row>
    <row r="18" spans="1:34" x14ac:dyDescent="0.25">
      <c r="A18" s="21" t="s">
        <v>13</v>
      </c>
      <c r="B18" s="66" t="s">
        <v>54</v>
      </c>
      <c r="C18" s="67" t="s">
        <v>54</v>
      </c>
      <c r="D18" s="67" t="s">
        <v>54</v>
      </c>
      <c r="E18" s="67" t="s">
        <v>54</v>
      </c>
      <c r="F18" s="67" t="s">
        <v>54</v>
      </c>
      <c r="G18" s="67" t="s">
        <v>54</v>
      </c>
      <c r="H18" s="67" t="s">
        <v>54</v>
      </c>
      <c r="I18" s="67" t="s">
        <v>54</v>
      </c>
      <c r="J18" s="67" t="s">
        <v>54</v>
      </c>
      <c r="K18" s="67" t="s">
        <v>54</v>
      </c>
      <c r="L18" s="67">
        <v>3.7485193621867881</v>
      </c>
      <c r="M18" s="67" t="s">
        <v>54</v>
      </c>
      <c r="N18" s="67" t="s">
        <v>54</v>
      </c>
      <c r="O18" s="67">
        <v>4.2838930895023744</v>
      </c>
      <c r="P18" s="67">
        <v>4.4030093445786269</v>
      </c>
      <c r="Q18" s="67">
        <v>4.747530303611704</v>
      </c>
      <c r="R18" s="67">
        <v>4.3138514911158845</v>
      </c>
      <c r="S18" s="67">
        <v>4.5485831926068467</v>
      </c>
      <c r="T18" s="67">
        <v>4.6354609929078014</v>
      </c>
      <c r="U18" s="67">
        <v>4.7730776431783877</v>
      </c>
      <c r="V18" s="67">
        <v>5.1053063457330419</v>
      </c>
      <c r="W18" s="67">
        <v>5.3937007123899461</v>
      </c>
      <c r="X18" s="67">
        <v>4.302108412983042</v>
      </c>
      <c r="Y18" s="67">
        <v>4.5544680541405915</v>
      </c>
      <c r="Z18" s="67">
        <v>4.6943111209006707</v>
      </c>
      <c r="AA18" s="67">
        <v>4.5289449526159702</v>
      </c>
      <c r="AB18" s="67">
        <v>4.6843653022769169</v>
      </c>
      <c r="AC18" s="67">
        <v>4.876205347131668</v>
      </c>
      <c r="AD18" s="67">
        <v>4.6639973676237263</v>
      </c>
      <c r="AE18" s="67">
        <v>4.9921099874143122</v>
      </c>
      <c r="AF18" s="67">
        <v>4.8551352543601212</v>
      </c>
      <c r="AG18" s="67">
        <v>4.8588698119142171</v>
      </c>
      <c r="AH18" s="67">
        <v>4.7671868875877896</v>
      </c>
    </row>
    <row r="19" spans="1:34" x14ac:dyDescent="0.25">
      <c r="A19" s="10" t="s">
        <v>14</v>
      </c>
      <c r="B19" s="64">
        <v>1.6918674582356974</v>
      </c>
      <c r="C19" s="65">
        <v>1.3949770991821873</v>
      </c>
      <c r="D19" s="65">
        <v>1.1877432155318337</v>
      </c>
      <c r="E19" s="65">
        <v>1.1418346455703907</v>
      </c>
      <c r="F19" s="65">
        <v>1.1369199067400619</v>
      </c>
      <c r="G19" s="65">
        <v>1.0172238209228766</v>
      </c>
      <c r="H19" s="65">
        <v>1.0103631142909204</v>
      </c>
      <c r="I19" s="65">
        <v>1.0850485869075863</v>
      </c>
      <c r="J19" s="65">
        <v>1.1441065104546622</v>
      </c>
      <c r="K19" s="65">
        <v>1.2306239583378173</v>
      </c>
      <c r="L19" s="65">
        <v>1.4123116795215198</v>
      </c>
      <c r="M19" s="65">
        <v>1.4413967454861512</v>
      </c>
      <c r="N19" s="65">
        <v>1.475494564283941</v>
      </c>
      <c r="O19" s="65">
        <v>1.500483060653321</v>
      </c>
      <c r="P19" s="65">
        <v>1.4760017505238152</v>
      </c>
      <c r="Q19" s="65">
        <v>1.5757328800314312</v>
      </c>
      <c r="R19" s="65">
        <v>1.7431675521087591</v>
      </c>
      <c r="S19" s="65">
        <v>1.7312399972883115</v>
      </c>
      <c r="T19" s="65">
        <v>1.8446860848521702</v>
      </c>
      <c r="U19" s="65">
        <v>2.0035301434225614</v>
      </c>
      <c r="V19" s="65">
        <v>2.1372515677884882</v>
      </c>
      <c r="W19" s="65">
        <v>2.3176775901952542</v>
      </c>
      <c r="X19" s="65">
        <v>2.4056399171725973</v>
      </c>
      <c r="Y19" s="65">
        <v>2.5348865815933705</v>
      </c>
      <c r="Z19" s="65">
        <v>2.6597139830863172</v>
      </c>
      <c r="AA19" s="65">
        <v>2.5752544253920329</v>
      </c>
      <c r="AB19" s="65">
        <v>2.6337166974515394</v>
      </c>
      <c r="AC19" s="65">
        <v>2.9070281747338083</v>
      </c>
      <c r="AD19" s="65">
        <v>3.8480445024924395</v>
      </c>
      <c r="AE19" s="65">
        <v>4.0222012818226798</v>
      </c>
      <c r="AF19" s="65">
        <v>4.3263782154180568</v>
      </c>
      <c r="AG19" s="65">
        <v>4.4714578682445367</v>
      </c>
      <c r="AH19" s="65">
        <v>4.76731462839009</v>
      </c>
    </row>
    <row r="20" spans="1:34" x14ac:dyDescent="0.25">
      <c r="A20" s="21" t="s">
        <v>15</v>
      </c>
      <c r="B20" s="66" t="s">
        <v>54</v>
      </c>
      <c r="C20" s="67" t="s">
        <v>54</v>
      </c>
      <c r="D20" s="67" t="s">
        <v>54</v>
      </c>
      <c r="E20" s="67" t="s">
        <v>54</v>
      </c>
      <c r="F20" s="67" t="s">
        <v>54</v>
      </c>
      <c r="G20" s="67" t="s">
        <v>54</v>
      </c>
      <c r="H20" s="67" t="s">
        <v>54</v>
      </c>
      <c r="I20" s="67" t="s">
        <v>54</v>
      </c>
      <c r="J20" s="67" t="s">
        <v>54</v>
      </c>
      <c r="K20" s="67" t="s">
        <v>54</v>
      </c>
      <c r="L20" s="67" t="s">
        <v>54</v>
      </c>
      <c r="M20" s="67" t="s">
        <v>54</v>
      </c>
      <c r="N20" s="67">
        <v>0.68462808586041646</v>
      </c>
      <c r="O20" s="67">
        <v>0.69097975076713003</v>
      </c>
      <c r="P20" s="67">
        <v>1.0822811844993891</v>
      </c>
      <c r="Q20" s="67">
        <v>1.1822251412966451</v>
      </c>
      <c r="R20" s="67">
        <v>1.2844660960119916</v>
      </c>
      <c r="S20" s="67">
        <v>1.2071146942858824</v>
      </c>
      <c r="T20" s="67">
        <v>1.3165387442021192</v>
      </c>
      <c r="U20" s="67">
        <v>1.1938834906902207</v>
      </c>
      <c r="V20" s="67">
        <v>1.4154592049427817</v>
      </c>
      <c r="W20" s="67">
        <v>1.7875874753919327</v>
      </c>
      <c r="X20" s="67">
        <v>1.9822062961972406</v>
      </c>
      <c r="Y20" s="67">
        <v>1.8711110697119864</v>
      </c>
      <c r="Z20" s="67">
        <v>1.7921676813944338</v>
      </c>
      <c r="AA20" s="67">
        <v>1.8200992418103303</v>
      </c>
      <c r="AB20" s="67">
        <v>1.9467865313047878</v>
      </c>
      <c r="AC20" s="67">
        <v>1.9621569010786186</v>
      </c>
      <c r="AD20" s="67">
        <v>1.8356468021047128</v>
      </c>
      <c r="AE20" s="67">
        <v>1.8248458889467589</v>
      </c>
      <c r="AF20" s="67">
        <v>1.9593102111993799</v>
      </c>
      <c r="AG20" s="67">
        <v>2.1613487123083628</v>
      </c>
      <c r="AH20" s="67">
        <v>2.2027447601793924</v>
      </c>
    </row>
    <row r="21" spans="1:34" x14ac:dyDescent="0.25">
      <c r="A21" s="10" t="s">
        <v>16</v>
      </c>
      <c r="B21" s="64" t="s">
        <v>54</v>
      </c>
      <c r="C21" s="65">
        <v>3.0130216590151768</v>
      </c>
      <c r="D21" s="65" t="s">
        <v>54</v>
      </c>
      <c r="E21" s="65">
        <v>2.829018870653877</v>
      </c>
      <c r="F21" s="65" t="s">
        <v>54</v>
      </c>
      <c r="G21" s="65">
        <v>2.8249213533158719</v>
      </c>
      <c r="H21" s="65">
        <v>2.8067666354168299</v>
      </c>
      <c r="I21" s="65">
        <v>2.8735136665771397</v>
      </c>
      <c r="J21" s="65">
        <v>2.8976189783413733</v>
      </c>
      <c r="K21" s="65">
        <v>3.0998080351397013</v>
      </c>
      <c r="L21" s="65">
        <v>3.134882592341266</v>
      </c>
      <c r="M21" s="65">
        <v>3.2069870092311277</v>
      </c>
      <c r="N21" s="65">
        <v>3.2205317684210222</v>
      </c>
      <c r="O21" s="65">
        <v>3.2586520634000005</v>
      </c>
      <c r="P21" s="65">
        <v>3.2752996275226209</v>
      </c>
      <c r="Q21" s="65">
        <v>3.3012447719040234</v>
      </c>
      <c r="R21" s="65">
        <v>3.3994086077192387</v>
      </c>
      <c r="S21" s="65">
        <v>3.5375900244128289</v>
      </c>
      <c r="T21" s="65">
        <v>3.6906366446349423</v>
      </c>
      <c r="U21" s="65">
        <v>3.87894920796623</v>
      </c>
      <c r="V21" s="65">
        <v>4.0886070434611721</v>
      </c>
      <c r="W21" s="65">
        <v>4.2163270793833778</v>
      </c>
      <c r="X21" s="65">
        <v>4.3765847654429786</v>
      </c>
      <c r="Y21" s="65">
        <v>4.3886905299972092</v>
      </c>
      <c r="Z21" s="65">
        <v>4.3341524016916919</v>
      </c>
      <c r="AA21" s="65">
        <v>4.7213723222553288</v>
      </c>
      <c r="AB21" s="65">
        <v>4.8424296590374887</v>
      </c>
      <c r="AC21" s="65">
        <v>5.0683087861582772</v>
      </c>
      <c r="AD21" s="65">
        <v>5.2239112408834805</v>
      </c>
      <c r="AE21" s="65">
        <v>5.4192031232303997</v>
      </c>
      <c r="AF21" s="65">
        <v>5.4211560572925528</v>
      </c>
      <c r="AG21" s="65">
        <v>5.5461430887496785</v>
      </c>
      <c r="AH21" s="65">
        <v>5.7362212581265188</v>
      </c>
    </row>
    <row r="22" spans="1:34" x14ac:dyDescent="0.25">
      <c r="A22" s="21" t="s">
        <v>17</v>
      </c>
      <c r="B22" s="66" t="s">
        <v>54</v>
      </c>
      <c r="C22" s="67" t="s">
        <v>54</v>
      </c>
      <c r="D22" s="67" t="s">
        <v>54</v>
      </c>
      <c r="E22" s="67">
        <v>2.0982230416959742</v>
      </c>
      <c r="F22" s="67">
        <v>2.2158797758472089</v>
      </c>
      <c r="G22" s="67">
        <v>2.2357201603806507</v>
      </c>
      <c r="H22" s="67">
        <v>2.282697742104554</v>
      </c>
      <c r="I22" s="67">
        <v>2.4308504712347978</v>
      </c>
      <c r="J22" s="67">
        <v>2.4797234811051236</v>
      </c>
      <c r="K22" s="67">
        <v>2.6350940339574946</v>
      </c>
      <c r="L22" s="67">
        <v>2.6392570248153584</v>
      </c>
      <c r="M22" s="67">
        <v>2.8313066176723978</v>
      </c>
      <c r="N22" s="67">
        <v>2.7095757239801066</v>
      </c>
      <c r="O22" s="67">
        <v>2.6943605474512538</v>
      </c>
      <c r="P22" s="67">
        <v>2.968441496459544</v>
      </c>
      <c r="Q22" s="67">
        <v>2.9296794886315287</v>
      </c>
      <c r="R22" s="67">
        <v>3.2491763047689473</v>
      </c>
      <c r="S22" s="67">
        <v>3.1122071459523779</v>
      </c>
      <c r="T22" s="67">
        <v>3.0770141577105177</v>
      </c>
      <c r="U22" s="67">
        <v>2.8330637202836151</v>
      </c>
      <c r="V22" s="67">
        <v>3.2242824255984357</v>
      </c>
      <c r="W22" s="67">
        <v>3.666086324086026</v>
      </c>
      <c r="X22" s="67">
        <v>4.3645384343763176</v>
      </c>
      <c r="Y22" s="67">
        <v>4.919815685618091</v>
      </c>
      <c r="Z22" s="67">
        <v>4.9530416622339182</v>
      </c>
      <c r="AA22" s="67">
        <v>4.917098177055113</v>
      </c>
      <c r="AB22" s="67">
        <v>5.1290556506519005</v>
      </c>
      <c r="AC22" s="67">
        <v>5.2978612990891616</v>
      </c>
      <c r="AD22" s="67">
        <v>5.5244820917381698</v>
      </c>
      <c r="AE22" s="67">
        <v>5.6132427329810541</v>
      </c>
      <c r="AF22" s="67">
        <v>5.8411774484325552</v>
      </c>
      <c r="AG22" s="67">
        <v>6.0315489936939306</v>
      </c>
      <c r="AH22" s="67">
        <v>6.4516940405948109</v>
      </c>
    </row>
    <row r="23" spans="1:34" x14ac:dyDescent="0.25">
      <c r="A23" s="10" t="s">
        <v>18</v>
      </c>
      <c r="B23" s="64" t="s">
        <v>54</v>
      </c>
      <c r="C23" s="65" t="s">
        <v>54</v>
      </c>
      <c r="D23" s="65" t="s">
        <v>54</v>
      </c>
      <c r="E23" s="65" t="s">
        <v>54</v>
      </c>
      <c r="F23" s="65">
        <v>1.2294522036556355</v>
      </c>
      <c r="G23" s="65">
        <v>1.3060291355480567</v>
      </c>
      <c r="H23" s="65">
        <v>1.3580459356177943</v>
      </c>
      <c r="I23" s="65">
        <v>1.4382315106792998</v>
      </c>
      <c r="J23" s="65">
        <v>1.4528932862437185</v>
      </c>
      <c r="K23" s="65">
        <v>1.4748596063439687</v>
      </c>
      <c r="L23" s="65">
        <v>1.4423083835383819</v>
      </c>
      <c r="M23" s="65">
        <v>1.4682210857289397</v>
      </c>
      <c r="N23" s="65">
        <v>1.4842276381580441</v>
      </c>
      <c r="O23" s="65">
        <v>1.5342777470314166</v>
      </c>
      <c r="P23" s="65">
        <v>1.5964861796044332</v>
      </c>
      <c r="Q23" s="65">
        <v>1.6291141965751812</v>
      </c>
      <c r="R23" s="65">
        <v>1.5625429912631392</v>
      </c>
      <c r="S23" s="65">
        <v>1.6107639380904022</v>
      </c>
      <c r="T23" s="65">
        <v>1.6206576715321814</v>
      </c>
      <c r="U23" s="65">
        <v>1.6070591622110368</v>
      </c>
      <c r="V23" s="65">
        <v>1.6948631992071612</v>
      </c>
      <c r="W23" s="65">
        <v>1.684876798402009</v>
      </c>
      <c r="X23" s="65">
        <v>1.7602821251921343</v>
      </c>
      <c r="Y23" s="65">
        <v>1.8799666135828386</v>
      </c>
      <c r="Z23" s="65">
        <v>2.0686917464351446</v>
      </c>
      <c r="AA23" s="65">
        <v>2.1754114188377658</v>
      </c>
      <c r="AB23" s="65">
        <v>2.3217781998792617</v>
      </c>
      <c r="AC23" s="65">
        <v>3.0172326511788667</v>
      </c>
      <c r="AD23" s="65">
        <v>3.1019167081963803</v>
      </c>
      <c r="AE23" s="65">
        <v>3.1819342666386849</v>
      </c>
      <c r="AF23" s="65">
        <v>3.2928038241859459</v>
      </c>
      <c r="AG23" s="65">
        <v>3.6025073081397698</v>
      </c>
      <c r="AH23" s="65">
        <v>3.8429481019290126</v>
      </c>
    </row>
    <row r="24" spans="1:34" x14ac:dyDescent="0.25">
      <c r="A24" s="21" t="s">
        <v>19</v>
      </c>
      <c r="B24" s="66">
        <v>0.77592355242862376</v>
      </c>
      <c r="C24" s="67">
        <v>0.86368592493549523</v>
      </c>
      <c r="D24" s="67">
        <v>0.94937618019081538</v>
      </c>
      <c r="E24" s="67">
        <v>0.98902278845896452</v>
      </c>
      <c r="F24" s="67">
        <v>1.0322062126404747</v>
      </c>
      <c r="G24" s="67">
        <v>1.1548740089925091</v>
      </c>
      <c r="H24" s="67">
        <v>1.2515425126604045</v>
      </c>
      <c r="I24" s="67">
        <v>1.3462231878835078</v>
      </c>
      <c r="J24" s="67">
        <v>1.4427631345152874</v>
      </c>
      <c r="K24" s="67">
        <v>1.5368783480023751</v>
      </c>
      <c r="L24" s="67">
        <v>1.6202367799353659</v>
      </c>
      <c r="M24" s="67">
        <v>1.7052106228683181</v>
      </c>
      <c r="N24" s="67">
        <v>1.8175530456335678</v>
      </c>
      <c r="O24" s="67">
        <v>1.9327703009152064</v>
      </c>
      <c r="P24" s="67">
        <v>1.9709143839845589</v>
      </c>
      <c r="Q24" s="67">
        <v>2.0097340293767458</v>
      </c>
      <c r="R24" s="67">
        <v>2.3404599135559083</v>
      </c>
      <c r="S24" s="67">
        <v>2.6698564312204889</v>
      </c>
      <c r="T24" s="67">
        <v>3.8254233119448675</v>
      </c>
      <c r="U24" s="67">
        <v>3.7673598254652041</v>
      </c>
      <c r="V24" s="67">
        <v>3.9274090368978811</v>
      </c>
      <c r="W24" s="67">
        <v>4.1789353807359584</v>
      </c>
      <c r="X24" s="67">
        <v>4.0523532821494666</v>
      </c>
      <c r="Y24" s="67">
        <v>3.6263842388361094</v>
      </c>
      <c r="Z24" s="67">
        <v>3.6776920124509127</v>
      </c>
      <c r="AA24" s="67">
        <v>3.739518998039904</v>
      </c>
      <c r="AB24" s="67">
        <v>4.0107771679777624</v>
      </c>
      <c r="AC24" s="67">
        <v>4.3666681663550193</v>
      </c>
      <c r="AD24" s="67">
        <v>4.6369053162144702</v>
      </c>
      <c r="AE24" s="67">
        <v>4.8724692496796544</v>
      </c>
      <c r="AF24" s="67">
        <v>5.1634296771918189</v>
      </c>
      <c r="AG24" s="67">
        <v>5.4448677855055072</v>
      </c>
      <c r="AH24" s="67">
        <v>5.641390584794685</v>
      </c>
    </row>
    <row r="25" spans="1:34" x14ac:dyDescent="0.25">
      <c r="A25" s="10" t="s">
        <v>20</v>
      </c>
      <c r="B25" s="64" t="s">
        <v>54</v>
      </c>
      <c r="C25" s="65" t="s">
        <v>54</v>
      </c>
      <c r="D25" s="65" t="s">
        <v>54</v>
      </c>
      <c r="E25" s="65">
        <v>1.617027459323328</v>
      </c>
      <c r="F25" s="65" t="s">
        <v>54</v>
      </c>
      <c r="G25" s="65" t="s">
        <v>54</v>
      </c>
      <c r="H25" s="65" t="s">
        <v>54</v>
      </c>
      <c r="I25" s="65" t="s">
        <v>54</v>
      </c>
      <c r="J25" s="65">
        <v>2.3444900012665264</v>
      </c>
      <c r="K25" s="65" t="s">
        <v>54</v>
      </c>
      <c r="L25" s="65" t="s">
        <v>54</v>
      </c>
      <c r="M25" s="65" t="s">
        <v>54</v>
      </c>
      <c r="N25" s="65">
        <v>2.9781835748005032</v>
      </c>
      <c r="O25" s="65" t="s">
        <v>54</v>
      </c>
      <c r="P25" s="65">
        <v>3.1647437942906778</v>
      </c>
      <c r="Q25" s="65">
        <v>3.4490637483647908</v>
      </c>
      <c r="R25" s="65">
        <v>3.525142629757585</v>
      </c>
      <c r="S25" s="65">
        <v>3.8126675420489846</v>
      </c>
      <c r="T25" s="65">
        <v>4.1401664762448194</v>
      </c>
      <c r="U25" s="65">
        <v>4.1505246332967056</v>
      </c>
      <c r="V25" s="65">
        <v>4.367783126396092</v>
      </c>
      <c r="W25" s="65">
        <v>4.414042090973715</v>
      </c>
      <c r="X25" s="65">
        <v>4.6972737361953456</v>
      </c>
      <c r="Y25" s="65">
        <v>4.7516004751412408</v>
      </c>
      <c r="Z25" s="65">
        <v>4.9860884065861484</v>
      </c>
      <c r="AA25" s="65">
        <v>5.0069013505130933</v>
      </c>
      <c r="AB25" s="65">
        <v>5.3565853344374954</v>
      </c>
      <c r="AC25" s="65">
        <v>5.3864499906883339</v>
      </c>
      <c r="AD25" s="65">
        <v>5.6598231696820385</v>
      </c>
      <c r="AE25" s="65">
        <v>5.931234737779663</v>
      </c>
      <c r="AF25" s="65">
        <v>5.809241229716017</v>
      </c>
      <c r="AG25" s="65">
        <v>6.2961963503665075</v>
      </c>
      <c r="AH25" s="65">
        <v>6.5769906154706561</v>
      </c>
    </row>
    <row r="26" spans="1:34" x14ac:dyDescent="0.25">
      <c r="A26" s="21" t="s">
        <v>21</v>
      </c>
      <c r="B26" s="66" t="s">
        <v>54</v>
      </c>
      <c r="C26" s="67" t="s">
        <v>54</v>
      </c>
      <c r="D26" s="67" t="s">
        <v>54</v>
      </c>
      <c r="E26" s="67">
        <v>1.6973779748019466</v>
      </c>
      <c r="F26" s="67">
        <v>1.4860168417296742</v>
      </c>
      <c r="G26" s="67">
        <v>1.4468480847028478</v>
      </c>
      <c r="H26" s="67">
        <v>1.341917685972928</v>
      </c>
      <c r="I26" s="67">
        <v>1.262136314539765</v>
      </c>
      <c r="J26" s="67">
        <v>1.2225752653734037</v>
      </c>
      <c r="K26" s="67">
        <v>1.0453125372264283</v>
      </c>
      <c r="L26" s="67">
        <v>0.91286593046231745</v>
      </c>
      <c r="M26" s="67">
        <v>0.90347472274579366</v>
      </c>
      <c r="N26" s="67">
        <v>0.93797209840486029</v>
      </c>
      <c r="O26" s="67">
        <v>0.97415834159729997</v>
      </c>
      <c r="P26" s="67">
        <v>0.99413750235357623</v>
      </c>
      <c r="Q26" s="67">
        <v>1.0800198861401809</v>
      </c>
      <c r="R26" s="67">
        <v>0.90016787579547919</v>
      </c>
      <c r="S26" s="67">
        <v>0.91144079172453629</v>
      </c>
      <c r="T26" s="67">
        <v>0.94881237007889807</v>
      </c>
      <c r="U26" s="67">
        <v>0.94955905445776112</v>
      </c>
      <c r="V26" s="67">
        <v>0.97925353849404562</v>
      </c>
      <c r="W26" s="67">
        <v>0.80015939493618526</v>
      </c>
      <c r="X26" s="67">
        <v>0.89989677360832931</v>
      </c>
      <c r="Y26" s="67">
        <v>0.93125334036251795</v>
      </c>
      <c r="Z26" s="67">
        <v>0.91134425567521782</v>
      </c>
      <c r="AA26" s="67">
        <v>0.88352647454516153</v>
      </c>
      <c r="AB26" s="67">
        <v>0.91865439072357602</v>
      </c>
      <c r="AC26" s="67">
        <v>0.89681915885857721</v>
      </c>
      <c r="AD26" s="67">
        <v>0.88660729029880725</v>
      </c>
      <c r="AE26" s="67">
        <v>0.89762250581229974</v>
      </c>
      <c r="AF26" s="67">
        <v>0.95465694584145888</v>
      </c>
      <c r="AG26" s="67">
        <v>1.0037046168679404</v>
      </c>
      <c r="AH26" s="67">
        <v>1.0044845986375537</v>
      </c>
    </row>
    <row r="27" spans="1:34" x14ac:dyDescent="0.25">
      <c r="A27" s="10" t="s">
        <v>22</v>
      </c>
      <c r="B27" s="64" t="s">
        <v>54</v>
      </c>
      <c r="C27" s="65">
        <v>0.60093585873010769</v>
      </c>
      <c r="D27" s="65" t="s">
        <v>54</v>
      </c>
      <c r="E27" s="65">
        <v>0.76559568749701512</v>
      </c>
      <c r="F27" s="65" t="s">
        <v>54</v>
      </c>
      <c r="G27" s="65">
        <v>0.91660329502323867</v>
      </c>
      <c r="H27" s="65" t="s">
        <v>54</v>
      </c>
      <c r="I27" s="65">
        <v>1.025357117807963</v>
      </c>
      <c r="J27" s="65" t="s">
        <v>54</v>
      </c>
      <c r="K27" s="65">
        <v>1.3686071353434932</v>
      </c>
      <c r="L27" s="65" t="s">
        <v>54</v>
      </c>
      <c r="M27" s="65">
        <v>1.3198877985620128</v>
      </c>
      <c r="N27" s="65" t="s">
        <v>54</v>
      </c>
      <c r="O27" s="65">
        <v>1.428772649258905</v>
      </c>
      <c r="P27" s="65" t="s">
        <v>54</v>
      </c>
      <c r="Q27" s="65">
        <v>1.780400330185713</v>
      </c>
      <c r="R27" s="65">
        <v>1.8038134803816743</v>
      </c>
      <c r="S27" s="65">
        <v>1.8998390461856893</v>
      </c>
      <c r="T27" s="65" t="s">
        <v>54</v>
      </c>
      <c r="U27" s="65" t="s">
        <v>54</v>
      </c>
      <c r="V27" s="65" t="s">
        <v>54</v>
      </c>
      <c r="W27" s="65">
        <v>2.2256356117573177</v>
      </c>
      <c r="X27" s="65">
        <v>2.2538047723407262</v>
      </c>
      <c r="Y27" s="65">
        <v>2.6749076834614174</v>
      </c>
      <c r="Z27" s="65">
        <v>2.7516163631336767</v>
      </c>
      <c r="AA27" s="65">
        <v>3.2185841137979119</v>
      </c>
      <c r="AB27" s="65">
        <v>2.730541698128925</v>
      </c>
      <c r="AC27" s="65">
        <v>3.2585105991761596</v>
      </c>
      <c r="AD27" s="65">
        <v>3.4209297708939976</v>
      </c>
      <c r="AE27" s="65">
        <v>3.6457212322731634</v>
      </c>
      <c r="AF27" s="65">
        <v>4.021938390610333</v>
      </c>
      <c r="AG27" s="65">
        <v>4.335128590634107</v>
      </c>
      <c r="AH27" s="65">
        <v>4.7974252308098864</v>
      </c>
    </row>
    <row r="28" spans="1:34" x14ac:dyDescent="0.25">
      <c r="A28" s="21" t="s">
        <v>23</v>
      </c>
      <c r="B28" s="66" t="s">
        <v>54</v>
      </c>
      <c r="C28" s="67" t="s">
        <v>54</v>
      </c>
      <c r="D28" s="67" t="s">
        <v>54</v>
      </c>
      <c r="E28" s="67" t="s">
        <v>54</v>
      </c>
      <c r="F28" s="67">
        <v>1.9134809390301755</v>
      </c>
      <c r="G28" s="67">
        <v>1.8091244255084495</v>
      </c>
      <c r="H28" s="67">
        <v>1.8609642211502209</v>
      </c>
      <c r="I28" s="67">
        <v>1.8547975462400119</v>
      </c>
      <c r="J28" s="67">
        <v>1.8810089847149711</v>
      </c>
      <c r="K28" s="67">
        <v>1.7048684515426706</v>
      </c>
      <c r="L28" s="67">
        <v>1.8507904111394713</v>
      </c>
      <c r="M28" s="67">
        <v>1.7819459593515539</v>
      </c>
      <c r="N28" s="67">
        <v>1.7081333828724885</v>
      </c>
      <c r="O28" s="67">
        <v>1.7921116928446772</v>
      </c>
      <c r="P28" s="67">
        <v>1.9948684875439373</v>
      </c>
      <c r="Q28" s="67">
        <v>2.0325230488850772</v>
      </c>
      <c r="R28" s="67">
        <v>2.1916072046720934</v>
      </c>
      <c r="S28" s="67">
        <v>2.298000916655754</v>
      </c>
      <c r="T28" s="67">
        <v>2.3386031624176646</v>
      </c>
      <c r="U28" s="67">
        <v>2.4654896380794784</v>
      </c>
      <c r="V28" s="67">
        <v>2.8155682968359814</v>
      </c>
      <c r="W28" s="67">
        <v>2.8358598913980329</v>
      </c>
      <c r="X28" s="67">
        <v>2.8222810671031238</v>
      </c>
      <c r="Y28" s="67">
        <v>2.7192648970660547</v>
      </c>
      <c r="Z28" s="67">
        <v>2.7192862883389357</v>
      </c>
      <c r="AA28" s="67">
        <v>2.6547790261123145</v>
      </c>
      <c r="AB28" s="67">
        <v>2.6030923899374891</v>
      </c>
      <c r="AC28" s="67">
        <v>2.7972192419053781</v>
      </c>
      <c r="AD28" s="67">
        <v>2.9974198323395567</v>
      </c>
      <c r="AE28" s="67">
        <v>3.1105340853479007</v>
      </c>
      <c r="AF28" s="67">
        <v>3.1643027440111613</v>
      </c>
      <c r="AG28" s="67">
        <v>3.2235010797260273</v>
      </c>
      <c r="AH28" s="67">
        <v>3.3881386503664164</v>
      </c>
    </row>
    <row r="29" spans="1:34" x14ac:dyDescent="0.25">
      <c r="A29" s="10" t="s">
        <v>24</v>
      </c>
      <c r="B29" s="64" t="s">
        <v>54</v>
      </c>
      <c r="C29" s="65" t="s">
        <v>54</v>
      </c>
      <c r="D29" s="65" t="s">
        <v>54</v>
      </c>
      <c r="E29" s="65">
        <v>1.8824695587833165</v>
      </c>
      <c r="F29" s="65">
        <v>2.3961071175992483</v>
      </c>
      <c r="G29" s="65">
        <v>2.46047513246973</v>
      </c>
      <c r="H29" s="65">
        <v>2.2591972074329552</v>
      </c>
      <c r="I29" s="65">
        <v>2.0262750746502514</v>
      </c>
      <c r="J29" s="65">
        <v>2.1659638867855477</v>
      </c>
      <c r="K29" s="65">
        <v>2.2271356379433076</v>
      </c>
      <c r="L29" s="65">
        <v>2.1787915545697842</v>
      </c>
      <c r="M29" s="65">
        <v>2.2557378890746658</v>
      </c>
      <c r="N29" s="65">
        <v>2.3267785545402009</v>
      </c>
      <c r="O29" s="65">
        <v>1.8908723708734527</v>
      </c>
      <c r="P29" s="65">
        <v>2.0174310043602546</v>
      </c>
      <c r="Q29" s="65">
        <v>2.622097498300354</v>
      </c>
      <c r="R29" s="65">
        <v>2.9133839075954411</v>
      </c>
      <c r="S29" s="65">
        <v>3.1090366513138292</v>
      </c>
      <c r="T29" s="65">
        <v>3.4600135212132481</v>
      </c>
      <c r="U29" s="65">
        <v>3.6375609679839918</v>
      </c>
      <c r="V29" s="65">
        <v>3.7572145787534712</v>
      </c>
      <c r="W29" s="65">
        <v>4.2685561051931016</v>
      </c>
      <c r="X29" s="65">
        <v>4.3150910156832483</v>
      </c>
      <c r="Y29" s="65">
        <v>4.2244740027703855</v>
      </c>
      <c r="Z29" s="65">
        <v>4.1563372266071514</v>
      </c>
      <c r="AA29" s="65">
        <v>3.8271707809559978</v>
      </c>
      <c r="AB29" s="65">
        <v>3.9300158042882143</v>
      </c>
      <c r="AC29" s="65">
        <v>4.5000193528409964</v>
      </c>
      <c r="AD29" s="65">
        <v>4.838080299561538</v>
      </c>
      <c r="AE29" s="65">
        <v>5.0129755742389408</v>
      </c>
      <c r="AF29" s="65">
        <v>5.1423035907930723</v>
      </c>
      <c r="AG29" s="65">
        <v>5.252375212369139</v>
      </c>
      <c r="AH29" s="65">
        <v>5.3893013228328002</v>
      </c>
    </row>
    <row r="30" spans="1:34" x14ac:dyDescent="0.25">
      <c r="A30" s="21" t="s">
        <v>25</v>
      </c>
      <c r="B30" s="66">
        <v>0.96899763115623161</v>
      </c>
      <c r="C30" s="67">
        <v>1.0407326397232606</v>
      </c>
      <c r="D30" s="67">
        <v>1.0615567417245004</v>
      </c>
      <c r="E30" s="67">
        <v>1.0990537422758382</v>
      </c>
      <c r="F30" s="67">
        <v>1.2075512328213367</v>
      </c>
      <c r="G30" s="67">
        <v>1.1892472674216736</v>
      </c>
      <c r="H30" s="67">
        <v>1.2917508947475829</v>
      </c>
      <c r="I30" s="67">
        <v>1.3422613487944197</v>
      </c>
      <c r="J30" s="67">
        <v>1.4953762902579741</v>
      </c>
      <c r="K30" s="67">
        <v>1.5213175962490111</v>
      </c>
      <c r="L30" s="67">
        <v>1.8853700350013756</v>
      </c>
      <c r="M30" s="67">
        <v>1.9515062137510073</v>
      </c>
      <c r="N30" s="67">
        <v>1.9919222217509782</v>
      </c>
      <c r="O30" s="67">
        <v>2.1745768036726805</v>
      </c>
      <c r="P30" s="67">
        <v>2.3326314571915985</v>
      </c>
      <c r="Q30" s="67">
        <v>2.4930782162978478</v>
      </c>
      <c r="R30" s="67">
        <v>2.5856707293518726</v>
      </c>
      <c r="S30" s="67">
        <v>2.6850656635574568</v>
      </c>
      <c r="T30" s="67">
        <v>2.8327932404992615</v>
      </c>
      <c r="U30" s="67">
        <v>2.8783207486007965</v>
      </c>
      <c r="V30" s="67">
        <v>2.8853900602594877</v>
      </c>
      <c r="W30" s="67">
        <v>2.78171410151249</v>
      </c>
      <c r="X30" s="67">
        <v>2.7131013191479436</v>
      </c>
      <c r="Y30" s="67">
        <v>2.6492985205881148</v>
      </c>
      <c r="Z30" s="67">
        <v>2.6315725454048922</v>
      </c>
      <c r="AA30" s="67">
        <v>2.636450021349007</v>
      </c>
      <c r="AB30" s="67">
        <v>2.7216586717716615</v>
      </c>
      <c r="AC30" s="67">
        <v>2.8550714514780147</v>
      </c>
      <c r="AD30" s="67">
        <v>2.9852764531907199</v>
      </c>
      <c r="AE30" s="67">
        <v>3.0417483386824991</v>
      </c>
      <c r="AF30" s="67">
        <v>3.0669937220845425</v>
      </c>
      <c r="AG30" s="67">
        <v>3.2493274234822662</v>
      </c>
      <c r="AH30" s="67">
        <v>3.3638304181599055</v>
      </c>
    </row>
    <row r="31" spans="1:34" x14ac:dyDescent="0.25">
      <c r="A31" s="10" t="s">
        <v>26</v>
      </c>
      <c r="B31" s="64" t="s">
        <v>54</v>
      </c>
      <c r="C31" s="65">
        <v>3.0674030439188718</v>
      </c>
      <c r="D31" s="65" t="s">
        <v>54</v>
      </c>
      <c r="E31" s="65">
        <v>3.3449554488114441</v>
      </c>
      <c r="F31" s="65" t="s">
        <v>54</v>
      </c>
      <c r="G31" s="65">
        <v>3.8093369434056892</v>
      </c>
      <c r="H31" s="65" t="s">
        <v>54</v>
      </c>
      <c r="I31" s="65">
        <v>4.1681242141252595</v>
      </c>
      <c r="J31" s="65" t="s">
        <v>54</v>
      </c>
      <c r="K31" s="65">
        <v>4.5050085618274087</v>
      </c>
      <c r="L31" s="65" t="s">
        <v>54</v>
      </c>
      <c r="M31" s="65">
        <v>5.1627274857876104</v>
      </c>
      <c r="N31" s="65" t="s">
        <v>54</v>
      </c>
      <c r="O31" s="65">
        <v>5.3685128798184421</v>
      </c>
      <c r="P31" s="65">
        <v>5.4135920399423307</v>
      </c>
      <c r="Q31" s="65">
        <v>6.0789685658934944</v>
      </c>
      <c r="R31" s="65">
        <v>6.1151572922830999</v>
      </c>
      <c r="S31" s="65">
        <v>4.9888232804202843</v>
      </c>
      <c r="T31" s="65">
        <v>5.4254664394063878</v>
      </c>
      <c r="U31" s="65">
        <v>5.0647265370986823</v>
      </c>
      <c r="V31" s="65">
        <v>5.2372825012187265</v>
      </c>
      <c r="W31" s="65">
        <v>5.1357950743736991</v>
      </c>
      <c r="X31" s="65">
        <v>5.1570271873073503</v>
      </c>
      <c r="Y31" s="65">
        <v>6.6557703664872827</v>
      </c>
      <c r="Z31" s="65">
        <v>6.837034251856017</v>
      </c>
      <c r="AA31" s="65">
        <v>6.7743259401541991</v>
      </c>
      <c r="AB31" s="65">
        <v>7.0406125849199102</v>
      </c>
      <c r="AC31" s="65">
        <v>7.2263094103876169</v>
      </c>
      <c r="AD31" s="65">
        <v>7.3460059617690199</v>
      </c>
      <c r="AE31" s="65">
        <v>7.6134904284049263</v>
      </c>
      <c r="AF31" s="65">
        <v>7.7162273545553912</v>
      </c>
      <c r="AG31" s="65">
        <v>9.572787913427117</v>
      </c>
      <c r="AH31" s="65">
        <v>9.8638452335377007</v>
      </c>
    </row>
    <row r="32" spans="1:34" s="13" customFormat="1" ht="15.75" thickBot="1" x14ac:dyDescent="0.3">
      <c r="A32" s="24" t="s">
        <v>27</v>
      </c>
      <c r="B32" s="70" t="s">
        <v>54</v>
      </c>
      <c r="C32" s="71" t="s">
        <v>54</v>
      </c>
      <c r="D32" s="71" t="s">
        <v>54</v>
      </c>
      <c r="E32" s="71" t="s">
        <v>54</v>
      </c>
      <c r="F32" s="71" t="s">
        <v>54</v>
      </c>
      <c r="G32" s="71" t="s">
        <v>54</v>
      </c>
      <c r="H32" s="71" t="s">
        <v>54</v>
      </c>
      <c r="I32" s="71" t="s">
        <v>54</v>
      </c>
      <c r="J32" s="71" t="s">
        <v>54</v>
      </c>
      <c r="K32" s="71" t="s">
        <v>54</v>
      </c>
      <c r="L32" s="71" t="s">
        <v>54</v>
      </c>
      <c r="M32" s="71" t="s">
        <v>54</v>
      </c>
      <c r="N32" s="71" t="s">
        <v>54</v>
      </c>
      <c r="O32" s="71" t="s">
        <v>54</v>
      </c>
      <c r="P32" s="71" t="s">
        <v>54</v>
      </c>
      <c r="Q32" s="71">
        <v>2.584026493221331</v>
      </c>
      <c r="R32" s="71">
        <v>2.6725000387441327</v>
      </c>
      <c r="S32" s="71">
        <v>2.7476499844027718</v>
      </c>
      <c r="T32" s="71" t="s">
        <v>54</v>
      </c>
      <c r="U32" s="71" t="s">
        <v>54</v>
      </c>
      <c r="V32" s="71" t="s">
        <v>54</v>
      </c>
      <c r="W32" s="71">
        <v>3.1220907777016018</v>
      </c>
      <c r="X32" s="71">
        <v>3.2443244940823255</v>
      </c>
      <c r="Y32" s="71">
        <v>3.3330146794592816</v>
      </c>
      <c r="Z32" s="71">
        <v>3.3786367595149311</v>
      </c>
      <c r="AA32" s="71">
        <v>3.5190589951956919</v>
      </c>
      <c r="AB32" s="71">
        <v>3.6217007965018548</v>
      </c>
      <c r="AC32" s="71">
        <v>3.8313001245289873</v>
      </c>
      <c r="AD32" s="71">
        <v>3.9994353723646192</v>
      </c>
      <c r="AE32" s="71">
        <v>4.1442313067053318</v>
      </c>
      <c r="AF32" s="71">
        <v>4.2216305457641594</v>
      </c>
      <c r="AG32" s="71">
        <v>4.4560913408032947</v>
      </c>
      <c r="AH32" s="71" t="s">
        <v>54</v>
      </c>
    </row>
    <row r="33" spans="1:34" x14ac:dyDescent="0.25">
      <c r="A33" s="10" t="s">
        <v>28</v>
      </c>
      <c r="B33" s="64" t="s">
        <v>54</v>
      </c>
      <c r="C33" s="65" t="s">
        <v>54</v>
      </c>
      <c r="D33" s="65" t="s">
        <v>54</v>
      </c>
      <c r="E33" s="65" t="s">
        <v>54</v>
      </c>
      <c r="F33" s="65" t="s">
        <v>54</v>
      </c>
      <c r="G33" s="65" t="s">
        <v>54</v>
      </c>
      <c r="H33" s="65" t="s">
        <v>54</v>
      </c>
      <c r="I33" s="65">
        <v>0.69666329625884738</v>
      </c>
      <c r="J33" s="65">
        <v>0.7059852798222469</v>
      </c>
      <c r="K33" s="65">
        <v>0.71441523118767003</v>
      </c>
      <c r="L33" s="65">
        <v>0.71824706394084381</v>
      </c>
      <c r="M33" s="65">
        <v>0.69049413284530092</v>
      </c>
      <c r="N33" s="65">
        <v>0.69525002665529378</v>
      </c>
      <c r="O33" s="65">
        <v>0.72265645629786113</v>
      </c>
      <c r="P33" s="65">
        <v>0.77096740438445033</v>
      </c>
      <c r="Q33" s="65">
        <v>0.82576699834162526</v>
      </c>
      <c r="R33" s="65">
        <v>0.89913012239870671</v>
      </c>
      <c r="S33" s="65">
        <v>0.98284886675475147</v>
      </c>
      <c r="T33" s="65">
        <v>1.0447089015246818</v>
      </c>
      <c r="U33" s="65">
        <v>1.0503563063736483</v>
      </c>
      <c r="V33" s="65">
        <v>1.1326489876926689</v>
      </c>
      <c r="W33" s="65">
        <v>1.1882508363125035</v>
      </c>
      <c r="X33" s="65">
        <v>1.2098260881587739</v>
      </c>
      <c r="Y33" s="65">
        <v>1.2033523260882213</v>
      </c>
      <c r="Z33" s="65">
        <v>1.2108180316150881</v>
      </c>
      <c r="AA33" s="65">
        <v>1.2289261287092732</v>
      </c>
      <c r="AB33" s="65">
        <v>1.2572731664022656</v>
      </c>
      <c r="AC33" s="65">
        <v>1.2074975188337169</v>
      </c>
      <c r="AD33" s="65">
        <v>1.2205328199875121</v>
      </c>
      <c r="AE33" s="65">
        <v>1.2217579800684988</v>
      </c>
      <c r="AF33" s="65">
        <v>1.2432974559686887</v>
      </c>
      <c r="AG33" s="65">
        <v>1.2657175040603552</v>
      </c>
      <c r="AH33" s="65" t="s">
        <v>54</v>
      </c>
    </row>
    <row r="34" spans="1:34" x14ac:dyDescent="0.25">
      <c r="A34" s="21" t="s">
        <v>29</v>
      </c>
      <c r="B34" s="66">
        <v>2.5300760030705947</v>
      </c>
      <c r="C34" s="67" t="s">
        <v>54</v>
      </c>
      <c r="D34" s="67">
        <v>2.9840490657146455</v>
      </c>
      <c r="E34" s="67" t="s">
        <v>54</v>
      </c>
      <c r="F34" s="67">
        <v>3.1941141782033644</v>
      </c>
      <c r="G34" s="67" t="s">
        <v>54</v>
      </c>
      <c r="H34" s="67">
        <v>3.3493239980685661</v>
      </c>
      <c r="I34" s="67" t="s">
        <v>54</v>
      </c>
      <c r="J34" s="67">
        <v>3.378431393624111</v>
      </c>
      <c r="K34" s="67" t="s">
        <v>54</v>
      </c>
      <c r="L34" s="67">
        <v>3.4685003783738333</v>
      </c>
      <c r="M34" s="67" t="s">
        <v>54</v>
      </c>
      <c r="N34" s="67">
        <v>3.7533854487258402</v>
      </c>
      <c r="O34" s="67" t="s">
        <v>54</v>
      </c>
      <c r="P34" s="67">
        <v>4.0732815925589607</v>
      </c>
      <c r="Q34" s="67" t="s">
        <v>54</v>
      </c>
      <c r="R34" s="67">
        <v>4.2638990758398121</v>
      </c>
      <c r="S34" s="67" t="s">
        <v>54</v>
      </c>
      <c r="T34" s="67">
        <v>4.3601076746418688</v>
      </c>
      <c r="U34" s="67" t="s">
        <v>54</v>
      </c>
      <c r="V34" s="67">
        <v>4.5576802621665049</v>
      </c>
      <c r="W34" s="67" t="s">
        <v>54</v>
      </c>
      <c r="X34" s="67" t="s">
        <v>54</v>
      </c>
      <c r="Y34" s="67" t="s">
        <v>54</v>
      </c>
      <c r="Z34" s="67" t="s">
        <v>54</v>
      </c>
      <c r="AA34" s="67" t="s">
        <v>54</v>
      </c>
      <c r="AB34" s="67" t="s">
        <v>54</v>
      </c>
      <c r="AC34" s="67" t="s">
        <v>54</v>
      </c>
      <c r="AD34" s="67" t="s">
        <v>54</v>
      </c>
      <c r="AE34" s="67" t="s">
        <v>54</v>
      </c>
      <c r="AF34" s="67" t="s">
        <v>54</v>
      </c>
      <c r="AG34" s="67" t="s">
        <v>54</v>
      </c>
      <c r="AH34" s="67" t="s">
        <v>54</v>
      </c>
    </row>
    <row r="35" spans="1:34" x14ac:dyDescent="0.25">
      <c r="A35" s="10" t="s">
        <v>30</v>
      </c>
      <c r="B35" s="64" t="s">
        <v>54</v>
      </c>
      <c r="C35" s="65" t="s">
        <v>54</v>
      </c>
      <c r="D35" s="65" t="s">
        <v>54</v>
      </c>
      <c r="E35" s="65" t="s">
        <v>54</v>
      </c>
      <c r="F35" s="65" t="s">
        <v>54</v>
      </c>
      <c r="G35" s="65" t="s">
        <v>54</v>
      </c>
      <c r="H35" s="65" t="s">
        <v>54</v>
      </c>
      <c r="I35" s="65" t="s">
        <v>54</v>
      </c>
      <c r="J35" s="65" t="s">
        <v>54</v>
      </c>
      <c r="K35" s="65" t="s">
        <v>54</v>
      </c>
      <c r="L35" s="65" t="s">
        <v>54</v>
      </c>
      <c r="M35" s="65" t="s">
        <v>54</v>
      </c>
      <c r="N35" s="65" t="s">
        <v>54</v>
      </c>
      <c r="O35" s="65" t="s">
        <v>54</v>
      </c>
      <c r="P35" s="65" t="s">
        <v>54</v>
      </c>
      <c r="Q35" s="65" t="s">
        <v>54</v>
      </c>
      <c r="R35" s="65" t="s">
        <v>54</v>
      </c>
      <c r="S35" s="65" t="s">
        <v>54</v>
      </c>
      <c r="T35" s="65" t="s">
        <v>54</v>
      </c>
      <c r="U35" s="65" t="s">
        <v>54</v>
      </c>
      <c r="V35" s="65" t="s">
        <v>54</v>
      </c>
      <c r="W35" s="65" t="s">
        <v>54</v>
      </c>
      <c r="X35" s="65">
        <v>0.15711536943748181</v>
      </c>
      <c r="Y35" s="65">
        <v>0.22902177158084455</v>
      </c>
      <c r="Z35" s="65">
        <v>0.28509662370101957</v>
      </c>
      <c r="AA35" s="65" t="s">
        <v>54</v>
      </c>
      <c r="AB35" s="65" t="s">
        <v>54</v>
      </c>
      <c r="AC35" s="65" t="s">
        <v>54</v>
      </c>
      <c r="AD35" s="65" t="s">
        <v>54</v>
      </c>
      <c r="AE35" s="65">
        <v>0.45186880153300935</v>
      </c>
      <c r="AF35" s="65">
        <v>0.44687063985462921</v>
      </c>
      <c r="AG35" s="65">
        <v>0.44635487046537081</v>
      </c>
      <c r="AH35" s="65" t="s">
        <v>54</v>
      </c>
    </row>
    <row r="36" spans="1:34" x14ac:dyDescent="0.25">
      <c r="A36" s="21" t="s">
        <v>31</v>
      </c>
      <c r="B36" s="66" t="s">
        <v>54</v>
      </c>
      <c r="C36" s="67" t="s">
        <v>54</v>
      </c>
      <c r="D36" s="67" t="s">
        <v>54</v>
      </c>
      <c r="E36" s="67" t="s">
        <v>54</v>
      </c>
      <c r="F36" s="67" t="s">
        <v>54</v>
      </c>
      <c r="G36" s="67" t="s">
        <v>54</v>
      </c>
      <c r="H36" s="67" t="s">
        <v>54</v>
      </c>
      <c r="I36" s="67" t="s">
        <v>54</v>
      </c>
      <c r="J36" s="67" t="s">
        <v>54</v>
      </c>
      <c r="K36" s="67" t="s">
        <v>54</v>
      </c>
      <c r="L36" s="67" t="s">
        <v>54</v>
      </c>
      <c r="M36" s="67" t="s">
        <v>54</v>
      </c>
      <c r="N36" s="67" t="s">
        <v>54</v>
      </c>
      <c r="O36" s="67" t="s">
        <v>54</v>
      </c>
      <c r="P36" s="67" t="s">
        <v>54</v>
      </c>
      <c r="Q36" s="67" t="s">
        <v>54</v>
      </c>
      <c r="R36" s="67" t="s">
        <v>54</v>
      </c>
      <c r="S36" s="67" t="s">
        <v>54</v>
      </c>
      <c r="T36" s="67" t="s">
        <v>54</v>
      </c>
      <c r="U36" s="67" t="s">
        <v>54</v>
      </c>
      <c r="V36" s="67" t="s">
        <v>54</v>
      </c>
      <c r="W36" s="67">
        <v>0.64309546873318268</v>
      </c>
      <c r="X36" s="67" t="s">
        <v>54</v>
      </c>
      <c r="Y36" s="67">
        <v>0.6377514804100034</v>
      </c>
      <c r="Z36" s="67">
        <v>0.66436069078376903</v>
      </c>
      <c r="AA36" s="67">
        <v>0.82559632535498739</v>
      </c>
      <c r="AB36" s="67">
        <v>0.70949872407084569</v>
      </c>
      <c r="AC36" s="67">
        <v>0.69666908060552979</v>
      </c>
      <c r="AD36" s="67">
        <v>0.75840717074059105</v>
      </c>
      <c r="AE36" s="67">
        <v>0.74381817143509799</v>
      </c>
      <c r="AF36" s="67" t="s">
        <v>54</v>
      </c>
      <c r="AG36" s="67" t="s">
        <v>54</v>
      </c>
      <c r="AH36" s="67" t="s">
        <v>54</v>
      </c>
    </row>
    <row r="37" spans="1:34" s="9" customFormat="1" x14ac:dyDescent="0.25">
      <c r="A37" s="10" t="s">
        <v>32</v>
      </c>
      <c r="B37" s="64" t="s">
        <v>54</v>
      </c>
      <c r="C37" s="65">
        <v>0.40700033672068586</v>
      </c>
      <c r="D37" s="65">
        <v>0.40274470645466881</v>
      </c>
      <c r="E37" s="65">
        <v>0.4127677885872913</v>
      </c>
      <c r="F37" s="65">
        <v>0.46057571964956195</v>
      </c>
      <c r="G37" s="65">
        <v>0.43097398469299297</v>
      </c>
      <c r="H37" s="65">
        <v>0.44775265751007037</v>
      </c>
      <c r="I37" s="65">
        <v>0.47619432805396922</v>
      </c>
      <c r="J37" s="65">
        <v>0.38914404341100184</v>
      </c>
      <c r="K37" s="65">
        <v>0.42222504889256357</v>
      </c>
      <c r="L37" s="65">
        <v>0.54840267312593205</v>
      </c>
      <c r="M37" s="65">
        <v>0.58195052770965394</v>
      </c>
      <c r="N37" s="65">
        <v>0.63098954481405656</v>
      </c>
      <c r="O37" s="65">
        <v>0.6671268388185132</v>
      </c>
      <c r="P37" s="65">
        <v>0.712567313905899</v>
      </c>
      <c r="Q37" s="65">
        <v>0.85556150386980334</v>
      </c>
      <c r="R37" s="65">
        <v>0.93098137666605796</v>
      </c>
      <c r="S37" s="65">
        <v>1.0772661565591202</v>
      </c>
      <c r="T37" s="65">
        <v>1.199093387147784</v>
      </c>
      <c r="U37" s="65">
        <v>0.86347770700636939</v>
      </c>
      <c r="V37" s="65">
        <v>0.90299930644114823</v>
      </c>
      <c r="W37" s="65">
        <v>0.97696789113226012</v>
      </c>
      <c r="X37" s="65">
        <v>1.0329578728976914</v>
      </c>
      <c r="Y37" s="65">
        <v>1.0854114798940948</v>
      </c>
      <c r="Z37" s="65">
        <v>1.1073916423288725</v>
      </c>
      <c r="AA37" s="65">
        <v>1.1704435174876739</v>
      </c>
      <c r="AB37" s="65">
        <v>1.215364140427488</v>
      </c>
      <c r="AC37" s="65">
        <v>1.2430753297955159</v>
      </c>
      <c r="AD37" s="65">
        <v>1.3278038437182034</v>
      </c>
      <c r="AE37" s="65">
        <v>1.4959859015091341</v>
      </c>
      <c r="AF37" s="65">
        <v>1.6153967084950287</v>
      </c>
      <c r="AG37" s="65">
        <v>1.7028949454905846</v>
      </c>
      <c r="AH37" s="65" t="s">
        <v>54</v>
      </c>
    </row>
    <row r="38" spans="1:34" x14ac:dyDescent="0.25">
      <c r="A38" s="21" t="s">
        <v>33</v>
      </c>
      <c r="B38" s="66" t="s">
        <v>54</v>
      </c>
      <c r="C38" s="67" t="s">
        <v>54</v>
      </c>
      <c r="D38" s="67" t="s">
        <v>54</v>
      </c>
      <c r="E38" s="67" t="s">
        <v>54</v>
      </c>
      <c r="F38" s="67" t="s">
        <v>54</v>
      </c>
      <c r="G38" s="67" t="s">
        <v>54</v>
      </c>
      <c r="H38" s="67" t="s">
        <v>54</v>
      </c>
      <c r="I38" s="67" t="s">
        <v>54</v>
      </c>
      <c r="J38" s="67" t="s">
        <v>54</v>
      </c>
      <c r="K38" s="67" t="s">
        <v>54</v>
      </c>
      <c r="L38" s="67" t="s">
        <v>54</v>
      </c>
      <c r="M38" s="67" t="s">
        <v>54</v>
      </c>
      <c r="N38" s="67" t="s">
        <v>54</v>
      </c>
      <c r="O38" s="67" t="s">
        <v>54</v>
      </c>
      <c r="P38" s="67" t="s">
        <v>54</v>
      </c>
      <c r="Q38" s="67" t="s">
        <v>54</v>
      </c>
      <c r="R38" s="67" t="s">
        <v>54</v>
      </c>
      <c r="S38" s="67">
        <v>0.33442723375831573</v>
      </c>
      <c r="T38" s="67">
        <v>0.35547715080391246</v>
      </c>
      <c r="U38" s="67">
        <v>0.28704287064137451</v>
      </c>
      <c r="V38" s="67">
        <v>0.31880117630601679</v>
      </c>
      <c r="W38" s="67">
        <v>0.35228607780846682</v>
      </c>
      <c r="X38" s="67">
        <v>0.38971614110941916</v>
      </c>
      <c r="Y38" s="67">
        <v>0.33459752809073978</v>
      </c>
      <c r="Z38" s="67">
        <v>0.42643375704101705</v>
      </c>
      <c r="AA38" s="67">
        <v>0.45490705253000835</v>
      </c>
      <c r="AB38" s="67">
        <v>0.49459733000448608</v>
      </c>
      <c r="AC38" s="67">
        <v>0.49399152252184148</v>
      </c>
      <c r="AD38" s="67">
        <v>0.52284200678873971</v>
      </c>
      <c r="AE38" s="67">
        <v>0.5061648761713039</v>
      </c>
      <c r="AF38" s="67">
        <v>0.51195962870531919</v>
      </c>
      <c r="AG38" s="67" t="s">
        <v>54</v>
      </c>
      <c r="AH38" s="67" t="s">
        <v>54</v>
      </c>
    </row>
    <row r="39" spans="1:34" s="9" customFormat="1" x14ac:dyDescent="0.25">
      <c r="A39" s="10" t="s">
        <v>34</v>
      </c>
      <c r="B39" s="64">
        <v>2.6420079260237781</v>
      </c>
      <c r="C39" s="65">
        <v>2.6462400905566228</v>
      </c>
      <c r="D39" s="65">
        <v>2.6990769324582864</v>
      </c>
      <c r="E39" s="65">
        <v>3.0751063894002955</v>
      </c>
      <c r="F39" s="65">
        <v>3.1650547985227244</v>
      </c>
      <c r="G39" s="65">
        <v>4.016674254920547</v>
      </c>
      <c r="H39" s="65">
        <v>3.2978352860964746</v>
      </c>
      <c r="I39" s="65">
        <v>4.922883754740603</v>
      </c>
      <c r="J39" s="65">
        <v>5.1296280176415969</v>
      </c>
      <c r="K39" s="65">
        <v>5.6531290203512645</v>
      </c>
      <c r="L39" s="65" t="s">
        <v>54</v>
      </c>
      <c r="M39" s="65">
        <v>6.4883538340748501</v>
      </c>
      <c r="N39" s="65" t="s">
        <v>54</v>
      </c>
      <c r="O39" s="65">
        <v>6.5973775682279658</v>
      </c>
      <c r="P39" s="65" t="s">
        <v>54</v>
      </c>
      <c r="Q39" s="65">
        <v>7.1856107719137956</v>
      </c>
      <c r="R39" s="65">
        <v>7.7998647910762111</v>
      </c>
      <c r="S39" s="65">
        <v>7.0002757886127842</v>
      </c>
      <c r="T39" s="65">
        <v>7.2258335212043781</v>
      </c>
      <c r="U39" s="65">
        <v>7.8868494789534989</v>
      </c>
      <c r="V39" s="65" t="s">
        <v>54</v>
      </c>
      <c r="W39" s="65">
        <v>7.0665727919893619</v>
      </c>
      <c r="X39" s="65" t="s">
        <v>54</v>
      </c>
      <c r="Y39" s="65">
        <v>5.6747453718630148</v>
      </c>
      <c r="Z39" s="65" t="s">
        <v>54</v>
      </c>
      <c r="AA39" s="65">
        <v>5.8473095579633663</v>
      </c>
      <c r="AB39" s="65">
        <v>6.5198951378606118</v>
      </c>
      <c r="AC39" s="65">
        <v>5.8831970153537094</v>
      </c>
      <c r="AD39" s="65">
        <v>5.742441686204975</v>
      </c>
      <c r="AE39" s="65" t="s">
        <v>54</v>
      </c>
      <c r="AF39" s="65" t="s">
        <v>54</v>
      </c>
      <c r="AG39" s="65">
        <v>6.8066806999638541</v>
      </c>
      <c r="AH39" s="65">
        <v>6.6613712676463157</v>
      </c>
    </row>
    <row r="40" spans="1:34" x14ac:dyDescent="0.25">
      <c r="A40" s="21" t="s">
        <v>35</v>
      </c>
      <c r="B40" s="66" t="s">
        <v>54</v>
      </c>
      <c r="C40" s="67" t="s">
        <v>54</v>
      </c>
      <c r="D40" s="67" t="s">
        <v>54</v>
      </c>
      <c r="E40" s="67" t="s">
        <v>54</v>
      </c>
      <c r="F40" s="67" t="s">
        <v>54</v>
      </c>
      <c r="G40" s="67" t="s">
        <v>54</v>
      </c>
      <c r="H40" s="67" t="s">
        <v>54</v>
      </c>
      <c r="I40" s="67" t="s">
        <v>54</v>
      </c>
      <c r="J40" s="67" t="s">
        <v>54</v>
      </c>
      <c r="K40" s="67" t="s">
        <v>54</v>
      </c>
      <c r="L40" s="67" t="s">
        <v>54</v>
      </c>
      <c r="M40" s="67" t="s">
        <v>54</v>
      </c>
      <c r="N40" s="67" t="s">
        <v>54</v>
      </c>
      <c r="O40" s="67" t="s">
        <v>54</v>
      </c>
      <c r="P40" s="67" t="s">
        <v>54</v>
      </c>
      <c r="Q40" s="67" t="s">
        <v>54</v>
      </c>
      <c r="R40" s="67" t="s">
        <v>54</v>
      </c>
      <c r="S40" s="67" t="s">
        <v>54</v>
      </c>
      <c r="T40" s="67" t="s">
        <v>54</v>
      </c>
      <c r="U40" s="67" t="s">
        <v>54</v>
      </c>
      <c r="V40" s="67" t="s">
        <v>54</v>
      </c>
      <c r="W40" s="67" t="s">
        <v>54</v>
      </c>
      <c r="X40" s="67" t="s">
        <v>54</v>
      </c>
      <c r="Y40" s="67" t="s">
        <v>54</v>
      </c>
      <c r="Z40" s="67" t="s">
        <v>54</v>
      </c>
      <c r="AA40" s="67" t="s">
        <v>54</v>
      </c>
      <c r="AB40" s="67" t="s">
        <v>54</v>
      </c>
      <c r="AC40" s="67" t="s">
        <v>54</v>
      </c>
      <c r="AD40" s="67" t="s">
        <v>54</v>
      </c>
      <c r="AE40" s="67" t="s">
        <v>54</v>
      </c>
      <c r="AF40" s="67" t="s">
        <v>54</v>
      </c>
      <c r="AG40" s="67" t="s">
        <v>54</v>
      </c>
      <c r="AH40" s="67" t="s">
        <v>54</v>
      </c>
    </row>
    <row r="41" spans="1:34" s="9" customFormat="1" x14ac:dyDescent="0.25">
      <c r="A41" s="10" t="s">
        <v>36</v>
      </c>
      <c r="B41" s="64">
        <v>3.8658857221444691</v>
      </c>
      <c r="C41" s="65">
        <v>3.9572767342728907</v>
      </c>
      <c r="D41" s="65">
        <v>4.105477373622227</v>
      </c>
      <c r="E41" s="65">
        <v>4.214098192703581</v>
      </c>
      <c r="F41" s="65">
        <v>4.3241072284919593</v>
      </c>
      <c r="G41" s="65">
        <v>4.400570809018145</v>
      </c>
      <c r="H41" s="65">
        <v>4.9109863098694628</v>
      </c>
      <c r="I41" s="65">
        <v>4.9633920848179924</v>
      </c>
      <c r="J41" s="65">
        <v>5.1669977601722215</v>
      </c>
      <c r="K41" s="65">
        <v>5.2051948462322359</v>
      </c>
      <c r="L41" s="65">
        <v>5.1057864402236044</v>
      </c>
      <c r="M41" s="65">
        <v>5.1365588522165941</v>
      </c>
      <c r="N41" s="65">
        <v>4.8903846153846153</v>
      </c>
      <c r="O41" s="65">
        <v>5.1112477866399235</v>
      </c>
      <c r="P41" s="65">
        <v>5.1180343526390777</v>
      </c>
      <c r="Q41" s="65">
        <v>5.3276270987436893</v>
      </c>
      <c r="R41" s="65">
        <v>5.3574367558941782</v>
      </c>
      <c r="S41" s="65">
        <v>5.3470151586185342</v>
      </c>
      <c r="T41" s="65">
        <v>5.1284782693584283</v>
      </c>
      <c r="U41" s="65">
        <v>5.1199681334645488</v>
      </c>
      <c r="V41" s="65">
        <v>5.123528814538866</v>
      </c>
      <c r="W41" s="65">
        <v>5.1368682088069404</v>
      </c>
      <c r="X41" s="65">
        <v>5.0673215629703963</v>
      </c>
      <c r="Y41" s="65">
        <v>5.1870999662302779</v>
      </c>
      <c r="Z41" s="65">
        <v>5.3663701654853764</v>
      </c>
      <c r="AA41" s="65">
        <v>5.208646054598379</v>
      </c>
      <c r="AB41" s="65">
        <v>5.243443391395461</v>
      </c>
      <c r="AC41" s="65">
        <v>5.3374899373352482</v>
      </c>
      <c r="AD41" s="65">
        <v>5.3631596846009666</v>
      </c>
      <c r="AE41" s="65">
        <v>5.4041194639798551</v>
      </c>
      <c r="AF41" s="65">
        <v>5.4880103477571911</v>
      </c>
      <c r="AG41" s="65">
        <v>5.6134722952622269</v>
      </c>
      <c r="AH41" s="65" t="s">
        <v>54</v>
      </c>
    </row>
    <row r="42" spans="1:34" x14ac:dyDescent="0.25">
      <c r="A42" s="21" t="s">
        <v>37</v>
      </c>
      <c r="B42" s="66" t="s">
        <v>54</v>
      </c>
      <c r="C42" s="67">
        <v>0.32761430523884377</v>
      </c>
      <c r="D42" s="67" t="s">
        <v>54</v>
      </c>
      <c r="E42" s="67">
        <v>0.28414719977408054</v>
      </c>
      <c r="F42" s="67" t="s">
        <v>54</v>
      </c>
      <c r="G42" s="67" t="s">
        <v>54</v>
      </c>
      <c r="H42" s="67" t="s">
        <v>54</v>
      </c>
      <c r="I42" s="67">
        <v>0.20401952121326145</v>
      </c>
      <c r="J42" s="67" t="s">
        <v>54</v>
      </c>
      <c r="K42" s="67" t="s">
        <v>54</v>
      </c>
      <c r="L42" s="67" t="s">
        <v>54</v>
      </c>
      <c r="M42" s="67">
        <v>0.3164228148658571</v>
      </c>
      <c r="N42" s="67" t="s">
        <v>54</v>
      </c>
      <c r="O42" s="67">
        <v>0.30414815217232716</v>
      </c>
      <c r="P42" s="67">
        <v>0.38099188558227576</v>
      </c>
      <c r="Q42" s="67">
        <v>0.3634942475024649</v>
      </c>
      <c r="R42" s="67">
        <v>0.38528768042707801</v>
      </c>
      <c r="S42" s="67">
        <v>0.3956608083908546</v>
      </c>
      <c r="T42" s="67">
        <v>0.39111550508045589</v>
      </c>
      <c r="U42" s="67">
        <v>0.39409895515753035</v>
      </c>
      <c r="V42" s="67">
        <v>0.3677980629513507</v>
      </c>
      <c r="W42" s="67">
        <v>0.38997697410129867</v>
      </c>
      <c r="X42" s="67">
        <v>0.40903440829166898</v>
      </c>
      <c r="Y42" s="67">
        <v>0.44063733458033161</v>
      </c>
      <c r="Z42" s="67">
        <v>0.43894314816136232</v>
      </c>
      <c r="AA42" s="67">
        <v>0.48058216807848048</v>
      </c>
      <c r="AB42" s="67">
        <v>0.50125867440221106</v>
      </c>
      <c r="AC42" s="67">
        <v>0.52794797677628857</v>
      </c>
      <c r="AD42" s="67">
        <v>0.51411829730990899</v>
      </c>
      <c r="AE42" s="67">
        <v>0.49454883067577404</v>
      </c>
      <c r="AF42" s="67">
        <v>0.47594825280749853</v>
      </c>
      <c r="AG42" s="67" t="s">
        <v>54</v>
      </c>
      <c r="AH42" s="67" t="s">
        <v>54</v>
      </c>
    </row>
    <row r="43" spans="1:34" s="9" customFormat="1" x14ac:dyDescent="0.25">
      <c r="A43" s="10" t="s">
        <v>38</v>
      </c>
      <c r="B43" s="64" t="s">
        <v>54</v>
      </c>
      <c r="C43" s="65" t="s">
        <v>54</v>
      </c>
      <c r="D43" s="65" t="s">
        <v>54</v>
      </c>
      <c r="E43" s="65" t="s">
        <v>54</v>
      </c>
      <c r="F43" s="65" t="s">
        <v>54</v>
      </c>
      <c r="G43" s="65">
        <v>2.2277515357150777</v>
      </c>
      <c r="H43" s="65">
        <v>2.1841405820977484</v>
      </c>
      <c r="I43" s="65">
        <v>2.2339731035383208</v>
      </c>
      <c r="J43" s="65">
        <v>1.9992870568410137</v>
      </c>
      <c r="K43" s="65">
        <v>2.149644979299397</v>
      </c>
      <c r="L43" s="65">
        <v>2.3053522804629001</v>
      </c>
      <c r="M43" s="65">
        <v>2.8781296179016254</v>
      </c>
      <c r="N43" s="65">
        <v>2.9786336446636583</v>
      </c>
      <c r="O43" s="65">
        <v>3.1582310197945378</v>
      </c>
      <c r="P43" s="65">
        <v>3.248958910633696</v>
      </c>
      <c r="Q43" s="65">
        <v>3.7317096108747534</v>
      </c>
      <c r="R43" s="65">
        <v>4.128783621743259</v>
      </c>
      <c r="S43" s="65">
        <v>4.5585455365212386</v>
      </c>
      <c r="T43" s="65">
        <v>4.8137166641524818</v>
      </c>
      <c r="U43" s="65">
        <v>4.9500440699278005</v>
      </c>
      <c r="V43" s="65">
        <v>5.329901440852403</v>
      </c>
      <c r="W43" s="65">
        <v>5.7853087372088829</v>
      </c>
      <c r="X43" s="65">
        <v>6.2866373087649405</v>
      </c>
      <c r="Y43" s="65">
        <v>6.3820787185944594</v>
      </c>
      <c r="Z43" s="65">
        <v>6.8075635373519621</v>
      </c>
      <c r="AA43" s="65">
        <v>6.9871075172272858</v>
      </c>
      <c r="AB43" s="65">
        <v>7.0539953443679959</v>
      </c>
      <c r="AC43" s="65">
        <v>7.4588271589235235</v>
      </c>
      <c r="AD43" s="65">
        <v>7.9164575024555592</v>
      </c>
      <c r="AE43" s="65">
        <v>8.3201005782314308</v>
      </c>
      <c r="AF43" s="65">
        <v>8.6183126394978391</v>
      </c>
      <c r="AG43" s="65">
        <v>9.0970744077362067</v>
      </c>
      <c r="AH43" s="65" t="s">
        <v>54</v>
      </c>
    </row>
    <row r="44" spans="1:34" x14ac:dyDescent="0.25">
      <c r="A44" s="21" t="s">
        <v>39</v>
      </c>
      <c r="B44" s="66">
        <v>2.3736835950909638</v>
      </c>
      <c r="C44" s="67">
        <v>2.4157001607137891</v>
      </c>
      <c r="D44" s="67">
        <v>2.5402463563132049</v>
      </c>
      <c r="E44" s="67">
        <v>2.6317106879456982</v>
      </c>
      <c r="F44" s="67">
        <v>2.9620012480404325</v>
      </c>
      <c r="G44" s="67">
        <v>2.9820173569245099</v>
      </c>
      <c r="H44" s="67">
        <v>3.0560396414507993</v>
      </c>
      <c r="I44" s="67">
        <v>3.1157681408394078</v>
      </c>
      <c r="J44" s="67">
        <v>3.1574682062013042</v>
      </c>
      <c r="K44" s="67">
        <v>3.2448627337672491</v>
      </c>
      <c r="L44" s="67">
        <v>3.5162924264796698</v>
      </c>
      <c r="M44" s="67">
        <v>3.6913820236432842</v>
      </c>
      <c r="N44" s="67">
        <v>3.697694766649025</v>
      </c>
      <c r="O44" s="67">
        <v>3.8942577095431723</v>
      </c>
      <c r="P44" s="67">
        <v>4.0819450947389777</v>
      </c>
      <c r="Q44" s="67">
        <v>4.2395809197521146</v>
      </c>
      <c r="R44" s="67">
        <v>4.3185425247490317</v>
      </c>
      <c r="S44" s="67">
        <v>4.6012309577435024</v>
      </c>
      <c r="T44" s="67">
        <v>4.7282293761522425</v>
      </c>
      <c r="U44" s="67">
        <v>4.4669918532856938</v>
      </c>
      <c r="V44" s="67">
        <v>4.665799673688098</v>
      </c>
      <c r="W44" s="67">
        <v>4.8078983956820585</v>
      </c>
      <c r="X44" s="67">
        <v>4.6551525769467048</v>
      </c>
      <c r="Y44" s="67">
        <v>4.6512616925017207</v>
      </c>
      <c r="Z44" s="67">
        <v>4.5709290189879717</v>
      </c>
      <c r="AA44" s="67">
        <v>4.5643340872961939</v>
      </c>
      <c r="AB44" s="67">
        <v>4.402721090997499</v>
      </c>
      <c r="AC44" s="67">
        <v>4.4402504337364253</v>
      </c>
      <c r="AD44" s="67">
        <v>4.7219642076084325</v>
      </c>
      <c r="AE44" s="67">
        <v>4.8532986819846045</v>
      </c>
      <c r="AF44" s="67">
        <v>5.0429963654748686</v>
      </c>
      <c r="AG44" s="67" t="s">
        <v>54</v>
      </c>
      <c r="AH44" s="67" t="s">
        <v>54</v>
      </c>
    </row>
    <row r="45" spans="1:34" s="9" customFormat="1" x14ac:dyDescent="0.25">
      <c r="A45" s="10" t="s">
        <v>40</v>
      </c>
      <c r="B45" s="64" t="s">
        <v>54</v>
      </c>
      <c r="C45" s="65" t="s">
        <v>54</v>
      </c>
      <c r="D45" s="65" t="s">
        <v>54</v>
      </c>
      <c r="E45" s="65" t="s">
        <v>54</v>
      </c>
      <c r="F45" s="65" t="s">
        <v>54</v>
      </c>
      <c r="G45" s="65" t="s">
        <v>54</v>
      </c>
      <c r="H45" s="65" t="s">
        <v>54</v>
      </c>
      <c r="I45" s="65" t="s">
        <v>54</v>
      </c>
      <c r="J45" s="65" t="s">
        <v>54</v>
      </c>
      <c r="K45" s="65" t="s">
        <v>54</v>
      </c>
      <c r="L45" s="65" t="s">
        <v>54</v>
      </c>
      <c r="M45" s="65" t="s">
        <v>54</v>
      </c>
      <c r="N45" s="65" t="s">
        <v>54</v>
      </c>
      <c r="O45" s="65" t="s">
        <v>54</v>
      </c>
      <c r="P45" s="65" t="s">
        <v>54</v>
      </c>
      <c r="Q45" s="65" t="s">
        <v>54</v>
      </c>
      <c r="R45" s="65" t="s">
        <v>54</v>
      </c>
      <c r="S45" s="65" t="s">
        <v>54</v>
      </c>
      <c r="T45" s="65" t="s">
        <v>54</v>
      </c>
      <c r="U45" s="65" t="s">
        <v>54</v>
      </c>
      <c r="V45" s="65" t="s">
        <v>54</v>
      </c>
      <c r="W45" s="65" t="s">
        <v>54</v>
      </c>
      <c r="X45" s="65" t="s">
        <v>54</v>
      </c>
      <c r="Y45" s="65" t="s">
        <v>54</v>
      </c>
      <c r="Z45" s="65" t="s">
        <v>54</v>
      </c>
      <c r="AA45" s="65" t="s">
        <v>54</v>
      </c>
      <c r="AB45" s="65" t="s">
        <v>54</v>
      </c>
      <c r="AC45" s="65" t="s">
        <v>54</v>
      </c>
      <c r="AD45" s="65" t="s">
        <v>54</v>
      </c>
      <c r="AE45" s="65" t="s">
        <v>54</v>
      </c>
      <c r="AF45" s="65" t="s">
        <v>54</v>
      </c>
      <c r="AG45" s="65" t="s">
        <v>54</v>
      </c>
      <c r="AH45" s="65" t="s">
        <v>54</v>
      </c>
    </row>
    <row r="46" spans="1:34" x14ac:dyDescent="0.25">
      <c r="A46" s="21" t="s">
        <v>257</v>
      </c>
      <c r="B46" s="66" t="s">
        <v>54</v>
      </c>
      <c r="C46" s="67" t="s">
        <v>54</v>
      </c>
      <c r="D46" s="67" t="s">
        <v>54</v>
      </c>
      <c r="E46" s="67" t="s">
        <v>54</v>
      </c>
      <c r="F46" s="67" t="s">
        <v>54</v>
      </c>
      <c r="G46" s="67" t="s">
        <v>54</v>
      </c>
      <c r="H46" s="67" t="s">
        <v>54</v>
      </c>
      <c r="I46" s="67" t="s">
        <v>54</v>
      </c>
      <c r="J46" s="67" t="s">
        <v>54</v>
      </c>
      <c r="K46" s="67" t="s">
        <v>54</v>
      </c>
      <c r="L46" s="67" t="s">
        <v>54</v>
      </c>
      <c r="M46" s="67" t="s">
        <v>54</v>
      </c>
      <c r="N46" s="67" t="s">
        <v>54</v>
      </c>
      <c r="O46" s="67" t="s">
        <v>54</v>
      </c>
      <c r="P46" s="67" t="s">
        <v>54</v>
      </c>
      <c r="Q46" s="67" t="s">
        <v>54</v>
      </c>
      <c r="R46" s="67" t="s">
        <v>54</v>
      </c>
      <c r="S46" s="67" t="s">
        <v>54</v>
      </c>
      <c r="T46" s="67" t="s">
        <v>54</v>
      </c>
      <c r="U46" s="67" t="s">
        <v>54</v>
      </c>
      <c r="V46" s="67" t="s">
        <v>54</v>
      </c>
      <c r="W46" s="67" t="s">
        <v>54</v>
      </c>
      <c r="X46" s="67" t="s">
        <v>54</v>
      </c>
      <c r="Y46" s="67" t="s">
        <v>54</v>
      </c>
      <c r="Z46" s="67">
        <v>0.66238242187974905</v>
      </c>
      <c r="AA46" s="67">
        <v>0.6014923636351589</v>
      </c>
      <c r="AB46" s="67">
        <v>0.63195891305521967</v>
      </c>
      <c r="AC46" s="67">
        <v>0.45320299854149931</v>
      </c>
      <c r="AD46" s="67">
        <v>0.41392317585856064</v>
      </c>
      <c r="AE46" s="67" t="s">
        <v>54</v>
      </c>
      <c r="AF46" s="67">
        <v>0.36546652575227478</v>
      </c>
      <c r="AG46" s="67">
        <v>0.39778727196985109</v>
      </c>
      <c r="AH46" s="67" t="s">
        <v>54</v>
      </c>
    </row>
    <row r="47" spans="1:34" s="9" customFormat="1" x14ac:dyDescent="0.25">
      <c r="A47" s="10" t="s">
        <v>41</v>
      </c>
      <c r="B47" s="64" t="s">
        <v>54</v>
      </c>
      <c r="C47" s="65" t="s">
        <v>54</v>
      </c>
      <c r="D47" s="65" t="s">
        <v>54</v>
      </c>
      <c r="E47" s="65">
        <v>0.15396120129692908</v>
      </c>
      <c r="F47" s="65">
        <v>0.18334318413841277</v>
      </c>
      <c r="G47" s="65">
        <v>0.20567255794263944</v>
      </c>
      <c r="H47" s="65">
        <v>0.20749501966060682</v>
      </c>
      <c r="I47" s="65">
        <v>0.22032817241911423</v>
      </c>
      <c r="J47" s="65">
        <v>0.21152459765446516</v>
      </c>
      <c r="K47" s="65">
        <v>0.21943513930957015</v>
      </c>
      <c r="L47" s="65" t="s">
        <v>54</v>
      </c>
      <c r="M47" s="65">
        <v>0.22904278915414894</v>
      </c>
      <c r="N47" s="65">
        <v>0.30103076833820031</v>
      </c>
      <c r="O47" s="65">
        <v>0.32045454545454544</v>
      </c>
      <c r="P47" s="65">
        <v>0.37492449411054063</v>
      </c>
      <c r="Q47" s="65">
        <v>0.40988921325982741</v>
      </c>
      <c r="R47" s="65">
        <v>0.33448766042009148</v>
      </c>
      <c r="S47" s="65">
        <v>0.34545997421773833</v>
      </c>
      <c r="T47" s="65">
        <v>0.33816185863516302</v>
      </c>
      <c r="U47" s="65">
        <v>0.3807966722959259</v>
      </c>
      <c r="V47" s="65">
        <v>0.33683001281336084</v>
      </c>
      <c r="W47" s="65">
        <v>0.34426010502187082</v>
      </c>
      <c r="X47" s="65">
        <v>0.24854981896344905</v>
      </c>
      <c r="Y47" s="65">
        <v>0.25271468988615725</v>
      </c>
      <c r="Z47" s="65">
        <v>0.26158076038702083</v>
      </c>
      <c r="AA47" s="65">
        <v>0.283302843275133</v>
      </c>
      <c r="AB47" s="65">
        <v>0.32289867579432657</v>
      </c>
      <c r="AC47" s="65">
        <v>0.3212036618353985</v>
      </c>
      <c r="AD47" s="65" t="s">
        <v>54</v>
      </c>
      <c r="AE47" s="65" t="s">
        <v>54</v>
      </c>
      <c r="AF47" s="65" t="s">
        <v>54</v>
      </c>
      <c r="AG47" s="65" t="s">
        <v>54</v>
      </c>
      <c r="AH47" s="65" t="s">
        <v>54</v>
      </c>
    </row>
    <row r="48" spans="1:34" x14ac:dyDescent="0.25">
      <c r="A48" s="21" t="s">
        <v>42</v>
      </c>
      <c r="B48" s="66" t="s">
        <v>54</v>
      </c>
      <c r="C48" s="67">
        <v>3.1495443924304234</v>
      </c>
      <c r="D48" s="67" t="s">
        <v>54</v>
      </c>
      <c r="E48" s="67">
        <v>3.4135564180201929</v>
      </c>
      <c r="F48" s="67" t="s">
        <v>54</v>
      </c>
      <c r="G48" s="67">
        <v>3.6455736292142</v>
      </c>
      <c r="H48" s="67" t="s">
        <v>54</v>
      </c>
      <c r="I48" s="67">
        <v>3.9591642428387002</v>
      </c>
      <c r="J48" s="67" t="s">
        <v>54</v>
      </c>
      <c r="K48" s="67">
        <v>4.0850758636212099</v>
      </c>
      <c r="L48" s="67" t="s">
        <v>54</v>
      </c>
      <c r="M48" s="67">
        <v>4.3511743639460612</v>
      </c>
      <c r="N48" s="67" t="s">
        <v>54</v>
      </c>
      <c r="O48" s="67">
        <v>4.4886931761456195</v>
      </c>
      <c r="P48" s="67">
        <v>4.4855995934319548</v>
      </c>
      <c r="Q48" s="67">
        <v>4.5688145322451374</v>
      </c>
      <c r="R48" s="67">
        <v>4.8235320757748008</v>
      </c>
      <c r="S48" s="67">
        <v>5.1403253123013712</v>
      </c>
      <c r="T48" s="67">
        <v>5.3295805262986811</v>
      </c>
      <c r="U48" s="67">
        <v>5.4079711432158302</v>
      </c>
      <c r="V48" s="67">
        <v>5.3758862509539549</v>
      </c>
      <c r="W48" s="67">
        <v>5.461032878915816</v>
      </c>
      <c r="X48" s="67">
        <v>5.5116777447278169</v>
      </c>
      <c r="Y48" s="67">
        <v>5.5415325257738424</v>
      </c>
      <c r="Z48" s="67">
        <v>5.6597213753062938</v>
      </c>
      <c r="AA48" s="67">
        <v>5.8749689536889731</v>
      </c>
      <c r="AB48" s="67">
        <v>6.0690521320795225</v>
      </c>
      <c r="AC48" s="67">
        <v>6.3509100635827469</v>
      </c>
      <c r="AD48" s="67">
        <v>6.4443757117772336</v>
      </c>
      <c r="AE48" s="67">
        <v>6.6879301286613337</v>
      </c>
      <c r="AF48" s="67">
        <v>6.735951480968934</v>
      </c>
      <c r="AG48" s="67">
        <v>7.1832369633216402</v>
      </c>
      <c r="AH48" s="67">
        <v>7.3054138980911585</v>
      </c>
    </row>
    <row r="49" spans="1:34" s="9" customFormat="1" x14ac:dyDescent="0.25">
      <c r="A49" s="10" t="s">
        <v>43</v>
      </c>
      <c r="B49" s="64">
        <v>1.4506374147643049</v>
      </c>
      <c r="C49" s="65">
        <v>1.3555067461562598</v>
      </c>
      <c r="D49" s="65">
        <v>1.6664784597143019</v>
      </c>
      <c r="E49" s="65">
        <v>1.7293316969764589</v>
      </c>
      <c r="F49" s="65" t="s">
        <v>54</v>
      </c>
      <c r="G49" s="65">
        <v>1.6539316100363084</v>
      </c>
      <c r="H49" s="65" t="s">
        <v>54</v>
      </c>
      <c r="I49" s="65">
        <v>2.1793351702223043</v>
      </c>
      <c r="J49" s="65" t="s">
        <v>54</v>
      </c>
      <c r="K49" s="65">
        <v>2.2816102422649562</v>
      </c>
      <c r="L49" s="65" t="s">
        <v>54</v>
      </c>
      <c r="M49" s="65">
        <v>2.6486729067829207</v>
      </c>
      <c r="N49" s="65" t="s">
        <v>54</v>
      </c>
      <c r="O49" s="65">
        <v>3.0564414447823185</v>
      </c>
      <c r="P49" s="65" t="s">
        <v>54</v>
      </c>
      <c r="Q49" s="65">
        <v>3.1306653809064611</v>
      </c>
      <c r="R49" s="65" t="s">
        <v>54</v>
      </c>
      <c r="S49" s="65">
        <v>3.4472174344202298</v>
      </c>
      <c r="T49" s="65" t="s">
        <v>54</v>
      </c>
      <c r="U49" s="65">
        <v>3.7286643970448603</v>
      </c>
      <c r="V49" s="65" t="s">
        <v>54</v>
      </c>
      <c r="W49" s="65">
        <v>3.7108708025042687</v>
      </c>
      <c r="X49" s="65" t="s">
        <v>54</v>
      </c>
      <c r="Y49" s="65">
        <v>4.0121035526168329</v>
      </c>
      <c r="Z49" s="65" t="s">
        <v>54</v>
      </c>
      <c r="AA49" s="65">
        <v>5.3900219912897249</v>
      </c>
      <c r="AB49" s="65" t="s">
        <v>54</v>
      </c>
      <c r="AC49" s="65">
        <v>4.9610352026789588</v>
      </c>
      <c r="AD49" s="65" t="s">
        <v>54</v>
      </c>
      <c r="AE49" s="65">
        <v>5.5859234728484219</v>
      </c>
      <c r="AF49" s="65" t="s">
        <v>54</v>
      </c>
      <c r="AG49" s="65">
        <v>5.0843811721454131</v>
      </c>
      <c r="AH49" s="65" t="s">
        <v>54</v>
      </c>
    </row>
    <row r="50" spans="1:34" x14ac:dyDescent="0.25">
      <c r="A50" s="21" t="s">
        <v>44</v>
      </c>
      <c r="B50" s="66" t="s">
        <v>54</v>
      </c>
      <c r="C50" s="67" t="s">
        <v>54</v>
      </c>
      <c r="D50" s="67" t="s">
        <v>54</v>
      </c>
      <c r="E50" s="67" t="s">
        <v>54</v>
      </c>
      <c r="F50" s="67">
        <v>4.1897363608108593</v>
      </c>
      <c r="G50" s="67">
        <v>4.1135887149680395</v>
      </c>
      <c r="H50" s="67">
        <v>3.7936659082507092</v>
      </c>
      <c r="I50" s="67">
        <v>3.5998219549474682</v>
      </c>
      <c r="J50" s="67">
        <v>3.3350807563583991</v>
      </c>
      <c r="K50" s="67">
        <v>3.3762235702737913</v>
      </c>
      <c r="L50" s="67">
        <v>3.4545075187244958</v>
      </c>
      <c r="M50" s="67">
        <v>3.464791396339129</v>
      </c>
      <c r="N50" s="67">
        <v>3.3855611224630167</v>
      </c>
      <c r="O50" s="67">
        <v>3.3720045684067332</v>
      </c>
      <c r="P50" s="67">
        <v>3.321116359896215</v>
      </c>
      <c r="Q50" s="67">
        <v>3.2462049367187533</v>
      </c>
      <c r="R50" s="67">
        <v>3.2589369973072473</v>
      </c>
      <c r="S50" s="67">
        <v>3.3006812804143419</v>
      </c>
      <c r="T50" s="67">
        <v>3.1785319906611051</v>
      </c>
      <c r="U50" s="67">
        <v>3.1165199325134894</v>
      </c>
      <c r="V50" s="67">
        <v>3.104649878812741</v>
      </c>
      <c r="W50" s="67">
        <v>3.1307788742336702</v>
      </c>
      <c r="X50" s="67">
        <v>3.0954167094123122</v>
      </c>
      <c r="Y50" s="67">
        <v>3.070101217017331</v>
      </c>
      <c r="Z50" s="67">
        <v>3.0932141633462522</v>
      </c>
      <c r="AA50" s="67">
        <v>3.0680435755899742</v>
      </c>
      <c r="AB50" s="67">
        <v>2.9240520826034007</v>
      </c>
      <c r="AC50" s="67">
        <v>2.7963107986164544</v>
      </c>
      <c r="AD50" s="67">
        <v>2.7635389174946483</v>
      </c>
      <c r="AE50" s="67">
        <v>2.7299691715296506</v>
      </c>
      <c r="AF50" s="67">
        <v>2.7119181636479466</v>
      </c>
      <c r="AG50" s="67" t="s">
        <v>54</v>
      </c>
      <c r="AH50" s="67" t="s">
        <v>54</v>
      </c>
    </row>
    <row r="51" spans="1:34" s="9" customFormat="1" x14ac:dyDescent="0.25">
      <c r="A51" s="10" t="s">
        <v>45</v>
      </c>
      <c r="B51" s="64" t="s">
        <v>54</v>
      </c>
      <c r="C51" s="65" t="s">
        <v>54</v>
      </c>
      <c r="D51" s="65" t="s">
        <v>54</v>
      </c>
      <c r="E51" s="65" t="s">
        <v>54</v>
      </c>
      <c r="F51" s="65" t="s">
        <v>54</v>
      </c>
      <c r="G51" s="65" t="s">
        <v>54</v>
      </c>
      <c r="H51" s="65" t="s">
        <v>54</v>
      </c>
      <c r="I51" s="65" t="s">
        <v>54</v>
      </c>
      <c r="J51" s="65" t="s">
        <v>54</v>
      </c>
      <c r="K51" s="65" t="s">
        <v>54</v>
      </c>
      <c r="L51" s="65" t="s">
        <v>54</v>
      </c>
      <c r="M51" s="65" t="s">
        <v>54</v>
      </c>
      <c r="N51" s="65" t="s">
        <v>54</v>
      </c>
      <c r="O51" s="65" t="s">
        <v>54</v>
      </c>
      <c r="P51" s="65" t="s">
        <v>54</v>
      </c>
      <c r="Q51" s="65">
        <v>0.53399786400854399</v>
      </c>
      <c r="R51" s="65">
        <v>0.51031195340880697</v>
      </c>
      <c r="S51" s="65">
        <v>0.49820253516935531</v>
      </c>
      <c r="T51" s="65">
        <v>0.46303619447520167</v>
      </c>
      <c r="U51" s="65">
        <v>0.4273156632963121</v>
      </c>
      <c r="V51" s="65">
        <v>0.52630824852065361</v>
      </c>
      <c r="W51" s="65">
        <v>0.43998855562443379</v>
      </c>
      <c r="X51" s="65">
        <v>0.60443538399984753</v>
      </c>
      <c r="Y51" s="65">
        <v>0.66691402422201296</v>
      </c>
      <c r="Z51" s="65">
        <v>0.82663196044250431</v>
      </c>
      <c r="AA51" s="65">
        <v>0.84679026167479454</v>
      </c>
      <c r="AB51" s="65">
        <v>0.84243199696711224</v>
      </c>
      <c r="AC51" s="65">
        <v>0.71899355107529428</v>
      </c>
      <c r="AD51" s="65">
        <v>0.78774917316855075</v>
      </c>
      <c r="AE51" s="65">
        <v>0.77543066342506328</v>
      </c>
      <c r="AF51" s="65">
        <v>0.77633617075700945</v>
      </c>
      <c r="AG51" s="65" t="s">
        <v>54</v>
      </c>
      <c r="AH51" s="65" t="s">
        <v>54</v>
      </c>
    </row>
    <row r="52" spans="1:34" x14ac:dyDescent="0.25">
      <c r="A52" s="21" t="s">
        <v>46</v>
      </c>
      <c r="B52" s="66" t="s">
        <v>54</v>
      </c>
      <c r="C52" s="67" t="s">
        <v>54</v>
      </c>
      <c r="D52" s="67" t="s">
        <v>54</v>
      </c>
      <c r="E52" s="67" t="s">
        <v>54</v>
      </c>
      <c r="F52" s="67">
        <v>2.2027134336932095</v>
      </c>
      <c r="G52" s="67">
        <v>2.5533305790746024</v>
      </c>
      <c r="H52" s="67">
        <v>2.9685815343016531</v>
      </c>
      <c r="I52" s="67">
        <v>3.1068997500482647</v>
      </c>
      <c r="J52" s="67">
        <v>3.583658960420979</v>
      </c>
      <c r="K52" s="67">
        <v>3.9008248802281096</v>
      </c>
      <c r="L52" s="67">
        <v>5.081260465154644</v>
      </c>
      <c r="M52" s="67">
        <v>5.0333473445699841</v>
      </c>
      <c r="N52" s="67">
        <v>5.3563493808942741</v>
      </c>
      <c r="O52" s="67">
        <v>5.9472819286398035</v>
      </c>
      <c r="P52" s="67">
        <v>6.257707427431674</v>
      </c>
      <c r="Q52" s="67">
        <v>6.8600305552719956</v>
      </c>
      <c r="R52" s="67">
        <v>7.0998787825158658</v>
      </c>
      <c r="S52" s="67">
        <v>7.6195297791119492</v>
      </c>
      <c r="T52" s="67">
        <v>7.6427137429004466</v>
      </c>
      <c r="U52" s="67">
        <v>8.1756089382721875</v>
      </c>
      <c r="V52" s="67">
        <v>8.4916328646790156</v>
      </c>
      <c r="W52" s="67">
        <v>8.8972596431326387</v>
      </c>
      <c r="X52" s="67">
        <v>8.9392790591390465</v>
      </c>
      <c r="Y52" s="67">
        <v>9.3664427163163477</v>
      </c>
      <c r="Z52" s="67">
        <v>9.4677786334857519</v>
      </c>
      <c r="AA52" s="67">
        <v>10.039777691797196</v>
      </c>
      <c r="AB52" s="67">
        <v>9.9674239028828602</v>
      </c>
      <c r="AC52" s="67">
        <v>9.8084117286920467</v>
      </c>
      <c r="AD52" s="67">
        <v>9.8374326506158933</v>
      </c>
      <c r="AE52" s="67">
        <v>10.551993202538666</v>
      </c>
      <c r="AF52" s="67">
        <v>10.528432005261845</v>
      </c>
      <c r="AG52" s="67" t="s">
        <v>54</v>
      </c>
      <c r="AH52" s="67" t="s">
        <v>54</v>
      </c>
    </row>
    <row r="53" spans="1:34" s="9" customFormat="1" x14ac:dyDescent="0.25">
      <c r="A53" s="10" t="s">
        <v>47</v>
      </c>
      <c r="B53" s="64">
        <v>2.944939863538798</v>
      </c>
      <c r="C53" s="65">
        <v>2.942503845698734</v>
      </c>
      <c r="D53" s="65">
        <v>2.9788340430169469</v>
      </c>
      <c r="E53" s="65">
        <v>3.000975864639122</v>
      </c>
      <c r="F53" s="65">
        <v>2.9386992085934978</v>
      </c>
      <c r="G53" s="65">
        <v>2.9873925307965852</v>
      </c>
      <c r="H53" s="65">
        <v>3.124279792669272</v>
      </c>
      <c r="I53" s="65">
        <v>3.2279801288110259</v>
      </c>
      <c r="J53" s="65">
        <v>3.395630698812981</v>
      </c>
      <c r="K53" s="65">
        <v>3.4553643028983845</v>
      </c>
      <c r="L53" s="65">
        <v>3.4594791747816909</v>
      </c>
      <c r="M53" s="65">
        <v>3.5005662196511524</v>
      </c>
      <c r="N53" s="65">
        <v>3.5494018162560121</v>
      </c>
      <c r="O53" s="65">
        <v>3.7522451535650632</v>
      </c>
      <c r="P53" s="65">
        <v>3.6146756142971133</v>
      </c>
      <c r="Q53" s="65">
        <v>3.5409688742639189</v>
      </c>
      <c r="R53" s="65">
        <v>3.5789979184654204</v>
      </c>
      <c r="S53" s="65">
        <v>3.5287739976665251</v>
      </c>
      <c r="T53" s="65">
        <v>3.6579005263624511</v>
      </c>
      <c r="U53" s="65">
        <v>3.7844030725165996</v>
      </c>
      <c r="V53" s="65">
        <v>3.5497919887425406</v>
      </c>
      <c r="W53" s="65">
        <v>3.6659760803086825</v>
      </c>
      <c r="X53" s="65">
        <v>3.6562777027563746</v>
      </c>
      <c r="Y53" s="65">
        <v>3.746757321845859</v>
      </c>
      <c r="Z53" s="65">
        <v>3.8500223716446444</v>
      </c>
      <c r="AA53" s="65">
        <v>3.8896505263680758</v>
      </c>
      <c r="AB53" s="65">
        <v>3.8453061991503623</v>
      </c>
      <c r="AC53" s="65">
        <v>3.9790736094964205</v>
      </c>
      <c r="AD53" s="65">
        <v>4.2909602973290264</v>
      </c>
      <c r="AE53" s="65">
        <v>4.3445704102410492</v>
      </c>
      <c r="AF53" s="65">
        <v>4.5004536398190265</v>
      </c>
      <c r="AG53" s="65" t="s">
        <v>54</v>
      </c>
      <c r="AH53" s="65" t="s">
        <v>54</v>
      </c>
    </row>
    <row r="54" spans="1:34" x14ac:dyDescent="0.25">
      <c r="A54" s="21" t="s">
        <v>48</v>
      </c>
      <c r="B54" s="66" t="s">
        <v>54</v>
      </c>
      <c r="C54" s="67" t="s">
        <v>54</v>
      </c>
      <c r="D54" s="67" t="s">
        <v>54</v>
      </c>
      <c r="E54" s="67" t="s">
        <v>54</v>
      </c>
      <c r="F54" s="67" t="s">
        <v>54</v>
      </c>
      <c r="G54" s="67" t="s">
        <v>54</v>
      </c>
      <c r="H54" s="67" t="s">
        <v>54</v>
      </c>
      <c r="I54" s="67" t="s">
        <v>54</v>
      </c>
      <c r="J54" s="67" t="s">
        <v>54</v>
      </c>
      <c r="K54" s="67" t="s">
        <v>54</v>
      </c>
      <c r="L54" s="67" t="s">
        <v>54</v>
      </c>
      <c r="M54" s="67" t="s">
        <v>54</v>
      </c>
      <c r="N54" s="67" t="s">
        <v>54</v>
      </c>
      <c r="O54" s="67" t="s">
        <v>54</v>
      </c>
      <c r="P54" s="67" t="s">
        <v>54</v>
      </c>
      <c r="Q54" s="67" t="s">
        <v>54</v>
      </c>
      <c r="R54" s="67" t="s">
        <v>54</v>
      </c>
      <c r="S54" s="67" t="s">
        <v>54</v>
      </c>
      <c r="T54" s="67">
        <v>1.3557834322726514</v>
      </c>
      <c r="U54" s="67">
        <v>1.4258020213162446</v>
      </c>
      <c r="V54" s="67">
        <v>1.5068814481425645</v>
      </c>
      <c r="W54" s="67">
        <v>1.6234639641948341</v>
      </c>
      <c r="X54" s="67">
        <v>1.6428333795011922</v>
      </c>
      <c r="Y54" s="67">
        <v>1.7263937962115934</v>
      </c>
      <c r="Z54" s="67">
        <v>1.8309791844416736</v>
      </c>
      <c r="AA54" s="67">
        <v>2.0712173049176346</v>
      </c>
      <c r="AB54" s="67">
        <v>2.1327591129317485</v>
      </c>
      <c r="AC54" s="67">
        <v>2.0792008501108343</v>
      </c>
      <c r="AD54" s="67">
        <v>2.0872201224625777</v>
      </c>
      <c r="AE54" s="67">
        <v>2.0984421175420942</v>
      </c>
      <c r="AF54" s="67">
        <v>2.1671093130370878</v>
      </c>
      <c r="AG54" s="67">
        <v>2.2309481529650101</v>
      </c>
      <c r="AH54" s="67">
        <v>2.4048364753357827</v>
      </c>
    </row>
    <row r="55" spans="1:34" s="9" customFormat="1" x14ac:dyDescent="0.25">
      <c r="A55" s="10" t="s">
        <v>49</v>
      </c>
      <c r="B55" s="64" t="s">
        <v>54</v>
      </c>
      <c r="C55" s="65" t="s">
        <v>54</v>
      </c>
      <c r="D55" s="65">
        <v>2.5637094835102525</v>
      </c>
      <c r="E55" s="65" t="s">
        <v>54</v>
      </c>
      <c r="F55" s="65" t="s">
        <v>54</v>
      </c>
      <c r="G55" s="65" t="s">
        <v>54</v>
      </c>
      <c r="H55" s="65">
        <v>3.1215816880011231</v>
      </c>
      <c r="I55" s="65" t="s">
        <v>54</v>
      </c>
      <c r="J55" s="65" t="s">
        <v>54</v>
      </c>
      <c r="K55" s="65" t="s">
        <v>54</v>
      </c>
      <c r="L55" s="65">
        <v>3.623653622855461</v>
      </c>
      <c r="M55" s="65" t="s">
        <v>54</v>
      </c>
      <c r="N55" s="65" t="s">
        <v>54</v>
      </c>
      <c r="O55" s="65" t="s">
        <v>54</v>
      </c>
      <c r="P55" s="65">
        <v>3.4254417538693334</v>
      </c>
      <c r="Q55" s="65" t="s">
        <v>54</v>
      </c>
      <c r="R55" s="65" t="s">
        <v>54</v>
      </c>
      <c r="S55" s="65" t="s">
        <v>54</v>
      </c>
      <c r="T55" s="65">
        <v>3.2643690040426621</v>
      </c>
      <c r="U55" s="65" t="s">
        <v>54</v>
      </c>
      <c r="V55" s="65" t="s">
        <v>54</v>
      </c>
      <c r="W55" s="65" t="s">
        <v>54</v>
      </c>
      <c r="X55" s="65">
        <v>4.4513910830370715</v>
      </c>
      <c r="Y55" s="65" t="s">
        <v>54</v>
      </c>
      <c r="Z55" s="65" t="s">
        <v>54</v>
      </c>
      <c r="AA55" s="65">
        <v>5.2527126405917235</v>
      </c>
      <c r="AB55" s="65" t="s">
        <v>54</v>
      </c>
      <c r="AC55" s="65">
        <v>5.2183311665427103</v>
      </c>
      <c r="AD55" s="65" t="s">
        <v>54</v>
      </c>
      <c r="AE55" s="65">
        <v>5.5233346188656265</v>
      </c>
      <c r="AF55" s="65" t="s">
        <v>54</v>
      </c>
      <c r="AG55" s="65">
        <v>5.9758838493791648</v>
      </c>
      <c r="AH55" s="65" t="s">
        <v>54</v>
      </c>
    </row>
    <row r="56" spans="1:34" x14ac:dyDescent="0.25">
      <c r="A56" s="21" t="s">
        <v>50</v>
      </c>
      <c r="B56" s="66" t="s">
        <v>54</v>
      </c>
      <c r="C56" s="67" t="s">
        <v>54</v>
      </c>
      <c r="D56" s="67" t="s">
        <v>54</v>
      </c>
      <c r="E56" s="67" t="s">
        <v>54</v>
      </c>
      <c r="F56" s="67" t="s">
        <v>54</v>
      </c>
      <c r="G56" s="67" t="s">
        <v>54</v>
      </c>
      <c r="H56" s="67">
        <v>2.1267363530778165</v>
      </c>
      <c r="I56" s="67">
        <v>2.1879685415995951</v>
      </c>
      <c r="J56" s="67">
        <v>2.4393269186921427</v>
      </c>
      <c r="K56" s="67">
        <v>2.4825276118051782</v>
      </c>
      <c r="L56" s="67">
        <v>2.4895845100327691</v>
      </c>
      <c r="M56" s="67">
        <v>2.6625203162099438</v>
      </c>
      <c r="N56" s="67">
        <v>3.1031784382132233</v>
      </c>
      <c r="O56" s="67">
        <v>3.3227486386640126</v>
      </c>
      <c r="P56" s="67">
        <v>3.5792151341178542</v>
      </c>
      <c r="Q56" s="67">
        <v>3.9024588338603428</v>
      </c>
      <c r="R56" s="67">
        <v>4.1603393271407967</v>
      </c>
      <c r="S56" s="67">
        <v>4.5206708110462586</v>
      </c>
      <c r="T56" s="67">
        <v>4.7776783177805271</v>
      </c>
      <c r="U56" s="67">
        <v>5.1608785960800176</v>
      </c>
      <c r="V56" s="67">
        <v>5.5321307232777821</v>
      </c>
      <c r="W56" s="67">
        <v>5.7913098558893434</v>
      </c>
      <c r="X56" s="67">
        <v>5.994310700965003</v>
      </c>
      <c r="Y56" s="67">
        <v>6.0229793983135114</v>
      </c>
      <c r="Z56" s="67">
        <v>6.0791290795186477</v>
      </c>
      <c r="AA56" s="67">
        <v>6.1653535262723489</v>
      </c>
      <c r="AB56" s="67">
        <v>6.2506767378530164</v>
      </c>
      <c r="AC56" s="67">
        <v>6.3589169502401255</v>
      </c>
      <c r="AD56" s="67">
        <v>6.5283983740192468</v>
      </c>
      <c r="AE56" s="67">
        <v>6.7432213896746171</v>
      </c>
      <c r="AF56" s="67">
        <v>6.9409418556457707</v>
      </c>
      <c r="AG56" s="67">
        <v>7.1771446699910166</v>
      </c>
      <c r="AH56" s="67" t="s">
        <v>54</v>
      </c>
    </row>
    <row r="57" spans="1:34" s="9" customFormat="1" x14ac:dyDescent="0.25">
      <c r="A57" s="10" t="s">
        <v>51</v>
      </c>
      <c r="B57" s="64">
        <v>0.19792273346864253</v>
      </c>
      <c r="C57" s="65">
        <v>0.20658743493308454</v>
      </c>
      <c r="D57" s="65">
        <v>0.21325145888472691</v>
      </c>
      <c r="E57" s="65">
        <v>0.22645161225891353</v>
      </c>
      <c r="F57" s="65">
        <v>0.23626067388471889</v>
      </c>
      <c r="G57" s="65">
        <v>0.25432476830161793</v>
      </c>
      <c r="H57" s="65">
        <v>0.2848719630085132</v>
      </c>
      <c r="I57" s="65">
        <v>0.29250479663467877</v>
      </c>
      <c r="J57" s="65">
        <v>0.28767272733187171</v>
      </c>
      <c r="K57" s="65">
        <v>0.29997267879040668</v>
      </c>
      <c r="L57" s="65">
        <v>0.35660710562251979</v>
      </c>
      <c r="M57" s="65">
        <v>0.34605040366957929</v>
      </c>
      <c r="N57" s="65">
        <v>0.36136040846210749</v>
      </c>
      <c r="O57" s="65">
        <v>0.48610412710589984</v>
      </c>
      <c r="P57" s="65">
        <v>0.49811042372586906</v>
      </c>
      <c r="Q57" s="65">
        <v>0.56838068026159361</v>
      </c>
      <c r="R57" s="65">
        <v>0.61183880956088788</v>
      </c>
      <c r="S57" s="65">
        <v>0.70364831363204761</v>
      </c>
      <c r="T57" s="65">
        <v>0.73843738071034759</v>
      </c>
      <c r="U57" s="65">
        <v>0.79599718373339212</v>
      </c>
      <c r="V57" s="65">
        <v>0.87273999257870549</v>
      </c>
      <c r="W57" s="65">
        <v>0.96499572314317328</v>
      </c>
      <c r="X57" s="65">
        <v>1.0858818017558294</v>
      </c>
      <c r="Y57" s="65">
        <v>1.161828377010738</v>
      </c>
      <c r="Z57" s="65">
        <v>1.1539514361014451</v>
      </c>
      <c r="AA57" s="65">
        <v>1.2085309552565928</v>
      </c>
      <c r="AB57" s="65">
        <v>1.2548789310202606</v>
      </c>
      <c r="AC57" s="65">
        <v>1.3846339941486583</v>
      </c>
      <c r="AD57" s="65">
        <v>1.5395490667136953</v>
      </c>
      <c r="AE57" s="65">
        <v>1.6296675472190805</v>
      </c>
      <c r="AF57" s="65">
        <v>1.7907330322032478</v>
      </c>
      <c r="AG57" s="65">
        <v>1.9943133626883796</v>
      </c>
      <c r="AH57" s="65" t="s">
        <v>54</v>
      </c>
    </row>
    <row r="58" spans="1:34" x14ac:dyDescent="0.25">
      <c r="A58" s="21" t="s">
        <v>52</v>
      </c>
      <c r="B58" s="66">
        <v>2.3236311541283761</v>
      </c>
      <c r="C58" s="67">
        <v>2.2284510524208292</v>
      </c>
      <c r="D58" s="67">
        <v>2.2401667100807501</v>
      </c>
      <c r="E58" s="67">
        <v>2.2698132168971132</v>
      </c>
      <c r="F58" s="67">
        <v>2.3158549652621754</v>
      </c>
      <c r="G58" s="67">
        <v>2.5105213270142182</v>
      </c>
      <c r="H58" s="67">
        <v>2.4883948834330512</v>
      </c>
      <c r="I58" s="67">
        <v>2.4975340398532087</v>
      </c>
      <c r="J58" s="67">
        <v>2.6962291577597264</v>
      </c>
      <c r="K58" s="67">
        <v>2.8555142798718562</v>
      </c>
      <c r="L58" s="67">
        <v>2.8963488774921031</v>
      </c>
      <c r="M58" s="67">
        <v>3.0812816131815333</v>
      </c>
      <c r="N58" s="67" t="s">
        <v>54</v>
      </c>
      <c r="O58" s="67" t="s">
        <v>54</v>
      </c>
      <c r="P58" s="67" t="s">
        <v>54</v>
      </c>
      <c r="Q58" s="67">
        <v>4.1149967722178999</v>
      </c>
      <c r="R58" s="67">
        <v>4.1759251648116793</v>
      </c>
      <c r="S58" s="67">
        <v>4.1202694107862161</v>
      </c>
      <c r="T58" s="67">
        <v>4.0749822075569364</v>
      </c>
      <c r="U58" s="67">
        <v>4.113716451711344</v>
      </c>
      <c r="V58" s="67">
        <v>4.0883524537922238</v>
      </c>
      <c r="W58" s="67">
        <v>3.9718353480287587</v>
      </c>
      <c r="X58" s="67">
        <v>4.0209779452162318</v>
      </c>
      <c r="Y58" s="67">
        <v>4.1758727732193552</v>
      </c>
      <c r="Z58" s="67">
        <v>4.2816818118488476</v>
      </c>
      <c r="AA58" s="67">
        <v>4.3692673936415298</v>
      </c>
      <c r="AB58" s="67">
        <v>4.4010830489885446</v>
      </c>
      <c r="AC58" s="67">
        <v>4.4811296184130827</v>
      </c>
      <c r="AD58" s="67">
        <v>4.602843337949305</v>
      </c>
      <c r="AE58" s="67">
        <v>4.7527882988756982</v>
      </c>
      <c r="AF58" s="67" t="s">
        <v>54</v>
      </c>
      <c r="AG58" s="67" t="s">
        <v>54</v>
      </c>
      <c r="AH58" s="67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6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0"/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4" x14ac:dyDescent="0.25">
      <c r="A1" s="1" t="s">
        <v>170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ht="15" customHeight="1" x14ac:dyDescent="0.25">
      <c r="A2" s="27" t="s">
        <v>256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4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4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  <c r="AH4" s="20">
        <v>2022</v>
      </c>
    </row>
    <row r="5" spans="1:34" x14ac:dyDescent="0.25">
      <c r="A5" s="10" t="s">
        <v>0</v>
      </c>
      <c r="B5" s="64" t="s">
        <v>54</v>
      </c>
      <c r="C5" s="65">
        <v>0.46565160361101826</v>
      </c>
      <c r="D5" s="65" t="s">
        <v>54</v>
      </c>
      <c r="E5" s="65">
        <v>0.54374578819138464</v>
      </c>
      <c r="F5" s="65">
        <v>0.58730542974647293</v>
      </c>
      <c r="G5" s="65">
        <v>0.60247363523573194</v>
      </c>
      <c r="H5" s="65">
        <v>0.64783964939417371</v>
      </c>
      <c r="I5" s="65">
        <v>0.67247657090182833</v>
      </c>
      <c r="J5" s="65">
        <v>0.69431303472571715</v>
      </c>
      <c r="K5" s="65">
        <v>0.7379948866880135</v>
      </c>
      <c r="L5" s="65">
        <v>0.7431102026911941</v>
      </c>
      <c r="M5" s="65">
        <v>0.77378123424785761</v>
      </c>
      <c r="N5" s="65">
        <v>0.73447730810681355</v>
      </c>
      <c r="O5" s="65">
        <v>0.74111513291943332</v>
      </c>
      <c r="P5" s="65">
        <v>0.7690759334425219</v>
      </c>
      <c r="Q5" s="65">
        <v>0.7756534762361641</v>
      </c>
      <c r="R5" s="65">
        <v>0.80712037765538946</v>
      </c>
      <c r="S5" s="65">
        <v>0.82663935359053153</v>
      </c>
      <c r="T5" s="65">
        <v>0.82238298633629281</v>
      </c>
      <c r="U5" s="65">
        <v>0.85624622001209594</v>
      </c>
      <c r="V5" s="65">
        <v>0.90880258179390161</v>
      </c>
      <c r="W5" s="65">
        <v>0.93751070699084127</v>
      </c>
      <c r="X5" s="65">
        <v>0.99722902633190469</v>
      </c>
      <c r="Y5" s="65">
        <v>1.0167598868197669</v>
      </c>
      <c r="Z5" s="65">
        <v>1.1102792099973784</v>
      </c>
      <c r="AA5" s="65">
        <v>1.1516979252393122</v>
      </c>
      <c r="AB5" s="65">
        <v>1.1041473274442282</v>
      </c>
      <c r="AC5" s="65">
        <v>1.1374181320416974</v>
      </c>
      <c r="AD5" s="65">
        <v>1.1924826698767175</v>
      </c>
      <c r="AE5" s="65">
        <v>1.2383000020427757</v>
      </c>
      <c r="AF5" s="65">
        <v>1.2748371950597124</v>
      </c>
      <c r="AG5" s="65">
        <v>1.5269709959137892</v>
      </c>
      <c r="AH5" s="65">
        <v>1.587566962971684</v>
      </c>
    </row>
    <row r="6" spans="1:34" x14ac:dyDescent="0.25">
      <c r="A6" s="21" t="s">
        <v>1</v>
      </c>
      <c r="B6" s="66" t="s">
        <v>54</v>
      </c>
      <c r="C6" s="67" t="s">
        <v>54</v>
      </c>
      <c r="D6" s="67" t="s">
        <v>54</v>
      </c>
      <c r="E6" s="67" t="s">
        <v>54</v>
      </c>
      <c r="F6" s="67" t="s">
        <v>54</v>
      </c>
      <c r="G6" s="67">
        <v>0.39760470873110387</v>
      </c>
      <c r="H6" s="67">
        <v>0.40805205008049833</v>
      </c>
      <c r="I6" s="67">
        <v>0.34190375894358022</v>
      </c>
      <c r="J6" s="67">
        <v>0.3452213430528962</v>
      </c>
      <c r="K6" s="67">
        <v>0.31885237255699711</v>
      </c>
      <c r="L6" s="67">
        <v>0.29263398369967891</v>
      </c>
      <c r="M6" s="67">
        <v>0.28671058934781662</v>
      </c>
      <c r="N6" s="67">
        <v>0.28624011520365478</v>
      </c>
      <c r="O6" s="67">
        <v>0.2890525382906442</v>
      </c>
      <c r="P6" s="67">
        <v>0.28874067109361229</v>
      </c>
      <c r="Q6" s="67">
        <v>0.28761726561896511</v>
      </c>
      <c r="R6" s="67">
        <v>0.28615408467237352</v>
      </c>
      <c r="S6" s="67">
        <v>0.30061125809688899</v>
      </c>
      <c r="T6" s="67">
        <v>0.298428427247585</v>
      </c>
      <c r="U6" s="67">
        <v>0.31920625183367562</v>
      </c>
      <c r="V6" s="67">
        <v>0.30464303849451563</v>
      </c>
      <c r="W6" s="67">
        <v>0.33768849924103783</v>
      </c>
      <c r="X6" s="67">
        <v>0.32883345603962305</v>
      </c>
      <c r="Y6" s="67">
        <v>0.35875238924707303</v>
      </c>
      <c r="Z6" s="67">
        <v>0.38440147109781986</v>
      </c>
      <c r="AA6" s="67">
        <v>0.41309148310752974</v>
      </c>
      <c r="AB6" s="67">
        <v>0.46200932623038388</v>
      </c>
      <c r="AC6" s="67">
        <v>0.4281560696101096</v>
      </c>
      <c r="AD6" s="67">
        <v>0.46912801989981945</v>
      </c>
      <c r="AE6" s="67">
        <v>0.47940049468244672</v>
      </c>
      <c r="AF6" s="67">
        <v>0.48355322243274401</v>
      </c>
      <c r="AG6" s="67">
        <v>0.46929080126416484</v>
      </c>
      <c r="AH6" s="67">
        <v>0.50735633317762829</v>
      </c>
    </row>
    <row r="7" spans="1:34" s="13" customFormat="1" x14ac:dyDescent="0.25">
      <c r="A7" s="14" t="s">
        <v>2</v>
      </c>
      <c r="B7" s="68" t="s">
        <v>54</v>
      </c>
      <c r="C7" s="69" t="s">
        <v>54</v>
      </c>
      <c r="D7" s="69" t="s">
        <v>54</v>
      </c>
      <c r="E7" s="69" t="s">
        <v>54</v>
      </c>
      <c r="F7" s="69" t="s">
        <v>54</v>
      </c>
      <c r="G7" s="69">
        <v>0.23378526071678998</v>
      </c>
      <c r="H7" s="69">
        <v>0.25259207441947473</v>
      </c>
      <c r="I7" s="69">
        <v>0.24686076699522566</v>
      </c>
      <c r="J7" s="69">
        <v>0.25093907448493186</v>
      </c>
      <c r="K7" s="69">
        <v>0.27624140253484908</v>
      </c>
      <c r="L7" s="69">
        <v>0.28505928788683232</v>
      </c>
      <c r="M7" s="69">
        <v>0.30924048621757633</v>
      </c>
      <c r="N7" s="69">
        <v>0.30704749250015889</v>
      </c>
      <c r="O7" s="69">
        <v>0.32676320673989157</v>
      </c>
      <c r="P7" s="69">
        <v>0.33754548146675528</v>
      </c>
      <c r="Q7" s="69">
        <v>0.49097841808460496</v>
      </c>
      <c r="R7" s="69">
        <v>0.52650642015001059</v>
      </c>
      <c r="S7" s="69">
        <v>0.54735978198125324</v>
      </c>
      <c r="T7" s="69">
        <v>0.57234323838219248</v>
      </c>
      <c r="U7" s="69">
        <v>0.56279329171640469</v>
      </c>
      <c r="V7" s="69">
        <v>0.57794172315334069</v>
      </c>
      <c r="W7" s="69">
        <v>0.60834668400932701</v>
      </c>
      <c r="X7" s="69">
        <v>0.65586756755689468</v>
      </c>
      <c r="Y7" s="69">
        <v>0.67450447063824914</v>
      </c>
      <c r="Z7" s="69">
        <v>0.70542007488789316</v>
      </c>
      <c r="AA7" s="69">
        <v>0.73488346960869655</v>
      </c>
      <c r="AB7" s="69">
        <v>0.70926239006135661</v>
      </c>
      <c r="AC7" s="69">
        <v>0.73292167136505026</v>
      </c>
      <c r="AD7" s="69">
        <v>0.76051806221398499</v>
      </c>
      <c r="AE7" s="69">
        <v>0.78264528556223001</v>
      </c>
      <c r="AF7" s="69">
        <v>0.82826201004271915</v>
      </c>
      <c r="AG7" s="69">
        <v>0.89740167870854792</v>
      </c>
      <c r="AH7" s="69">
        <v>0.90852131247632262</v>
      </c>
    </row>
    <row r="8" spans="1:34" x14ac:dyDescent="0.25">
      <c r="A8" s="21" t="s">
        <v>3</v>
      </c>
      <c r="B8" s="66">
        <v>0.43677323098299603</v>
      </c>
      <c r="C8" s="67">
        <v>0.46190589371832519</v>
      </c>
      <c r="D8" s="67">
        <v>0.49704924115062216</v>
      </c>
      <c r="E8" s="67">
        <v>0.53715111893386969</v>
      </c>
      <c r="F8" s="67" t="s">
        <v>54</v>
      </c>
      <c r="G8" s="67">
        <v>0.61079164784343154</v>
      </c>
      <c r="H8" s="67">
        <v>0.63302463636811657</v>
      </c>
      <c r="I8" s="67">
        <v>0.6547587888215014</v>
      </c>
      <c r="J8" s="67" t="s">
        <v>54</v>
      </c>
      <c r="K8" s="67">
        <v>0.69274564222951107</v>
      </c>
      <c r="L8" s="67" t="s">
        <v>54</v>
      </c>
      <c r="M8" s="67">
        <v>0.69912703461313153</v>
      </c>
      <c r="N8" s="67">
        <v>0.91756698513037871</v>
      </c>
      <c r="O8" s="67">
        <v>0.90196291664401063</v>
      </c>
      <c r="P8" s="67">
        <v>0.9535521017437093</v>
      </c>
      <c r="Q8" s="67">
        <v>1.0124822144612597</v>
      </c>
      <c r="R8" s="67">
        <v>1.013594805231312</v>
      </c>
      <c r="S8" s="67">
        <v>1.0360491826356866</v>
      </c>
      <c r="T8" s="67">
        <v>1.2115125539979705</v>
      </c>
      <c r="U8" s="67">
        <v>1.2888748751904988</v>
      </c>
      <c r="V8" s="67">
        <v>1.3427898101052418</v>
      </c>
      <c r="W8" s="67">
        <v>1.4060352468752579</v>
      </c>
      <c r="X8" s="67">
        <v>1.4486104936732196</v>
      </c>
      <c r="Y8" s="67">
        <v>1.4447766049739736</v>
      </c>
      <c r="Z8" s="67">
        <v>1.4839222937742562</v>
      </c>
      <c r="AA8" s="67">
        <v>1.5138211382113822</v>
      </c>
      <c r="AB8" s="67">
        <v>1.5504875801769542</v>
      </c>
      <c r="AC8" s="67">
        <v>1.5059118497307815</v>
      </c>
      <c r="AD8" s="67">
        <v>1.4825265460142163</v>
      </c>
      <c r="AE8" s="67">
        <v>1.4863183251926479</v>
      </c>
      <c r="AF8" s="67">
        <v>1.4943349902396812</v>
      </c>
      <c r="AG8" s="67">
        <v>1.4750579970378914</v>
      </c>
      <c r="AH8" s="67" t="s">
        <v>54</v>
      </c>
    </row>
    <row r="9" spans="1:34" x14ac:dyDescent="0.25">
      <c r="A9" s="10" t="s">
        <v>4</v>
      </c>
      <c r="B9" s="64" t="s">
        <v>54</v>
      </c>
      <c r="C9" s="65" t="s">
        <v>54</v>
      </c>
      <c r="D9" s="65" t="s">
        <v>54</v>
      </c>
      <c r="E9" s="65" t="s">
        <v>54</v>
      </c>
      <c r="F9" s="65" t="s">
        <v>54</v>
      </c>
      <c r="G9" s="65" t="s">
        <v>54</v>
      </c>
      <c r="H9" s="65" t="s">
        <v>54</v>
      </c>
      <c r="I9" s="65" t="s">
        <v>54</v>
      </c>
      <c r="J9" s="65">
        <v>0.4902864669081331</v>
      </c>
      <c r="K9" s="65">
        <v>0.51731862829570918</v>
      </c>
      <c r="L9" s="65">
        <v>0.45549290961899885</v>
      </c>
      <c r="M9" s="65">
        <v>0.45548759768943259</v>
      </c>
      <c r="N9" s="65">
        <v>0.51979609175870856</v>
      </c>
      <c r="O9" s="65">
        <v>0.50191315920811841</v>
      </c>
      <c r="P9" s="65">
        <v>0.56271922498747284</v>
      </c>
      <c r="Q9" s="65">
        <v>0.5440143720398497</v>
      </c>
      <c r="R9" s="65">
        <v>0.54702584864528181</v>
      </c>
      <c r="S9" s="65">
        <v>0.57351569785514456</v>
      </c>
      <c r="T9" s="65">
        <v>0.61968540725743659</v>
      </c>
      <c r="U9" s="65">
        <v>0.74817898022892815</v>
      </c>
      <c r="V9" s="65">
        <v>0.74384236453201968</v>
      </c>
      <c r="W9" s="65">
        <v>0.77243150684931505</v>
      </c>
      <c r="X9" s="65">
        <v>0.77203032855939346</v>
      </c>
      <c r="Y9" s="65">
        <v>0.73339990014977541</v>
      </c>
      <c r="Z9" s="65">
        <v>0.71402146985962012</v>
      </c>
      <c r="AA9" s="65">
        <v>0.67217851982661747</v>
      </c>
      <c r="AB9" s="65">
        <v>0.69441331839282849</v>
      </c>
      <c r="AC9" s="65">
        <v>0.72860483242400631</v>
      </c>
      <c r="AD9" s="65">
        <v>0.76734630831016382</v>
      </c>
      <c r="AE9" s="65">
        <v>0.76194325808419772</v>
      </c>
      <c r="AF9" s="65">
        <v>0.79915347233108647</v>
      </c>
      <c r="AG9" s="65">
        <v>0.84063869755792109</v>
      </c>
      <c r="AH9" s="65">
        <v>0.93593773387217494</v>
      </c>
    </row>
    <row r="10" spans="1:34" x14ac:dyDescent="0.25">
      <c r="A10" s="21" t="s">
        <v>5</v>
      </c>
      <c r="B10" s="66" t="s">
        <v>54</v>
      </c>
      <c r="C10" s="67" t="s">
        <v>54</v>
      </c>
      <c r="D10" s="67" t="s">
        <v>54</v>
      </c>
      <c r="E10" s="67" t="s">
        <v>54</v>
      </c>
      <c r="F10" s="67" t="s">
        <v>54</v>
      </c>
      <c r="G10" s="67" t="s">
        <v>54</v>
      </c>
      <c r="H10" s="67" t="s">
        <v>54</v>
      </c>
      <c r="I10" s="67" t="s">
        <v>54</v>
      </c>
      <c r="J10" s="67" t="s">
        <v>54</v>
      </c>
      <c r="K10" s="67" t="s">
        <v>54</v>
      </c>
      <c r="L10" s="67" t="s">
        <v>54</v>
      </c>
      <c r="M10" s="67" t="s">
        <v>54</v>
      </c>
      <c r="N10" s="67" t="s">
        <v>54</v>
      </c>
      <c r="O10" s="67" t="s">
        <v>54</v>
      </c>
      <c r="P10" s="67">
        <v>1.7210283315844701</v>
      </c>
      <c r="Q10" s="67">
        <v>1.6363636363636365</v>
      </c>
      <c r="R10" s="67">
        <v>1.6397865606232753</v>
      </c>
      <c r="S10" s="67">
        <v>1.5482750406923655</v>
      </c>
      <c r="T10" s="67">
        <v>1.5874684478272689</v>
      </c>
      <c r="U10" s="67">
        <v>1.6275679336998961</v>
      </c>
      <c r="V10" s="67">
        <v>1.6605203030424498</v>
      </c>
      <c r="W10" s="67">
        <v>1.5783231406589069</v>
      </c>
      <c r="X10" s="67">
        <v>1.5832087946480968</v>
      </c>
      <c r="Y10" s="67">
        <v>1.5451649781211809</v>
      </c>
      <c r="Z10" s="67">
        <v>1.5156431880270818</v>
      </c>
      <c r="AA10" s="67">
        <v>1.4864807037007688</v>
      </c>
      <c r="AB10" s="67">
        <v>1.4163852950457556</v>
      </c>
      <c r="AC10" s="67">
        <v>1.4461121086735889</v>
      </c>
      <c r="AD10" s="67">
        <v>1.4428696546209208</v>
      </c>
      <c r="AE10" s="67">
        <v>1.5005591833671095</v>
      </c>
      <c r="AF10" s="67">
        <v>1.5969330321246695</v>
      </c>
      <c r="AG10" s="67">
        <v>1.6321528948847668</v>
      </c>
      <c r="AH10" s="67">
        <v>1.630816281948591</v>
      </c>
    </row>
    <row r="11" spans="1:34" x14ac:dyDescent="0.25">
      <c r="A11" s="10" t="s">
        <v>6</v>
      </c>
      <c r="B11" s="64">
        <v>0.52444989844278944</v>
      </c>
      <c r="C11" s="65">
        <v>0.54791860170564899</v>
      </c>
      <c r="D11" s="65">
        <v>0.60207333135063945</v>
      </c>
      <c r="E11" s="65">
        <v>0.6263329612775822</v>
      </c>
      <c r="F11" s="65">
        <v>0.63727734825509386</v>
      </c>
      <c r="G11" s="65">
        <v>0.63966546838655103</v>
      </c>
      <c r="H11" s="65">
        <v>0.65110812061062273</v>
      </c>
      <c r="I11" s="65">
        <v>0.64575553979051037</v>
      </c>
      <c r="J11" s="65">
        <v>0.63869657944385205</v>
      </c>
      <c r="K11" s="65">
        <v>0.64251842358218525</v>
      </c>
      <c r="L11" s="65">
        <v>0.6720959300054683</v>
      </c>
      <c r="M11" s="65">
        <v>0.68298806314978822</v>
      </c>
      <c r="N11" s="65">
        <v>0.71430760977852703</v>
      </c>
      <c r="O11" s="65">
        <v>0.73851714230990229</v>
      </c>
      <c r="P11" s="65">
        <v>0.7741458189886008</v>
      </c>
      <c r="Q11" s="65">
        <v>0.76934427475115874</v>
      </c>
      <c r="R11" s="65">
        <v>0.79148757845679718</v>
      </c>
      <c r="S11" s="65">
        <v>0.82191390041493773</v>
      </c>
      <c r="T11" s="65">
        <v>0.8392439824542004</v>
      </c>
      <c r="U11" s="65">
        <v>0.87388045788433577</v>
      </c>
      <c r="V11" s="65">
        <v>0.90714892348953291</v>
      </c>
      <c r="W11" s="65">
        <v>0.92149733806566103</v>
      </c>
      <c r="X11" s="65">
        <v>0.9539904200442153</v>
      </c>
      <c r="Y11" s="65">
        <v>0.97911732254505313</v>
      </c>
      <c r="Z11" s="65">
        <v>0.97793041633130895</v>
      </c>
      <c r="AA11" s="65">
        <v>1.0202986382388377</v>
      </c>
      <c r="AB11" s="65">
        <v>1.0356150469764573</v>
      </c>
      <c r="AC11" s="65">
        <v>1.0628180481331371</v>
      </c>
      <c r="AD11" s="65">
        <v>1.0847311598835143</v>
      </c>
      <c r="AE11" s="65">
        <v>1.0997111875350927</v>
      </c>
      <c r="AF11" s="65">
        <v>1.1280685128637113</v>
      </c>
      <c r="AG11" s="65">
        <v>1.1395213873621686</v>
      </c>
      <c r="AH11" s="65">
        <v>1.1101470001330316</v>
      </c>
    </row>
    <row r="12" spans="1:34" x14ac:dyDescent="0.25">
      <c r="A12" s="21" t="s">
        <v>7</v>
      </c>
      <c r="B12" s="66" t="s">
        <v>54</v>
      </c>
      <c r="C12" s="67" t="s">
        <v>54</v>
      </c>
      <c r="D12" s="67" t="s">
        <v>54</v>
      </c>
      <c r="E12" s="67" t="s">
        <v>54</v>
      </c>
      <c r="F12" s="67" t="s">
        <v>54</v>
      </c>
      <c r="G12" s="67" t="s">
        <v>54</v>
      </c>
      <c r="H12" s="67" t="s">
        <v>54</v>
      </c>
      <c r="I12" s="67" t="s">
        <v>54</v>
      </c>
      <c r="J12" s="67" t="s">
        <v>54</v>
      </c>
      <c r="K12" s="67" t="s">
        <v>54</v>
      </c>
      <c r="L12" s="67" t="s">
        <v>54</v>
      </c>
      <c r="M12" s="67" t="s">
        <v>54</v>
      </c>
      <c r="N12" s="67">
        <v>0.5534750380949921</v>
      </c>
      <c r="O12" s="67">
        <v>0.36964624709095151</v>
      </c>
      <c r="P12" s="67">
        <v>0.44692877307410628</v>
      </c>
      <c r="Q12" s="67">
        <v>0.355211253628402</v>
      </c>
      <c r="R12" s="67">
        <v>0.34765446361951524</v>
      </c>
      <c r="S12" s="67">
        <v>0.35781841109709955</v>
      </c>
      <c r="T12" s="67">
        <v>0.38311469125984748</v>
      </c>
      <c r="U12" s="67">
        <v>0.39911093708613082</v>
      </c>
      <c r="V12" s="67">
        <v>0.42529231100813619</v>
      </c>
      <c r="W12" s="67">
        <v>0.42679582117834791</v>
      </c>
      <c r="X12" s="67">
        <v>0.43246162004164557</v>
      </c>
      <c r="Y12" s="67">
        <v>0.4345039631041987</v>
      </c>
      <c r="Z12" s="67">
        <v>0.39662718095349248</v>
      </c>
      <c r="AA12" s="67">
        <v>0.40770550795907129</v>
      </c>
      <c r="AB12" s="67">
        <v>0.49746410138484337</v>
      </c>
      <c r="AC12" s="67">
        <v>0.48727141227156817</v>
      </c>
      <c r="AD12" s="67">
        <v>0.48532531072416213</v>
      </c>
      <c r="AE12" s="67">
        <v>0.52012360166767901</v>
      </c>
      <c r="AF12" s="67">
        <v>0.54385776440887368</v>
      </c>
      <c r="AG12" s="67">
        <v>0.56076414487847182</v>
      </c>
      <c r="AH12" s="67">
        <v>0.57134129472519368</v>
      </c>
    </row>
    <row r="13" spans="1:34" x14ac:dyDescent="0.25">
      <c r="A13" s="10" t="s">
        <v>8</v>
      </c>
      <c r="B13" s="64">
        <v>0.3847419516352491</v>
      </c>
      <c r="C13" s="65">
        <v>0.43130815544608642</v>
      </c>
      <c r="D13" s="65">
        <v>0.46023774870595735</v>
      </c>
      <c r="E13" s="65">
        <v>0.39626601919078036</v>
      </c>
      <c r="F13" s="65">
        <v>0.41632530525018463</v>
      </c>
      <c r="G13" s="65">
        <v>0.43422678237811124</v>
      </c>
      <c r="H13" s="65">
        <v>0.46644919428662762</v>
      </c>
      <c r="I13" s="65">
        <v>0.49275281252403491</v>
      </c>
      <c r="J13" s="65">
        <v>0.48455536654719389</v>
      </c>
      <c r="K13" s="65">
        <v>0.46396428234850623</v>
      </c>
      <c r="L13" s="65">
        <v>0.48057605923116858</v>
      </c>
      <c r="M13" s="65">
        <v>0.49117973149499983</v>
      </c>
      <c r="N13" s="65">
        <v>0.50701361625731378</v>
      </c>
      <c r="O13" s="65">
        <v>0.53264641276780877</v>
      </c>
      <c r="P13" s="65">
        <v>0.56573525029031824</v>
      </c>
      <c r="Q13" s="65">
        <v>0.56882391348103356</v>
      </c>
      <c r="R13" s="65">
        <v>0.57192529073182197</v>
      </c>
      <c r="S13" s="65">
        <v>0.57219417650770765</v>
      </c>
      <c r="T13" s="65">
        <v>0.66018109228969302</v>
      </c>
      <c r="U13" s="65">
        <v>0.70471781983977588</v>
      </c>
      <c r="V13" s="65">
        <v>0.73717765378235167</v>
      </c>
      <c r="W13" s="65">
        <v>0.80969577414000649</v>
      </c>
      <c r="X13" s="65">
        <v>1.1910860246545434</v>
      </c>
      <c r="Y13" s="65">
        <v>1.2262896810001913</v>
      </c>
      <c r="Z13" s="65">
        <v>1.2370401358864118</v>
      </c>
      <c r="AA13" s="65">
        <v>1.0824011804294154</v>
      </c>
      <c r="AB13" s="65">
        <v>1.1415218789463555</v>
      </c>
      <c r="AC13" s="65">
        <v>1.1162253364201338</v>
      </c>
      <c r="AD13" s="65">
        <v>1.0011858602816752</v>
      </c>
      <c r="AE13" s="65">
        <v>1.0496370075445489</v>
      </c>
      <c r="AF13" s="65">
        <v>1.1447114915076666</v>
      </c>
      <c r="AG13" s="65">
        <v>1.0918399812451858</v>
      </c>
      <c r="AH13" s="65">
        <v>1.0937825156565955</v>
      </c>
    </row>
    <row r="14" spans="1:34" x14ac:dyDescent="0.25">
      <c r="A14" s="21" t="s">
        <v>9</v>
      </c>
      <c r="B14" s="66">
        <v>0.34334892620793345</v>
      </c>
      <c r="C14" s="67">
        <v>0.32562386933150983</v>
      </c>
      <c r="D14" s="67">
        <v>0.3244485133839044</v>
      </c>
      <c r="E14" s="67">
        <v>0.33345877124604645</v>
      </c>
      <c r="F14" s="67">
        <v>0.34490423375617751</v>
      </c>
      <c r="G14" s="67">
        <v>0.34474952533956477</v>
      </c>
      <c r="H14" s="67">
        <v>0.346756121680593</v>
      </c>
      <c r="I14" s="67">
        <v>0.29704555114443071</v>
      </c>
      <c r="J14" s="67">
        <v>0.29252419275425889</v>
      </c>
      <c r="K14" s="67">
        <v>0.28823172594563723</v>
      </c>
      <c r="L14" s="67">
        <v>0.28707780759577223</v>
      </c>
      <c r="M14" s="67">
        <v>0.28406796984796218</v>
      </c>
      <c r="N14" s="67">
        <v>0.29839081230052689</v>
      </c>
      <c r="O14" s="67">
        <v>0.29031503083438592</v>
      </c>
      <c r="P14" s="67">
        <v>0.29545486249297392</v>
      </c>
      <c r="Q14" s="67">
        <v>0.33654103497233873</v>
      </c>
      <c r="R14" s="67">
        <v>0.35379765067375091</v>
      </c>
      <c r="S14" s="67">
        <v>0.36753703030398838</v>
      </c>
      <c r="T14" s="67">
        <v>0.3776318331841465</v>
      </c>
      <c r="U14" s="67">
        <v>0.40831134882005304</v>
      </c>
      <c r="V14" s="67">
        <v>0.41732290136707717</v>
      </c>
      <c r="W14" s="67">
        <v>0.42717336627806374</v>
      </c>
      <c r="X14" s="67">
        <v>0.44666338479417017</v>
      </c>
      <c r="Y14" s="67">
        <v>0.47727620096307138</v>
      </c>
      <c r="Z14" s="67">
        <v>0.48520607784935121</v>
      </c>
      <c r="AA14" s="67">
        <v>0.51343601373785497</v>
      </c>
      <c r="AB14" s="67">
        <v>0.53807925565522541</v>
      </c>
      <c r="AC14" s="67">
        <v>0.55842360064125274</v>
      </c>
      <c r="AD14" s="67">
        <v>0.60031216374407292</v>
      </c>
      <c r="AE14" s="67">
        <v>0.63058434200259561</v>
      </c>
      <c r="AF14" s="67">
        <v>0.62906022976346476</v>
      </c>
      <c r="AG14" s="67">
        <v>0.63136990110021052</v>
      </c>
      <c r="AH14" s="67">
        <v>0.62755868929518188</v>
      </c>
    </row>
    <row r="15" spans="1:34" x14ac:dyDescent="0.25">
      <c r="A15" s="10" t="s">
        <v>10</v>
      </c>
      <c r="B15" s="64" t="s">
        <v>54</v>
      </c>
      <c r="C15" s="65" t="s">
        <v>54</v>
      </c>
      <c r="D15" s="65" t="s">
        <v>54</v>
      </c>
      <c r="E15" s="65" t="s">
        <v>54</v>
      </c>
      <c r="F15" s="65" t="s">
        <v>54</v>
      </c>
      <c r="G15" s="65" t="s">
        <v>54</v>
      </c>
      <c r="H15" s="65" t="s">
        <v>54</v>
      </c>
      <c r="I15" s="65" t="s">
        <v>54</v>
      </c>
      <c r="J15" s="65">
        <v>7.7626471942635347E-2</v>
      </c>
      <c r="K15" s="65">
        <v>8.9781681953236034E-2</v>
      </c>
      <c r="L15" s="65">
        <v>9.6263820053374E-2</v>
      </c>
      <c r="M15" s="65">
        <v>0.10364772833286687</v>
      </c>
      <c r="N15" s="65">
        <v>0.132409381663113</v>
      </c>
      <c r="O15" s="65">
        <v>0.14395342683249537</v>
      </c>
      <c r="P15" s="65">
        <v>0.16472950425610136</v>
      </c>
      <c r="Q15" s="65">
        <v>0.18618675981007474</v>
      </c>
      <c r="R15" s="65">
        <v>0.20037508372404556</v>
      </c>
      <c r="S15" s="65">
        <v>0.20506439529991274</v>
      </c>
      <c r="T15" s="65">
        <v>0.1997967832271815</v>
      </c>
      <c r="U15" s="65">
        <v>0.21623228619561985</v>
      </c>
      <c r="V15" s="65">
        <v>0.22282956615945243</v>
      </c>
      <c r="W15" s="65">
        <v>0.22513873201394685</v>
      </c>
      <c r="X15" s="65">
        <v>0.22417962882818665</v>
      </c>
      <c r="Y15" s="65">
        <v>0.23961170284481598</v>
      </c>
      <c r="Z15" s="65">
        <v>0.24828705869403703</v>
      </c>
      <c r="AA15" s="65">
        <v>0.23190290420459472</v>
      </c>
      <c r="AB15" s="65">
        <v>0.23253345758587662</v>
      </c>
      <c r="AC15" s="65">
        <v>0.25394213292724865</v>
      </c>
      <c r="AD15" s="65">
        <v>0.28381907204476575</v>
      </c>
      <c r="AE15" s="65">
        <v>0.3261445837264681</v>
      </c>
      <c r="AF15" s="65">
        <v>0.35120265539035145</v>
      </c>
      <c r="AG15" s="65">
        <v>0.34419076163610718</v>
      </c>
      <c r="AH15" s="65">
        <v>0.34240712206813906</v>
      </c>
    </row>
    <row r="16" spans="1:34" x14ac:dyDescent="0.25">
      <c r="A16" s="21" t="s">
        <v>11</v>
      </c>
      <c r="B16" s="66" t="s">
        <v>54</v>
      </c>
      <c r="C16" s="67" t="s">
        <v>54</v>
      </c>
      <c r="D16" s="67" t="s">
        <v>54</v>
      </c>
      <c r="E16" s="67" t="s">
        <v>54</v>
      </c>
      <c r="F16" s="67" t="s">
        <v>54</v>
      </c>
      <c r="G16" s="67" t="s">
        <v>54</v>
      </c>
      <c r="H16" s="67">
        <v>0.50312952980234205</v>
      </c>
      <c r="I16" s="67">
        <v>0.51787670550741949</v>
      </c>
      <c r="J16" s="67">
        <v>0.56450749464668093</v>
      </c>
      <c r="K16" s="67">
        <v>0.58426674147616475</v>
      </c>
      <c r="L16" s="67">
        <v>0.55568258141960925</v>
      </c>
      <c r="M16" s="67">
        <v>0.59972965746709839</v>
      </c>
      <c r="N16" s="67">
        <v>0.45343769711566029</v>
      </c>
      <c r="O16" s="67">
        <v>0.46318239822748242</v>
      </c>
      <c r="P16" s="67">
        <v>0.52142847016459448</v>
      </c>
      <c r="Q16" s="67">
        <v>0.53724560502564178</v>
      </c>
      <c r="R16" s="67">
        <v>0.5630622684776857</v>
      </c>
      <c r="S16" s="67">
        <v>0.5853924971307678</v>
      </c>
      <c r="T16" s="67">
        <v>0.59069513322686384</v>
      </c>
      <c r="U16" s="67">
        <v>0.64393795745003601</v>
      </c>
      <c r="V16" s="67">
        <v>0.68891203332799233</v>
      </c>
      <c r="W16" s="67">
        <v>0.66847795775601759</v>
      </c>
      <c r="X16" s="67">
        <v>0.62738504848295273</v>
      </c>
      <c r="Y16" s="67">
        <v>0.66012481967491343</v>
      </c>
      <c r="Z16" s="67">
        <v>0.68604993989975727</v>
      </c>
      <c r="AA16" s="67">
        <v>0.60887328248827655</v>
      </c>
      <c r="AB16" s="67">
        <v>0.62148173527632178</v>
      </c>
      <c r="AC16" s="67">
        <v>0.64183597794241831</v>
      </c>
      <c r="AD16" s="67">
        <v>0.64737795161523992</v>
      </c>
      <c r="AE16" s="67">
        <v>0.6935198121768188</v>
      </c>
      <c r="AF16" s="67">
        <v>0.74502301011859906</v>
      </c>
      <c r="AG16" s="67">
        <v>0.79809235931330735</v>
      </c>
      <c r="AH16" s="67">
        <v>0.77633227329671384</v>
      </c>
    </row>
    <row r="17" spans="1:34" x14ac:dyDescent="0.25">
      <c r="A17" s="10" t="s">
        <v>12</v>
      </c>
      <c r="B17" s="64" t="s">
        <v>54</v>
      </c>
      <c r="C17" s="65" t="s">
        <v>54</v>
      </c>
      <c r="D17" s="65" t="s">
        <v>54</v>
      </c>
      <c r="E17" s="65" t="s">
        <v>54</v>
      </c>
      <c r="F17" s="65" t="s">
        <v>54</v>
      </c>
      <c r="G17" s="65">
        <v>0.33025510917124457</v>
      </c>
      <c r="H17" s="65">
        <v>0.30351950051317139</v>
      </c>
      <c r="I17" s="65">
        <v>0.26714705370576974</v>
      </c>
      <c r="J17" s="65">
        <v>0.26269288458772527</v>
      </c>
      <c r="K17" s="65">
        <v>0.27470918068457612</v>
      </c>
      <c r="L17" s="65">
        <v>0.41290909287748057</v>
      </c>
      <c r="M17" s="65">
        <v>0.37253648663044631</v>
      </c>
      <c r="N17" s="65">
        <v>0.36237819220430106</v>
      </c>
      <c r="O17" s="65">
        <v>0.33424468840005006</v>
      </c>
      <c r="P17" s="65">
        <v>0.346026524536237</v>
      </c>
      <c r="Q17" s="65">
        <v>0.33864726822473307</v>
      </c>
      <c r="R17" s="65">
        <v>0.38392116688618955</v>
      </c>
      <c r="S17" s="65">
        <v>0.39066978676214908</v>
      </c>
      <c r="T17" s="65">
        <v>0.41419052764271569</v>
      </c>
      <c r="U17" s="65">
        <v>0.40067720090293457</v>
      </c>
      <c r="V17" s="65">
        <v>0.46187952721366665</v>
      </c>
      <c r="W17" s="65">
        <v>0.46097965476162667</v>
      </c>
      <c r="X17" s="65">
        <v>0.44944337635126574</v>
      </c>
      <c r="Y17" s="65">
        <v>0.40793130999403576</v>
      </c>
      <c r="Z17" s="65">
        <v>0.4275463992790573</v>
      </c>
      <c r="AA17" s="65">
        <v>0.40641169853768283</v>
      </c>
      <c r="AB17" s="65">
        <v>0.3556357892361503</v>
      </c>
      <c r="AC17" s="65">
        <v>0.39300669307780001</v>
      </c>
      <c r="AD17" s="65">
        <v>0.38447846208615166</v>
      </c>
      <c r="AE17" s="65">
        <v>0.40442732111440216</v>
      </c>
      <c r="AF17" s="65">
        <v>0.46426779769234278</v>
      </c>
      <c r="AG17" s="65">
        <v>0.53092892082289889</v>
      </c>
      <c r="AH17" s="65">
        <v>0.47461758374431923</v>
      </c>
    </row>
    <row r="18" spans="1:34" x14ac:dyDescent="0.25">
      <c r="A18" s="21" t="s">
        <v>13</v>
      </c>
      <c r="B18" s="66" t="s">
        <v>54</v>
      </c>
      <c r="C18" s="67" t="s">
        <v>54</v>
      </c>
      <c r="D18" s="67" t="s">
        <v>54</v>
      </c>
      <c r="E18" s="67" t="s">
        <v>54</v>
      </c>
      <c r="F18" s="67" t="s">
        <v>54</v>
      </c>
      <c r="G18" s="67" t="s">
        <v>54</v>
      </c>
      <c r="H18" s="67" t="s">
        <v>54</v>
      </c>
      <c r="I18" s="67" t="s">
        <v>54</v>
      </c>
      <c r="J18" s="67" t="s">
        <v>54</v>
      </c>
      <c r="K18" s="67" t="s">
        <v>54</v>
      </c>
      <c r="L18" s="67">
        <v>0.6234514112521311</v>
      </c>
      <c r="M18" s="67" t="s">
        <v>54</v>
      </c>
      <c r="N18" s="67" t="s">
        <v>54</v>
      </c>
      <c r="O18" s="67">
        <v>0.66623367744581929</v>
      </c>
      <c r="P18" s="67">
        <v>0.67849386923256827</v>
      </c>
      <c r="Q18" s="67">
        <v>0.72418054110301766</v>
      </c>
      <c r="R18" s="67">
        <v>0.64340526826823685</v>
      </c>
      <c r="S18" s="67">
        <v>0.66032527155974319</v>
      </c>
      <c r="T18" s="67">
        <v>0.65536011000974048</v>
      </c>
      <c r="U18" s="67">
        <v>0.6797912175195735</v>
      </c>
      <c r="V18" s="67">
        <v>0.72784246003008191</v>
      </c>
      <c r="W18" s="67">
        <v>0.76587398209019841</v>
      </c>
      <c r="X18" s="67">
        <v>0.61015158717583051</v>
      </c>
      <c r="Y18" s="67">
        <v>0.6493489650879285</v>
      </c>
      <c r="Z18" s="67">
        <v>0.66883478436930544</v>
      </c>
      <c r="AA18" s="67">
        <v>0.64401342414371732</v>
      </c>
      <c r="AB18" s="67">
        <v>0.66269879287219779</v>
      </c>
      <c r="AC18" s="67">
        <v>0.67921515999907456</v>
      </c>
      <c r="AD18" s="67">
        <v>0.63950683462878577</v>
      </c>
      <c r="AE18" s="67">
        <v>0.67459478125741912</v>
      </c>
      <c r="AF18" s="67">
        <v>0.65347017536419338</v>
      </c>
      <c r="AG18" s="67">
        <v>0.64640405664461065</v>
      </c>
      <c r="AH18" s="67">
        <v>0.62823069559668154</v>
      </c>
    </row>
    <row r="19" spans="1:34" x14ac:dyDescent="0.25">
      <c r="A19" s="10" t="s">
        <v>14</v>
      </c>
      <c r="B19" s="64" t="s">
        <v>54</v>
      </c>
      <c r="C19" s="65" t="s">
        <v>54</v>
      </c>
      <c r="D19" s="65">
        <v>0.27706903229741342</v>
      </c>
      <c r="E19" s="65">
        <v>0.28376689142950995</v>
      </c>
      <c r="F19" s="65">
        <v>0.28783857526763207</v>
      </c>
      <c r="G19" s="65">
        <v>0.26627541587304809</v>
      </c>
      <c r="H19" s="65">
        <v>0.26447860259345563</v>
      </c>
      <c r="I19" s="65">
        <v>0.28059177343358899</v>
      </c>
      <c r="J19" s="65">
        <v>0.29246049751442238</v>
      </c>
      <c r="K19" s="65">
        <v>0.30751817019476885</v>
      </c>
      <c r="L19" s="65">
        <v>0.35001530679184223</v>
      </c>
      <c r="M19" s="65">
        <v>0.35563681687347082</v>
      </c>
      <c r="N19" s="65">
        <v>0.36344339851756863</v>
      </c>
      <c r="O19" s="65">
        <v>0.36169208995125024</v>
      </c>
      <c r="P19" s="65">
        <v>0.35894829882494045</v>
      </c>
      <c r="Q19" s="65">
        <v>0.38518547270005848</v>
      </c>
      <c r="R19" s="65">
        <v>0.42224136603395829</v>
      </c>
      <c r="S19" s="65">
        <v>0.42153868528214072</v>
      </c>
      <c r="T19" s="65">
        <v>0.4566419639750357</v>
      </c>
      <c r="U19" s="65">
        <v>0.50470773789609524</v>
      </c>
      <c r="V19" s="65">
        <v>0.54042282730626734</v>
      </c>
      <c r="W19" s="65">
        <v>0.58312560797665358</v>
      </c>
      <c r="X19" s="65">
        <v>0.59836182854675668</v>
      </c>
      <c r="Y19" s="65">
        <v>0.62053736285251893</v>
      </c>
      <c r="Z19" s="65">
        <v>0.62131867558836007</v>
      </c>
      <c r="AA19" s="65">
        <v>0.58699412449395061</v>
      </c>
      <c r="AB19" s="65">
        <v>0.57684999306993101</v>
      </c>
      <c r="AC19" s="65">
        <v>0.62348110650020616</v>
      </c>
      <c r="AD19" s="65">
        <v>0.80642117632931054</v>
      </c>
      <c r="AE19" s="65">
        <v>0.83339342447391973</v>
      </c>
      <c r="AF19" s="65">
        <v>0.90381931771828494</v>
      </c>
      <c r="AG19" s="65">
        <v>0.91855275572187289</v>
      </c>
      <c r="AH19" s="65">
        <v>0.95619852323584353</v>
      </c>
    </row>
    <row r="20" spans="1:34" x14ac:dyDescent="0.25">
      <c r="A20" s="21" t="s">
        <v>15</v>
      </c>
      <c r="B20" s="66" t="s">
        <v>54</v>
      </c>
      <c r="C20" s="67" t="s">
        <v>54</v>
      </c>
      <c r="D20" s="67" t="s">
        <v>54</v>
      </c>
      <c r="E20" s="67" t="s">
        <v>54</v>
      </c>
      <c r="F20" s="67" t="s">
        <v>54</v>
      </c>
      <c r="G20" s="67" t="s">
        <v>54</v>
      </c>
      <c r="H20" s="67" t="s">
        <v>54</v>
      </c>
      <c r="I20" s="67" t="s">
        <v>54</v>
      </c>
      <c r="J20" s="67" t="s">
        <v>54</v>
      </c>
      <c r="K20" s="67" t="s">
        <v>54</v>
      </c>
      <c r="L20" s="67" t="s">
        <v>54</v>
      </c>
      <c r="M20" s="67" t="s">
        <v>54</v>
      </c>
      <c r="N20" s="67">
        <v>0.1820737666510476</v>
      </c>
      <c r="O20" s="67">
        <v>0.18566052949872328</v>
      </c>
      <c r="P20" s="67">
        <v>0.29175871995715341</v>
      </c>
      <c r="Q20" s="67">
        <v>0.31654105513685049</v>
      </c>
      <c r="R20" s="67">
        <v>0.33939157058172109</v>
      </c>
      <c r="S20" s="67">
        <v>0.31366677285759803</v>
      </c>
      <c r="T20" s="67">
        <v>0.33615011805641859</v>
      </c>
      <c r="U20" s="67">
        <v>0.30701863354037268</v>
      </c>
      <c r="V20" s="67">
        <v>0.35862995298858291</v>
      </c>
      <c r="W20" s="67">
        <v>0.44265211718657338</v>
      </c>
      <c r="X20" s="67">
        <v>0.4831823688917094</v>
      </c>
      <c r="Y20" s="67">
        <v>0.44367752622860301</v>
      </c>
      <c r="Z20" s="67">
        <v>0.41016031646887363</v>
      </c>
      <c r="AA20" s="67">
        <v>0.4111334002006018</v>
      </c>
      <c r="AB20" s="67">
        <v>0.42990788716177314</v>
      </c>
      <c r="AC20" s="67">
        <v>0.41478913922588095</v>
      </c>
      <c r="AD20" s="67">
        <v>0.37971500419111487</v>
      </c>
      <c r="AE20" s="67">
        <v>0.37232355273592388</v>
      </c>
      <c r="AF20" s="67">
        <v>0.38995796536963484</v>
      </c>
      <c r="AG20" s="67">
        <v>0.42214973943688366</v>
      </c>
      <c r="AH20" s="67">
        <v>0.42222143640157006</v>
      </c>
    </row>
    <row r="21" spans="1:34" x14ac:dyDescent="0.25">
      <c r="A21" s="10" t="s">
        <v>16</v>
      </c>
      <c r="B21" s="64" t="s">
        <v>54</v>
      </c>
      <c r="C21" s="65">
        <v>0.62223508528208693</v>
      </c>
      <c r="D21" s="65" t="s">
        <v>54</v>
      </c>
      <c r="E21" s="65">
        <v>0.60773578427488584</v>
      </c>
      <c r="F21" s="65" t="s">
        <v>54</v>
      </c>
      <c r="G21" s="65">
        <v>0.6075600651911045</v>
      </c>
      <c r="H21" s="65">
        <v>0.60485324644612026</v>
      </c>
      <c r="I21" s="65">
        <v>0.61985541535226085</v>
      </c>
      <c r="J21" s="65">
        <v>0.61751396285231841</v>
      </c>
      <c r="K21" s="65">
        <v>0.6510506134969325</v>
      </c>
      <c r="L21" s="65">
        <v>0.64515273573340681</v>
      </c>
      <c r="M21" s="65">
        <v>0.66330063473744949</v>
      </c>
      <c r="N21" s="65">
        <v>0.67012554832854343</v>
      </c>
      <c r="O21" s="65">
        <v>0.68542956902923269</v>
      </c>
      <c r="P21" s="65">
        <v>0.68648696712565405</v>
      </c>
      <c r="Q21" s="65">
        <v>0.69229477754318136</v>
      </c>
      <c r="R21" s="65">
        <v>0.70671044323778254</v>
      </c>
      <c r="S21" s="65">
        <v>0.72222139451728251</v>
      </c>
      <c r="T21" s="65">
        <v>0.74107669327587067</v>
      </c>
      <c r="U21" s="65">
        <v>0.77575434564701862</v>
      </c>
      <c r="V21" s="65">
        <v>0.79905598323913485</v>
      </c>
      <c r="W21" s="65">
        <v>0.81525298478721353</v>
      </c>
      <c r="X21" s="65">
        <v>0.83871343915847585</v>
      </c>
      <c r="Y21" s="65">
        <v>0.83698559622196</v>
      </c>
      <c r="Z21" s="65">
        <v>0.82376934060532303</v>
      </c>
      <c r="AA21" s="65">
        <v>0.89973099577941651</v>
      </c>
      <c r="AB21" s="65">
        <v>0.91524541352694633</v>
      </c>
      <c r="AC21" s="65">
        <v>0.94826602788637548</v>
      </c>
      <c r="AD21" s="65">
        <v>0.96662283243436009</v>
      </c>
      <c r="AE21" s="65">
        <v>0.99544416467885855</v>
      </c>
      <c r="AF21" s="65">
        <v>1.0036655905599465</v>
      </c>
      <c r="AG21" s="65">
        <v>1.026242664058332</v>
      </c>
      <c r="AH21" s="65">
        <v>1.0612794982015967</v>
      </c>
    </row>
    <row r="22" spans="1:34" x14ac:dyDescent="0.25">
      <c r="A22" s="21" t="s">
        <v>17</v>
      </c>
      <c r="B22" s="66" t="s">
        <v>54</v>
      </c>
      <c r="C22" s="67" t="s">
        <v>54</v>
      </c>
      <c r="D22" s="67" t="s">
        <v>54</v>
      </c>
      <c r="E22" s="67">
        <v>0.45607820912439778</v>
      </c>
      <c r="F22" s="67">
        <v>0.48083849184018007</v>
      </c>
      <c r="G22" s="67">
        <v>0.476609796367639</v>
      </c>
      <c r="H22" s="67">
        <v>0.47890835579514823</v>
      </c>
      <c r="I22" s="67">
        <v>0.49755491631799159</v>
      </c>
      <c r="J22" s="67">
        <v>0.49911877394636017</v>
      </c>
      <c r="K22" s="67">
        <v>0.51896958410924887</v>
      </c>
      <c r="L22" s="67">
        <v>0.51437279044252104</v>
      </c>
      <c r="M22" s="67">
        <v>0.54498625552766822</v>
      </c>
      <c r="N22" s="67">
        <v>0.52064791740833027</v>
      </c>
      <c r="O22" s="67">
        <v>0.52273269689737467</v>
      </c>
      <c r="P22" s="67">
        <v>0.5842124321062161</v>
      </c>
      <c r="Q22" s="67">
        <v>0.57378896882494002</v>
      </c>
      <c r="R22" s="67">
        <v>0.62375308062433987</v>
      </c>
      <c r="S22" s="67">
        <v>0.58204514363885096</v>
      </c>
      <c r="T22" s="67">
        <v>0.5690072910824453</v>
      </c>
      <c r="U22" s="67">
        <v>0.53125919221631401</v>
      </c>
      <c r="V22" s="67">
        <v>0.61172115275088279</v>
      </c>
      <c r="W22" s="67">
        <v>0.69265838509316779</v>
      </c>
      <c r="X22" s="67">
        <v>0.82873260156161588</v>
      </c>
      <c r="Y22" s="67">
        <v>0.9480934386808656</v>
      </c>
      <c r="Z22" s="67">
        <v>0.95942693409742119</v>
      </c>
      <c r="AA22" s="67">
        <v>0.94786557674841043</v>
      </c>
      <c r="AB22" s="67">
        <v>0.97967125125796706</v>
      </c>
      <c r="AC22" s="67">
        <v>0.99402642786938955</v>
      </c>
      <c r="AD22" s="67">
        <v>1.0148278061224489</v>
      </c>
      <c r="AE22" s="67">
        <v>1.0154109944923619</v>
      </c>
      <c r="AF22" s="67">
        <v>1.0650772120200334</v>
      </c>
      <c r="AG22" s="67">
        <v>1.0856338892868105</v>
      </c>
      <c r="AH22" s="67">
        <v>1.1313675297824159</v>
      </c>
    </row>
    <row r="23" spans="1:34" x14ac:dyDescent="0.25">
      <c r="A23" s="10" t="s">
        <v>18</v>
      </c>
      <c r="B23" s="64" t="s">
        <v>54</v>
      </c>
      <c r="C23" s="65" t="s">
        <v>54</v>
      </c>
      <c r="D23" s="65" t="s">
        <v>54</v>
      </c>
      <c r="E23" s="65" t="s">
        <v>54</v>
      </c>
      <c r="F23" s="65">
        <v>0.32744028717382301</v>
      </c>
      <c r="G23" s="65">
        <v>0.34101130054304823</v>
      </c>
      <c r="H23" s="65">
        <v>0.35066592711890454</v>
      </c>
      <c r="I23" s="65">
        <v>0.36635457366690605</v>
      </c>
      <c r="J23" s="65">
        <v>0.36588209242953162</v>
      </c>
      <c r="K23" s="65">
        <v>0.3799280982388108</v>
      </c>
      <c r="L23" s="65">
        <v>0.38007522422605844</v>
      </c>
      <c r="M23" s="65">
        <v>0.39555330120889348</v>
      </c>
      <c r="N23" s="65">
        <v>0.41205697972585231</v>
      </c>
      <c r="O23" s="65">
        <v>0.43065242795510839</v>
      </c>
      <c r="P23" s="65">
        <v>0.44289732055260422</v>
      </c>
      <c r="Q23" s="65">
        <v>0.44221526641530906</v>
      </c>
      <c r="R23" s="65">
        <v>0.41073573314763617</v>
      </c>
      <c r="S23" s="65">
        <v>0.40509174644857782</v>
      </c>
      <c r="T23" s="65">
        <v>0.39286545172547493</v>
      </c>
      <c r="U23" s="65">
        <v>0.38700013933398358</v>
      </c>
      <c r="V23" s="65">
        <v>0.41971269266052064</v>
      </c>
      <c r="W23" s="65">
        <v>0.41490299081987153</v>
      </c>
      <c r="X23" s="65">
        <v>0.43296434871953937</v>
      </c>
      <c r="Y23" s="65">
        <v>0.46219105265200022</v>
      </c>
      <c r="Z23" s="65">
        <v>0.49978958743881507</v>
      </c>
      <c r="AA23" s="65">
        <v>0.51718409517845965</v>
      </c>
      <c r="AB23" s="65">
        <v>0.54761765747187829</v>
      </c>
      <c r="AC23" s="65">
        <v>0.70232608029420784</v>
      </c>
      <c r="AD23" s="65">
        <v>0.71806055950791581</v>
      </c>
      <c r="AE23" s="65">
        <v>0.73655955945578389</v>
      </c>
      <c r="AF23" s="65">
        <v>0.7598654681172855</v>
      </c>
      <c r="AG23" s="65">
        <v>0.80671840618495405</v>
      </c>
      <c r="AH23" s="65">
        <v>0.83660707939441337</v>
      </c>
    </row>
    <row r="24" spans="1:34" x14ac:dyDescent="0.25">
      <c r="A24" s="21" t="s">
        <v>19</v>
      </c>
      <c r="B24" s="66">
        <v>0.16708439745797946</v>
      </c>
      <c r="C24" s="67">
        <v>0.18055641639519579</v>
      </c>
      <c r="D24" s="67">
        <v>0.20186814001288828</v>
      </c>
      <c r="E24" s="67">
        <v>0.21510813627244021</v>
      </c>
      <c r="F24" s="67">
        <v>0.22764411805146681</v>
      </c>
      <c r="G24" s="67">
        <v>0.25611064743054734</v>
      </c>
      <c r="H24" s="67">
        <v>0.27407505532186577</v>
      </c>
      <c r="I24" s="67">
        <v>0.28869232152871088</v>
      </c>
      <c r="J24" s="67">
        <v>0.30252175219683292</v>
      </c>
      <c r="K24" s="67">
        <v>0.31929320284437818</v>
      </c>
      <c r="L24" s="67">
        <v>0.33198660811684577</v>
      </c>
      <c r="M24" s="67">
        <v>0.34551245689646765</v>
      </c>
      <c r="N24" s="67">
        <v>0.36861860258294765</v>
      </c>
      <c r="O24" s="67">
        <v>0.39688717479152746</v>
      </c>
      <c r="P24" s="67">
        <v>0.40843927348553954</v>
      </c>
      <c r="Q24" s="67">
        <v>0.41909279184917153</v>
      </c>
      <c r="R24" s="67">
        <v>0.48709310275328704</v>
      </c>
      <c r="S24" s="67">
        <v>0.55666214897324562</v>
      </c>
      <c r="T24" s="67">
        <v>0.79541271581632755</v>
      </c>
      <c r="U24" s="67">
        <v>0.80608253451754353</v>
      </c>
      <c r="V24" s="67">
        <v>0.85240375831651727</v>
      </c>
      <c r="W24" s="67">
        <v>0.92230458912268432</v>
      </c>
      <c r="X24" s="67">
        <v>0.92761461982560101</v>
      </c>
      <c r="Y24" s="67">
        <v>0.84970686513099503</v>
      </c>
      <c r="Z24" s="67">
        <v>0.84545722458946293</v>
      </c>
      <c r="AA24" s="67">
        <v>0.84512939757245698</v>
      </c>
      <c r="AB24" s="67">
        <v>0.88926118205709426</v>
      </c>
      <c r="AC24" s="67">
        <v>0.93569108399616863</v>
      </c>
      <c r="AD24" s="67">
        <v>0.96970911799300752</v>
      </c>
      <c r="AE24" s="67">
        <v>1.0128916976255853</v>
      </c>
      <c r="AF24" s="67">
        <v>1.0930598266703941</v>
      </c>
      <c r="AG24" s="67">
        <v>1.1364378689635148</v>
      </c>
      <c r="AH24" s="67">
        <v>1.1725535438418127</v>
      </c>
    </row>
    <row r="25" spans="1:34" x14ac:dyDescent="0.25">
      <c r="A25" s="10" t="s">
        <v>20</v>
      </c>
      <c r="B25" s="64" t="s">
        <v>54</v>
      </c>
      <c r="C25" s="65" t="s">
        <v>54</v>
      </c>
      <c r="D25" s="65" t="s">
        <v>54</v>
      </c>
      <c r="E25" s="65">
        <v>0.35859717211405634</v>
      </c>
      <c r="F25" s="65" t="s">
        <v>54</v>
      </c>
      <c r="G25" s="65" t="s">
        <v>54</v>
      </c>
      <c r="H25" s="65" t="s">
        <v>54</v>
      </c>
      <c r="I25" s="65" t="s">
        <v>54</v>
      </c>
      <c r="J25" s="65">
        <v>0.51075698733396468</v>
      </c>
      <c r="K25" s="65" t="s">
        <v>54</v>
      </c>
      <c r="L25" s="65" t="s">
        <v>54</v>
      </c>
      <c r="M25" s="65" t="s">
        <v>54</v>
      </c>
      <c r="N25" s="65">
        <v>0.63847733684806707</v>
      </c>
      <c r="O25" s="65" t="s">
        <v>54</v>
      </c>
      <c r="P25" s="65">
        <v>0.67824459995505415</v>
      </c>
      <c r="Q25" s="65">
        <v>0.73509773038291715</v>
      </c>
      <c r="R25" s="65">
        <v>0.7409464743841877</v>
      </c>
      <c r="S25" s="65">
        <v>0.78937780513515732</v>
      </c>
      <c r="T25" s="65">
        <v>0.84390322635866322</v>
      </c>
      <c r="U25" s="65">
        <v>0.85221143208358929</v>
      </c>
      <c r="V25" s="65">
        <v>0.892606772224947</v>
      </c>
      <c r="W25" s="65">
        <v>0.89174065041627149</v>
      </c>
      <c r="X25" s="65">
        <v>0.94409487391680702</v>
      </c>
      <c r="Y25" s="65">
        <v>0.95800482016792365</v>
      </c>
      <c r="Z25" s="65">
        <v>1.004840489213362</v>
      </c>
      <c r="AA25" s="65">
        <v>1.0164973375583941</v>
      </c>
      <c r="AB25" s="65">
        <v>1.0824470841884859</v>
      </c>
      <c r="AC25" s="65">
        <v>1.0769417299708104</v>
      </c>
      <c r="AD25" s="65">
        <v>1.1174079414498037</v>
      </c>
      <c r="AE25" s="65">
        <v>1.1641290470530905</v>
      </c>
      <c r="AF25" s="65">
        <v>1.1626896103605118</v>
      </c>
      <c r="AG25" s="65">
        <v>1.2416179461387424</v>
      </c>
      <c r="AH25" s="65">
        <v>1.2816358503609562</v>
      </c>
    </row>
    <row r="26" spans="1:34" x14ac:dyDescent="0.25">
      <c r="A26" s="21" t="s">
        <v>21</v>
      </c>
      <c r="B26" s="66" t="s">
        <v>54</v>
      </c>
      <c r="C26" s="67" t="s">
        <v>54</v>
      </c>
      <c r="D26" s="67" t="s">
        <v>54</v>
      </c>
      <c r="E26" s="67" t="s">
        <v>54</v>
      </c>
      <c r="F26" s="67" t="s">
        <v>54</v>
      </c>
      <c r="G26" s="67">
        <v>0.28216053367764149</v>
      </c>
      <c r="H26" s="67">
        <v>0.26968602043359086</v>
      </c>
      <c r="I26" s="67">
        <v>0.25089349535382416</v>
      </c>
      <c r="J26" s="67">
        <v>0.250170608092738</v>
      </c>
      <c r="K26" s="67">
        <v>0.21623140343604622</v>
      </c>
      <c r="L26" s="67">
        <v>0.19009246537190388</v>
      </c>
      <c r="M26" s="67">
        <v>0.18509378548037497</v>
      </c>
      <c r="N26" s="67">
        <v>0.21188857205527528</v>
      </c>
      <c r="O26" s="67">
        <v>0.21908374610738393</v>
      </c>
      <c r="P26" s="67">
        <v>0.23136870748299321</v>
      </c>
      <c r="Q26" s="67">
        <v>0.2506567210458624</v>
      </c>
      <c r="R26" s="67">
        <v>0.20336203274362871</v>
      </c>
      <c r="S26" s="67">
        <v>0.19822035890026063</v>
      </c>
      <c r="T26" s="67">
        <v>0.20722011554492775</v>
      </c>
      <c r="U26" s="67">
        <v>0.21371568749223696</v>
      </c>
      <c r="V26" s="67">
        <v>0.22670357189930146</v>
      </c>
      <c r="W26" s="67">
        <v>0.1886728251291552</v>
      </c>
      <c r="X26" s="67">
        <v>0.20839068626883972</v>
      </c>
      <c r="Y26" s="67">
        <v>0.21677130254160151</v>
      </c>
      <c r="Z26" s="67">
        <v>0.2097259861487504</v>
      </c>
      <c r="AA26" s="67">
        <v>0.20478083910998507</v>
      </c>
      <c r="AB26" s="67">
        <v>0.2140789598557464</v>
      </c>
      <c r="AC26" s="67">
        <v>0.2029660526010891</v>
      </c>
      <c r="AD26" s="67">
        <v>0.19925221095522527</v>
      </c>
      <c r="AE26" s="67">
        <v>0.20058962945835021</v>
      </c>
      <c r="AF26" s="67">
        <v>0.21636902302852892</v>
      </c>
      <c r="AG26" s="67">
        <v>0.22391574310550855</v>
      </c>
      <c r="AH26" s="67">
        <v>0.22163295082157042</v>
      </c>
    </row>
    <row r="27" spans="1:34" x14ac:dyDescent="0.25">
      <c r="A27" s="10" t="s">
        <v>22</v>
      </c>
      <c r="B27" s="64" t="s">
        <v>54</v>
      </c>
      <c r="C27" s="65">
        <v>0.16029876722733696</v>
      </c>
      <c r="D27" s="65" t="s">
        <v>54</v>
      </c>
      <c r="E27" s="65">
        <v>0.19869102914085615</v>
      </c>
      <c r="F27" s="65" t="s">
        <v>54</v>
      </c>
      <c r="G27" s="65">
        <v>0.23350592107479173</v>
      </c>
      <c r="H27" s="65" t="s">
        <v>54</v>
      </c>
      <c r="I27" s="65">
        <v>0.26635766029705421</v>
      </c>
      <c r="J27" s="65" t="s">
        <v>54</v>
      </c>
      <c r="K27" s="65">
        <v>0.34307195913173555</v>
      </c>
      <c r="L27" s="65" t="s">
        <v>54</v>
      </c>
      <c r="M27" s="65">
        <v>0.33202491463318839</v>
      </c>
      <c r="N27" s="65" t="s">
        <v>54</v>
      </c>
      <c r="O27" s="65">
        <v>0.34769601039219872</v>
      </c>
      <c r="P27" s="65" t="s">
        <v>54</v>
      </c>
      <c r="Q27" s="65">
        <v>0.42163434742095213</v>
      </c>
      <c r="R27" s="65">
        <v>0.42074549704734815</v>
      </c>
      <c r="S27" s="65">
        <v>0.43824177749229942</v>
      </c>
      <c r="T27" s="65" t="s">
        <v>54</v>
      </c>
      <c r="U27" s="65" t="s">
        <v>54</v>
      </c>
      <c r="V27" s="65" t="s">
        <v>54</v>
      </c>
      <c r="W27" s="65">
        <v>0.54769219158561111</v>
      </c>
      <c r="X27" s="65">
        <v>0.57330038397255556</v>
      </c>
      <c r="Y27" s="65">
        <v>0.67961968716502308</v>
      </c>
      <c r="Z27" s="65">
        <v>0.67083321171242982</v>
      </c>
      <c r="AA27" s="65">
        <v>0.80295749982070874</v>
      </c>
      <c r="AB27" s="65">
        <v>0.65785734901588766</v>
      </c>
      <c r="AC27" s="65">
        <v>0.78711743500133813</v>
      </c>
      <c r="AD27" s="65">
        <v>0.7889337123737189</v>
      </c>
      <c r="AE27" s="65">
        <v>0.82233225868904636</v>
      </c>
      <c r="AF27" s="65">
        <v>0.92766194579019801</v>
      </c>
      <c r="AG27" s="65">
        <v>0.96740711978528848</v>
      </c>
      <c r="AH27" s="65">
        <v>1.039724046075565</v>
      </c>
    </row>
    <row r="28" spans="1:34" x14ac:dyDescent="0.25">
      <c r="A28" s="21" t="s">
        <v>23</v>
      </c>
      <c r="B28" s="66" t="s">
        <v>54</v>
      </c>
      <c r="C28" s="67" t="s">
        <v>54</v>
      </c>
      <c r="D28" s="67" t="s">
        <v>54</v>
      </c>
      <c r="E28" s="67" t="s">
        <v>54</v>
      </c>
      <c r="F28" s="67">
        <v>0.48732962007404329</v>
      </c>
      <c r="G28" s="67">
        <v>0.46085070639097564</v>
      </c>
      <c r="H28" s="67">
        <v>0.46534114945307303</v>
      </c>
      <c r="I28" s="67">
        <v>0.46939513647829173</v>
      </c>
      <c r="J28" s="67">
        <v>0.47879294152071628</v>
      </c>
      <c r="K28" s="67">
        <v>0.4456732794561275</v>
      </c>
      <c r="L28" s="67">
        <v>0.49164135614983828</v>
      </c>
      <c r="M28" s="67">
        <v>0.47065813573220855</v>
      </c>
      <c r="N28" s="67">
        <v>0.45040006671866795</v>
      </c>
      <c r="O28" s="67">
        <v>0.46722349755152959</v>
      </c>
      <c r="P28" s="67">
        <v>0.52136224115034557</v>
      </c>
      <c r="Q28" s="67">
        <v>0.52278939734119712</v>
      </c>
      <c r="R28" s="67">
        <v>0.55223950590651805</v>
      </c>
      <c r="S28" s="67">
        <v>0.56749518826626</v>
      </c>
      <c r="T28" s="67">
        <v>0.56014756534973342</v>
      </c>
      <c r="U28" s="67">
        <v>0.60322445941284342</v>
      </c>
      <c r="V28" s="67">
        <v>0.69972624457328247</v>
      </c>
      <c r="W28" s="67">
        <v>0.69401035180749082</v>
      </c>
      <c r="X28" s="67">
        <v>0.69116921558954114</v>
      </c>
      <c r="Y28" s="67">
        <v>0.67179381913559122</v>
      </c>
      <c r="Z28" s="67">
        <v>0.66312214650383461</v>
      </c>
      <c r="AA28" s="67">
        <v>0.63541528825371618</v>
      </c>
      <c r="AB28" s="67">
        <v>0.60958187027422939</v>
      </c>
      <c r="AC28" s="67">
        <v>0.64181835043376356</v>
      </c>
      <c r="AD28" s="67">
        <v>0.67511880656225454</v>
      </c>
      <c r="AE28" s="67">
        <v>0.69429778463023328</v>
      </c>
      <c r="AF28" s="67">
        <v>0.72012905000687777</v>
      </c>
      <c r="AG28" s="67">
        <v>0.73450392433085121</v>
      </c>
      <c r="AH28" s="67">
        <v>0.75777612985621878</v>
      </c>
    </row>
    <row r="29" spans="1:34" x14ac:dyDescent="0.25">
      <c r="A29" s="10" t="s">
        <v>24</v>
      </c>
      <c r="B29" s="64" t="s">
        <v>54</v>
      </c>
      <c r="C29" s="65" t="s">
        <v>54</v>
      </c>
      <c r="D29" s="65" t="s">
        <v>54</v>
      </c>
      <c r="E29" s="65" t="s">
        <v>54</v>
      </c>
      <c r="F29" s="65" t="s">
        <v>54</v>
      </c>
      <c r="G29" s="65">
        <v>0.53086888178221037</v>
      </c>
      <c r="H29" s="65">
        <v>0.49647743234126324</v>
      </c>
      <c r="I29" s="65">
        <v>0.45309120403749109</v>
      </c>
      <c r="J29" s="65">
        <v>0.48323071024201003</v>
      </c>
      <c r="K29" s="65">
        <v>0.49167036872501108</v>
      </c>
      <c r="L29" s="65">
        <v>0.47401447405820235</v>
      </c>
      <c r="M29" s="65">
        <v>0.48892898681478747</v>
      </c>
      <c r="N29" s="65">
        <v>0.4967468538652513</v>
      </c>
      <c r="O29" s="65">
        <v>0.40524293106039461</v>
      </c>
      <c r="P29" s="65">
        <v>0.43130665582156968</v>
      </c>
      <c r="Q29" s="65">
        <v>0.56492375196266109</v>
      </c>
      <c r="R29" s="65">
        <v>0.62013616102152536</v>
      </c>
      <c r="S29" s="65">
        <v>0.64029012826291842</v>
      </c>
      <c r="T29" s="65">
        <v>0.7028275014242451</v>
      </c>
      <c r="U29" s="65">
        <v>0.75665349009724903</v>
      </c>
      <c r="V29" s="65">
        <v>0.79954744555853119</v>
      </c>
      <c r="W29" s="65">
        <v>0.92626022697281596</v>
      </c>
      <c r="X29" s="65">
        <v>0.94683889670460852</v>
      </c>
      <c r="Y29" s="65">
        <v>0.9385476064718502</v>
      </c>
      <c r="Z29" s="65">
        <v>0.92028293279809381</v>
      </c>
      <c r="AA29" s="65">
        <v>0.83698853643548832</v>
      </c>
      <c r="AB29" s="65">
        <v>0.84468211279767791</v>
      </c>
      <c r="AC29" s="65">
        <v>0.9402927736665454</v>
      </c>
      <c r="AD29" s="65">
        <v>0.98621709785174805</v>
      </c>
      <c r="AE29" s="65">
        <v>1.0046568111839966</v>
      </c>
      <c r="AF29" s="65">
        <v>1.0442644892299693</v>
      </c>
      <c r="AG29" s="65">
        <v>1.0520727383340147</v>
      </c>
      <c r="AH29" s="65">
        <v>1.0541536926332129</v>
      </c>
    </row>
    <row r="30" spans="1:34" x14ac:dyDescent="0.25">
      <c r="A30" s="21" t="s">
        <v>25</v>
      </c>
      <c r="B30" s="66">
        <v>0.26734977718486563</v>
      </c>
      <c r="C30" s="67">
        <v>0.28497903431640653</v>
      </c>
      <c r="D30" s="67">
        <v>0.296387683993458</v>
      </c>
      <c r="E30" s="67">
        <v>0.31738144028103044</v>
      </c>
      <c r="F30" s="67">
        <v>0.35198135198135194</v>
      </c>
      <c r="G30" s="67">
        <v>0.34161230733706632</v>
      </c>
      <c r="H30" s="67">
        <v>0.3672646314052409</v>
      </c>
      <c r="I30" s="67">
        <v>0.36945387226164766</v>
      </c>
      <c r="J30" s="67">
        <v>0.39589970637115479</v>
      </c>
      <c r="K30" s="67">
        <v>0.38682600118118643</v>
      </c>
      <c r="L30" s="67">
        <v>0.45892077933738368</v>
      </c>
      <c r="M30" s="67">
        <v>0.46437534793097052</v>
      </c>
      <c r="N30" s="67">
        <v>0.47145451973405011</v>
      </c>
      <c r="O30" s="67">
        <v>0.50728780011733288</v>
      </c>
      <c r="P30" s="67">
        <v>0.53416689145232688</v>
      </c>
      <c r="Q30" s="67">
        <v>0.55683146911349757</v>
      </c>
      <c r="R30" s="67">
        <v>0.56453152498744652</v>
      </c>
      <c r="S30" s="67">
        <v>0.57915316676899831</v>
      </c>
      <c r="T30" s="67">
        <v>0.61797358948108383</v>
      </c>
      <c r="U30" s="67">
        <v>0.67398765898501445</v>
      </c>
      <c r="V30" s="67">
        <v>0.69031933927683409</v>
      </c>
      <c r="W30" s="67">
        <v>0.68505744103351773</v>
      </c>
      <c r="X30" s="67">
        <v>0.69474356234347689</v>
      </c>
      <c r="Y30" s="67">
        <v>0.69216471566270477</v>
      </c>
      <c r="Z30" s="67">
        <v>0.67954991466390913</v>
      </c>
      <c r="AA30" s="67">
        <v>0.66215090747831362</v>
      </c>
      <c r="AB30" s="67">
        <v>0.6705359695849703</v>
      </c>
      <c r="AC30" s="67">
        <v>0.68730013775597076</v>
      </c>
      <c r="AD30" s="67">
        <v>0.70735217652493054</v>
      </c>
      <c r="AE30" s="67">
        <v>0.70811131166972419</v>
      </c>
      <c r="AF30" s="67">
        <v>0.74616067670639441</v>
      </c>
      <c r="AG30" s="67">
        <v>0.77342867896123446</v>
      </c>
      <c r="AH30" s="67">
        <v>0.79051002854126762</v>
      </c>
    </row>
    <row r="31" spans="1:34" x14ac:dyDescent="0.25">
      <c r="A31" s="10" t="s">
        <v>26</v>
      </c>
      <c r="B31" s="64" t="s">
        <v>54</v>
      </c>
      <c r="C31" s="65">
        <v>0.58532008830022075</v>
      </c>
      <c r="D31" s="65" t="s">
        <v>54</v>
      </c>
      <c r="E31" s="65">
        <v>0.72058135238329846</v>
      </c>
      <c r="F31" s="65" t="s">
        <v>54</v>
      </c>
      <c r="G31" s="65">
        <v>0.82411260709914314</v>
      </c>
      <c r="H31" s="65" t="s">
        <v>54</v>
      </c>
      <c r="I31" s="65">
        <v>0.9219960998049902</v>
      </c>
      <c r="J31" s="65" t="s">
        <v>54</v>
      </c>
      <c r="K31" s="65">
        <v>0.96152993882171589</v>
      </c>
      <c r="L31" s="65" t="s">
        <v>54</v>
      </c>
      <c r="M31" s="65">
        <v>1.0592648887660634</v>
      </c>
      <c r="N31" s="65" t="s">
        <v>54</v>
      </c>
      <c r="O31" s="65">
        <v>1.1155199555514397</v>
      </c>
      <c r="P31" s="65">
        <v>1.1372091939018134</v>
      </c>
      <c r="Q31" s="65">
        <v>1.2809101283215725</v>
      </c>
      <c r="R31" s="65">
        <v>1.2745631689689874</v>
      </c>
      <c r="S31" s="65">
        <v>1.0239377751950112</v>
      </c>
      <c r="T31" s="65">
        <v>1.1149593712534969</v>
      </c>
      <c r="U31" s="65">
        <v>1.0726707933700654</v>
      </c>
      <c r="V31" s="65">
        <v>1.1110810689018071</v>
      </c>
      <c r="W31" s="65">
        <v>1.0725895256133549</v>
      </c>
      <c r="X31" s="65">
        <v>1.0773704116656828</v>
      </c>
      <c r="Y31" s="65">
        <v>1.389991988393998</v>
      </c>
      <c r="Z31" s="65">
        <v>1.4231138824232847</v>
      </c>
      <c r="AA31" s="65">
        <v>1.4043054649523368</v>
      </c>
      <c r="AB31" s="65">
        <v>1.4539369021301212</v>
      </c>
      <c r="AC31" s="65">
        <v>1.4747922884568847</v>
      </c>
      <c r="AD31" s="65">
        <v>1.4914167774712737</v>
      </c>
      <c r="AE31" s="65">
        <v>1.5513574303527744</v>
      </c>
      <c r="AF31" s="65">
        <v>1.6017799999999998</v>
      </c>
      <c r="AG31" s="65">
        <v>1.9784063272367769</v>
      </c>
      <c r="AH31" s="65">
        <v>1.9978247478247477</v>
      </c>
    </row>
    <row r="32" spans="1:34" s="13" customFormat="1" ht="15.75" thickBot="1" x14ac:dyDescent="0.3">
      <c r="A32" s="24" t="s">
        <v>27</v>
      </c>
      <c r="B32" s="70" t="s">
        <v>54</v>
      </c>
      <c r="C32" s="71" t="s">
        <v>54</v>
      </c>
      <c r="D32" s="71" t="s">
        <v>54</v>
      </c>
      <c r="E32" s="71" t="s">
        <v>54</v>
      </c>
      <c r="F32" s="71" t="s">
        <v>54</v>
      </c>
      <c r="G32" s="71" t="s">
        <v>54</v>
      </c>
      <c r="H32" s="71" t="s">
        <v>54</v>
      </c>
      <c r="I32" s="71" t="s">
        <v>54</v>
      </c>
      <c r="J32" s="71" t="s">
        <v>54</v>
      </c>
      <c r="K32" s="71" t="s">
        <v>54</v>
      </c>
      <c r="L32" s="71" t="s">
        <v>54</v>
      </c>
      <c r="M32" s="71" t="s">
        <v>54</v>
      </c>
      <c r="N32" s="71" t="s">
        <v>54</v>
      </c>
      <c r="O32" s="71" t="s">
        <v>54</v>
      </c>
      <c r="P32" s="71" t="s">
        <v>54</v>
      </c>
      <c r="Q32" s="71">
        <v>0.58724345073206452</v>
      </c>
      <c r="R32" s="71">
        <v>0.59806638473122331</v>
      </c>
      <c r="S32" s="71">
        <v>0.60457855496721957</v>
      </c>
      <c r="T32" s="71" t="s">
        <v>54</v>
      </c>
      <c r="U32" s="71" t="s">
        <v>54</v>
      </c>
      <c r="V32" s="71" t="s">
        <v>54</v>
      </c>
      <c r="W32" s="71">
        <v>0.7019438006231038</v>
      </c>
      <c r="X32" s="71">
        <v>0.7323753612040319</v>
      </c>
      <c r="Y32" s="71">
        <v>0.75810054058384713</v>
      </c>
      <c r="Z32" s="71">
        <v>0.76287405213221293</v>
      </c>
      <c r="AA32" s="71">
        <v>0.78925748037114007</v>
      </c>
      <c r="AB32" s="71">
        <v>0.80319791350738268</v>
      </c>
      <c r="AC32" s="71">
        <v>0.83742281537287777</v>
      </c>
      <c r="AD32" s="71">
        <v>0.86201818715420675</v>
      </c>
      <c r="AE32" s="71">
        <v>0.88512575388950043</v>
      </c>
      <c r="AF32" s="71">
        <v>0.9134869627383666</v>
      </c>
      <c r="AG32" s="71">
        <v>0.94988660217819065</v>
      </c>
      <c r="AH32" s="71" t="s">
        <v>54</v>
      </c>
    </row>
    <row r="33" spans="1:34" x14ac:dyDescent="0.25">
      <c r="A33" s="10" t="s">
        <v>28</v>
      </c>
      <c r="B33" s="64" t="s">
        <v>54</v>
      </c>
      <c r="C33" s="65" t="s">
        <v>54</v>
      </c>
      <c r="D33" s="65" t="s">
        <v>54</v>
      </c>
      <c r="E33" s="65" t="s">
        <v>54</v>
      </c>
      <c r="F33" s="65" t="s">
        <v>54</v>
      </c>
      <c r="G33" s="65" t="s">
        <v>54</v>
      </c>
      <c r="H33" s="65" t="s">
        <v>54</v>
      </c>
      <c r="I33" s="65">
        <v>0.18360421897318238</v>
      </c>
      <c r="J33" s="65">
        <v>0.17997790257311611</v>
      </c>
      <c r="K33" s="65">
        <v>0.1860362228051714</v>
      </c>
      <c r="L33" s="65">
        <v>0.18910201982036104</v>
      </c>
      <c r="M33" s="65">
        <v>0.18801595787324368</v>
      </c>
      <c r="N33" s="65">
        <v>0.19856437317804465</v>
      </c>
      <c r="O33" s="65">
        <v>0.19247011193458224</v>
      </c>
      <c r="P33" s="65">
        <v>0.1899406415354572</v>
      </c>
      <c r="Q33" s="65">
        <v>0.1958287757936264</v>
      </c>
      <c r="R33" s="65">
        <v>0.20439114305046782</v>
      </c>
      <c r="S33" s="65">
        <v>0.2185009235774929</v>
      </c>
      <c r="T33" s="65">
        <v>0.23034677110666085</v>
      </c>
      <c r="U33" s="65">
        <v>0.23267173718663414</v>
      </c>
      <c r="V33" s="65">
        <v>0.24988370960937245</v>
      </c>
      <c r="W33" s="65">
        <v>0.25863269504668462</v>
      </c>
      <c r="X33" s="65">
        <v>0.26083317835224101</v>
      </c>
      <c r="Y33" s="65">
        <v>0.2601304109532907</v>
      </c>
      <c r="Z33" s="65">
        <v>0.29434421216588985</v>
      </c>
      <c r="AA33" s="65">
        <v>0.30027716939664539</v>
      </c>
      <c r="AB33" s="65">
        <v>0.30895845953281187</v>
      </c>
      <c r="AC33" s="65">
        <v>0.29841282752976944</v>
      </c>
      <c r="AD33" s="65">
        <v>0.29982624259814933</v>
      </c>
      <c r="AE33" s="65">
        <v>0.29807727771311171</v>
      </c>
      <c r="AF33" s="65">
        <v>0.33172168386655104</v>
      </c>
      <c r="AG33" s="65">
        <v>0.31074537247391487</v>
      </c>
      <c r="AH33" s="65" t="s">
        <v>54</v>
      </c>
    </row>
    <row r="34" spans="1:34" x14ac:dyDescent="0.25">
      <c r="A34" s="21" t="s">
        <v>29</v>
      </c>
      <c r="B34" s="66">
        <v>0.56045796175863549</v>
      </c>
      <c r="C34" s="67" t="s">
        <v>54</v>
      </c>
      <c r="D34" s="67">
        <v>0.68443015550160746</v>
      </c>
      <c r="E34" s="67" t="s">
        <v>54</v>
      </c>
      <c r="F34" s="67">
        <v>0.69652672316660957</v>
      </c>
      <c r="G34" s="67" t="s">
        <v>54</v>
      </c>
      <c r="H34" s="67">
        <v>0.73276463950445359</v>
      </c>
      <c r="I34" s="67" t="s">
        <v>54</v>
      </c>
      <c r="J34" s="67">
        <v>0.73043048858420956</v>
      </c>
      <c r="K34" s="67" t="s">
        <v>54</v>
      </c>
      <c r="L34" s="67">
        <v>0.73297425760167012</v>
      </c>
      <c r="M34" s="67" t="s">
        <v>54</v>
      </c>
      <c r="N34" s="67">
        <v>0.78008763232801348</v>
      </c>
      <c r="O34" s="67" t="s">
        <v>54</v>
      </c>
      <c r="P34" s="67">
        <v>0.82421224672107862</v>
      </c>
      <c r="Q34" s="67" t="s">
        <v>54</v>
      </c>
      <c r="R34" s="67">
        <v>0.8375048021513638</v>
      </c>
      <c r="S34" s="67" t="s">
        <v>54</v>
      </c>
      <c r="T34" s="67">
        <v>0.85890903697111298</v>
      </c>
      <c r="U34" s="67" t="s">
        <v>54</v>
      </c>
      <c r="V34" s="67">
        <v>0.89685696932887937</v>
      </c>
      <c r="W34" s="67" t="s">
        <v>54</v>
      </c>
      <c r="X34" s="67" t="s">
        <v>54</v>
      </c>
      <c r="Y34" s="67" t="s">
        <v>54</v>
      </c>
      <c r="Z34" s="67" t="s">
        <v>54</v>
      </c>
      <c r="AA34" s="67" t="s">
        <v>54</v>
      </c>
      <c r="AB34" s="67" t="s">
        <v>54</v>
      </c>
      <c r="AC34" s="67" t="s">
        <v>54</v>
      </c>
      <c r="AD34" s="67" t="s">
        <v>54</v>
      </c>
      <c r="AE34" s="67" t="s">
        <v>54</v>
      </c>
      <c r="AF34" s="67" t="s">
        <v>54</v>
      </c>
      <c r="AG34" s="67" t="s">
        <v>54</v>
      </c>
      <c r="AH34" s="67" t="s">
        <v>54</v>
      </c>
    </row>
    <row r="35" spans="1:34" x14ac:dyDescent="0.25">
      <c r="A35" s="10" t="s">
        <v>30</v>
      </c>
      <c r="B35" s="64" t="s">
        <v>54</v>
      </c>
      <c r="C35" s="65" t="s">
        <v>54</v>
      </c>
      <c r="D35" s="65" t="s">
        <v>54</v>
      </c>
      <c r="E35" s="65" t="s">
        <v>54</v>
      </c>
      <c r="F35" s="65" t="s">
        <v>54</v>
      </c>
      <c r="G35" s="65" t="s">
        <v>54</v>
      </c>
      <c r="H35" s="65" t="s">
        <v>54</v>
      </c>
      <c r="I35" s="65" t="s">
        <v>54</v>
      </c>
      <c r="J35" s="65" t="s">
        <v>54</v>
      </c>
      <c r="K35" s="65" t="s">
        <v>54</v>
      </c>
      <c r="L35" s="65" t="s">
        <v>54</v>
      </c>
      <c r="M35" s="65" t="s">
        <v>54</v>
      </c>
      <c r="N35" s="65" t="s">
        <v>54</v>
      </c>
      <c r="O35" s="65" t="s">
        <v>54</v>
      </c>
      <c r="P35" s="65" t="s">
        <v>54</v>
      </c>
      <c r="Q35" s="65" t="s">
        <v>54</v>
      </c>
      <c r="R35" s="65" t="s">
        <v>54</v>
      </c>
      <c r="S35" s="65" t="s">
        <v>54</v>
      </c>
      <c r="T35" s="65" t="s">
        <v>54</v>
      </c>
      <c r="U35" s="65" t="s">
        <v>54</v>
      </c>
      <c r="V35" s="65" t="s">
        <v>54</v>
      </c>
      <c r="W35" s="65" t="s">
        <v>54</v>
      </c>
      <c r="X35" s="65" t="s">
        <v>54</v>
      </c>
      <c r="Y35" s="65" t="s">
        <v>54</v>
      </c>
      <c r="Z35" s="65" t="s">
        <v>54</v>
      </c>
      <c r="AA35" s="65" t="s">
        <v>54</v>
      </c>
      <c r="AB35" s="65" t="s">
        <v>54</v>
      </c>
      <c r="AC35" s="65" t="s">
        <v>54</v>
      </c>
      <c r="AD35" s="65" t="s">
        <v>54</v>
      </c>
      <c r="AE35" s="65" t="s">
        <v>54</v>
      </c>
      <c r="AF35" s="65" t="s">
        <v>54</v>
      </c>
      <c r="AG35" s="65" t="s">
        <v>54</v>
      </c>
      <c r="AH35" s="65" t="s">
        <v>54</v>
      </c>
    </row>
    <row r="36" spans="1:34" x14ac:dyDescent="0.25">
      <c r="A36" s="21" t="s">
        <v>31</v>
      </c>
      <c r="B36" s="66" t="s">
        <v>54</v>
      </c>
      <c r="C36" s="67" t="s">
        <v>54</v>
      </c>
      <c r="D36" s="67" t="s">
        <v>54</v>
      </c>
      <c r="E36" s="67" t="s">
        <v>54</v>
      </c>
      <c r="F36" s="67" t="s">
        <v>54</v>
      </c>
      <c r="G36" s="67" t="s">
        <v>54</v>
      </c>
      <c r="H36" s="67" t="s">
        <v>54</v>
      </c>
      <c r="I36" s="67" t="s">
        <v>54</v>
      </c>
      <c r="J36" s="67" t="s">
        <v>54</v>
      </c>
      <c r="K36" s="67" t="s">
        <v>54</v>
      </c>
      <c r="L36" s="67" t="s">
        <v>54</v>
      </c>
      <c r="M36" s="67" t="s">
        <v>54</v>
      </c>
      <c r="N36" s="67" t="s">
        <v>54</v>
      </c>
      <c r="O36" s="67" t="s">
        <v>54</v>
      </c>
      <c r="P36" s="67" t="s">
        <v>54</v>
      </c>
      <c r="Q36" s="67" t="s">
        <v>54</v>
      </c>
      <c r="R36" s="67" t="s">
        <v>54</v>
      </c>
      <c r="S36" s="67" t="s">
        <v>54</v>
      </c>
      <c r="T36" s="67" t="s">
        <v>54</v>
      </c>
      <c r="U36" s="67" t="s">
        <v>54</v>
      </c>
      <c r="V36" s="67" t="s">
        <v>54</v>
      </c>
      <c r="W36" s="67" t="s">
        <v>54</v>
      </c>
      <c r="X36" s="67" t="s">
        <v>54</v>
      </c>
      <c r="Y36" s="67" t="s">
        <v>54</v>
      </c>
      <c r="Z36" s="67" t="s">
        <v>54</v>
      </c>
      <c r="AA36" s="67" t="s">
        <v>54</v>
      </c>
      <c r="AB36" s="67" t="s">
        <v>54</v>
      </c>
      <c r="AC36" s="67" t="s">
        <v>54</v>
      </c>
      <c r="AD36" s="67" t="s">
        <v>54</v>
      </c>
      <c r="AE36" s="67" t="s">
        <v>54</v>
      </c>
      <c r="AF36" s="67" t="s">
        <v>54</v>
      </c>
      <c r="AG36" s="67" t="s">
        <v>54</v>
      </c>
      <c r="AH36" s="67" t="s">
        <v>54</v>
      </c>
    </row>
    <row r="37" spans="1:34" s="9" customFormat="1" x14ac:dyDescent="0.25">
      <c r="A37" s="10" t="s">
        <v>32</v>
      </c>
      <c r="B37" s="64" t="s">
        <v>54</v>
      </c>
      <c r="C37" s="65">
        <v>7.1979355942037831E-2</v>
      </c>
      <c r="D37" s="65">
        <v>7.1335711694279838E-2</v>
      </c>
      <c r="E37" s="65">
        <v>7.3224763501377077E-2</v>
      </c>
      <c r="F37" s="65">
        <v>8.1832332666221919E-2</v>
      </c>
      <c r="G37" s="65">
        <v>7.6691397928450741E-2</v>
      </c>
      <c r="H37" s="65">
        <v>7.9477882523567814E-2</v>
      </c>
      <c r="I37" s="65">
        <v>8.431681466628474E-2</v>
      </c>
      <c r="J37" s="65">
        <v>6.8731684527938625E-2</v>
      </c>
      <c r="K37" s="65">
        <v>7.4390004762304965E-2</v>
      </c>
      <c r="L37" s="65">
        <v>9.6422556703891243E-2</v>
      </c>
      <c r="M37" s="65">
        <v>0.10202700660741514</v>
      </c>
      <c r="N37" s="65">
        <v>0.11060657751091703</v>
      </c>
      <c r="O37" s="65">
        <v>0.11691819464033849</v>
      </c>
      <c r="P37" s="65">
        <v>0.12472422708176235</v>
      </c>
      <c r="Q37" s="65">
        <v>0.14986509839645265</v>
      </c>
      <c r="R37" s="65">
        <v>0.16321539651631145</v>
      </c>
      <c r="S37" s="65">
        <v>0.18897531896814967</v>
      </c>
      <c r="T37" s="65">
        <v>0.21073791752686469</v>
      </c>
      <c r="U37" s="65">
        <v>0.15196378646410297</v>
      </c>
      <c r="V37" s="65">
        <v>0.15910134682346758</v>
      </c>
      <c r="W37" s="65">
        <v>0.17298624599716522</v>
      </c>
      <c r="X37" s="65">
        <v>0.18412371810003411</v>
      </c>
      <c r="Y37" s="65">
        <v>0.19449806686675142</v>
      </c>
      <c r="Z37" s="65">
        <v>0.19964640008382559</v>
      </c>
      <c r="AA37" s="65">
        <v>0.21213675314465408</v>
      </c>
      <c r="AB37" s="65">
        <v>0.22193924847530985</v>
      </c>
      <c r="AC37" s="65">
        <v>0.22883091850955847</v>
      </c>
      <c r="AD37" s="65">
        <v>0.24624697157636377</v>
      </c>
      <c r="AE37" s="65">
        <v>0.27959492093787691</v>
      </c>
      <c r="AF37" s="65">
        <v>0.30389187892997976</v>
      </c>
      <c r="AG37" s="65">
        <v>0.32222973262605153</v>
      </c>
      <c r="AH37" s="65" t="s">
        <v>54</v>
      </c>
    </row>
    <row r="38" spans="1:34" x14ac:dyDescent="0.25">
      <c r="A38" s="21" t="s">
        <v>33</v>
      </c>
      <c r="B38" s="66" t="s">
        <v>54</v>
      </c>
      <c r="C38" s="67" t="s">
        <v>54</v>
      </c>
      <c r="D38" s="67" t="s">
        <v>54</v>
      </c>
      <c r="E38" s="67" t="s">
        <v>54</v>
      </c>
      <c r="F38" s="67" t="s">
        <v>54</v>
      </c>
      <c r="G38" s="67" t="s">
        <v>54</v>
      </c>
      <c r="H38" s="67" t="s">
        <v>54</v>
      </c>
      <c r="I38" s="67" t="s">
        <v>54</v>
      </c>
      <c r="J38" s="67" t="s">
        <v>54</v>
      </c>
      <c r="K38" s="67" t="s">
        <v>54</v>
      </c>
      <c r="L38" s="67" t="s">
        <v>54</v>
      </c>
      <c r="M38" s="67" t="s">
        <v>54</v>
      </c>
      <c r="N38" s="67" t="s">
        <v>54</v>
      </c>
      <c r="O38" s="67" t="s">
        <v>54</v>
      </c>
      <c r="P38" s="67" t="s">
        <v>54</v>
      </c>
      <c r="Q38" s="67" t="s">
        <v>54</v>
      </c>
      <c r="R38" s="67" t="s">
        <v>54</v>
      </c>
      <c r="S38" s="67">
        <v>8.7339367812637667E-2</v>
      </c>
      <c r="T38" s="67">
        <v>9.1124322604174621E-2</v>
      </c>
      <c r="U38" s="67">
        <v>7.4792968629744785E-2</v>
      </c>
      <c r="V38" s="67">
        <v>7.6290915210501228E-2</v>
      </c>
      <c r="W38" s="67">
        <v>8.11849714842863E-2</v>
      </c>
      <c r="X38" s="67">
        <v>8.914487660311049E-2</v>
      </c>
      <c r="Y38" s="67">
        <v>7.3298408810139798E-2</v>
      </c>
      <c r="Z38" s="67">
        <v>9.3035046162809235E-2</v>
      </c>
      <c r="AA38" s="67">
        <v>9.8579868405059612E-2</v>
      </c>
      <c r="AB38" s="67">
        <v>0.10709808698554214</v>
      </c>
      <c r="AC38" s="67">
        <v>0.10589749656665347</v>
      </c>
      <c r="AD38" s="67">
        <v>0.11161735758232615</v>
      </c>
      <c r="AE38" s="67">
        <v>0.1077485446654029</v>
      </c>
      <c r="AF38" s="67">
        <v>0.12624023168634682</v>
      </c>
      <c r="AG38" s="67" t="s">
        <v>54</v>
      </c>
      <c r="AH38" s="67" t="s">
        <v>54</v>
      </c>
    </row>
    <row r="39" spans="1:34" s="9" customFormat="1" x14ac:dyDescent="0.25">
      <c r="A39" s="10" t="s">
        <v>34</v>
      </c>
      <c r="B39" s="64">
        <v>0.49307075127644057</v>
      </c>
      <c r="C39" s="65">
        <v>0.52345773038842336</v>
      </c>
      <c r="D39" s="65">
        <v>0.5365151515151515</v>
      </c>
      <c r="E39" s="65">
        <v>0.6184370257966616</v>
      </c>
      <c r="F39" s="65">
        <v>0.64160971905846631</v>
      </c>
      <c r="G39" s="65">
        <v>0.79314664701547533</v>
      </c>
      <c r="H39" s="65">
        <v>0.65682656826568264</v>
      </c>
      <c r="I39" s="65">
        <v>0.96676279740447002</v>
      </c>
      <c r="J39" s="65">
        <v>1.0044744318181817</v>
      </c>
      <c r="K39" s="65">
        <v>1.0932085932085931</v>
      </c>
      <c r="L39" s="65" t="s">
        <v>54</v>
      </c>
      <c r="M39" s="65">
        <v>1.2396</v>
      </c>
      <c r="N39" s="65" t="s">
        <v>54</v>
      </c>
      <c r="O39" s="65">
        <v>1.2857142857142858</v>
      </c>
      <c r="P39" s="65" t="s">
        <v>54</v>
      </c>
      <c r="Q39" s="65">
        <v>1.3334777227722774</v>
      </c>
      <c r="R39" s="65">
        <v>1.4091603053435116</v>
      </c>
      <c r="S39" s="65">
        <v>1.2399213924761372</v>
      </c>
      <c r="T39" s="65">
        <v>1.2870607919687671</v>
      </c>
      <c r="U39" s="65">
        <v>1.5219319562575944</v>
      </c>
      <c r="V39" s="65" t="s">
        <v>54</v>
      </c>
      <c r="W39" s="65">
        <v>1.3744978697504564</v>
      </c>
      <c r="X39" s="65" t="s">
        <v>54</v>
      </c>
      <c r="Y39" s="65">
        <v>1.0788674839462931</v>
      </c>
      <c r="Z39" s="65" t="s">
        <v>54</v>
      </c>
      <c r="AA39" s="65">
        <v>1.0772299168975068</v>
      </c>
      <c r="AB39" s="65">
        <v>1.169051404345522</v>
      </c>
      <c r="AC39" s="65">
        <v>1.0421962379257752</v>
      </c>
      <c r="AD39" s="65">
        <v>1.0118460019743336</v>
      </c>
      <c r="AE39" s="65" t="s">
        <v>54</v>
      </c>
      <c r="AF39" s="65" t="s">
        <v>54</v>
      </c>
      <c r="AG39" s="65">
        <v>1.3099744245524296</v>
      </c>
      <c r="AH39" s="65">
        <v>1.2370689655172413</v>
      </c>
    </row>
    <row r="40" spans="1:34" x14ac:dyDescent="0.25">
      <c r="A40" s="21" t="s">
        <v>35</v>
      </c>
      <c r="B40" s="66" t="s">
        <v>54</v>
      </c>
      <c r="C40" s="67" t="s">
        <v>54</v>
      </c>
      <c r="D40" s="67" t="s">
        <v>54</v>
      </c>
      <c r="E40" s="67" t="s">
        <v>54</v>
      </c>
      <c r="F40" s="67" t="s">
        <v>54</v>
      </c>
      <c r="G40" s="67" t="s">
        <v>54</v>
      </c>
      <c r="H40" s="67" t="s">
        <v>54</v>
      </c>
      <c r="I40" s="67" t="s">
        <v>54</v>
      </c>
      <c r="J40" s="67" t="s">
        <v>54</v>
      </c>
      <c r="K40" s="67" t="s">
        <v>54</v>
      </c>
      <c r="L40" s="67" t="s">
        <v>54</v>
      </c>
      <c r="M40" s="67" t="s">
        <v>54</v>
      </c>
      <c r="N40" s="67" t="s">
        <v>54</v>
      </c>
      <c r="O40" s="67" t="s">
        <v>54</v>
      </c>
      <c r="P40" s="67" t="s">
        <v>54</v>
      </c>
      <c r="Q40" s="67" t="s">
        <v>54</v>
      </c>
      <c r="R40" s="67" t="s">
        <v>54</v>
      </c>
      <c r="S40" s="67" t="s">
        <v>54</v>
      </c>
      <c r="T40" s="67" t="s">
        <v>54</v>
      </c>
      <c r="U40" s="67" t="s">
        <v>54</v>
      </c>
      <c r="V40" s="67" t="s">
        <v>54</v>
      </c>
      <c r="W40" s="67" t="s">
        <v>54</v>
      </c>
      <c r="X40" s="67" t="s">
        <v>54</v>
      </c>
      <c r="Y40" s="67" t="s">
        <v>54</v>
      </c>
      <c r="Z40" s="67" t="s">
        <v>54</v>
      </c>
      <c r="AA40" s="67" t="s">
        <v>54</v>
      </c>
      <c r="AB40" s="67" t="s">
        <v>54</v>
      </c>
      <c r="AC40" s="67" t="s">
        <v>54</v>
      </c>
      <c r="AD40" s="67" t="s">
        <v>54</v>
      </c>
      <c r="AE40" s="67" t="s">
        <v>54</v>
      </c>
      <c r="AF40" s="67" t="s">
        <v>54</v>
      </c>
      <c r="AG40" s="67" t="s">
        <v>54</v>
      </c>
      <c r="AH40" s="67" t="s">
        <v>54</v>
      </c>
    </row>
    <row r="41" spans="1:34" s="9" customFormat="1" x14ac:dyDescent="0.25">
      <c r="A41" s="10" t="s">
        <v>36</v>
      </c>
      <c r="B41" s="64">
        <v>0.7397546979081363</v>
      </c>
      <c r="C41" s="65">
        <v>0.74509191098380245</v>
      </c>
      <c r="D41" s="65">
        <v>0.7672413146441468</v>
      </c>
      <c r="E41" s="65">
        <v>0.78690761587622315</v>
      </c>
      <c r="F41" s="65">
        <v>0.80769001089828762</v>
      </c>
      <c r="G41" s="65">
        <v>0.82124259826821788</v>
      </c>
      <c r="H41" s="65">
        <v>0.91759189072695113</v>
      </c>
      <c r="I41" s="65">
        <v>0.92295727883125511</v>
      </c>
      <c r="J41" s="65">
        <v>0.97455552404126056</v>
      </c>
      <c r="K41" s="65">
        <v>0.99697386936194032</v>
      </c>
      <c r="L41" s="65">
        <v>0.98700198140527351</v>
      </c>
      <c r="M41" s="65">
        <v>0.99896129723114568</v>
      </c>
      <c r="N41" s="65">
        <v>0.96434596870308165</v>
      </c>
      <c r="O41" s="65">
        <v>1.0092186073854057</v>
      </c>
      <c r="P41" s="65">
        <v>1.0056099061682817</v>
      </c>
      <c r="Q41" s="65">
        <v>1.0386397277624331</v>
      </c>
      <c r="R41" s="65">
        <v>1.03787600963797</v>
      </c>
      <c r="S41" s="65">
        <v>1.0288379715243636</v>
      </c>
      <c r="T41" s="65">
        <v>0.98880607128337183</v>
      </c>
      <c r="U41" s="65">
        <v>0.99858331048350235</v>
      </c>
      <c r="V41" s="65">
        <v>1.0006589383770592</v>
      </c>
      <c r="W41" s="65">
        <v>1.0047602289071822</v>
      </c>
      <c r="X41" s="65">
        <v>0.99595821070311408</v>
      </c>
      <c r="Y41" s="65">
        <v>1.0136106933488844</v>
      </c>
      <c r="Z41" s="65">
        <v>1.0437962340282447</v>
      </c>
      <c r="AA41" s="65">
        <v>1.0105177203211331</v>
      </c>
      <c r="AB41" s="65">
        <v>1.0063291904805105</v>
      </c>
      <c r="AC41" s="65">
        <v>1.0119284175245391</v>
      </c>
      <c r="AD41" s="65">
        <v>0.99716789695026908</v>
      </c>
      <c r="AE41" s="65">
        <v>0.9936908839175107</v>
      </c>
      <c r="AF41" s="65">
        <v>1.0106042627993848</v>
      </c>
      <c r="AG41" s="65">
        <v>1.0328881199876845</v>
      </c>
      <c r="AH41" s="65" t="s">
        <v>54</v>
      </c>
    </row>
    <row r="42" spans="1:34" x14ac:dyDescent="0.25">
      <c r="A42" s="21" t="s">
        <v>37</v>
      </c>
      <c r="B42" s="66" t="s">
        <v>54</v>
      </c>
      <c r="C42" s="67" t="s">
        <v>54</v>
      </c>
      <c r="D42" s="67" t="s">
        <v>54</v>
      </c>
      <c r="E42" s="67" t="s">
        <v>54</v>
      </c>
      <c r="F42" s="67" t="s">
        <v>54</v>
      </c>
      <c r="G42" s="67" t="s">
        <v>54</v>
      </c>
      <c r="H42" s="67" t="s">
        <v>54</v>
      </c>
      <c r="I42" s="67">
        <v>9.2548650706506114E-2</v>
      </c>
      <c r="J42" s="67" t="s">
        <v>54</v>
      </c>
      <c r="K42" s="67" t="s">
        <v>54</v>
      </c>
      <c r="L42" s="67" t="s">
        <v>54</v>
      </c>
      <c r="M42" s="67">
        <v>0.11743468720241791</v>
      </c>
      <c r="N42" s="67" t="s">
        <v>54</v>
      </c>
      <c r="O42" s="67">
        <v>0.11962767938776202</v>
      </c>
      <c r="P42" s="67">
        <v>0.14874466530497021</v>
      </c>
      <c r="Q42" s="67">
        <v>0.13550908848843676</v>
      </c>
      <c r="R42" s="67">
        <v>0.13840842698303873</v>
      </c>
      <c r="S42" s="67">
        <v>0.14346067882946101</v>
      </c>
      <c r="T42" s="67">
        <v>0.13290684200783004</v>
      </c>
      <c r="U42" s="67">
        <v>0.13944866068283335</v>
      </c>
      <c r="V42" s="67">
        <v>0.13576697127937334</v>
      </c>
      <c r="W42" s="67">
        <v>0.14296316301945258</v>
      </c>
      <c r="X42" s="67">
        <v>0.14823257006980986</v>
      </c>
      <c r="Y42" s="67">
        <v>0.15704720966526747</v>
      </c>
      <c r="Z42" s="67">
        <v>0.15562810719449638</v>
      </c>
      <c r="AA42" s="67">
        <v>0.16618955954944825</v>
      </c>
      <c r="AB42" s="67">
        <v>0.17525664748675573</v>
      </c>
      <c r="AC42" s="67">
        <v>0.18254541181418421</v>
      </c>
      <c r="AD42" s="67">
        <v>0.1775754414859548</v>
      </c>
      <c r="AE42" s="67">
        <v>0.17344613728524336</v>
      </c>
      <c r="AF42" s="67">
        <v>0.18348900825293968</v>
      </c>
      <c r="AG42" s="67" t="s">
        <v>54</v>
      </c>
      <c r="AH42" s="67" t="s">
        <v>54</v>
      </c>
    </row>
    <row r="43" spans="1:34" s="9" customFormat="1" x14ac:dyDescent="0.25">
      <c r="A43" s="10" t="s">
        <v>38</v>
      </c>
      <c r="B43" s="64" t="s">
        <v>54</v>
      </c>
      <c r="C43" s="65" t="s">
        <v>54</v>
      </c>
      <c r="D43" s="65" t="s">
        <v>54</v>
      </c>
      <c r="E43" s="65" t="s">
        <v>54</v>
      </c>
      <c r="F43" s="65" t="s">
        <v>54</v>
      </c>
      <c r="G43" s="65">
        <v>0.49161923684893094</v>
      </c>
      <c r="H43" s="65">
        <v>0.4763599779624883</v>
      </c>
      <c r="I43" s="65">
        <v>0.48339933418404585</v>
      </c>
      <c r="J43" s="65">
        <v>0.46379724250610183</v>
      </c>
      <c r="K43" s="65">
        <v>0.49339011841165892</v>
      </c>
      <c r="L43" s="65">
        <v>0.5118311056534266</v>
      </c>
      <c r="M43" s="65">
        <v>0.63078097529379096</v>
      </c>
      <c r="N43" s="65">
        <v>0.63834562792371363</v>
      </c>
      <c r="O43" s="65">
        <v>0.68064980649806495</v>
      </c>
      <c r="P43" s="65">
        <v>0.68874164554115824</v>
      </c>
      <c r="Q43" s="65">
        <v>0.78758016556436439</v>
      </c>
      <c r="R43" s="65">
        <v>0.86246833966560421</v>
      </c>
      <c r="S43" s="65">
        <v>0.94192644188938557</v>
      </c>
      <c r="T43" s="65">
        <v>0.99322337500210323</v>
      </c>
      <c r="U43" s="65">
        <v>1.0303989133555109</v>
      </c>
      <c r="V43" s="65">
        <v>1.0989894477547353</v>
      </c>
      <c r="W43" s="65">
        <v>1.1779135319348459</v>
      </c>
      <c r="X43" s="65">
        <v>1.2646432465898345</v>
      </c>
      <c r="Y43" s="65">
        <v>1.2721323339683943</v>
      </c>
      <c r="Z43" s="65">
        <v>1.3339798388628885</v>
      </c>
      <c r="AA43" s="65">
        <v>1.3616447968742478</v>
      </c>
      <c r="AB43" s="65">
        <v>1.3680569710737587</v>
      </c>
      <c r="AC43" s="65">
        <v>1.433501019789222</v>
      </c>
      <c r="AD43" s="65">
        <v>1.522514867456948</v>
      </c>
      <c r="AE43" s="65">
        <v>1.5879319036532131</v>
      </c>
      <c r="AF43" s="65">
        <v>1.6604738052319146</v>
      </c>
      <c r="AG43" s="65">
        <v>1.7259984865078393</v>
      </c>
      <c r="AH43" s="65" t="s">
        <v>54</v>
      </c>
    </row>
    <row r="44" spans="1:34" x14ac:dyDescent="0.25">
      <c r="A44" s="21" t="s">
        <v>39</v>
      </c>
      <c r="B44" s="66">
        <v>0.49013832444726152</v>
      </c>
      <c r="C44" s="67">
        <v>0.51390027011441919</v>
      </c>
      <c r="D44" s="67">
        <v>0.55223514627679948</v>
      </c>
      <c r="E44" s="67">
        <v>0.5737717378085857</v>
      </c>
      <c r="F44" s="67">
        <v>0.64040437174765541</v>
      </c>
      <c r="G44" s="67">
        <v>0.64126932871474596</v>
      </c>
      <c r="H44" s="67">
        <v>0.65731075711681075</v>
      </c>
      <c r="I44" s="67">
        <v>0.66375085479826768</v>
      </c>
      <c r="J44" s="67">
        <v>0.66330881123557939</v>
      </c>
      <c r="K44" s="67">
        <v>0.66963079617423649</v>
      </c>
      <c r="L44" s="67">
        <v>0.71607756732721894</v>
      </c>
      <c r="M44" s="67">
        <v>0.75297877377100919</v>
      </c>
      <c r="N44" s="67">
        <v>0.7441872404874823</v>
      </c>
      <c r="O44" s="67">
        <v>0.77401889352293862</v>
      </c>
      <c r="P44" s="67">
        <v>0.80569013248961829</v>
      </c>
      <c r="Q44" s="67">
        <v>0.83203486390417292</v>
      </c>
      <c r="R44" s="67">
        <v>0.84347247291065763</v>
      </c>
      <c r="S44" s="67">
        <v>0.88965314520870076</v>
      </c>
      <c r="T44" s="67">
        <v>0.91110892156464984</v>
      </c>
      <c r="U44" s="67">
        <v>0.8834755606264667</v>
      </c>
      <c r="V44" s="67">
        <v>0.91755003845775707</v>
      </c>
      <c r="W44" s="67">
        <v>0.93976081920276866</v>
      </c>
      <c r="X44" s="67">
        <v>0.90899375066796406</v>
      </c>
      <c r="Y44" s="67">
        <v>0.90614275718839188</v>
      </c>
      <c r="Z44" s="67">
        <v>0.89709905738749007</v>
      </c>
      <c r="AA44" s="67">
        <v>0.89533542113070708</v>
      </c>
      <c r="AB44" s="67">
        <v>0.8661730493671782</v>
      </c>
      <c r="AC44" s="67">
        <v>0.86514008477061288</v>
      </c>
      <c r="AD44" s="67">
        <v>0.91641184601851455</v>
      </c>
      <c r="AE44" s="67">
        <v>0.93555349352253925</v>
      </c>
      <c r="AF44" s="67">
        <v>1.0915645359697479</v>
      </c>
      <c r="AG44" s="67" t="s">
        <v>54</v>
      </c>
      <c r="AH44" s="67" t="s">
        <v>54</v>
      </c>
    </row>
    <row r="45" spans="1:34" s="9" customFormat="1" x14ac:dyDescent="0.25">
      <c r="A45" s="10" t="s">
        <v>40</v>
      </c>
      <c r="B45" s="64" t="s">
        <v>54</v>
      </c>
      <c r="C45" s="65" t="s">
        <v>54</v>
      </c>
      <c r="D45" s="65" t="s">
        <v>54</v>
      </c>
      <c r="E45" s="65" t="s">
        <v>54</v>
      </c>
      <c r="F45" s="65" t="s">
        <v>54</v>
      </c>
      <c r="G45" s="65" t="s">
        <v>54</v>
      </c>
      <c r="H45" s="65" t="s">
        <v>54</v>
      </c>
      <c r="I45" s="65" t="s">
        <v>54</v>
      </c>
      <c r="J45" s="65" t="s">
        <v>54</v>
      </c>
      <c r="K45" s="65" t="s">
        <v>54</v>
      </c>
      <c r="L45" s="65" t="s">
        <v>54</v>
      </c>
      <c r="M45" s="65" t="s">
        <v>54</v>
      </c>
      <c r="N45" s="65" t="s">
        <v>54</v>
      </c>
      <c r="O45" s="65" t="s">
        <v>54</v>
      </c>
      <c r="P45" s="65" t="s">
        <v>54</v>
      </c>
      <c r="Q45" s="65" t="s">
        <v>54</v>
      </c>
      <c r="R45" s="65" t="s">
        <v>54</v>
      </c>
      <c r="S45" s="65" t="s">
        <v>54</v>
      </c>
      <c r="T45" s="65" t="s">
        <v>54</v>
      </c>
      <c r="U45" s="65" t="s">
        <v>54</v>
      </c>
      <c r="V45" s="65" t="s">
        <v>54</v>
      </c>
      <c r="W45" s="65" t="s">
        <v>54</v>
      </c>
      <c r="X45" s="65" t="s">
        <v>54</v>
      </c>
      <c r="Y45" s="65" t="s">
        <v>54</v>
      </c>
      <c r="Z45" s="65" t="s">
        <v>54</v>
      </c>
      <c r="AA45" s="65" t="s">
        <v>54</v>
      </c>
      <c r="AB45" s="65" t="s">
        <v>54</v>
      </c>
      <c r="AC45" s="65" t="s">
        <v>54</v>
      </c>
      <c r="AD45" s="65" t="s">
        <v>54</v>
      </c>
      <c r="AE45" s="65" t="s">
        <v>54</v>
      </c>
      <c r="AF45" s="65" t="s">
        <v>54</v>
      </c>
      <c r="AG45" s="65" t="s">
        <v>54</v>
      </c>
      <c r="AH45" s="65" t="s">
        <v>54</v>
      </c>
    </row>
    <row r="46" spans="1:34" x14ac:dyDescent="0.25">
      <c r="A46" s="21" t="s">
        <v>257</v>
      </c>
      <c r="B46" s="66" t="s">
        <v>54</v>
      </c>
      <c r="C46" s="67" t="s">
        <v>54</v>
      </c>
      <c r="D46" s="67" t="s">
        <v>54</v>
      </c>
      <c r="E46" s="67" t="s">
        <v>54</v>
      </c>
      <c r="F46" s="67" t="s">
        <v>54</v>
      </c>
      <c r="G46" s="67" t="s">
        <v>54</v>
      </c>
      <c r="H46" s="67" t="s">
        <v>54</v>
      </c>
      <c r="I46" s="67" t="s">
        <v>54</v>
      </c>
      <c r="J46" s="67" t="s">
        <v>54</v>
      </c>
      <c r="K46" s="67" t="s">
        <v>54</v>
      </c>
      <c r="L46" s="67" t="s">
        <v>54</v>
      </c>
      <c r="M46" s="67" t="s">
        <v>54</v>
      </c>
      <c r="N46" s="67" t="s">
        <v>54</v>
      </c>
      <c r="O46" s="67" t="s">
        <v>54</v>
      </c>
      <c r="P46" s="67" t="s">
        <v>54</v>
      </c>
      <c r="Q46" s="67" t="s">
        <v>54</v>
      </c>
      <c r="R46" s="67" t="s">
        <v>54</v>
      </c>
      <c r="S46" s="67" t="s">
        <v>54</v>
      </c>
      <c r="T46" s="67" t="s">
        <v>54</v>
      </c>
      <c r="U46" s="67" t="s">
        <v>54</v>
      </c>
      <c r="V46" s="67" t="s">
        <v>54</v>
      </c>
      <c r="W46" s="67" t="s">
        <v>54</v>
      </c>
      <c r="X46" s="67" t="s">
        <v>54</v>
      </c>
      <c r="Y46" s="67" t="s">
        <v>54</v>
      </c>
      <c r="Z46" s="67">
        <v>0.15668385561285206</v>
      </c>
      <c r="AA46" s="67">
        <v>0.14486610482222112</v>
      </c>
      <c r="AB46" s="67">
        <v>0.15828038532486166</v>
      </c>
      <c r="AC46" s="67">
        <v>0.11145926589077887</v>
      </c>
      <c r="AD46" s="67">
        <v>9.9504879103975374E-2</v>
      </c>
      <c r="AE46" s="67" t="s">
        <v>54</v>
      </c>
      <c r="AF46" s="67">
        <v>9.8289023427217695E-2</v>
      </c>
      <c r="AG46" s="67">
        <v>0.102286881570425</v>
      </c>
      <c r="AH46" s="67" t="s">
        <v>54</v>
      </c>
    </row>
    <row r="47" spans="1:34" s="9" customFormat="1" x14ac:dyDescent="0.25">
      <c r="A47" s="10" t="s">
        <v>41</v>
      </c>
      <c r="B47" s="64" t="s">
        <v>54</v>
      </c>
      <c r="C47" s="65" t="s">
        <v>54</v>
      </c>
      <c r="D47" s="65" t="s">
        <v>54</v>
      </c>
      <c r="E47" s="65">
        <v>5.1595662540001461E-2</v>
      </c>
      <c r="F47" s="65">
        <v>6.1517892057571744E-2</v>
      </c>
      <c r="G47" s="65">
        <v>6.0401120127801487E-2</v>
      </c>
      <c r="H47" s="65">
        <v>5.9392520853360706E-2</v>
      </c>
      <c r="I47" s="65">
        <v>6.0456962840012209E-2</v>
      </c>
      <c r="J47" s="65">
        <v>5.7298456968396735E-2</v>
      </c>
      <c r="K47" s="65">
        <v>5.9494383397371571E-2</v>
      </c>
      <c r="L47" s="65" t="s">
        <v>54</v>
      </c>
      <c r="M47" s="65">
        <v>6.2068775528400261E-2</v>
      </c>
      <c r="N47" s="65">
        <v>8.0736933282848977E-2</v>
      </c>
      <c r="O47" s="65">
        <v>8.6317056608432627E-2</v>
      </c>
      <c r="P47" s="65">
        <v>9.8776360711257422E-2</v>
      </c>
      <c r="Q47" s="65">
        <v>0.10516687777301559</v>
      </c>
      <c r="R47" s="65">
        <v>8.4242021585508073E-2</v>
      </c>
      <c r="S47" s="65">
        <v>8.6394810389243584E-2</v>
      </c>
      <c r="T47" s="65">
        <v>8.4394432809851386E-2</v>
      </c>
      <c r="U47" s="65">
        <v>9.5224033026132388E-2</v>
      </c>
      <c r="V47" s="65">
        <v>8.4006943451069044E-2</v>
      </c>
      <c r="W47" s="65">
        <v>8.5047633710960455E-2</v>
      </c>
      <c r="X47" s="65">
        <v>6.0145256102073684E-2</v>
      </c>
      <c r="Y47" s="65">
        <v>6.1134862813125745E-2</v>
      </c>
      <c r="Z47" s="65">
        <v>6.3733997797863401E-2</v>
      </c>
      <c r="AA47" s="65">
        <v>6.8123012970160893E-2</v>
      </c>
      <c r="AB47" s="65">
        <v>7.6860241102914423E-2</v>
      </c>
      <c r="AC47" s="65">
        <v>7.6155293541082497E-2</v>
      </c>
      <c r="AD47" s="65" t="s">
        <v>54</v>
      </c>
      <c r="AE47" s="65" t="s">
        <v>54</v>
      </c>
      <c r="AF47" s="65" t="s">
        <v>54</v>
      </c>
      <c r="AG47" s="65" t="s">
        <v>54</v>
      </c>
      <c r="AH47" s="65" t="s">
        <v>54</v>
      </c>
    </row>
    <row r="48" spans="1:34" x14ac:dyDescent="0.25">
      <c r="A48" s="21" t="s">
        <v>42</v>
      </c>
      <c r="B48" s="66" t="s">
        <v>54</v>
      </c>
      <c r="C48" s="67">
        <v>0.66338097585017253</v>
      </c>
      <c r="D48" s="67" t="s">
        <v>54</v>
      </c>
      <c r="E48" s="67">
        <v>0.72367647058823537</v>
      </c>
      <c r="F48" s="67" t="s">
        <v>54</v>
      </c>
      <c r="G48" s="67">
        <v>0.75430871212121209</v>
      </c>
      <c r="H48" s="67" t="s">
        <v>54</v>
      </c>
      <c r="I48" s="67">
        <v>0.78748311571364238</v>
      </c>
      <c r="J48" s="67" t="s">
        <v>54</v>
      </c>
      <c r="K48" s="67">
        <v>0.79508909169926123</v>
      </c>
      <c r="L48" s="67" t="s">
        <v>54</v>
      </c>
      <c r="M48" s="67">
        <v>0.84958998705222266</v>
      </c>
      <c r="N48" s="67" t="s">
        <v>54</v>
      </c>
      <c r="O48" s="67">
        <v>0.89920350109409175</v>
      </c>
      <c r="P48" s="67">
        <v>0.90149650959860383</v>
      </c>
      <c r="Q48" s="67">
        <v>0.91420008624407068</v>
      </c>
      <c r="R48" s="67">
        <v>0.94238731218697824</v>
      </c>
      <c r="S48" s="67">
        <v>0.97793574297188757</v>
      </c>
      <c r="T48" s="67">
        <v>0.9952529182879376</v>
      </c>
      <c r="U48" s="67">
        <v>1.0266901133255177</v>
      </c>
      <c r="V48" s="67">
        <v>1.0364811912225707</v>
      </c>
      <c r="W48" s="67">
        <v>1.0516801853997682</v>
      </c>
      <c r="X48" s="67">
        <v>1.053785011355034</v>
      </c>
      <c r="Y48" s="67">
        <v>1.0595808383233534</v>
      </c>
      <c r="Z48" s="67">
        <v>1.082851851851852</v>
      </c>
      <c r="AA48" s="67">
        <v>1.1303321033210332</v>
      </c>
      <c r="AB48" s="67">
        <v>1.1745675377254325</v>
      </c>
      <c r="AC48" s="67">
        <v>1.2238719068413391</v>
      </c>
      <c r="AD48" s="67">
        <v>1.2298352435530089</v>
      </c>
      <c r="AE48" s="67">
        <v>1.265796897038082</v>
      </c>
      <c r="AF48" s="67">
        <v>1.3007163323782236</v>
      </c>
      <c r="AG48" s="67">
        <v>1.3785284754156348</v>
      </c>
      <c r="AH48" s="67">
        <v>1.3653149472250596</v>
      </c>
    </row>
    <row r="49" spans="1:34" s="9" customFormat="1" x14ac:dyDescent="0.25">
      <c r="A49" s="10" t="s">
        <v>43</v>
      </c>
      <c r="B49" s="64">
        <v>0.32967255086915503</v>
      </c>
      <c r="C49" s="65">
        <v>0.3166733306677329</v>
      </c>
      <c r="D49" s="65">
        <v>0.4046476556073485</v>
      </c>
      <c r="E49" s="65">
        <v>0.4207383279044517</v>
      </c>
      <c r="F49" s="65" t="s">
        <v>54</v>
      </c>
      <c r="G49" s="65">
        <v>0.37908334368401436</v>
      </c>
      <c r="H49" s="65" t="s">
        <v>54</v>
      </c>
      <c r="I49" s="65">
        <v>0.49557789032141997</v>
      </c>
      <c r="J49" s="65" t="s">
        <v>54</v>
      </c>
      <c r="K49" s="65">
        <v>0.4970803333522309</v>
      </c>
      <c r="L49" s="65" t="s">
        <v>54</v>
      </c>
      <c r="M49" s="65">
        <v>0.57189922480620159</v>
      </c>
      <c r="N49" s="65" t="s">
        <v>54</v>
      </c>
      <c r="O49" s="65">
        <v>0.64670188837160636</v>
      </c>
      <c r="P49" s="65" t="s">
        <v>54</v>
      </c>
      <c r="Q49" s="65">
        <v>0.63078641861368834</v>
      </c>
      <c r="R49" s="65" t="s">
        <v>54</v>
      </c>
      <c r="S49" s="65">
        <v>0.68641278796426886</v>
      </c>
      <c r="T49" s="65" t="s">
        <v>54</v>
      </c>
      <c r="U49" s="65">
        <v>0.75381590036520274</v>
      </c>
      <c r="V49" s="65" t="s">
        <v>54</v>
      </c>
      <c r="W49" s="65">
        <v>0.74705531875887987</v>
      </c>
      <c r="X49" s="65" t="s">
        <v>54</v>
      </c>
      <c r="Y49" s="65">
        <v>0.80060828338849621</v>
      </c>
      <c r="Z49" s="65" t="s">
        <v>54</v>
      </c>
      <c r="AA49" s="65">
        <v>1.055877011445707</v>
      </c>
      <c r="AB49" s="65" t="s">
        <v>54</v>
      </c>
      <c r="AC49" s="65">
        <v>0.92951200619674668</v>
      </c>
      <c r="AD49" s="65" t="s">
        <v>54</v>
      </c>
      <c r="AE49" s="65">
        <v>1.0482572722848265</v>
      </c>
      <c r="AF49" s="65" t="s">
        <v>54</v>
      </c>
      <c r="AG49" s="65">
        <v>0.94247290390401284</v>
      </c>
      <c r="AH49" s="65" t="s">
        <v>54</v>
      </c>
    </row>
    <row r="50" spans="1:34" x14ac:dyDescent="0.25">
      <c r="A50" s="21" t="s">
        <v>44</v>
      </c>
      <c r="B50" s="66" t="s">
        <v>54</v>
      </c>
      <c r="C50" s="67" t="s">
        <v>54</v>
      </c>
      <c r="D50" s="67" t="s">
        <v>54</v>
      </c>
      <c r="E50" s="67" t="s">
        <v>54</v>
      </c>
      <c r="F50" s="67" t="s">
        <v>54</v>
      </c>
      <c r="G50" s="67" t="s">
        <v>54</v>
      </c>
      <c r="H50" s="67" t="s">
        <v>54</v>
      </c>
      <c r="I50" s="67" t="s">
        <v>54</v>
      </c>
      <c r="J50" s="67">
        <v>0.84238847837985775</v>
      </c>
      <c r="K50" s="67">
        <v>0.78962586384939226</v>
      </c>
      <c r="L50" s="67">
        <v>0.77826955586291691</v>
      </c>
      <c r="M50" s="67">
        <v>0.77665033859005272</v>
      </c>
      <c r="N50" s="67">
        <v>0.73800087010006155</v>
      </c>
      <c r="O50" s="67">
        <v>0.73482717556791621</v>
      </c>
      <c r="P50" s="67">
        <v>0.70952777076308315</v>
      </c>
      <c r="Q50" s="67">
        <v>0.67981240580049451</v>
      </c>
      <c r="R50" s="67">
        <v>0.67133687056340263</v>
      </c>
      <c r="S50" s="67">
        <v>0.66281757806980357</v>
      </c>
      <c r="T50" s="67">
        <v>0.63548441615143025</v>
      </c>
      <c r="U50" s="67">
        <v>0.63717475868030538</v>
      </c>
      <c r="V50" s="67">
        <v>0.63212600451854606</v>
      </c>
      <c r="W50" s="67">
        <v>0.63166518480884037</v>
      </c>
      <c r="X50" s="67">
        <v>0.61956670626878185</v>
      </c>
      <c r="Y50" s="67">
        <v>0.6171380145956773</v>
      </c>
      <c r="Z50" s="67">
        <v>0.62184962048672754</v>
      </c>
      <c r="AA50" s="67">
        <v>0.62020106344641146</v>
      </c>
      <c r="AB50" s="67">
        <v>0.59513329595976983</v>
      </c>
      <c r="AC50" s="67">
        <v>0.57155006702142319</v>
      </c>
      <c r="AD50" s="67">
        <v>0.56702398070476245</v>
      </c>
      <c r="AE50" s="67">
        <v>0.5638018982755103</v>
      </c>
      <c r="AF50" s="67">
        <v>0.56257985014376566</v>
      </c>
      <c r="AG50" s="67" t="s">
        <v>54</v>
      </c>
      <c r="AH50" s="67" t="s">
        <v>54</v>
      </c>
    </row>
    <row r="51" spans="1:34" s="9" customFormat="1" x14ac:dyDescent="0.25">
      <c r="A51" s="10" t="s">
        <v>45</v>
      </c>
      <c r="B51" s="64" t="s">
        <v>54</v>
      </c>
      <c r="C51" s="65" t="s">
        <v>54</v>
      </c>
      <c r="D51" s="65" t="s">
        <v>54</v>
      </c>
      <c r="E51" s="65" t="s">
        <v>54</v>
      </c>
      <c r="F51" s="65" t="s">
        <v>54</v>
      </c>
      <c r="G51" s="65" t="s">
        <v>54</v>
      </c>
      <c r="H51" s="65" t="s">
        <v>54</v>
      </c>
      <c r="I51" s="65" t="s">
        <v>54</v>
      </c>
      <c r="J51" s="65" t="s">
        <v>54</v>
      </c>
      <c r="K51" s="65" t="s">
        <v>54</v>
      </c>
      <c r="L51" s="65" t="s">
        <v>54</v>
      </c>
      <c r="M51" s="65" t="s">
        <v>54</v>
      </c>
      <c r="N51" s="65" t="s">
        <v>54</v>
      </c>
      <c r="O51" s="65" t="s">
        <v>54</v>
      </c>
      <c r="P51" s="65" t="s">
        <v>54</v>
      </c>
      <c r="Q51" s="65">
        <v>0.18894260230135496</v>
      </c>
      <c r="R51" s="65">
        <v>0.17280093722542225</v>
      </c>
      <c r="S51" s="65">
        <v>0.16400695212513827</v>
      </c>
      <c r="T51" s="65">
        <v>0.14144312990511887</v>
      </c>
      <c r="U51" s="65">
        <v>0.12523139058731139</v>
      </c>
      <c r="V51" s="65">
        <v>0.1603188920247898</v>
      </c>
      <c r="W51" s="65">
        <v>0.1323645440330517</v>
      </c>
      <c r="X51" s="65">
        <v>0.17990303099038815</v>
      </c>
      <c r="Y51" s="65">
        <v>0.18822834434240909</v>
      </c>
      <c r="Z51" s="65">
        <v>0.22823307235314946</v>
      </c>
      <c r="AA51" s="65">
        <v>0.22980366913421305</v>
      </c>
      <c r="AB51" s="65">
        <v>0.22533336713481725</v>
      </c>
      <c r="AC51" s="65">
        <v>0.18693372070120148</v>
      </c>
      <c r="AD51" s="65">
        <v>0.20471172644444172</v>
      </c>
      <c r="AE51" s="65">
        <v>0.19726376839496071</v>
      </c>
      <c r="AF51" s="65">
        <v>0.21188653875989036</v>
      </c>
      <c r="AG51" s="65" t="s">
        <v>54</v>
      </c>
      <c r="AH51" s="65" t="s">
        <v>54</v>
      </c>
    </row>
    <row r="52" spans="1:34" x14ac:dyDescent="0.25">
      <c r="A52" s="21" t="s">
        <v>46</v>
      </c>
      <c r="B52" s="66" t="s">
        <v>54</v>
      </c>
      <c r="C52" s="67" t="s">
        <v>54</v>
      </c>
      <c r="D52" s="67" t="s">
        <v>54</v>
      </c>
      <c r="E52" s="67" t="s">
        <v>54</v>
      </c>
      <c r="F52" s="67">
        <v>0.38027068020067667</v>
      </c>
      <c r="G52" s="67">
        <v>0.42203268977621761</v>
      </c>
      <c r="H52" s="67">
        <v>0.47294630802783261</v>
      </c>
      <c r="I52" s="67">
        <v>0.47427300718439969</v>
      </c>
      <c r="J52" s="67">
        <v>0.56341029317249236</v>
      </c>
      <c r="K52" s="67">
        <v>0.61080287016387091</v>
      </c>
      <c r="L52" s="67">
        <v>0.76610059416885468</v>
      </c>
      <c r="M52" s="67">
        <v>0.7710925840626438</v>
      </c>
      <c r="N52" s="67">
        <v>0.84354685536055118</v>
      </c>
      <c r="O52" s="67">
        <v>0.93779739602847501</v>
      </c>
      <c r="P52" s="67">
        <v>0.96796972718209018</v>
      </c>
      <c r="Q52" s="67">
        <v>1.0254454933402302</v>
      </c>
      <c r="R52" s="67">
        <v>1.0029816899715533</v>
      </c>
      <c r="S52" s="67">
        <v>0.99975831258239334</v>
      </c>
      <c r="T52" s="67">
        <v>0.94301876566628273</v>
      </c>
      <c r="U52" s="67">
        <v>1.0210626484262635</v>
      </c>
      <c r="V52" s="67">
        <v>1.0313005538382278</v>
      </c>
      <c r="W52" s="67">
        <v>1.0443575367077629</v>
      </c>
      <c r="X52" s="67">
        <v>1.0166200035741944</v>
      </c>
      <c r="Y52" s="67">
        <v>1.0307888710785438</v>
      </c>
      <c r="Z52" s="67">
        <v>1.011350590572911</v>
      </c>
      <c r="AA52" s="67">
        <v>1.0717215536105031</v>
      </c>
      <c r="AB52" s="67">
        <v>1.0674212518036534</v>
      </c>
      <c r="AC52" s="67">
        <v>1.0600686760778328</v>
      </c>
      <c r="AD52" s="67">
        <v>1.0577551954344782</v>
      </c>
      <c r="AE52" s="67">
        <v>1.1226522738683509</v>
      </c>
      <c r="AF52" s="67">
        <v>1.1816720783726029</v>
      </c>
      <c r="AG52" s="67" t="s">
        <v>54</v>
      </c>
      <c r="AH52" s="67" t="s">
        <v>54</v>
      </c>
    </row>
    <row r="53" spans="1:34" s="9" customFormat="1" x14ac:dyDescent="0.25">
      <c r="A53" s="10" t="s">
        <v>47</v>
      </c>
      <c r="B53" s="64">
        <v>0.60391809701798393</v>
      </c>
      <c r="C53" s="65">
        <v>0.61723852626527564</v>
      </c>
      <c r="D53" s="65">
        <v>0.63004478398314012</v>
      </c>
      <c r="E53" s="65">
        <v>0.6347361834567159</v>
      </c>
      <c r="F53" s="65">
        <v>0.61588363509084554</v>
      </c>
      <c r="G53" s="65">
        <v>0.62490427168011053</v>
      </c>
      <c r="H53" s="65">
        <v>0.65244746581600266</v>
      </c>
      <c r="I53" s="65">
        <v>0.66783619082268397</v>
      </c>
      <c r="J53" s="65">
        <v>0.70091340583772466</v>
      </c>
      <c r="K53" s="65">
        <v>0.71084630171086838</v>
      </c>
      <c r="L53" s="65">
        <v>0.70195796658882703</v>
      </c>
      <c r="M53" s="65">
        <v>0.71718384116996359</v>
      </c>
      <c r="N53" s="65">
        <v>0.73625944575310298</v>
      </c>
      <c r="O53" s="65">
        <v>0.77845038048056192</v>
      </c>
      <c r="P53" s="65">
        <v>0.74877411334242183</v>
      </c>
      <c r="Q53" s="65">
        <v>0.72795477118190854</v>
      </c>
      <c r="R53" s="65">
        <v>0.72909724305309376</v>
      </c>
      <c r="S53" s="65">
        <v>0.71794358237741673</v>
      </c>
      <c r="T53" s="65">
        <v>0.75450438551932009</v>
      </c>
      <c r="U53" s="65">
        <v>0.81775727226692174</v>
      </c>
      <c r="V53" s="65">
        <v>0.77792678096531431</v>
      </c>
      <c r="W53" s="65">
        <v>0.80526260260386995</v>
      </c>
      <c r="X53" s="65">
        <v>0.79495005319369405</v>
      </c>
      <c r="Y53" s="65">
        <v>0.81273249649416834</v>
      </c>
      <c r="Z53" s="65">
        <v>0.82852746897577978</v>
      </c>
      <c r="AA53" s="65">
        <v>0.82973973509933763</v>
      </c>
      <c r="AB53" s="65">
        <v>0.81271795606370367</v>
      </c>
      <c r="AC53" s="65">
        <v>0.8364471255571061</v>
      </c>
      <c r="AD53" s="65">
        <v>0.89338466701705288</v>
      </c>
      <c r="AE53" s="65">
        <v>0.8990283056079037</v>
      </c>
      <c r="AF53" s="65">
        <v>0.9954895188820142</v>
      </c>
      <c r="AG53" s="65" t="s">
        <v>54</v>
      </c>
      <c r="AH53" s="65" t="s">
        <v>54</v>
      </c>
    </row>
    <row r="54" spans="1:34" x14ac:dyDescent="0.25">
      <c r="A54" s="21" t="s">
        <v>48</v>
      </c>
      <c r="B54" s="66" t="s">
        <v>54</v>
      </c>
      <c r="C54" s="67" t="s">
        <v>54</v>
      </c>
      <c r="D54" s="67" t="s">
        <v>54</v>
      </c>
      <c r="E54" s="67" t="s">
        <v>54</v>
      </c>
      <c r="F54" s="67" t="s">
        <v>54</v>
      </c>
      <c r="G54" s="67" t="s">
        <v>54</v>
      </c>
      <c r="H54" s="67" t="s">
        <v>54</v>
      </c>
      <c r="I54" s="67" t="s">
        <v>54</v>
      </c>
      <c r="J54" s="67" t="s">
        <v>54</v>
      </c>
      <c r="K54" s="67" t="s">
        <v>54</v>
      </c>
      <c r="L54" s="67" t="s">
        <v>54</v>
      </c>
      <c r="M54" s="67" t="s">
        <v>54</v>
      </c>
      <c r="N54" s="67" t="s">
        <v>54</v>
      </c>
      <c r="O54" s="67" t="s">
        <v>54</v>
      </c>
      <c r="P54" s="67" t="s">
        <v>54</v>
      </c>
      <c r="Q54" s="67" t="s">
        <v>54</v>
      </c>
      <c r="R54" s="67" t="s">
        <v>54</v>
      </c>
      <c r="S54" s="67" t="s">
        <v>54</v>
      </c>
      <c r="T54" s="67">
        <v>0.36728984691041744</v>
      </c>
      <c r="U54" s="67">
        <v>0.39851566375395892</v>
      </c>
      <c r="V54" s="67">
        <v>0.43232542671719976</v>
      </c>
      <c r="W54" s="67">
        <v>0.49052836885369411</v>
      </c>
      <c r="X54" s="67">
        <v>0.49947733053447713</v>
      </c>
      <c r="Y54" s="67">
        <v>0.50372211474887973</v>
      </c>
      <c r="Z54" s="67">
        <v>0.50736333716333326</v>
      </c>
      <c r="AA54" s="67">
        <v>0.56760294476436846</v>
      </c>
      <c r="AB54" s="67">
        <v>0.55054577187212406</v>
      </c>
      <c r="AC54" s="67">
        <v>0.51937107770907887</v>
      </c>
      <c r="AD54" s="67">
        <v>0.51148608227469472</v>
      </c>
      <c r="AE54" s="67">
        <v>0.49946223442455639</v>
      </c>
      <c r="AF54" s="67">
        <v>0.51255980449523275</v>
      </c>
      <c r="AG54" s="67">
        <v>0.50885393771203635</v>
      </c>
      <c r="AH54" s="67">
        <v>0.52635741946115189</v>
      </c>
    </row>
    <row r="55" spans="1:34" s="9" customFormat="1" x14ac:dyDescent="0.25">
      <c r="A55" s="10" t="s">
        <v>49</v>
      </c>
      <c r="B55" s="64" t="s">
        <v>54</v>
      </c>
      <c r="C55" s="65" t="s">
        <v>54</v>
      </c>
      <c r="D55" s="65">
        <v>0.44573273200942409</v>
      </c>
      <c r="E55" s="65" t="s">
        <v>54</v>
      </c>
      <c r="F55" s="65" t="s">
        <v>54</v>
      </c>
      <c r="G55" s="65" t="s">
        <v>54</v>
      </c>
      <c r="H55" s="65">
        <v>0.56611843284690611</v>
      </c>
      <c r="I55" s="65" t="s">
        <v>54</v>
      </c>
      <c r="J55" s="65" t="s">
        <v>54</v>
      </c>
      <c r="K55" s="65" t="s">
        <v>54</v>
      </c>
      <c r="L55" s="65">
        <v>0.6490890871974917</v>
      </c>
      <c r="M55" s="65" t="s">
        <v>54</v>
      </c>
      <c r="N55" s="65" t="s">
        <v>54</v>
      </c>
      <c r="O55" s="65" t="s">
        <v>54</v>
      </c>
      <c r="P55" s="65">
        <v>0.61731995644734783</v>
      </c>
      <c r="Q55" s="65" t="s">
        <v>54</v>
      </c>
      <c r="R55" s="65" t="s">
        <v>54</v>
      </c>
      <c r="S55" s="65" t="s">
        <v>54</v>
      </c>
      <c r="T55" s="65">
        <v>0.56520302320457882</v>
      </c>
      <c r="U55" s="65" t="s">
        <v>54</v>
      </c>
      <c r="V55" s="65" t="s">
        <v>54</v>
      </c>
      <c r="W55" s="65" t="s">
        <v>54</v>
      </c>
      <c r="X55" s="65">
        <v>0.7647233554227294</v>
      </c>
      <c r="Y55" s="65" t="s">
        <v>54</v>
      </c>
      <c r="Z55" s="65" t="s">
        <v>54</v>
      </c>
      <c r="AA55" s="65">
        <v>0.89280793607054298</v>
      </c>
      <c r="AB55" s="65" t="s">
        <v>54</v>
      </c>
      <c r="AC55" s="65">
        <v>0.88324305991960184</v>
      </c>
      <c r="AD55" s="65" t="s">
        <v>54</v>
      </c>
      <c r="AE55" s="65">
        <v>0.93172316057494231</v>
      </c>
      <c r="AF55" s="65" t="s">
        <v>54</v>
      </c>
      <c r="AG55" s="65">
        <v>1.0228496887694545</v>
      </c>
      <c r="AH55" s="65" t="s">
        <v>54</v>
      </c>
    </row>
    <row r="56" spans="1:34" x14ac:dyDescent="0.25">
      <c r="A56" s="21" t="s">
        <v>50</v>
      </c>
      <c r="B56" s="66" t="s">
        <v>54</v>
      </c>
      <c r="C56" s="67" t="s">
        <v>54</v>
      </c>
      <c r="D56" s="67" t="s">
        <v>54</v>
      </c>
      <c r="E56" s="67" t="s">
        <v>54</v>
      </c>
      <c r="F56" s="67" t="s">
        <v>54</v>
      </c>
      <c r="G56" s="67" t="s">
        <v>54</v>
      </c>
      <c r="H56" s="67">
        <v>0.50483017203352443</v>
      </c>
      <c r="I56" s="67">
        <v>0.5184503051438536</v>
      </c>
      <c r="J56" s="67">
        <v>0.57586392507266659</v>
      </c>
      <c r="K56" s="67">
        <v>0.58437932871603626</v>
      </c>
      <c r="L56" s="67">
        <v>0.58434805742282159</v>
      </c>
      <c r="M56" s="67">
        <v>0.63579271240541402</v>
      </c>
      <c r="N56" s="67">
        <v>0.7392287032684578</v>
      </c>
      <c r="O56" s="67">
        <v>0.78461018465475829</v>
      </c>
      <c r="P56" s="67">
        <v>0.82984684424688326</v>
      </c>
      <c r="Q56" s="67">
        <v>0.89377376430295719</v>
      </c>
      <c r="R56" s="67">
        <v>0.94131226176441507</v>
      </c>
      <c r="S56" s="67">
        <v>1.008214109966971</v>
      </c>
      <c r="T56" s="67">
        <v>1.0579964953062577</v>
      </c>
      <c r="U56" s="67">
        <v>1.1608085722479813</v>
      </c>
      <c r="V56" s="67">
        <v>1.2211494502292954</v>
      </c>
      <c r="W56" s="67">
        <v>1.2559825511535156</v>
      </c>
      <c r="X56" s="67">
        <v>1.2869553250801107</v>
      </c>
      <c r="Y56" s="67">
        <v>1.2836794060014591</v>
      </c>
      <c r="Z56" s="67">
        <v>1.2858408777817492</v>
      </c>
      <c r="AA56" s="67">
        <v>1.2934138688979284</v>
      </c>
      <c r="AB56" s="67">
        <v>1.3059459519753265</v>
      </c>
      <c r="AC56" s="67">
        <v>1.3203491141130195</v>
      </c>
      <c r="AD56" s="67">
        <v>1.3468461539683403</v>
      </c>
      <c r="AE56" s="67">
        <v>1.384002212699913</v>
      </c>
      <c r="AF56" s="67">
        <v>1.4215536427405251</v>
      </c>
      <c r="AG56" s="67">
        <v>1.4655871115666987</v>
      </c>
      <c r="AH56" s="67" t="s">
        <v>54</v>
      </c>
    </row>
    <row r="57" spans="1:34" s="9" customFormat="1" x14ac:dyDescent="0.25">
      <c r="A57" s="10" t="s">
        <v>51</v>
      </c>
      <c r="B57" s="64">
        <v>6.8811851266176588E-2</v>
      </c>
      <c r="C57" s="65">
        <v>7.046793206922819E-2</v>
      </c>
      <c r="D57" s="65">
        <v>7.3515106948194894E-2</v>
      </c>
      <c r="E57" s="65">
        <v>8.3568606409735985E-2</v>
      </c>
      <c r="F57" s="65">
        <v>8.2297293846108371E-2</v>
      </c>
      <c r="G57" s="65">
        <v>8.7749139527337511E-2</v>
      </c>
      <c r="H57" s="65">
        <v>9.7291991243143694E-2</v>
      </c>
      <c r="I57" s="65">
        <v>0.1016679386589819</v>
      </c>
      <c r="J57" s="65">
        <v>9.9137601937900555E-2</v>
      </c>
      <c r="K57" s="65">
        <v>0.10385546454994761</v>
      </c>
      <c r="L57" s="65">
        <v>0.12200334235432009</v>
      </c>
      <c r="M57" s="65">
        <v>0.12003034854580855</v>
      </c>
      <c r="N57" s="65">
        <v>0.12725424144063249</v>
      </c>
      <c r="O57" s="65">
        <v>0.17457772577341135</v>
      </c>
      <c r="P57" s="65">
        <v>0.17768068813594878</v>
      </c>
      <c r="Q57" s="65">
        <v>0.20082610703473755</v>
      </c>
      <c r="R57" s="65">
        <v>0.21509200907486764</v>
      </c>
      <c r="S57" s="65">
        <v>0.24661320754716981</v>
      </c>
      <c r="T57" s="65">
        <v>0.25657532915512804</v>
      </c>
      <c r="U57" s="65">
        <v>0.27951316298877277</v>
      </c>
      <c r="V57" s="65">
        <v>0.293125284738041</v>
      </c>
      <c r="W57" s="65">
        <v>0.30859160354345877</v>
      </c>
      <c r="X57" s="65">
        <v>0.34064376970300314</v>
      </c>
      <c r="Y57" s="65">
        <v>0.35949188796513037</v>
      </c>
      <c r="Z57" s="65">
        <v>0.34977294893301608</v>
      </c>
      <c r="AA57" s="65">
        <v>0.36141663501709076</v>
      </c>
      <c r="AB57" s="65">
        <v>0.37223770765971681</v>
      </c>
      <c r="AC57" s="65">
        <v>0.40077724846878471</v>
      </c>
      <c r="AD57" s="65">
        <v>0.44324333813151701</v>
      </c>
      <c r="AE57" s="65">
        <v>0.48762189197941774</v>
      </c>
      <c r="AF57" s="65">
        <v>0.56568885400940971</v>
      </c>
      <c r="AG57" s="65">
        <v>0.592292703429255</v>
      </c>
      <c r="AH57" s="65" t="s">
        <v>54</v>
      </c>
    </row>
    <row r="58" spans="1:34" x14ac:dyDescent="0.25">
      <c r="A58" s="21" t="s">
        <v>52</v>
      </c>
      <c r="B58" s="66">
        <v>0.49476221653473013</v>
      </c>
      <c r="C58" s="67">
        <v>0.49034818552017129</v>
      </c>
      <c r="D58" s="67">
        <v>0.50544628163936989</v>
      </c>
      <c r="E58" s="67">
        <v>0.51717739579467659</v>
      </c>
      <c r="F58" s="67">
        <v>0.52488709051952076</v>
      </c>
      <c r="G58" s="67">
        <v>0.56431125383992597</v>
      </c>
      <c r="H58" s="67">
        <v>0.55547240196191316</v>
      </c>
      <c r="I58" s="67">
        <v>0.54911698614022653</v>
      </c>
      <c r="J58" s="67">
        <v>0.58843376191986863</v>
      </c>
      <c r="K58" s="67">
        <v>0.61682328993525271</v>
      </c>
      <c r="L58" s="67">
        <v>0.62057467625794571</v>
      </c>
      <c r="M58" s="67">
        <v>0.65728833620820304</v>
      </c>
      <c r="N58" s="67" t="s">
        <v>54</v>
      </c>
      <c r="O58" s="67" t="s">
        <v>54</v>
      </c>
      <c r="P58" s="67" t="s">
        <v>54</v>
      </c>
      <c r="Q58" s="67">
        <v>0.86160044639762656</v>
      </c>
      <c r="R58" s="67">
        <v>0.8716700125255229</v>
      </c>
      <c r="S58" s="67">
        <v>0.85997950896397712</v>
      </c>
      <c r="T58" s="67">
        <v>0.85032773494984404</v>
      </c>
      <c r="U58" s="67">
        <v>0.87851226062707721</v>
      </c>
      <c r="V58" s="67">
        <v>0.87790699663666005</v>
      </c>
      <c r="W58" s="67">
        <v>0.85570001191509659</v>
      </c>
      <c r="X58" s="67">
        <v>0.86264501941450045</v>
      </c>
      <c r="Y58" s="67">
        <v>0.89108675245824165</v>
      </c>
      <c r="Z58" s="67">
        <v>0.89938639135029674</v>
      </c>
      <c r="AA58" s="67">
        <v>0.90932715358798144</v>
      </c>
      <c r="AB58" s="67">
        <v>0.9101262234094496</v>
      </c>
      <c r="AC58" s="67">
        <v>0.92305662472473637</v>
      </c>
      <c r="AD58" s="67">
        <v>0.94255925777517491</v>
      </c>
      <c r="AE58" s="67">
        <v>0.96806181505491762</v>
      </c>
      <c r="AF58" s="67" t="s">
        <v>54</v>
      </c>
      <c r="AG58" s="67" t="s">
        <v>54</v>
      </c>
      <c r="AH58" s="67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6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/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4" x14ac:dyDescent="0.25">
      <c r="A1" s="1" t="s">
        <v>171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ht="15" customHeight="1" x14ac:dyDescent="0.25">
      <c r="A2" s="27" t="s">
        <v>258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4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4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  <c r="AH4" s="20">
        <v>2022</v>
      </c>
    </row>
    <row r="5" spans="1:34" x14ac:dyDescent="0.25">
      <c r="A5" s="10" t="s">
        <v>0</v>
      </c>
      <c r="B5" s="11" t="s">
        <v>54</v>
      </c>
      <c r="C5" s="12" t="s">
        <v>54</v>
      </c>
      <c r="D5" s="12" t="s">
        <v>54</v>
      </c>
      <c r="E5" s="12" t="s">
        <v>54</v>
      </c>
      <c r="F5" s="12" t="s">
        <v>54</v>
      </c>
      <c r="G5" s="12" t="s">
        <v>54</v>
      </c>
      <c r="H5" s="12" t="s">
        <v>54</v>
      </c>
      <c r="I5" s="12" t="s">
        <v>54</v>
      </c>
      <c r="J5" s="12" t="s">
        <v>54</v>
      </c>
      <c r="K5" s="12" t="s">
        <v>54</v>
      </c>
      <c r="L5" s="12">
        <v>7.7854999999999999</v>
      </c>
      <c r="M5" s="12">
        <v>8.2542000000000009</v>
      </c>
      <c r="N5" s="12">
        <v>8.3160000000000007</v>
      </c>
      <c r="O5" s="12">
        <v>8.5846</v>
      </c>
      <c r="P5" s="12">
        <v>9.2873999999999999</v>
      </c>
      <c r="Q5" s="12">
        <v>9.7692999999999994</v>
      </c>
      <c r="R5" s="12">
        <v>10.585899999999999</v>
      </c>
      <c r="S5" s="12">
        <v>11.149799999999999</v>
      </c>
      <c r="T5" s="12">
        <v>11.7325</v>
      </c>
      <c r="U5" s="12">
        <v>12.063700000000001</v>
      </c>
      <c r="V5" s="12">
        <v>12.9621</v>
      </c>
      <c r="W5" s="12">
        <v>13.5449</v>
      </c>
      <c r="X5" s="12" t="s">
        <v>54</v>
      </c>
      <c r="Y5" s="12" t="s">
        <v>54</v>
      </c>
      <c r="Z5" s="12" t="s">
        <v>54</v>
      </c>
      <c r="AA5" s="12" t="s">
        <v>54</v>
      </c>
      <c r="AB5" s="12" t="s">
        <v>54</v>
      </c>
      <c r="AC5" s="12" t="s">
        <v>54</v>
      </c>
      <c r="AD5" s="12" t="s">
        <v>54</v>
      </c>
      <c r="AE5" s="12" t="s">
        <v>54</v>
      </c>
      <c r="AF5" s="12" t="s">
        <v>54</v>
      </c>
      <c r="AG5" s="12" t="s">
        <v>54</v>
      </c>
      <c r="AH5" s="12" t="s">
        <v>54</v>
      </c>
    </row>
    <row r="6" spans="1:34" x14ac:dyDescent="0.25">
      <c r="A6" s="21" t="s">
        <v>1</v>
      </c>
      <c r="B6" s="22" t="s">
        <v>54</v>
      </c>
      <c r="C6" s="23" t="s">
        <v>54</v>
      </c>
      <c r="D6" s="23" t="s">
        <v>54</v>
      </c>
      <c r="E6" s="23">
        <v>12.12</v>
      </c>
      <c r="F6" s="23">
        <v>5.22</v>
      </c>
      <c r="G6" s="23">
        <v>5.7229999999999999</v>
      </c>
      <c r="H6" s="23">
        <v>6.1139999999999999</v>
      </c>
      <c r="I6" s="23">
        <v>5.431</v>
      </c>
      <c r="J6" s="23">
        <v>5.3209999999999997</v>
      </c>
      <c r="K6" s="23">
        <v>4.6559999999999997</v>
      </c>
      <c r="L6" s="23">
        <v>4.3540000000000001</v>
      </c>
      <c r="M6" s="23">
        <v>4.2469999999999999</v>
      </c>
      <c r="N6" s="23">
        <v>4.3529999999999998</v>
      </c>
      <c r="O6" s="23">
        <v>4.5350000000000001</v>
      </c>
      <c r="P6" s="23">
        <v>4.6420000000000003</v>
      </c>
      <c r="Q6" s="23">
        <v>4.673</v>
      </c>
      <c r="R6" s="23">
        <v>4.6900000000000004</v>
      </c>
      <c r="S6" s="23">
        <v>5.35</v>
      </c>
      <c r="T6" s="23">
        <v>5.4619999999999997</v>
      </c>
      <c r="U6" s="23">
        <v>5.7960000000000003</v>
      </c>
      <c r="V6" s="23">
        <v>5.5060000000000002</v>
      </c>
      <c r="W6" s="23">
        <v>5.94</v>
      </c>
      <c r="X6" s="23">
        <v>5.6059999999999999</v>
      </c>
      <c r="Y6" s="23">
        <v>6.1959999999999997</v>
      </c>
      <c r="Z6" s="23">
        <v>6.5709999999999997</v>
      </c>
      <c r="AA6" s="23">
        <v>6.8179999999999996</v>
      </c>
      <c r="AB6" s="23">
        <v>7.78</v>
      </c>
      <c r="AC6" s="23">
        <v>7.0030000000000001</v>
      </c>
      <c r="AD6" s="23">
        <v>7.343</v>
      </c>
      <c r="AE6" s="23">
        <v>7.6189999999999998</v>
      </c>
      <c r="AF6" s="23">
        <v>7.5129999999999999</v>
      </c>
      <c r="AG6" s="23">
        <v>7.548</v>
      </c>
      <c r="AH6" s="23" t="s">
        <v>54</v>
      </c>
    </row>
    <row r="7" spans="1:34" s="13" customFormat="1" x14ac:dyDescent="0.25">
      <c r="A7" s="14" t="s">
        <v>2</v>
      </c>
      <c r="B7" s="15" t="s">
        <v>54</v>
      </c>
      <c r="C7" s="16" t="s">
        <v>54</v>
      </c>
      <c r="D7" s="16" t="s">
        <v>54</v>
      </c>
      <c r="E7" s="16" t="s">
        <v>54</v>
      </c>
      <c r="F7" s="16" t="s">
        <v>54</v>
      </c>
      <c r="G7" s="16" t="s">
        <v>54</v>
      </c>
      <c r="H7" s="16" t="s">
        <v>54</v>
      </c>
      <c r="I7" s="16" t="s">
        <v>54</v>
      </c>
      <c r="J7" s="16" t="s">
        <v>54</v>
      </c>
      <c r="K7" s="16" t="s">
        <v>54</v>
      </c>
      <c r="L7" s="16">
        <v>3.5510000000000002</v>
      </c>
      <c r="M7" s="16">
        <v>3.8530000000000002</v>
      </c>
      <c r="N7" s="16">
        <v>3.9169999999999998</v>
      </c>
      <c r="O7" s="16">
        <v>4.1210000000000004</v>
      </c>
      <c r="P7" s="16">
        <v>4.0525000000000002</v>
      </c>
      <c r="Q7" s="16">
        <v>6.3490000000000002</v>
      </c>
      <c r="R7" s="16">
        <v>6.6520000000000001</v>
      </c>
      <c r="S7" s="16">
        <v>7.0925000000000002</v>
      </c>
      <c r="T7" s="16">
        <v>7.5593999999999992</v>
      </c>
      <c r="U7" s="16">
        <v>7.49</v>
      </c>
      <c r="V7" s="16">
        <v>7.4290000000000003</v>
      </c>
      <c r="W7" s="16">
        <v>7.6963999999999997</v>
      </c>
      <c r="X7" s="16">
        <v>8.2114999999999991</v>
      </c>
      <c r="Y7" s="16">
        <v>8.4010999999999996</v>
      </c>
      <c r="Z7" s="16">
        <v>8.7014999999999993</v>
      </c>
      <c r="AA7" s="16">
        <v>8.923</v>
      </c>
      <c r="AB7" s="16">
        <v>8.6097999999999999</v>
      </c>
      <c r="AC7" s="16">
        <v>9.0597000000000012</v>
      </c>
      <c r="AD7" s="16">
        <v>9.5427</v>
      </c>
      <c r="AE7" s="16">
        <v>10.153600000000001</v>
      </c>
      <c r="AF7" s="16">
        <v>10.664999999999999</v>
      </c>
      <c r="AG7" s="16">
        <v>11.5238</v>
      </c>
      <c r="AH7" s="16">
        <v>11.9689</v>
      </c>
    </row>
    <row r="8" spans="1:34" x14ac:dyDescent="0.25">
      <c r="A8" s="21" t="s">
        <v>3</v>
      </c>
      <c r="B8" s="22" t="s">
        <v>54</v>
      </c>
      <c r="C8" s="23" t="s">
        <v>54</v>
      </c>
      <c r="D8" s="23" t="s">
        <v>54</v>
      </c>
      <c r="E8" s="23" t="s">
        <v>54</v>
      </c>
      <c r="F8" s="23" t="s">
        <v>54</v>
      </c>
      <c r="G8" s="23" t="s">
        <v>54</v>
      </c>
      <c r="H8" s="23" t="s">
        <v>54</v>
      </c>
      <c r="I8" s="23" t="s">
        <v>54</v>
      </c>
      <c r="J8" s="23" t="s">
        <v>54</v>
      </c>
      <c r="K8" s="23">
        <v>4.9859999999999998</v>
      </c>
      <c r="L8" s="23" t="s">
        <v>54</v>
      </c>
      <c r="M8" s="23">
        <v>5.5593999999999992</v>
      </c>
      <c r="N8" s="23">
        <v>6.8019999999999996</v>
      </c>
      <c r="O8" s="23">
        <v>6.9255000000000004</v>
      </c>
      <c r="P8" s="23" t="s">
        <v>54</v>
      </c>
      <c r="Q8" s="23">
        <v>8.1127000000000002</v>
      </c>
      <c r="R8" s="23" t="s">
        <v>54</v>
      </c>
      <c r="S8" s="23">
        <v>8.843</v>
      </c>
      <c r="T8" s="23" t="s">
        <v>54</v>
      </c>
      <c r="U8" s="23">
        <v>10.952200000000001</v>
      </c>
      <c r="V8" s="23">
        <v>11.654200000000001</v>
      </c>
      <c r="W8" s="23">
        <v>12.3757</v>
      </c>
      <c r="X8" s="23">
        <v>12.572700000000001</v>
      </c>
      <c r="Y8" s="23">
        <v>13.159000000000001</v>
      </c>
      <c r="Z8" s="23" t="s">
        <v>54</v>
      </c>
      <c r="AA8" s="23">
        <v>13.648999999999999</v>
      </c>
      <c r="AB8" s="23" t="s">
        <v>54</v>
      </c>
      <c r="AC8" s="23">
        <v>15.507</v>
      </c>
      <c r="AD8" s="23" t="s">
        <v>54</v>
      </c>
      <c r="AE8" s="23">
        <v>15.221</v>
      </c>
      <c r="AF8" s="23" t="s">
        <v>54</v>
      </c>
      <c r="AG8" s="23" t="s">
        <v>54</v>
      </c>
      <c r="AH8" s="23" t="s">
        <v>54</v>
      </c>
    </row>
    <row r="9" spans="1:34" x14ac:dyDescent="0.25">
      <c r="A9" s="10" t="s">
        <v>4</v>
      </c>
      <c r="B9" s="11" t="s">
        <v>54</v>
      </c>
      <c r="C9" s="12" t="s">
        <v>54</v>
      </c>
      <c r="D9" s="12" t="s">
        <v>54</v>
      </c>
      <c r="E9" s="12" t="s">
        <v>54</v>
      </c>
      <c r="F9" s="12" t="s">
        <v>54</v>
      </c>
      <c r="G9" s="12" t="s">
        <v>54</v>
      </c>
      <c r="H9" s="12" t="s">
        <v>54</v>
      </c>
      <c r="I9" s="12" t="s">
        <v>54</v>
      </c>
      <c r="J9" s="12">
        <v>1.206</v>
      </c>
      <c r="K9" s="12">
        <v>1.252</v>
      </c>
      <c r="L9" s="12">
        <v>1.109</v>
      </c>
      <c r="M9" s="12">
        <v>1.125</v>
      </c>
      <c r="N9" s="12">
        <v>1.262</v>
      </c>
      <c r="O9" s="12">
        <v>1.2729999999999999</v>
      </c>
      <c r="P9" s="12">
        <v>1.39</v>
      </c>
      <c r="Q9" s="12">
        <v>1.3169999999999999</v>
      </c>
      <c r="R9" s="12">
        <v>1.4179999999999999</v>
      </c>
      <c r="S9" s="12">
        <v>1.5309999999999999</v>
      </c>
      <c r="T9" s="12">
        <v>1.51</v>
      </c>
      <c r="U9" s="12">
        <v>1.796</v>
      </c>
      <c r="V9" s="12">
        <v>1.6879999999999999</v>
      </c>
      <c r="W9" s="12">
        <v>1.869</v>
      </c>
      <c r="X9" s="12">
        <v>1.9630000000000001</v>
      </c>
      <c r="Y9" s="12">
        <v>1.871</v>
      </c>
      <c r="Z9" s="12">
        <v>1.8647</v>
      </c>
      <c r="AA9" s="12">
        <v>1.831</v>
      </c>
      <c r="AB9" s="12">
        <v>1.7869999999999999</v>
      </c>
      <c r="AC9" s="12">
        <v>1.903</v>
      </c>
      <c r="AD9" s="12">
        <v>2.0979999999999999</v>
      </c>
      <c r="AE9" s="12">
        <v>2.0339999999999998</v>
      </c>
      <c r="AF9" s="12">
        <v>2.1124999999999998</v>
      </c>
      <c r="AG9" s="12">
        <v>2.1419999999999999</v>
      </c>
      <c r="AH9" s="12" t="s">
        <v>54</v>
      </c>
    </row>
    <row r="10" spans="1:34" x14ac:dyDescent="0.25">
      <c r="A10" s="21" t="s">
        <v>5</v>
      </c>
      <c r="B10" s="22" t="s">
        <v>54</v>
      </c>
      <c r="C10" s="23" t="s">
        <v>54</v>
      </c>
      <c r="D10" s="23" t="s">
        <v>54</v>
      </c>
      <c r="E10" s="23" t="s">
        <v>54</v>
      </c>
      <c r="F10" s="23" t="s">
        <v>54</v>
      </c>
      <c r="G10" s="23" t="s">
        <v>54</v>
      </c>
      <c r="H10" s="23" t="s">
        <v>54</v>
      </c>
      <c r="I10" s="23" t="s">
        <v>54</v>
      </c>
      <c r="J10" s="23" t="s">
        <v>54</v>
      </c>
      <c r="K10" s="23" t="s">
        <v>54</v>
      </c>
      <c r="L10" s="23" t="s">
        <v>54</v>
      </c>
      <c r="M10" s="23" t="s">
        <v>54</v>
      </c>
      <c r="N10" s="23" t="s">
        <v>54</v>
      </c>
      <c r="O10" s="23" t="s">
        <v>54</v>
      </c>
      <c r="P10" s="23" t="s">
        <v>54</v>
      </c>
      <c r="Q10" s="23" t="s">
        <v>54</v>
      </c>
      <c r="R10" s="23" t="s">
        <v>54</v>
      </c>
      <c r="S10" s="23" t="s">
        <v>54</v>
      </c>
      <c r="T10" s="23" t="s">
        <v>54</v>
      </c>
      <c r="U10" s="23" t="s">
        <v>54</v>
      </c>
      <c r="V10" s="23" t="s">
        <v>54</v>
      </c>
      <c r="W10" s="23" t="s">
        <v>54</v>
      </c>
      <c r="X10" s="23" t="s">
        <v>54</v>
      </c>
      <c r="Y10" s="23" t="s">
        <v>54</v>
      </c>
      <c r="Z10" s="23" t="s">
        <v>54</v>
      </c>
      <c r="AA10" s="23" t="s">
        <v>54</v>
      </c>
      <c r="AB10" s="23" t="s">
        <v>54</v>
      </c>
      <c r="AC10" s="23" t="s">
        <v>54</v>
      </c>
      <c r="AD10" s="23" t="s">
        <v>54</v>
      </c>
      <c r="AE10" s="23" t="s">
        <v>54</v>
      </c>
      <c r="AF10" s="23" t="s">
        <v>54</v>
      </c>
      <c r="AG10" s="23" t="s">
        <v>54</v>
      </c>
      <c r="AH10" s="23" t="s">
        <v>54</v>
      </c>
    </row>
    <row r="11" spans="1:34" x14ac:dyDescent="0.25">
      <c r="A11" s="10" t="s">
        <v>6</v>
      </c>
      <c r="B11" s="11" t="s">
        <v>54</v>
      </c>
      <c r="C11" s="12" t="s">
        <v>54</v>
      </c>
      <c r="D11" s="12" t="s">
        <v>54</v>
      </c>
      <c r="E11" s="12" t="s">
        <v>54</v>
      </c>
      <c r="F11" s="12" t="s">
        <v>54</v>
      </c>
      <c r="G11" s="12" t="s">
        <v>54</v>
      </c>
      <c r="H11" s="12" t="s">
        <v>54</v>
      </c>
      <c r="I11" s="12" t="s">
        <v>54</v>
      </c>
      <c r="J11" s="12" t="s">
        <v>54</v>
      </c>
      <c r="K11" s="12" t="s">
        <v>54</v>
      </c>
      <c r="L11" s="12" t="s">
        <v>54</v>
      </c>
      <c r="M11" s="12" t="s">
        <v>54</v>
      </c>
      <c r="N11" s="12" t="s">
        <v>54</v>
      </c>
      <c r="O11" s="12" t="s">
        <v>54</v>
      </c>
      <c r="P11" s="12" t="s">
        <v>54</v>
      </c>
      <c r="Q11" s="12" t="s">
        <v>54</v>
      </c>
      <c r="R11" s="12" t="s">
        <v>54</v>
      </c>
      <c r="S11" s="12" t="s">
        <v>54</v>
      </c>
      <c r="T11" s="12" t="s">
        <v>54</v>
      </c>
      <c r="U11" s="12" t="s">
        <v>54</v>
      </c>
      <c r="V11" s="12">
        <v>46.000999999999998</v>
      </c>
      <c r="W11" s="12">
        <v>64.873099999999994</v>
      </c>
      <c r="X11" s="12">
        <v>67.326599999999999</v>
      </c>
      <c r="Y11" s="12">
        <v>69.417699999999996</v>
      </c>
      <c r="Z11" s="12">
        <v>70.938699999999997</v>
      </c>
      <c r="AA11" s="12" t="s">
        <v>54</v>
      </c>
      <c r="AB11" s="12">
        <v>80.758300000000006</v>
      </c>
      <c r="AC11" s="12">
        <v>84.593800000000002</v>
      </c>
      <c r="AD11" s="12" t="s">
        <v>54</v>
      </c>
      <c r="AE11" s="12" t="s">
        <v>54</v>
      </c>
      <c r="AF11" s="12" t="s">
        <v>54</v>
      </c>
      <c r="AG11" s="12" t="s">
        <v>54</v>
      </c>
      <c r="AH11" s="12" t="s">
        <v>54</v>
      </c>
    </row>
    <row r="12" spans="1:34" x14ac:dyDescent="0.25">
      <c r="A12" s="21" t="s">
        <v>7</v>
      </c>
      <c r="B12" s="22" t="s">
        <v>54</v>
      </c>
      <c r="C12" s="23" t="s">
        <v>54</v>
      </c>
      <c r="D12" s="23" t="s">
        <v>54</v>
      </c>
      <c r="E12" s="23" t="s">
        <v>54</v>
      </c>
      <c r="F12" s="23" t="s">
        <v>54</v>
      </c>
      <c r="G12" s="23" t="s">
        <v>54</v>
      </c>
      <c r="H12" s="23" t="s">
        <v>54</v>
      </c>
      <c r="I12" s="23" t="s">
        <v>54</v>
      </c>
      <c r="J12" s="23" t="s">
        <v>54</v>
      </c>
      <c r="K12" s="23" t="s">
        <v>54</v>
      </c>
      <c r="L12" s="23" t="s">
        <v>54</v>
      </c>
      <c r="M12" s="23" t="s">
        <v>54</v>
      </c>
      <c r="N12" s="23">
        <v>3.6509999999999998</v>
      </c>
      <c r="O12" s="23">
        <v>2.7989999999999999</v>
      </c>
      <c r="P12" s="23">
        <v>3.2559999999999998</v>
      </c>
      <c r="Q12" s="23">
        <v>2.7098</v>
      </c>
      <c r="R12" s="23">
        <v>2.6795999999999998</v>
      </c>
      <c r="S12" s="23">
        <v>2.8929999999999998</v>
      </c>
      <c r="T12" s="23">
        <v>3.2623000000000002</v>
      </c>
      <c r="U12" s="23">
        <v>3.3844000000000003</v>
      </c>
      <c r="V12" s="23">
        <v>3.4851000000000001</v>
      </c>
      <c r="W12" s="23">
        <v>3.3555999999999999</v>
      </c>
      <c r="X12" s="23">
        <v>3.3321000000000001</v>
      </c>
      <c r="Y12" s="23">
        <v>3.2558000000000002</v>
      </c>
      <c r="Z12" s="23">
        <v>3.1187</v>
      </c>
      <c r="AA12" s="23">
        <v>3.1588000000000003</v>
      </c>
      <c r="AB12" s="23">
        <v>3.7618</v>
      </c>
      <c r="AC12" s="23">
        <v>3.7293000000000003</v>
      </c>
      <c r="AD12" s="23">
        <v>3.8524000000000003</v>
      </c>
      <c r="AE12" s="23">
        <v>4.1928000000000001</v>
      </c>
      <c r="AF12" s="23">
        <v>4.3778999999999995</v>
      </c>
      <c r="AG12" s="23">
        <v>4.5896999999999997</v>
      </c>
      <c r="AH12" s="23" t="s">
        <v>54</v>
      </c>
    </row>
    <row r="13" spans="1:34" x14ac:dyDescent="0.25">
      <c r="A13" s="10" t="s">
        <v>8</v>
      </c>
      <c r="B13" s="11" t="s">
        <v>54</v>
      </c>
      <c r="C13" s="12" t="s">
        <v>54</v>
      </c>
      <c r="D13" s="12" t="s">
        <v>54</v>
      </c>
      <c r="E13" s="12" t="s">
        <v>54</v>
      </c>
      <c r="F13" s="12" t="s">
        <v>54</v>
      </c>
      <c r="G13" s="12" t="s">
        <v>54</v>
      </c>
      <c r="H13" s="12" t="s">
        <v>54</v>
      </c>
      <c r="I13" s="12" t="s">
        <v>54</v>
      </c>
      <c r="J13" s="12" t="s">
        <v>54</v>
      </c>
      <c r="K13" s="12" t="s">
        <v>54</v>
      </c>
      <c r="L13" s="12" t="s">
        <v>54</v>
      </c>
      <c r="M13" s="12" t="s">
        <v>54</v>
      </c>
      <c r="N13" s="12">
        <v>2.6019999999999999</v>
      </c>
      <c r="O13" s="12">
        <v>2.883</v>
      </c>
      <c r="P13" s="12">
        <v>3.069</v>
      </c>
      <c r="Q13" s="12">
        <v>3.2410000000000001</v>
      </c>
      <c r="R13" s="12">
        <v>3.5550000000000002</v>
      </c>
      <c r="S13" s="12">
        <v>3.8491</v>
      </c>
      <c r="T13" s="12">
        <v>4.4186000000000005</v>
      </c>
      <c r="U13" s="12">
        <v>4.6520000000000001</v>
      </c>
      <c r="V13" s="12">
        <v>4.6718999999999999</v>
      </c>
      <c r="W13" s="12">
        <v>4.5834999999999999</v>
      </c>
      <c r="X13" s="12">
        <v>5.5640000000000001</v>
      </c>
      <c r="Y13" s="12">
        <v>8.2010000000000005</v>
      </c>
      <c r="Z13" s="12" t="s">
        <v>54</v>
      </c>
      <c r="AA13" s="12">
        <v>7.6230000000000002</v>
      </c>
      <c r="AB13" s="12" t="s">
        <v>54</v>
      </c>
      <c r="AC13" s="12">
        <v>9.1210000000000004</v>
      </c>
      <c r="AD13" s="12" t="s">
        <v>54</v>
      </c>
      <c r="AE13" s="12">
        <v>8.9719999999999995</v>
      </c>
      <c r="AF13" s="12" t="s">
        <v>54</v>
      </c>
      <c r="AG13" s="12">
        <v>9.7739999999999991</v>
      </c>
      <c r="AH13" s="12" t="s">
        <v>54</v>
      </c>
    </row>
    <row r="14" spans="1:34" x14ac:dyDescent="0.25">
      <c r="A14" s="21" t="s">
        <v>9</v>
      </c>
      <c r="B14" s="22" t="s">
        <v>54</v>
      </c>
      <c r="C14" s="23" t="s">
        <v>54</v>
      </c>
      <c r="D14" s="23" t="s">
        <v>54</v>
      </c>
      <c r="E14" s="23" t="s">
        <v>54</v>
      </c>
      <c r="F14" s="23" t="s">
        <v>54</v>
      </c>
      <c r="G14" s="23" t="s">
        <v>54</v>
      </c>
      <c r="H14" s="23" t="s">
        <v>54</v>
      </c>
      <c r="I14" s="23" t="s">
        <v>54</v>
      </c>
      <c r="J14" s="23" t="s">
        <v>54</v>
      </c>
      <c r="K14" s="23" t="s">
        <v>54</v>
      </c>
      <c r="L14" s="23" t="s">
        <v>54</v>
      </c>
      <c r="M14" s="23" t="s">
        <v>54</v>
      </c>
      <c r="N14" s="23" t="s">
        <v>54</v>
      </c>
      <c r="O14" s="23">
        <v>20.1051</v>
      </c>
      <c r="P14" s="23">
        <v>20.938299999999998</v>
      </c>
      <c r="Q14" s="23">
        <v>26.796900000000001</v>
      </c>
      <c r="R14" s="23">
        <v>29.107299999999999</v>
      </c>
      <c r="S14" s="23">
        <v>31.407499999999999</v>
      </c>
      <c r="T14" s="23">
        <v>31.902900000000002</v>
      </c>
      <c r="U14" s="23">
        <v>34.822300000000006</v>
      </c>
      <c r="V14" s="23">
        <v>35.791899999999998</v>
      </c>
      <c r="W14" s="23">
        <v>37.0075</v>
      </c>
      <c r="X14" s="23">
        <v>39.573</v>
      </c>
      <c r="Y14" s="23">
        <v>42.003900000000002</v>
      </c>
      <c r="Z14" s="23">
        <v>42.7</v>
      </c>
      <c r="AA14" s="23">
        <v>45.447199999999995</v>
      </c>
      <c r="AB14" s="23">
        <v>47.481000000000002</v>
      </c>
      <c r="AC14" s="23">
        <v>48.6372</v>
      </c>
      <c r="AD14" s="23">
        <v>51.918900000000001</v>
      </c>
      <c r="AE14" s="23">
        <v>55.477400000000003</v>
      </c>
      <c r="AF14" s="23">
        <v>55.134099999999997</v>
      </c>
      <c r="AG14" s="23">
        <v>57.463000000000001</v>
      </c>
      <c r="AH14" s="23" t="s">
        <v>54</v>
      </c>
    </row>
    <row r="15" spans="1:34" x14ac:dyDescent="0.25">
      <c r="A15" s="10" t="s">
        <v>10</v>
      </c>
      <c r="B15" s="11" t="s">
        <v>54</v>
      </c>
      <c r="C15" s="12" t="s">
        <v>54</v>
      </c>
      <c r="D15" s="12" t="s">
        <v>54</v>
      </c>
      <c r="E15" s="12" t="s">
        <v>54</v>
      </c>
      <c r="F15" s="12" t="s">
        <v>54</v>
      </c>
      <c r="G15" s="12" t="s">
        <v>54</v>
      </c>
      <c r="H15" s="12" t="s">
        <v>54</v>
      </c>
      <c r="I15" s="12" t="s">
        <v>54</v>
      </c>
      <c r="J15" s="12">
        <v>6.9000000000000006E-2</v>
      </c>
      <c r="K15" s="12">
        <v>8.1000000000000003E-2</v>
      </c>
      <c r="L15" s="12">
        <v>9.0999999999999998E-2</v>
      </c>
      <c r="M15" s="12">
        <v>0.1051</v>
      </c>
      <c r="N15" s="12">
        <v>0.13669999999999999</v>
      </c>
      <c r="O15" s="12">
        <v>0.1565</v>
      </c>
      <c r="P15" s="12">
        <v>0.19650000000000001</v>
      </c>
      <c r="Q15" s="12">
        <v>0.2389</v>
      </c>
      <c r="R15" s="12">
        <v>0.25359999999999999</v>
      </c>
      <c r="S15" s="12">
        <v>0.2717</v>
      </c>
      <c r="T15" s="12">
        <v>0.28120000000000001</v>
      </c>
      <c r="U15" s="12">
        <v>0.3276</v>
      </c>
      <c r="V15" s="12">
        <v>0.33689999999999998</v>
      </c>
      <c r="W15" s="12">
        <v>0.34320000000000001</v>
      </c>
      <c r="X15" s="12">
        <v>0.33080000000000004</v>
      </c>
      <c r="Y15" s="12">
        <v>0.34089999999999998</v>
      </c>
      <c r="Z15" s="12">
        <v>0.34839999999999999</v>
      </c>
      <c r="AA15" s="12">
        <v>0.32839999999999997</v>
      </c>
      <c r="AB15" s="12">
        <v>0.33160000000000001</v>
      </c>
      <c r="AC15" s="12">
        <v>0.39250000000000002</v>
      </c>
      <c r="AD15" s="12">
        <v>0.44739999999999996</v>
      </c>
      <c r="AE15" s="12">
        <v>0.53289999999999993</v>
      </c>
      <c r="AF15" s="12">
        <v>0.57750000000000001</v>
      </c>
      <c r="AG15" s="12">
        <v>0.59099999999999997</v>
      </c>
      <c r="AH15" s="12" t="s">
        <v>54</v>
      </c>
    </row>
    <row r="16" spans="1:34" x14ac:dyDescent="0.25">
      <c r="A16" s="21" t="s">
        <v>11</v>
      </c>
      <c r="B16" s="22" t="s">
        <v>54</v>
      </c>
      <c r="C16" s="23" t="s">
        <v>54</v>
      </c>
      <c r="D16" s="23" t="s">
        <v>54</v>
      </c>
      <c r="E16" s="23" t="s">
        <v>54</v>
      </c>
      <c r="F16" s="23" t="s">
        <v>54</v>
      </c>
      <c r="G16" s="23" t="s">
        <v>54</v>
      </c>
      <c r="H16" s="23" t="s">
        <v>54</v>
      </c>
      <c r="I16" s="23" t="s">
        <v>54</v>
      </c>
      <c r="J16" s="23" t="s">
        <v>54</v>
      </c>
      <c r="K16" s="23" t="s">
        <v>54</v>
      </c>
      <c r="L16" s="23">
        <v>3.3879999999999999</v>
      </c>
      <c r="M16" s="23">
        <v>3.766</v>
      </c>
      <c r="N16" s="23">
        <v>2.9889999999999999</v>
      </c>
      <c r="O16" s="23">
        <v>3.1960000000000002</v>
      </c>
      <c r="P16" s="23">
        <v>3.4809999999999999</v>
      </c>
      <c r="Q16" s="23">
        <v>3.706</v>
      </c>
      <c r="R16" s="23">
        <v>3.907</v>
      </c>
      <c r="S16" s="23">
        <v>4.1139999999999999</v>
      </c>
      <c r="T16" s="23">
        <v>4.2270000000000003</v>
      </c>
      <c r="U16" s="23">
        <v>4.2830000000000004</v>
      </c>
      <c r="V16" s="23">
        <v>4.367</v>
      </c>
      <c r="W16" s="23">
        <v>4.0990000000000002</v>
      </c>
      <c r="X16" s="23">
        <v>4.0259999999999998</v>
      </c>
      <c r="Y16" s="23">
        <v>4.1399999999999997</v>
      </c>
      <c r="Z16" s="23">
        <v>4.2210000000000001</v>
      </c>
      <c r="AA16" s="23">
        <v>3.8279999999999998</v>
      </c>
      <c r="AB16" s="23">
        <v>3.9868999999999999</v>
      </c>
      <c r="AC16" s="23">
        <v>4.0328999999999997</v>
      </c>
      <c r="AD16" s="23">
        <v>4.0457999999999998</v>
      </c>
      <c r="AE16" s="23">
        <v>4.3197999999999999</v>
      </c>
      <c r="AF16" s="23">
        <v>4.4868000000000006</v>
      </c>
      <c r="AG16" s="23">
        <v>4.9311000000000007</v>
      </c>
      <c r="AH16" s="23" t="s">
        <v>54</v>
      </c>
    </row>
    <row r="17" spans="1:34" x14ac:dyDescent="0.25">
      <c r="A17" s="10" t="s">
        <v>12</v>
      </c>
      <c r="B17" s="11" t="s">
        <v>54</v>
      </c>
      <c r="C17" s="12" t="s">
        <v>54</v>
      </c>
      <c r="D17" s="12" t="s">
        <v>54</v>
      </c>
      <c r="E17" s="12" t="s">
        <v>54</v>
      </c>
      <c r="F17" s="12" t="s">
        <v>54</v>
      </c>
      <c r="G17" s="12">
        <v>1.413</v>
      </c>
      <c r="H17" s="12">
        <v>1.3240000000000001</v>
      </c>
      <c r="I17" s="12">
        <v>1.1970000000000001</v>
      </c>
      <c r="J17" s="12">
        <v>1.2010000000000001</v>
      </c>
      <c r="K17" s="12">
        <v>1.2769999999999999</v>
      </c>
      <c r="L17" s="12">
        <v>1.88</v>
      </c>
      <c r="M17" s="12">
        <v>1.927</v>
      </c>
      <c r="N17" s="12">
        <v>1.835</v>
      </c>
      <c r="O17" s="12">
        <v>1.7070000000000001</v>
      </c>
      <c r="P17" s="12">
        <v>1.806</v>
      </c>
      <c r="Q17" s="12">
        <v>1.6359999999999999</v>
      </c>
      <c r="R17" s="12">
        <v>1.8680000000000001</v>
      </c>
      <c r="S17" s="12">
        <v>2.0630000000000002</v>
      </c>
      <c r="T17" s="12">
        <v>2.1720000000000002</v>
      </c>
      <c r="U17" s="12">
        <v>1.823</v>
      </c>
      <c r="V17" s="12">
        <v>1.823</v>
      </c>
      <c r="W17" s="12">
        <v>2.0449999999999999</v>
      </c>
      <c r="X17" s="12">
        <v>1.9850000000000001</v>
      </c>
      <c r="Y17" s="12">
        <v>1.829</v>
      </c>
      <c r="Z17" s="12" t="s">
        <v>54</v>
      </c>
      <c r="AA17" s="12">
        <v>1.8089999999999999</v>
      </c>
      <c r="AB17" s="12">
        <v>1.58</v>
      </c>
      <c r="AC17" s="12">
        <v>1.7689999999999999</v>
      </c>
      <c r="AD17" s="12">
        <v>1.6970000000000001</v>
      </c>
      <c r="AE17" s="12">
        <v>1.7729999999999999</v>
      </c>
      <c r="AF17" s="12">
        <v>2.0110000000000001</v>
      </c>
      <c r="AG17" s="12">
        <v>2.1840000000000002</v>
      </c>
      <c r="AH17" s="12" t="s">
        <v>54</v>
      </c>
    </row>
    <row r="18" spans="1:34" x14ac:dyDescent="0.25">
      <c r="A18" s="21" t="s">
        <v>13</v>
      </c>
      <c r="B18" s="22" t="s">
        <v>54</v>
      </c>
      <c r="C18" s="23" t="s">
        <v>54</v>
      </c>
      <c r="D18" s="23" t="s">
        <v>54</v>
      </c>
      <c r="E18" s="23" t="s">
        <v>54</v>
      </c>
      <c r="F18" s="23" t="s">
        <v>54</v>
      </c>
      <c r="G18" s="23" t="s">
        <v>54</v>
      </c>
      <c r="H18" s="23" t="s">
        <v>54</v>
      </c>
      <c r="I18" s="23" t="s">
        <v>54</v>
      </c>
      <c r="J18" s="23" t="s">
        <v>54</v>
      </c>
      <c r="K18" s="23" t="s">
        <v>54</v>
      </c>
      <c r="L18" s="23" t="s">
        <v>54</v>
      </c>
      <c r="M18" s="23" t="s">
        <v>54</v>
      </c>
      <c r="N18" s="23" t="s">
        <v>54</v>
      </c>
      <c r="O18" s="23" t="s">
        <v>54</v>
      </c>
      <c r="P18" s="23" t="s">
        <v>54</v>
      </c>
      <c r="Q18" s="23">
        <v>0.39219999999999999</v>
      </c>
      <c r="R18" s="23" t="s">
        <v>54</v>
      </c>
      <c r="S18" s="23" t="s">
        <v>54</v>
      </c>
      <c r="T18" s="23" t="s">
        <v>54</v>
      </c>
      <c r="U18" s="23">
        <v>0.53439999999999999</v>
      </c>
      <c r="V18" s="23" t="s">
        <v>54</v>
      </c>
      <c r="W18" s="23">
        <v>0.64760000000000006</v>
      </c>
      <c r="X18" s="23" t="s">
        <v>54</v>
      </c>
      <c r="Y18" s="23">
        <v>0.68340000000000001</v>
      </c>
      <c r="Z18" s="23">
        <v>0.6147999999999999</v>
      </c>
      <c r="AA18" s="23">
        <v>0.72399999999999998</v>
      </c>
      <c r="AB18" s="23" t="s">
        <v>54</v>
      </c>
      <c r="AC18" s="23">
        <v>0.8022999999999999</v>
      </c>
      <c r="AD18" s="23" t="s">
        <v>54</v>
      </c>
      <c r="AE18" s="23">
        <v>0.83889999999999998</v>
      </c>
      <c r="AF18" s="23" t="s">
        <v>54</v>
      </c>
      <c r="AG18" s="23">
        <v>0.92710000000000004</v>
      </c>
      <c r="AH18" s="23" t="s">
        <v>54</v>
      </c>
    </row>
    <row r="19" spans="1:34" x14ac:dyDescent="0.25">
      <c r="A19" s="10" t="s">
        <v>14</v>
      </c>
      <c r="B19" s="11" t="s">
        <v>54</v>
      </c>
      <c r="C19" s="12" t="s">
        <v>54</v>
      </c>
      <c r="D19" s="12" t="s">
        <v>54</v>
      </c>
      <c r="E19" s="12" t="s">
        <v>54</v>
      </c>
      <c r="F19" s="12" t="s">
        <v>54</v>
      </c>
      <c r="G19" s="12" t="s">
        <v>54</v>
      </c>
      <c r="H19" s="12" t="s">
        <v>54</v>
      </c>
      <c r="I19" s="12" t="s">
        <v>54</v>
      </c>
      <c r="J19" s="12" t="s">
        <v>54</v>
      </c>
      <c r="K19" s="12" t="s">
        <v>54</v>
      </c>
      <c r="L19" s="12" t="s">
        <v>54</v>
      </c>
      <c r="M19" s="12" t="s">
        <v>54</v>
      </c>
      <c r="N19" s="12" t="s">
        <v>54</v>
      </c>
      <c r="O19" s="12" t="s">
        <v>54</v>
      </c>
      <c r="P19" s="12" t="s">
        <v>54</v>
      </c>
      <c r="Q19" s="12" t="s">
        <v>54</v>
      </c>
      <c r="R19" s="12">
        <v>5.5049999999999999</v>
      </c>
      <c r="S19" s="12">
        <v>5.5049999999999999</v>
      </c>
      <c r="T19" s="12">
        <v>5.6890000000000001</v>
      </c>
      <c r="U19" s="12">
        <v>6.1029999999999998</v>
      </c>
      <c r="V19" s="12">
        <v>6.4470000000000001</v>
      </c>
      <c r="W19" s="12">
        <v>6.8819999999999997</v>
      </c>
      <c r="X19" s="12">
        <v>6.7720000000000002</v>
      </c>
      <c r="Y19" s="12">
        <v>6.7480000000000002</v>
      </c>
      <c r="Z19" s="12">
        <v>6.9080000000000004</v>
      </c>
      <c r="AA19" s="12">
        <v>6.7990000000000004</v>
      </c>
      <c r="AB19" s="12">
        <v>6.8840000000000003</v>
      </c>
      <c r="AC19" s="12">
        <v>7.6319999999999997</v>
      </c>
      <c r="AD19" s="12">
        <v>9.2449999999999992</v>
      </c>
      <c r="AE19" s="12">
        <v>10.534000000000001</v>
      </c>
      <c r="AF19" s="12">
        <v>10.898</v>
      </c>
      <c r="AG19" s="12">
        <v>11.653</v>
      </c>
      <c r="AH19" s="12" t="s">
        <v>54</v>
      </c>
    </row>
    <row r="20" spans="1:34" x14ac:dyDescent="0.25">
      <c r="A20" s="21" t="s">
        <v>15</v>
      </c>
      <c r="B20" s="22" t="s">
        <v>54</v>
      </c>
      <c r="C20" s="23" t="s">
        <v>54</v>
      </c>
      <c r="D20" s="23" t="s">
        <v>54</v>
      </c>
      <c r="E20" s="23" t="s">
        <v>54</v>
      </c>
      <c r="F20" s="23" t="s">
        <v>54</v>
      </c>
      <c r="G20" s="23" t="s">
        <v>54</v>
      </c>
      <c r="H20" s="23" t="s">
        <v>54</v>
      </c>
      <c r="I20" s="23" t="s">
        <v>54</v>
      </c>
      <c r="J20" s="23" t="s">
        <v>54</v>
      </c>
      <c r="K20" s="23" t="s">
        <v>54</v>
      </c>
      <c r="L20" s="23" t="s">
        <v>54</v>
      </c>
      <c r="M20" s="23" t="s">
        <v>54</v>
      </c>
      <c r="N20" s="23" t="s">
        <v>54</v>
      </c>
      <c r="O20" s="23" t="s">
        <v>54</v>
      </c>
      <c r="P20" s="23">
        <v>0.1085</v>
      </c>
      <c r="Q20" s="23">
        <v>0.1212</v>
      </c>
      <c r="R20" s="23">
        <v>0.13169999999999998</v>
      </c>
      <c r="S20" s="23">
        <v>0.123</v>
      </c>
      <c r="T20" s="23">
        <v>0.1492</v>
      </c>
      <c r="U20" s="23">
        <v>0.14419999999999999</v>
      </c>
      <c r="V20" s="23">
        <v>0.14949999999999999</v>
      </c>
      <c r="W20" s="23">
        <v>0.18530000000000002</v>
      </c>
      <c r="X20" s="23">
        <v>0.23350000000000001</v>
      </c>
      <c r="Y20" s="23">
        <v>0.23630000000000001</v>
      </c>
      <c r="Z20" s="23">
        <v>0.23319999999999999</v>
      </c>
      <c r="AA20" s="23">
        <v>0.2175</v>
      </c>
      <c r="AB20" s="23">
        <v>0.23830000000000001</v>
      </c>
      <c r="AC20" s="23">
        <v>0.27450000000000002</v>
      </c>
      <c r="AD20" s="23">
        <v>0.27510000000000001</v>
      </c>
      <c r="AE20" s="23">
        <v>0.29880000000000001</v>
      </c>
      <c r="AF20" s="23">
        <v>0.30819999999999997</v>
      </c>
      <c r="AG20" s="23">
        <v>0.34200000000000003</v>
      </c>
      <c r="AH20" s="23" t="s">
        <v>54</v>
      </c>
    </row>
    <row r="21" spans="1:34" x14ac:dyDescent="0.25">
      <c r="A21" s="10" t="s">
        <v>16</v>
      </c>
      <c r="B21" s="11" t="s">
        <v>54</v>
      </c>
      <c r="C21" s="12" t="s">
        <v>54</v>
      </c>
      <c r="D21" s="12" t="s">
        <v>54</v>
      </c>
      <c r="E21" s="12" t="s">
        <v>54</v>
      </c>
      <c r="F21" s="12" t="s">
        <v>54</v>
      </c>
      <c r="G21" s="12" t="s">
        <v>54</v>
      </c>
      <c r="H21" s="12" t="s">
        <v>54</v>
      </c>
      <c r="I21" s="12">
        <v>42.779000000000003</v>
      </c>
      <c r="J21" s="12" t="s">
        <v>54</v>
      </c>
      <c r="K21" s="12">
        <v>36.341000000000001</v>
      </c>
      <c r="L21" s="12" t="s">
        <v>54</v>
      </c>
      <c r="M21" s="12">
        <v>42.588000000000001</v>
      </c>
      <c r="N21" s="12" t="s">
        <v>54</v>
      </c>
      <c r="O21" s="12">
        <v>43.854999999999997</v>
      </c>
      <c r="P21" s="12" t="s">
        <v>54</v>
      </c>
      <c r="Q21" s="12">
        <v>47.666199999999996</v>
      </c>
      <c r="R21" s="12" t="s">
        <v>54</v>
      </c>
      <c r="S21" s="12">
        <v>54.241500000000002</v>
      </c>
      <c r="T21" s="12" t="s">
        <v>54</v>
      </c>
      <c r="U21" s="12">
        <v>65.257900000000006</v>
      </c>
      <c r="V21" s="12" t="s">
        <v>54</v>
      </c>
      <c r="W21" s="12">
        <v>74.765899999999988</v>
      </c>
      <c r="X21" s="12" t="s">
        <v>54</v>
      </c>
      <c r="Y21" s="12">
        <v>80.352800000000002</v>
      </c>
      <c r="Z21" s="12" t="s">
        <v>54</v>
      </c>
      <c r="AA21" s="12">
        <v>87.756100000000004</v>
      </c>
      <c r="AB21" s="12" t="s">
        <v>54</v>
      </c>
      <c r="AC21" s="12">
        <v>94.75</v>
      </c>
      <c r="AD21" s="12" t="s">
        <v>54</v>
      </c>
      <c r="AE21" s="12">
        <v>102.4526</v>
      </c>
      <c r="AF21" s="12" t="s">
        <v>54</v>
      </c>
      <c r="AG21" s="12" t="s">
        <v>54</v>
      </c>
      <c r="AH21" s="12" t="s">
        <v>54</v>
      </c>
    </row>
    <row r="22" spans="1:34" x14ac:dyDescent="0.25">
      <c r="A22" s="21" t="s">
        <v>17</v>
      </c>
      <c r="B22" s="22" t="s">
        <v>54</v>
      </c>
      <c r="C22" s="23" t="s">
        <v>54</v>
      </c>
      <c r="D22" s="23" t="s">
        <v>54</v>
      </c>
      <c r="E22" s="23" t="s">
        <v>54</v>
      </c>
      <c r="F22" s="23" t="s">
        <v>54</v>
      </c>
      <c r="G22" s="23" t="s">
        <v>54</v>
      </c>
      <c r="H22" s="23" t="s">
        <v>54</v>
      </c>
      <c r="I22" s="23" t="s">
        <v>54</v>
      </c>
      <c r="J22" s="23" t="s">
        <v>54</v>
      </c>
      <c r="K22" s="23" t="s">
        <v>54</v>
      </c>
      <c r="L22" s="23" t="s">
        <v>54</v>
      </c>
      <c r="M22" s="23" t="s">
        <v>54</v>
      </c>
      <c r="N22" s="23" t="s">
        <v>54</v>
      </c>
      <c r="O22" s="23" t="s">
        <v>54</v>
      </c>
      <c r="P22" s="23" t="s">
        <v>54</v>
      </c>
      <c r="Q22" s="23" t="s">
        <v>54</v>
      </c>
      <c r="R22" s="23" t="s">
        <v>54</v>
      </c>
      <c r="S22" s="23" t="s">
        <v>54</v>
      </c>
      <c r="T22" s="23" t="s">
        <v>54</v>
      </c>
      <c r="U22" s="23" t="s">
        <v>54</v>
      </c>
      <c r="V22" s="23" t="s">
        <v>54</v>
      </c>
      <c r="W22" s="23">
        <v>15.6294</v>
      </c>
      <c r="X22" s="23">
        <v>18.4343</v>
      </c>
      <c r="Y22" s="23" t="s">
        <v>54</v>
      </c>
      <c r="Z22" s="23" t="s">
        <v>54</v>
      </c>
      <c r="AA22" s="23" t="s">
        <v>54</v>
      </c>
      <c r="AB22" s="23" t="s">
        <v>54</v>
      </c>
      <c r="AC22" s="23" t="s">
        <v>54</v>
      </c>
      <c r="AD22" s="23" t="s">
        <v>54</v>
      </c>
      <c r="AE22" s="23" t="s">
        <v>54</v>
      </c>
      <c r="AF22" s="23" t="s">
        <v>54</v>
      </c>
      <c r="AG22" s="23" t="s">
        <v>54</v>
      </c>
      <c r="AH22" s="23" t="s">
        <v>54</v>
      </c>
    </row>
    <row r="23" spans="1:34" x14ac:dyDescent="0.25">
      <c r="A23" s="10" t="s">
        <v>18</v>
      </c>
      <c r="B23" s="11" t="s">
        <v>54</v>
      </c>
      <c r="C23" s="12" t="s">
        <v>54</v>
      </c>
      <c r="D23" s="12" t="s">
        <v>54</v>
      </c>
      <c r="E23" s="12" t="s">
        <v>54</v>
      </c>
      <c r="F23" s="12" t="s">
        <v>54</v>
      </c>
      <c r="G23" s="12" t="s">
        <v>54</v>
      </c>
      <c r="H23" s="12" t="s">
        <v>54</v>
      </c>
      <c r="I23" s="12" t="s">
        <v>54</v>
      </c>
      <c r="J23" s="12" t="s">
        <v>54</v>
      </c>
      <c r="K23" s="12" t="s">
        <v>54</v>
      </c>
      <c r="L23" s="12">
        <v>33.572000000000003</v>
      </c>
      <c r="M23" s="12" t="s">
        <v>54</v>
      </c>
      <c r="N23" s="12" t="s">
        <v>54</v>
      </c>
      <c r="O23" s="12">
        <v>21.947299999999998</v>
      </c>
      <c r="P23" s="12">
        <v>22.684099999999997</v>
      </c>
      <c r="Q23" s="12">
        <v>24.521099999999997</v>
      </c>
      <c r="R23" s="12">
        <v>22.902900000000002</v>
      </c>
      <c r="S23" s="12">
        <v>24.186400000000003</v>
      </c>
      <c r="T23" s="12">
        <v>23.523700000000002</v>
      </c>
      <c r="U23" s="12">
        <v>23.3141</v>
      </c>
      <c r="V23" s="12">
        <v>24.745000000000001</v>
      </c>
      <c r="W23" s="12">
        <v>24.4496</v>
      </c>
      <c r="X23" s="12">
        <v>24.608599999999999</v>
      </c>
      <c r="Y23" s="12">
        <v>25.9009</v>
      </c>
      <c r="Z23" s="12">
        <v>27.764599999999998</v>
      </c>
      <c r="AA23" s="12">
        <v>29.189799999999998</v>
      </c>
      <c r="AB23" s="12">
        <v>30.158099999999997</v>
      </c>
      <c r="AC23" s="12">
        <v>40.618099999999998</v>
      </c>
      <c r="AD23" s="12">
        <v>41.466300000000004</v>
      </c>
      <c r="AE23" s="12">
        <v>42.804400000000001</v>
      </c>
      <c r="AF23" s="12">
        <v>42.973699999999994</v>
      </c>
      <c r="AG23" s="12">
        <v>46.683099999999996</v>
      </c>
      <c r="AH23" s="12" t="s">
        <v>54</v>
      </c>
    </row>
    <row r="24" spans="1:34" x14ac:dyDescent="0.25">
      <c r="A24" s="21" t="s">
        <v>19</v>
      </c>
      <c r="B24" s="22" t="s">
        <v>54</v>
      </c>
      <c r="C24" s="23" t="s">
        <v>54</v>
      </c>
      <c r="D24" s="23" t="s">
        <v>54</v>
      </c>
      <c r="E24" s="23" t="s">
        <v>54</v>
      </c>
      <c r="F24" s="23" t="s">
        <v>54</v>
      </c>
      <c r="G24" s="23" t="s">
        <v>54</v>
      </c>
      <c r="H24" s="23" t="s">
        <v>54</v>
      </c>
      <c r="I24" s="23" t="s">
        <v>54</v>
      </c>
      <c r="J24" s="23" t="s">
        <v>54</v>
      </c>
      <c r="K24" s="23" t="s">
        <v>54</v>
      </c>
      <c r="L24" s="23">
        <v>7.4368999999999996</v>
      </c>
      <c r="M24" s="23">
        <v>7.9403999999999995</v>
      </c>
      <c r="N24" s="23">
        <v>8.5380000000000003</v>
      </c>
      <c r="O24" s="23">
        <v>9.1356000000000002</v>
      </c>
      <c r="P24" s="23">
        <v>9.3329000000000004</v>
      </c>
      <c r="Q24" s="23">
        <v>9.5302000000000007</v>
      </c>
      <c r="R24" s="23">
        <v>10.9444</v>
      </c>
      <c r="S24" s="23">
        <v>12.358600000000001</v>
      </c>
      <c r="T24" s="23">
        <v>17.6433</v>
      </c>
      <c r="U24" s="23">
        <v>17.791700000000002</v>
      </c>
      <c r="V24" s="23">
        <v>18.174499999999998</v>
      </c>
      <c r="W24" s="23">
        <v>19.347200000000001</v>
      </c>
      <c r="X24" s="23">
        <v>18.908300000000001</v>
      </c>
      <c r="Y24" s="23">
        <v>16.9206</v>
      </c>
      <c r="Z24" s="23">
        <v>16.691299999999998</v>
      </c>
      <c r="AA24" s="23">
        <v>16.768599999999999</v>
      </c>
      <c r="AB24" s="23">
        <v>17.7514</v>
      </c>
      <c r="AC24" s="23">
        <v>19.382900000000003</v>
      </c>
      <c r="AD24" s="23">
        <v>20.431900000000002</v>
      </c>
      <c r="AE24" s="23">
        <v>21.279400000000003</v>
      </c>
      <c r="AF24" s="23">
        <v>22.311299999999999</v>
      </c>
      <c r="AG24" s="23">
        <v>23.597000000000001</v>
      </c>
      <c r="AH24" s="23" t="s">
        <v>54</v>
      </c>
    </row>
    <row r="25" spans="1:34" x14ac:dyDescent="0.25">
      <c r="A25" s="10" t="s">
        <v>20</v>
      </c>
      <c r="B25" s="11" t="s">
        <v>54</v>
      </c>
      <c r="C25" s="12" t="s">
        <v>54</v>
      </c>
      <c r="D25" s="12" t="s">
        <v>54</v>
      </c>
      <c r="E25" s="12" t="s">
        <v>54</v>
      </c>
      <c r="F25" s="12" t="s">
        <v>54</v>
      </c>
      <c r="G25" s="12" t="s">
        <v>54</v>
      </c>
      <c r="H25" s="12" t="s">
        <v>54</v>
      </c>
      <c r="I25" s="12" t="s">
        <v>54</v>
      </c>
      <c r="J25" s="12">
        <v>2.6265999999999998</v>
      </c>
      <c r="K25" s="12" t="s">
        <v>54</v>
      </c>
      <c r="L25" s="12" t="s">
        <v>54</v>
      </c>
      <c r="M25" s="12" t="s">
        <v>54</v>
      </c>
      <c r="N25" s="12">
        <v>3.8108</v>
      </c>
      <c r="O25" s="12" t="s">
        <v>54</v>
      </c>
      <c r="P25" s="12">
        <v>4.7398999999999996</v>
      </c>
      <c r="Q25" s="12" t="s">
        <v>54</v>
      </c>
      <c r="R25" s="12">
        <v>5.6688000000000001</v>
      </c>
      <c r="S25" s="12">
        <v>6.5209999999999999</v>
      </c>
      <c r="T25" s="12" t="s">
        <v>54</v>
      </c>
      <c r="U25" s="12">
        <v>7.7652000000000001</v>
      </c>
      <c r="V25" s="12" t="s">
        <v>54</v>
      </c>
      <c r="W25" s="12">
        <v>8.4625000000000004</v>
      </c>
      <c r="X25" s="12" t="s">
        <v>54</v>
      </c>
      <c r="Y25" s="12">
        <v>9.2862999999999989</v>
      </c>
      <c r="Z25" s="12" t="s">
        <v>54</v>
      </c>
      <c r="AA25" s="12">
        <v>10.114000000000001</v>
      </c>
      <c r="AB25" s="12" t="s">
        <v>54</v>
      </c>
      <c r="AC25" s="12">
        <v>11.2425</v>
      </c>
      <c r="AD25" s="12" t="s">
        <v>54</v>
      </c>
      <c r="AE25" s="12">
        <v>12.5844</v>
      </c>
      <c r="AF25" s="12" t="s">
        <v>54</v>
      </c>
      <c r="AG25" s="12">
        <v>14.107100000000001</v>
      </c>
      <c r="AH25" s="12" t="s">
        <v>54</v>
      </c>
    </row>
    <row r="26" spans="1:34" x14ac:dyDescent="0.25">
      <c r="A26" s="21" t="s">
        <v>21</v>
      </c>
      <c r="B26" s="22" t="s">
        <v>54</v>
      </c>
      <c r="C26" s="23" t="s">
        <v>54</v>
      </c>
      <c r="D26" s="23" t="s">
        <v>54</v>
      </c>
      <c r="E26" s="23" t="s">
        <v>54</v>
      </c>
      <c r="F26" s="23" t="s">
        <v>54</v>
      </c>
      <c r="G26" s="23" t="s">
        <v>54</v>
      </c>
      <c r="H26" s="23" t="s">
        <v>54</v>
      </c>
      <c r="I26" s="23" t="s">
        <v>54</v>
      </c>
      <c r="J26" s="23" t="s">
        <v>54</v>
      </c>
      <c r="K26" s="23">
        <v>10.335000000000001</v>
      </c>
      <c r="L26" s="23">
        <v>8.7850000000000001</v>
      </c>
      <c r="M26" s="23">
        <v>8.5510000000000002</v>
      </c>
      <c r="N26" s="23">
        <v>9.1809999999999992</v>
      </c>
      <c r="O26" s="23">
        <v>9.34</v>
      </c>
      <c r="P26" s="23">
        <v>9.48</v>
      </c>
      <c r="Q26" s="23">
        <v>10.617000000000001</v>
      </c>
      <c r="R26" s="23">
        <v>8.6029999999999998</v>
      </c>
      <c r="S26" s="23">
        <v>8.2420000000000009</v>
      </c>
      <c r="T26" s="23">
        <v>8.8339999999999996</v>
      </c>
      <c r="U26" s="23">
        <v>8.6430000000000007</v>
      </c>
      <c r="V26" s="23">
        <v>8.7970000000000006</v>
      </c>
      <c r="W26" s="23">
        <v>7.4</v>
      </c>
      <c r="X26" s="23">
        <v>8.0679999999999996</v>
      </c>
      <c r="Y26" s="23">
        <v>8.4049999999999994</v>
      </c>
      <c r="Z26" s="23">
        <v>8.1419999999999995</v>
      </c>
      <c r="AA26" s="23">
        <v>7.8979999999999997</v>
      </c>
      <c r="AB26" s="23">
        <v>8.2089999999999996</v>
      </c>
      <c r="AC26" s="23">
        <v>8.1159999999999997</v>
      </c>
      <c r="AD26" s="23">
        <v>7.8949999999999996</v>
      </c>
      <c r="AE26" s="23">
        <v>8.0289999999999999</v>
      </c>
      <c r="AF26" s="23">
        <v>8.577</v>
      </c>
      <c r="AG26" s="23">
        <v>8.67</v>
      </c>
      <c r="AH26" s="23" t="s">
        <v>54</v>
      </c>
    </row>
    <row r="27" spans="1:34" x14ac:dyDescent="0.25">
      <c r="A27" s="10" t="s">
        <v>22</v>
      </c>
      <c r="B27" s="11" t="s">
        <v>54</v>
      </c>
      <c r="C27" s="12" t="s">
        <v>54</v>
      </c>
      <c r="D27" s="12" t="s">
        <v>54</v>
      </c>
      <c r="E27" s="12" t="s">
        <v>54</v>
      </c>
      <c r="F27" s="12" t="s">
        <v>54</v>
      </c>
      <c r="G27" s="12" t="s">
        <v>54</v>
      </c>
      <c r="H27" s="12" t="s">
        <v>54</v>
      </c>
      <c r="I27" s="12" t="s">
        <v>54</v>
      </c>
      <c r="J27" s="12" t="s">
        <v>54</v>
      </c>
      <c r="K27" s="12" t="s">
        <v>54</v>
      </c>
      <c r="L27" s="12" t="s">
        <v>54</v>
      </c>
      <c r="M27" s="12">
        <v>4.7101999999999995</v>
      </c>
      <c r="N27" s="12" t="s">
        <v>54</v>
      </c>
      <c r="O27" s="12">
        <v>5.1976000000000004</v>
      </c>
      <c r="P27" s="12" t="s">
        <v>54</v>
      </c>
      <c r="Q27" s="12">
        <v>6.2133000000000003</v>
      </c>
      <c r="R27" s="12" t="s">
        <v>54</v>
      </c>
      <c r="S27" s="12" t="s">
        <v>54</v>
      </c>
      <c r="T27" s="12" t="s">
        <v>54</v>
      </c>
      <c r="U27" s="12" t="s">
        <v>54</v>
      </c>
      <c r="V27" s="12" t="s">
        <v>54</v>
      </c>
      <c r="W27" s="12">
        <v>9.6020000000000003</v>
      </c>
      <c r="X27" s="12" t="s">
        <v>54</v>
      </c>
      <c r="Y27" s="12">
        <v>11.3605</v>
      </c>
      <c r="Z27" s="12" t="s">
        <v>54</v>
      </c>
      <c r="AA27" s="12">
        <v>12.369899999999999</v>
      </c>
      <c r="AB27" s="12" t="s">
        <v>54</v>
      </c>
      <c r="AC27" s="12" t="s">
        <v>54</v>
      </c>
      <c r="AD27" s="12" t="s">
        <v>54</v>
      </c>
      <c r="AE27" s="12">
        <v>15.461</v>
      </c>
      <c r="AF27" s="12">
        <v>16.875599999999999</v>
      </c>
      <c r="AG27" s="12">
        <v>17.304599999999997</v>
      </c>
      <c r="AH27" s="12" t="s">
        <v>54</v>
      </c>
    </row>
    <row r="28" spans="1:34" x14ac:dyDescent="0.25">
      <c r="A28" s="21" t="s">
        <v>23</v>
      </c>
      <c r="B28" s="22" t="s">
        <v>54</v>
      </c>
      <c r="C28" s="23" t="s">
        <v>54</v>
      </c>
      <c r="D28" s="23" t="s">
        <v>54</v>
      </c>
      <c r="E28" s="23" t="s">
        <v>54</v>
      </c>
      <c r="F28" s="23">
        <v>3.54</v>
      </c>
      <c r="G28" s="23">
        <v>3.42</v>
      </c>
      <c r="H28" s="23">
        <v>3.601</v>
      </c>
      <c r="I28" s="23">
        <v>3.6179999999999999</v>
      </c>
      <c r="J28" s="23">
        <v>3.778</v>
      </c>
      <c r="K28" s="23">
        <v>3.516</v>
      </c>
      <c r="L28" s="23">
        <v>3.867</v>
      </c>
      <c r="M28" s="23">
        <v>3.8159999999999998</v>
      </c>
      <c r="N28" s="23">
        <v>3.7490000000000001</v>
      </c>
      <c r="O28" s="23">
        <v>3.9460000000000002</v>
      </c>
      <c r="P28" s="23">
        <v>4.4273999999999996</v>
      </c>
      <c r="Q28" s="23">
        <v>4.4836</v>
      </c>
      <c r="R28" s="23">
        <v>4.9592999999999998</v>
      </c>
      <c r="S28" s="23">
        <v>5.1156999999999995</v>
      </c>
      <c r="T28" s="23">
        <v>5.3304</v>
      </c>
      <c r="U28" s="23">
        <v>5.6070000000000002</v>
      </c>
      <c r="V28" s="23">
        <v>6.3761999999999999</v>
      </c>
      <c r="W28" s="23">
        <v>6.4798</v>
      </c>
      <c r="X28" s="23">
        <v>6.3616999999999999</v>
      </c>
      <c r="Y28" s="23">
        <v>6.1544999999999996</v>
      </c>
      <c r="Z28" s="23">
        <v>6.0903999999999998</v>
      </c>
      <c r="AA28" s="23">
        <v>6.0286</v>
      </c>
      <c r="AB28" s="23">
        <v>5.6852999999999998</v>
      </c>
      <c r="AC28" s="23">
        <v>6.1046000000000005</v>
      </c>
      <c r="AD28" s="23">
        <v>6.4234</v>
      </c>
      <c r="AE28" s="23">
        <v>6.6565000000000003</v>
      </c>
      <c r="AF28" s="23">
        <v>6.8683000000000005</v>
      </c>
      <c r="AG28" s="23">
        <v>6.7616999999999994</v>
      </c>
      <c r="AH28" s="23" t="s">
        <v>54</v>
      </c>
    </row>
    <row r="29" spans="1:34" x14ac:dyDescent="0.25">
      <c r="A29" s="10" t="s">
        <v>24</v>
      </c>
      <c r="B29" s="11" t="s">
        <v>54</v>
      </c>
      <c r="C29" s="12" t="s">
        <v>54</v>
      </c>
      <c r="D29" s="12" t="s">
        <v>54</v>
      </c>
      <c r="E29" s="12">
        <v>1.26</v>
      </c>
      <c r="F29" s="12">
        <v>1.534</v>
      </c>
      <c r="G29" s="12">
        <v>1.569</v>
      </c>
      <c r="H29" s="12">
        <v>1.486</v>
      </c>
      <c r="I29" s="12">
        <v>1.329</v>
      </c>
      <c r="J29" s="12">
        <v>1.43</v>
      </c>
      <c r="K29" s="12">
        <v>1.4870000000000001</v>
      </c>
      <c r="L29" s="12">
        <v>1.5249999999999999</v>
      </c>
      <c r="M29" s="12">
        <v>1.5469999999999999</v>
      </c>
      <c r="N29" s="12">
        <v>1.6060000000000001</v>
      </c>
      <c r="O29" s="12">
        <v>1.202</v>
      </c>
      <c r="P29" s="12">
        <v>1.288</v>
      </c>
      <c r="Q29" s="12">
        <v>1.7769999999999999</v>
      </c>
      <c r="R29" s="12">
        <v>1.9410000000000001</v>
      </c>
      <c r="S29" s="12">
        <v>2.1059999999999999</v>
      </c>
      <c r="T29" s="12">
        <v>2.3260000000000001</v>
      </c>
      <c r="U29" s="12">
        <v>2.5129999999999999</v>
      </c>
      <c r="V29" s="12">
        <v>2.6680000000000001</v>
      </c>
      <c r="W29" s="12">
        <v>3.0939999999999999</v>
      </c>
      <c r="X29" s="12">
        <v>3.02</v>
      </c>
      <c r="Y29" s="12">
        <v>3.0169999999999999</v>
      </c>
      <c r="Z29" s="12">
        <v>2.9729999999999999</v>
      </c>
      <c r="AA29" s="12">
        <v>2.6859999999999999</v>
      </c>
      <c r="AB29" s="12">
        <v>2.694</v>
      </c>
      <c r="AC29" s="12">
        <v>2.8769999999999998</v>
      </c>
      <c r="AD29" s="12">
        <v>3.1659999999999999</v>
      </c>
      <c r="AE29" s="12">
        <v>3.3938000000000001</v>
      </c>
      <c r="AF29" s="12">
        <v>3.5470000000000002</v>
      </c>
      <c r="AG29" s="12">
        <v>3.7443</v>
      </c>
      <c r="AH29" s="12" t="s">
        <v>54</v>
      </c>
    </row>
    <row r="30" spans="1:34" x14ac:dyDescent="0.25">
      <c r="A30" s="21" t="s">
        <v>25</v>
      </c>
      <c r="B30" s="22" t="s">
        <v>54</v>
      </c>
      <c r="C30" s="23" t="s">
        <v>54</v>
      </c>
      <c r="D30" s="23" t="s">
        <v>54</v>
      </c>
      <c r="E30" s="23" t="s">
        <v>54</v>
      </c>
      <c r="F30" s="23" t="s">
        <v>54</v>
      </c>
      <c r="G30" s="23" t="s">
        <v>54</v>
      </c>
      <c r="H30" s="23" t="s">
        <v>54</v>
      </c>
      <c r="I30" s="23">
        <v>17.521000000000001</v>
      </c>
      <c r="J30" s="23" t="s">
        <v>54</v>
      </c>
      <c r="K30" s="23">
        <v>19.989000000000001</v>
      </c>
      <c r="L30" s="23" t="s">
        <v>54</v>
      </c>
      <c r="M30" s="23">
        <v>28.207599999999999</v>
      </c>
      <c r="N30" s="23">
        <v>29.7669</v>
      </c>
      <c r="O30" s="23">
        <v>33.9848</v>
      </c>
      <c r="P30" s="23">
        <v>37.579900000000002</v>
      </c>
      <c r="Q30" s="23">
        <v>41.371300000000005</v>
      </c>
      <c r="R30" s="23">
        <v>43.430599999999998</v>
      </c>
      <c r="S30" s="23">
        <v>46.457900000000002</v>
      </c>
      <c r="T30" s="23">
        <v>49.990099999999998</v>
      </c>
      <c r="U30" s="23">
        <v>51.525500000000001</v>
      </c>
      <c r="V30" s="23">
        <v>51.830500000000001</v>
      </c>
      <c r="W30" s="23">
        <v>50.232800000000005</v>
      </c>
      <c r="X30" s="23">
        <v>48.771000000000001</v>
      </c>
      <c r="Y30" s="23">
        <v>47.759800000000006</v>
      </c>
      <c r="Z30" s="23">
        <v>47.136300000000006</v>
      </c>
      <c r="AA30" s="23">
        <v>47.7286</v>
      </c>
      <c r="AB30" s="23">
        <v>49.541199999999996</v>
      </c>
      <c r="AC30" s="23">
        <v>51.657199999999996</v>
      </c>
      <c r="AD30" s="23">
        <v>54.357500000000002</v>
      </c>
      <c r="AE30" s="23">
        <v>57.380300000000005</v>
      </c>
      <c r="AF30" s="23">
        <v>58.003999999999998</v>
      </c>
      <c r="AG30" s="23">
        <v>61.262</v>
      </c>
      <c r="AH30" s="23" t="s">
        <v>54</v>
      </c>
    </row>
    <row r="31" spans="1:34" x14ac:dyDescent="0.25">
      <c r="A31" s="10" t="s">
        <v>26</v>
      </c>
      <c r="B31" s="11" t="s">
        <v>54</v>
      </c>
      <c r="C31" s="12" t="s">
        <v>54</v>
      </c>
      <c r="D31" s="12" t="s">
        <v>54</v>
      </c>
      <c r="E31" s="12" t="s">
        <v>54</v>
      </c>
      <c r="F31" s="12" t="s">
        <v>54</v>
      </c>
      <c r="G31" s="12" t="s">
        <v>54</v>
      </c>
      <c r="H31" s="12" t="s">
        <v>54</v>
      </c>
      <c r="I31" s="12" t="s">
        <v>54</v>
      </c>
      <c r="J31" s="12" t="s">
        <v>54</v>
      </c>
      <c r="K31" s="12" t="s">
        <v>54</v>
      </c>
      <c r="L31" s="12" t="s">
        <v>54</v>
      </c>
      <c r="M31" s="12" t="s">
        <v>54</v>
      </c>
      <c r="N31" s="12" t="s">
        <v>54</v>
      </c>
      <c r="O31" s="12" t="s">
        <v>54</v>
      </c>
      <c r="P31" s="12" t="s">
        <v>54</v>
      </c>
      <c r="Q31" s="12">
        <v>15.96</v>
      </c>
      <c r="R31" s="12" t="s">
        <v>54</v>
      </c>
      <c r="S31" s="12">
        <v>13.475</v>
      </c>
      <c r="T31" s="12" t="s">
        <v>54</v>
      </c>
      <c r="U31" s="12">
        <v>14.079600000000001</v>
      </c>
      <c r="V31" s="12" t="s">
        <v>54</v>
      </c>
      <c r="W31" s="12">
        <v>14.721</v>
      </c>
      <c r="X31" s="12" t="s">
        <v>54</v>
      </c>
      <c r="Y31" s="12">
        <v>17.989000000000001</v>
      </c>
      <c r="Z31" s="12" t="s">
        <v>54</v>
      </c>
      <c r="AA31" s="12">
        <v>18.195</v>
      </c>
      <c r="AB31" s="12" t="s">
        <v>54</v>
      </c>
      <c r="AC31" s="12">
        <v>20.95</v>
      </c>
      <c r="AD31" s="12" t="s">
        <v>54</v>
      </c>
      <c r="AE31" s="12">
        <v>23.420999999999999</v>
      </c>
      <c r="AF31" s="12" t="s">
        <v>54</v>
      </c>
      <c r="AG31" s="12">
        <v>29.683299999999999</v>
      </c>
      <c r="AH31" s="12" t="s">
        <v>54</v>
      </c>
    </row>
    <row r="32" spans="1:34" s="13" customFormat="1" ht="15.75" thickBot="1" x14ac:dyDescent="0.3">
      <c r="A32" s="24" t="s">
        <v>27</v>
      </c>
      <c r="B32" s="25" t="s">
        <v>54</v>
      </c>
      <c r="C32" s="26" t="s">
        <v>54</v>
      </c>
      <c r="D32" s="26" t="s">
        <v>54</v>
      </c>
      <c r="E32" s="26" t="s">
        <v>54</v>
      </c>
      <c r="F32" s="26" t="s">
        <v>54</v>
      </c>
      <c r="G32" s="26" t="s">
        <v>54</v>
      </c>
      <c r="H32" s="26" t="s">
        <v>54</v>
      </c>
      <c r="I32" s="26" t="s">
        <v>54</v>
      </c>
      <c r="J32" s="26" t="s">
        <v>54</v>
      </c>
      <c r="K32" s="26" t="s">
        <v>54</v>
      </c>
      <c r="L32" s="26" t="s">
        <v>54</v>
      </c>
      <c r="M32" s="26" t="s">
        <v>54</v>
      </c>
      <c r="N32" s="26" t="s">
        <v>54</v>
      </c>
      <c r="O32" s="26" t="s">
        <v>54</v>
      </c>
      <c r="P32" s="26" t="s">
        <v>54</v>
      </c>
      <c r="Q32" s="26" t="s">
        <v>54</v>
      </c>
      <c r="R32" s="26" t="s">
        <v>54</v>
      </c>
      <c r="S32" s="26" t="s">
        <v>54</v>
      </c>
      <c r="T32" s="26" t="s">
        <v>54</v>
      </c>
      <c r="U32" s="26" t="s">
        <v>54</v>
      </c>
      <c r="V32" s="26" t="s">
        <v>54</v>
      </c>
      <c r="W32" s="26" t="s">
        <v>54</v>
      </c>
      <c r="X32" s="26" t="s">
        <v>54</v>
      </c>
      <c r="Y32" s="26" t="s">
        <v>54</v>
      </c>
      <c r="Z32" s="26" t="s">
        <v>54</v>
      </c>
      <c r="AA32" s="26" t="s">
        <v>54</v>
      </c>
      <c r="AB32" s="26" t="s">
        <v>54</v>
      </c>
      <c r="AC32" s="26" t="s">
        <v>54</v>
      </c>
      <c r="AD32" s="26" t="s">
        <v>54</v>
      </c>
      <c r="AE32" s="26" t="s">
        <v>54</v>
      </c>
      <c r="AF32" s="26" t="s">
        <v>54</v>
      </c>
      <c r="AG32" s="26" t="s">
        <v>54</v>
      </c>
      <c r="AH32" s="26" t="s">
        <v>54</v>
      </c>
    </row>
    <row r="33" spans="1:34" x14ac:dyDescent="0.25">
      <c r="A33" s="10" t="s">
        <v>28</v>
      </c>
      <c r="B33" s="11" t="s">
        <v>54</v>
      </c>
      <c r="C33" s="12" t="s">
        <v>54</v>
      </c>
      <c r="D33" s="12" t="s">
        <v>54</v>
      </c>
      <c r="E33" s="12" t="s">
        <v>54</v>
      </c>
      <c r="F33" s="12" t="s">
        <v>54</v>
      </c>
      <c r="G33" s="12" t="s">
        <v>54</v>
      </c>
      <c r="H33" s="12" t="s">
        <v>54</v>
      </c>
      <c r="I33" s="12" t="s">
        <v>54</v>
      </c>
      <c r="J33" s="12" t="s">
        <v>54</v>
      </c>
      <c r="K33" s="12" t="s">
        <v>54</v>
      </c>
      <c r="L33" s="12" t="s">
        <v>54</v>
      </c>
      <c r="M33" s="12" t="s">
        <v>54</v>
      </c>
      <c r="N33" s="12" t="s">
        <v>54</v>
      </c>
      <c r="O33" s="12" t="s">
        <v>54</v>
      </c>
      <c r="P33" s="12" t="s">
        <v>54</v>
      </c>
      <c r="Q33" s="12" t="s">
        <v>54</v>
      </c>
      <c r="R33" s="12" t="s">
        <v>54</v>
      </c>
      <c r="S33" s="12" t="s">
        <v>54</v>
      </c>
      <c r="T33" s="12" t="s">
        <v>54</v>
      </c>
      <c r="U33" s="12" t="s">
        <v>54</v>
      </c>
      <c r="V33" s="12" t="s">
        <v>54</v>
      </c>
      <c r="W33" s="12" t="s">
        <v>54</v>
      </c>
      <c r="X33" s="12" t="s">
        <v>54</v>
      </c>
      <c r="Y33" s="12" t="s">
        <v>54</v>
      </c>
      <c r="Z33" s="12" t="s">
        <v>54</v>
      </c>
      <c r="AA33" s="12" t="s">
        <v>54</v>
      </c>
      <c r="AB33" s="12" t="s">
        <v>54</v>
      </c>
      <c r="AC33" s="12" t="s">
        <v>54</v>
      </c>
      <c r="AD33" s="12" t="s">
        <v>54</v>
      </c>
      <c r="AE33" s="12" t="s">
        <v>54</v>
      </c>
      <c r="AF33" s="12" t="s">
        <v>54</v>
      </c>
      <c r="AG33" s="12" t="s">
        <v>54</v>
      </c>
      <c r="AH33" s="12" t="s">
        <v>54</v>
      </c>
    </row>
    <row r="34" spans="1:34" x14ac:dyDescent="0.25">
      <c r="A34" s="21" t="s">
        <v>29</v>
      </c>
      <c r="B34" s="22" t="s">
        <v>54</v>
      </c>
      <c r="C34" s="23" t="s">
        <v>54</v>
      </c>
      <c r="D34" s="23" t="s">
        <v>54</v>
      </c>
      <c r="E34" s="23" t="s">
        <v>54</v>
      </c>
      <c r="F34" s="23" t="s">
        <v>54</v>
      </c>
      <c r="G34" s="23" t="s">
        <v>54</v>
      </c>
      <c r="H34" s="23" t="s">
        <v>54</v>
      </c>
      <c r="I34" s="23" t="s">
        <v>54</v>
      </c>
      <c r="J34" s="23" t="s">
        <v>54</v>
      </c>
      <c r="K34" s="23" t="s">
        <v>54</v>
      </c>
      <c r="L34" s="23" t="s">
        <v>54</v>
      </c>
      <c r="M34" s="23" t="s">
        <v>54</v>
      </c>
      <c r="N34" s="23" t="s">
        <v>54</v>
      </c>
      <c r="O34" s="23" t="s">
        <v>54</v>
      </c>
      <c r="P34" s="23" t="s">
        <v>54</v>
      </c>
      <c r="Q34" s="23" t="s">
        <v>54</v>
      </c>
      <c r="R34" s="23" t="s">
        <v>54</v>
      </c>
      <c r="S34" s="23" t="s">
        <v>54</v>
      </c>
      <c r="T34" s="23" t="s">
        <v>54</v>
      </c>
      <c r="U34" s="23" t="s">
        <v>54</v>
      </c>
      <c r="V34" s="23" t="s">
        <v>54</v>
      </c>
      <c r="W34" s="23" t="s">
        <v>54</v>
      </c>
      <c r="X34" s="23" t="s">
        <v>54</v>
      </c>
      <c r="Y34" s="23" t="s">
        <v>54</v>
      </c>
      <c r="Z34" s="23" t="s">
        <v>54</v>
      </c>
      <c r="AA34" s="23" t="s">
        <v>54</v>
      </c>
      <c r="AB34" s="23" t="s">
        <v>54</v>
      </c>
      <c r="AC34" s="23" t="s">
        <v>54</v>
      </c>
      <c r="AD34" s="23" t="s">
        <v>54</v>
      </c>
      <c r="AE34" s="23" t="s">
        <v>54</v>
      </c>
      <c r="AF34" s="23" t="s">
        <v>54</v>
      </c>
      <c r="AG34" s="23" t="s">
        <v>54</v>
      </c>
      <c r="AH34" s="23" t="s">
        <v>54</v>
      </c>
    </row>
    <row r="35" spans="1:34" x14ac:dyDescent="0.25">
      <c r="A35" s="10" t="s">
        <v>30</v>
      </c>
      <c r="B35" s="11" t="s">
        <v>54</v>
      </c>
      <c r="C35" s="12" t="s">
        <v>54</v>
      </c>
      <c r="D35" s="12" t="s">
        <v>54</v>
      </c>
      <c r="E35" s="12" t="s">
        <v>54</v>
      </c>
      <c r="F35" s="12" t="s">
        <v>54</v>
      </c>
      <c r="G35" s="12" t="s">
        <v>54</v>
      </c>
      <c r="H35" s="12" t="s">
        <v>54</v>
      </c>
      <c r="I35" s="12" t="s">
        <v>54</v>
      </c>
      <c r="J35" s="12" t="s">
        <v>54</v>
      </c>
      <c r="K35" s="12" t="s">
        <v>54</v>
      </c>
      <c r="L35" s="12" t="s">
        <v>54</v>
      </c>
      <c r="M35" s="12" t="s">
        <v>54</v>
      </c>
      <c r="N35" s="12" t="s">
        <v>54</v>
      </c>
      <c r="O35" s="12" t="s">
        <v>54</v>
      </c>
      <c r="P35" s="12" t="s">
        <v>54</v>
      </c>
      <c r="Q35" s="12" t="s">
        <v>54</v>
      </c>
      <c r="R35" s="12" t="s">
        <v>54</v>
      </c>
      <c r="S35" s="12" t="s">
        <v>54</v>
      </c>
      <c r="T35" s="12" t="s">
        <v>54</v>
      </c>
      <c r="U35" s="12" t="s">
        <v>54</v>
      </c>
      <c r="V35" s="12" t="s">
        <v>54</v>
      </c>
      <c r="W35" s="12" t="s">
        <v>54</v>
      </c>
      <c r="X35" s="12">
        <v>0.19550000000000001</v>
      </c>
      <c r="Y35" s="12">
        <v>0.3024</v>
      </c>
      <c r="Z35" s="12">
        <v>0.50680000000000003</v>
      </c>
      <c r="AA35" s="12" t="s">
        <v>54</v>
      </c>
      <c r="AB35" s="12" t="s">
        <v>54</v>
      </c>
      <c r="AC35" s="12" t="s">
        <v>54</v>
      </c>
      <c r="AD35" s="12" t="s">
        <v>54</v>
      </c>
      <c r="AE35" s="12">
        <v>0.77889999999999993</v>
      </c>
      <c r="AF35" s="12">
        <v>0.72360000000000002</v>
      </c>
      <c r="AG35" s="12">
        <v>0.73</v>
      </c>
      <c r="AH35" s="12" t="s">
        <v>54</v>
      </c>
    </row>
    <row r="36" spans="1:34" x14ac:dyDescent="0.25">
      <c r="A36" s="21" t="s">
        <v>31</v>
      </c>
      <c r="B36" s="22" t="s">
        <v>54</v>
      </c>
      <c r="C36" s="23" t="s">
        <v>54</v>
      </c>
      <c r="D36" s="23" t="s">
        <v>54</v>
      </c>
      <c r="E36" s="23" t="s">
        <v>54</v>
      </c>
      <c r="F36" s="23" t="s">
        <v>54</v>
      </c>
      <c r="G36" s="23" t="s">
        <v>54</v>
      </c>
      <c r="H36" s="23" t="s">
        <v>54</v>
      </c>
      <c r="I36" s="23" t="s">
        <v>54</v>
      </c>
      <c r="J36" s="23" t="s">
        <v>54</v>
      </c>
      <c r="K36" s="23" t="s">
        <v>54</v>
      </c>
      <c r="L36" s="23" t="s">
        <v>54</v>
      </c>
      <c r="M36" s="23" t="s">
        <v>54</v>
      </c>
      <c r="N36" s="23" t="s">
        <v>54</v>
      </c>
      <c r="O36" s="23" t="s">
        <v>54</v>
      </c>
      <c r="P36" s="23" t="s">
        <v>54</v>
      </c>
      <c r="Q36" s="23" t="s">
        <v>54</v>
      </c>
      <c r="R36" s="23" t="s">
        <v>54</v>
      </c>
      <c r="S36" s="23" t="s">
        <v>54</v>
      </c>
      <c r="T36" s="23" t="s">
        <v>54</v>
      </c>
      <c r="U36" s="23" t="s">
        <v>54</v>
      </c>
      <c r="V36" s="23" t="s">
        <v>54</v>
      </c>
      <c r="W36" s="23">
        <v>0.1978</v>
      </c>
      <c r="X36" s="23" t="s">
        <v>54</v>
      </c>
      <c r="Y36" s="23">
        <v>0.18380000000000002</v>
      </c>
      <c r="Z36" s="23">
        <v>0.1993</v>
      </c>
      <c r="AA36" s="23">
        <v>0.23949999999999999</v>
      </c>
      <c r="AB36" s="23" t="s">
        <v>54</v>
      </c>
      <c r="AC36" s="23">
        <v>0.20760000000000001</v>
      </c>
      <c r="AD36" s="23">
        <v>0.22440000000000002</v>
      </c>
      <c r="AE36" s="23">
        <v>0.2409</v>
      </c>
      <c r="AF36" s="23" t="s">
        <v>54</v>
      </c>
      <c r="AG36" s="23" t="s">
        <v>54</v>
      </c>
      <c r="AH36" s="23" t="s">
        <v>54</v>
      </c>
    </row>
    <row r="37" spans="1:34" s="9" customFormat="1" x14ac:dyDescent="0.25">
      <c r="A37" s="10" t="s">
        <v>32</v>
      </c>
      <c r="B37" s="11" t="s">
        <v>54</v>
      </c>
      <c r="C37" s="12" t="s">
        <v>54</v>
      </c>
      <c r="D37" s="12" t="s">
        <v>54</v>
      </c>
      <c r="E37" s="12" t="s">
        <v>54</v>
      </c>
      <c r="F37" s="12" t="s">
        <v>54</v>
      </c>
      <c r="G37" s="12" t="s">
        <v>54</v>
      </c>
      <c r="H37" s="12" t="s">
        <v>54</v>
      </c>
      <c r="I37" s="12" t="s">
        <v>54</v>
      </c>
      <c r="J37" s="12" t="s">
        <v>54</v>
      </c>
      <c r="K37" s="12" t="s">
        <v>54</v>
      </c>
      <c r="L37" s="12" t="s">
        <v>54</v>
      </c>
      <c r="M37" s="12" t="s">
        <v>54</v>
      </c>
      <c r="N37" s="12" t="s">
        <v>54</v>
      </c>
      <c r="O37" s="12" t="s">
        <v>54</v>
      </c>
      <c r="P37" s="12" t="s">
        <v>54</v>
      </c>
      <c r="Q37" s="12" t="s">
        <v>54</v>
      </c>
      <c r="R37" s="12" t="s">
        <v>54</v>
      </c>
      <c r="S37" s="12" t="s">
        <v>54</v>
      </c>
      <c r="T37" s="12" t="s">
        <v>54</v>
      </c>
      <c r="U37" s="12" t="s">
        <v>54</v>
      </c>
      <c r="V37" s="12" t="s">
        <v>54</v>
      </c>
      <c r="W37" s="12" t="s">
        <v>54</v>
      </c>
      <c r="X37" s="12" t="s">
        <v>54</v>
      </c>
      <c r="Y37" s="12" t="s">
        <v>54</v>
      </c>
      <c r="Z37" s="12" t="s">
        <v>54</v>
      </c>
      <c r="AA37" s="12" t="s">
        <v>54</v>
      </c>
      <c r="AB37" s="12" t="s">
        <v>54</v>
      </c>
      <c r="AC37" s="12" t="s">
        <v>54</v>
      </c>
      <c r="AD37" s="12" t="s">
        <v>54</v>
      </c>
      <c r="AE37" s="12" t="s">
        <v>54</v>
      </c>
      <c r="AF37" s="12" t="s">
        <v>54</v>
      </c>
      <c r="AG37" s="12" t="s">
        <v>54</v>
      </c>
      <c r="AH37" s="12" t="s">
        <v>54</v>
      </c>
    </row>
    <row r="38" spans="1:34" x14ac:dyDescent="0.25">
      <c r="A38" s="21" t="s">
        <v>33</v>
      </c>
      <c r="B38" s="22" t="s">
        <v>54</v>
      </c>
      <c r="C38" s="23" t="s">
        <v>54</v>
      </c>
      <c r="D38" s="23" t="s">
        <v>54</v>
      </c>
      <c r="E38" s="23" t="s">
        <v>54</v>
      </c>
      <c r="F38" s="23" t="s">
        <v>54</v>
      </c>
      <c r="G38" s="23" t="s">
        <v>54</v>
      </c>
      <c r="H38" s="23" t="s">
        <v>54</v>
      </c>
      <c r="I38" s="23" t="s">
        <v>54</v>
      </c>
      <c r="J38" s="23" t="s">
        <v>54</v>
      </c>
      <c r="K38" s="23" t="s">
        <v>54</v>
      </c>
      <c r="L38" s="23" t="s">
        <v>54</v>
      </c>
      <c r="M38" s="23" t="s">
        <v>54</v>
      </c>
      <c r="N38" s="23" t="s">
        <v>54</v>
      </c>
      <c r="O38" s="23" t="s">
        <v>54</v>
      </c>
      <c r="P38" s="23" t="s">
        <v>54</v>
      </c>
      <c r="Q38" s="23" t="s">
        <v>54</v>
      </c>
      <c r="R38" s="23" t="s">
        <v>54</v>
      </c>
      <c r="S38" s="23" t="s">
        <v>54</v>
      </c>
      <c r="T38" s="23" t="s">
        <v>54</v>
      </c>
      <c r="U38" s="23" t="s">
        <v>54</v>
      </c>
      <c r="V38" s="23" t="s">
        <v>54</v>
      </c>
      <c r="W38" s="23" t="s">
        <v>54</v>
      </c>
      <c r="X38" s="23" t="s">
        <v>54</v>
      </c>
      <c r="Y38" s="23" t="s">
        <v>54</v>
      </c>
      <c r="Z38" s="23" t="s">
        <v>54</v>
      </c>
      <c r="AA38" s="23" t="s">
        <v>54</v>
      </c>
      <c r="AB38" s="23" t="s">
        <v>54</v>
      </c>
      <c r="AC38" s="23" t="s">
        <v>54</v>
      </c>
      <c r="AD38" s="23" t="s">
        <v>54</v>
      </c>
      <c r="AE38" s="23" t="s">
        <v>54</v>
      </c>
      <c r="AF38" s="23" t="s">
        <v>54</v>
      </c>
      <c r="AG38" s="23" t="s">
        <v>54</v>
      </c>
      <c r="AH38" s="23" t="s">
        <v>54</v>
      </c>
    </row>
    <row r="39" spans="1:34" s="9" customFormat="1" x14ac:dyDescent="0.25">
      <c r="A39" s="10" t="s">
        <v>34</v>
      </c>
      <c r="B39" s="11" t="s">
        <v>54</v>
      </c>
      <c r="C39" s="12" t="s">
        <v>54</v>
      </c>
      <c r="D39" s="12" t="s">
        <v>54</v>
      </c>
      <c r="E39" s="12" t="s">
        <v>54</v>
      </c>
      <c r="F39" s="12" t="s">
        <v>54</v>
      </c>
      <c r="G39" s="12" t="s">
        <v>54</v>
      </c>
      <c r="H39" s="12" t="s">
        <v>54</v>
      </c>
      <c r="I39" s="12" t="s">
        <v>54</v>
      </c>
      <c r="J39" s="12" t="s">
        <v>54</v>
      </c>
      <c r="K39" s="12">
        <v>0.501</v>
      </c>
      <c r="L39" s="12" t="s">
        <v>54</v>
      </c>
      <c r="M39" s="12">
        <v>0.6472</v>
      </c>
      <c r="N39" s="12" t="s">
        <v>54</v>
      </c>
      <c r="O39" s="12">
        <v>0.68970000000000009</v>
      </c>
      <c r="P39" s="12" t="s">
        <v>54</v>
      </c>
      <c r="Q39" s="12">
        <v>0.78439999999999999</v>
      </c>
      <c r="R39" s="12">
        <v>0.87409999999999999</v>
      </c>
      <c r="S39" s="12">
        <v>0.80489999999999995</v>
      </c>
      <c r="T39" s="12">
        <v>0.84110000000000007</v>
      </c>
      <c r="U39" s="12">
        <v>1.0002</v>
      </c>
      <c r="V39" s="12" t="s">
        <v>54</v>
      </c>
      <c r="W39" s="12">
        <v>0.81200000000000006</v>
      </c>
      <c r="X39" s="12" t="s">
        <v>54</v>
      </c>
      <c r="Y39" s="12" t="s">
        <v>54</v>
      </c>
      <c r="Z39" s="12" t="s">
        <v>54</v>
      </c>
      <c r="AA39" s="12" t="s">
        <v>54</v>
      </c>
      <c r="AB39" s="12" t="s">
        <v>54</v>
      </c>
      <c r="AC39" s="12" t="s">
        <v>54</v>
      </c>
      <c r="AD39" s="12" t="s">
        <v>54</v>
      </c>
      <c r="AE39" s="12" t="s">
        <v>54</v>
      </c>
      <c r="AF39" s="12" t="s">
        <v>54</v>
      </c>
      <c r="AG39" s="12">
        <v>1.083</v>
      </c>
      <c r="AH39" s="12">
        <v>1.107</v>
      </c>
    </row>
    <row r="40" spans="1:34" x14ac:dyDescent="0.25">
      <c r="A40" s="21" t="s">
        <v>35</v>
      </c>
      <c r="B40" s="22" t="s">
        <v>54</v>
      </c>
      <c r="C40" s="23" t="s">
        <v>54</v>
      </c>
      <c r="D40" s="23" t="s">
        <v>54</v>
      </c>
      <c r="E40" s="23" t="s">
        <v>54</v>
      </c>
      <c r="F40" s="23" t="s">
        <v>54</v>
      </c>
      <c r="G40" s="23" t="s">
        <v>54</v>
      </c>
      <c r="H40" s="23" t="s">
        <v>54</v>
      </c>
      <c r="I40" s="23" t="s">
        <v>54</v>
      </c>
      <c r="J40" s="23" t="s">
        <v>54</v>
      </c>
      <c r="K40" s="23" t="s">
        <v>54</v>
      </c>
      <c r="L40" s="23" t="s">
        <v>54</v>
      </c>
      <c r="M40" s="23" t="s">
        <v>54</v>
      </c>
      <c r="N40" s="23" t="s">
        <v>54</v>
      </c>
      <c r="O40" s="23" t="s">
        <v>54</v>
      </c>
      <c r="P40" s="23" t="s">
        <v>54</v>
      </c>
      <c r="Q40" s="23" t="s">
        <v>54</v>
      </c>
      <c r="R40" s="23" t="s">
        <v>54</v>
      </c>
      <c r="S40" s="23" t="s">
        <v>54</v>
      </c>
      <c r="T40" s="23" t="s">
        <v>54</v>
      </c>
      <c r="U40" s="23" t="s">
        <v>54</v>
      </c>
      <c r="V40" s="23" t="s">
        <v>54</v>
      </c>
      <c r="W40" s="23" t="s">
        <v>54</v>
      </c>
      <c r="X40" s="23" t="s">
        <v>54</v>
      </c>
      <c r="Y40" s="23" t="s">
        <v>54</v>
      </c>
      <c r="Z40" s="23" t="s">
        <v>54</v>
      </c>
      <c r="AA40" s="23" t="s">
        <v>54</v>
      </c>
      <c r="AB40" s="23" t="s">
        <v>54</v>
      </c>
      <c r="AC40" s="23" t="s">
        <v>54</v>
      </c>
      <c r="AD40" s="23" t="s">
        <v>54</v>
      </c>
      <c r="AE40" s="23" t="s">
        <v>54</v>
      </c>
      <c r="AF40" s="23" t="s">
        <v>54</v>
      </c>
      <c r="AG40" s="23" t="s">
        <v>54</v>
      </c>
      <c r="AH40" s="23" t="s">
        <v>54</v>
      </c>
    </row>
    <row r="41" spans="1:34" s="9" customFormat="1" x14ac:dyDescent="0.25">
      <c r="A41" s="10" t="s">
        <v>36</v>
      </c>
      <c r="B41" s="11" t="s">
        <v>54</v>
      </c>
      <c r="C41" s="12" t="s">
        <v>54</v>
      </c>
      <c r="D41" s="12" t="s">
        <v>54</v>
      </c>
      <c r="E41" s="12" t="s">
        <v>54</v>
      </c>
      <c r="F41" s="12" t="s">
        <v>54</v>
      </c>
      <c r="G41" s="12" t="s">
        <v>54</v>
      </c>
      <c r="H41" s="12" t="s">
        <v>54</v>
      </c>
      <c r="I41" s="12" t="s">
        <v>54</v>
      </c>
      <c r="J41" s="12" t="s">
        <v>54</v>
      </c>
      <c r="K41" s="12" t="s">
        <v>54</v>
      </c>
      <c r="L41" s="12" t="s">
        <v>54</v>
      </c>
      <c r="M41" s="12" t="s">
        <v>54</v>
      </c>
      <c r="N41" s="12" t="s">
        <v>54</v>
      </c>
      <c r="O41" s="12" t="s">
        <v>54</v>
      </c>
      <c r="P41" s="12" t="s">
        <v>54</v>
      </c>
      <c r="Q41" s="12" t="s">
        <v>54</v>
      </c>
      <c r="R41" s="12" t="s">
        <v>54</v>
      </c>
      <c r="S41" s="12" t="s">
        <v>54</v>
      </c>
      <c r="T41" s="12" t="s">
        <v>54</v>
      </c>
      <c r="U41" s="12" t="s">
        <v>54</v>
      </c>
      <c r="V41" s="12" t="s">
        <v>54</v>
      </c>
      <c r="W41" s="12" t="s">
        <v>54</v>
      </c>
      <c r="X41" s="12" t="s">
        <v>54</v>
      </c>
      <c r="Y41" s="12" t="s">
        <v>54</v>
      </c>
      <c r="Z41" s="12" t="s">
        <v>54</v>
      </c>
      <c r="AA41" s="12" t="s">
        <v>54</v>
      </c>
      <c r="AB41" s="12" t="s">
        <v>54</v>
      </c>
      <c r="AC41" s="12" t="s">
        <v>54</v>
      </c>
      <c r="AD41" s="12" t="s">
        <v>54</v>
      </c>
      <c r="AE41" s="12" t="s">
        <v>54</v>
      </c>
      <c r="AF41" s="12" t="s">
        <v>54</v>
      </c>
      <c r="AG41" s="12" t="s">
        <v>54</v>
      </c>
      <c r="AH41" s="12" t="s">
        <v>54</v>
      </c>
    </row>
    <row r="42" spans="1:34" x14ac:dyDescent="0.25">
      <c r="A42" s="21" t="s">
        <v>37</v>
      </c>
      <c r="B42" s="22" t="s">
        <v>54</v>
      </c>
      <c r="C42" s="23" t="s">
        <v>54</v>
      </c>
      <c r="D42" s="23" t="s">
        <v>54</v>
      </c>
      <c r="E42" s="23" t="s">
        <v>54</v>
      </c>
      <c r="F42" s="23" t="s">
        <v>54</v>
      </c>
      <c r="G42" s="23" t="s">
        <v>54</v>
      </c>
      <c r="H42" s="23" t="s">
        <v>54</v>
      </c>
      <c r="I42" s="23" t="s">
        <v>54</v>
      </c>
      <c r="J42" s="23" t="s">
        <v>54</v>
      </c>
      <c r="K42" s="23" t="s">
        <v>54</v>
      </c>
      <c r="L42" s="23" t="s">
        <v>54</v>
      </c>
      <c r="M42" s="23" t="s">
        <v>54</v>
      </c>
      <c r="N42" s="23" t="s">
        <v>54</v>
      </c>
      <c r="O42" s="23" t="s">
        <v>54</v>
      </c>
      <c r="P42" s="23" t="s">
        <v>54</v>
      </c>
      <c r="Q42" s="23" t="s">
        <v>54</v>
      </c>
      <c r="R42" s="23" t="s">
        <v>54</v>
      </c>
      <c r="S42" s="23" t="s">
        <v>54</v>
      </c>
      <c r="T42" s="23" t="s">
        <v>54</v>
      </c>
      <c r="U42" s="23" t="s">
        <v>54</v>
      </c>
      <c r="V42" s="23" t="s">
        <v>54</v>
      </c>
      <c r="W42" s="23" t="s">
        <v>54</v>
      </c>
      <c r="X42" s="23" t="s">
        <v>54</v>
      </c>
      <c r="Y42" s="23" t="s">
        <v>54</v>
      </c>
      <c r="Z42" s="23" t="s">
        <v>54</v>
      </c>
      <c r="AA42" s="23" t="s">
        <v>54</v>
      </c>
      <c r="AB42" s="23" t="s">
        <v>54</v>
      </c>
      <c r="AC42" s="23" t="s">
        <v>54</v>
      </c>
      <c r="AD42" s="23" t="s">
        <v>54</v>
      </c>
      <c r="AE42" s="23" t="s">
        <v>54</v>
      </c>
      <c r="AF42" s="23" t="s">
        <v>54</v>
      </c>
      <c r="AG42" s="23" t="s">
        <v>54</v>
      </c>
      <c r="AH42" s="23" t="s">
        <v>54</v>
      </c>
    </row>
    <row r="43" spans="1:34" s="9" customFormat="1" x14ac:dyDescent="0.25">
      <c r="A43" s="10" t="s">
        <v>38</v>
      </c>
      <c r="B43" s="11" t="s">
        <v>54</v>
      </c>
      <c r="C43" s="12" t="s">
        <v>54</v>
      </c>
      <c r="D43" s="12" t="s">
        <v>54</v>
      </c>
      <c r="E43" s="12" t="s">
        <v>54</v>
      </c>
      <c r="F43" s="12" t="s">
        <v>54</v>
      </c>
      <c r="G43" s="12" t="s">
        <v>54</v>
      </c>
      <c r="H43" s="12" t="s">
        <v>54</v>
      </c>
      <c r="I43" s="12" t="s">
        <v>54</v>
      </c>
      <c r="J43" s="12" t="s">
        <v>54</v>
      </c>
      <c r="K43" s="12" t="s">
        <v>54</v>
      </c>
      <c r="L43" s="12" t="s">
        <v>54</v>
      </c>
      <c r="M43" s="12" t="s">
        <v>54</v>
      </c>
      <c r="N43" s="12" t="s">
        <v>54</v>
      </c>
      <c r="O43" s="12" t="s">
        <v>54</v>
      </c>
      <c r="P43" s="12" t="s">
        <v>54</v>
      </c>
      <c r="Q43" s="12" t="s">
        <v>54</v>
      </c>
      <c r="R43" s="12" t="s">
        <v>54</v>
      </c>
      <c r="S43" s="12" t="s">
        <v>54</v>
      </c>
      <c r="T43" s="12" t="s">
        <v>54</v>
      </c>
      <c r="U43" s="12" t="s">
        <v>54</v>
      </c>
      <c r="V43" s="12" t="s">
        <v>54</v>
      </c>
      <c r="W43" s="12" t="s">
        <v>54</v>
      </c>
      <c r="X43" s="12" t="s">
        <v>54</v>
      </c>
      <c r="Y43" s="12" t="s">
        <v>54</v>
      </c>
      <c r="Z43" s="12" t="s">
        <v>54</v>
      </c>
      <c r="AA43" s="12" t="s">
        <v>54</v>
      </c>
      <c r="AB43" s="12" t="s">
        <v>54</v>
      </c>
      <c r="AC43" s="12" t="s">
        <v>54</v>
      </c>
      <c r="AD43" s="12" t="s">
        <v>54</v>
      </c>
      <c r="AE43" s="12" t="s">
        <v>54</v>
      </c>
      <c r="AF43" s="12" t="s">
        <v>54</v>
      </c>
      <c r="AG43" s="12" t="s">
        <v>54</v>
      </c>
      <c r="AH43" s="12" t="s">
        <v>54</v>
      </c>
    </row>
    <row r="44" spans="1:34" x14ac:dyDescent="0.25">
      <c r="A44" s="21" t="s">
        <v>39</v>
      </c>
      <c r="B44" s="22" t="s">
        <v>54</v>
      </c>
      <c r="C44" s="23" t="s">
        <v>54</v>
      </c>
      <c r="D44" s="23" t="s">
        <v>54</v>
      </c>
      <c r="E44" s="23" t="s">
        <v>54</v>
      </c>
      <c r="F44" s="23" t="s">
        <v>54</v>
      </c>
      <c r="G44" s="23" t="s">
        <v>54</v>
      </c>
      <c r="H44" s="23" t="s">
        <v>54</v>
      </c>
      <c r="I44" s="23" t="s">
        <v>54</v>
      </c>
      <c r="J44" s="23" t="s">
        <v>54</v>
      </c>
      <c r="K44" s="23" t="s">
        <v>54</v>
      </c>
      <c r="L44" s="23" t="s">
        <v>54</v>
      </c>
      <c r="M44" s="23" t="s">
        <v>54</v>
      </c>
      <c r="N44" s="23" t="s">
        <v>54</v>
      </c>
      <c r="O44" s="23" t="s">
        <v>54</v>
      </c>
      <c r="P44" s="23" t="s">
        <v>54</v>
      </c>
      <c r="Q44" s="23" t="s">
        <v>54</v>
      </c>
      <c r="R44" s="23" t="s">
        <v>54</v>
      </c>
      <c r="S44" s="23" t="s">
        <v>54</v>
      </c>
      <c r="T44" s="23" t="s">
        <v>54</v>
      </c>
      <c r="U44" s="23" t="s">
        <v>54</v>
      </c>
      <c r="V44" s="23" t="s">
        <v>54</v>
      </c>
      <c r="W44" s="23" t="s">
        <v>54</v>
      </c>
      <c r="X44" s="23" t="s">
        <v>54</v>
      </c>
      <c r="Y44" s="23" t="s">
        <v>54</v>
      </c>
      <c r="Z44" s="23" t="s">
        <v>54</v>
      </c>
      <c r="AA44" s="23" t="s">
        <v>54</v>
      </c>
      <c r="AB44" s="23" t="s">
        <v>54</v>
      </c>
      <c r="AC44" s="23" t="s">
        <v>54</v>
      </c>
      <c r="AD44" s="23" t="s">
        <v>54</v>
      </c>
      <c r="AE44" s="23" t="s">
        <v>54</v>
      </c>
      <c r="AF44" s="23" t="s">
        <v>54</v>
      </c>
      <c r="AG44" s="23" t="s">
        <v>54</v>
      </c>
      <c r="AH44" s="23" t="s">
        <v>54</v>
      </c>
    </row>
    <row r="45" spans="1:34" s="9" customFormat="1" x14ac:dyDescent="0.25">
      <c r="A45" s="10" t="s">
        <v>40</v>
      </c>
      <c r="B45" s="11" t="s">
        <v>54</v>
      </c>
      <c r="C45" s="12" t="s">
        <v>54</v>
      </c>
      <c r="D45" s="12" t="s">
        <v>54</v>
      </c>
      <c r="E45" s="12" t="s">
        <v>54</v>
      </c>
      <c r="F45" s="12" t="s">
        <v>54</v>
      </c>
      <c r="G45" s="12" t="s">
        <v>54</v>
      </c>
      <c r="H45" s="12" t="s">
        <v>54</v>
      </c>
      <c r="I45" s="12" t="s">
        <v>54</v>
      </c>
      <c r="J45" s="12" t="s">
        <v>54</v>
      </c>
      <c r="K45" s="12" t="s">
        <v>54</v>
      </c>
      <c r="L45" s="12" t="s">
        <v>54</v>
      </c>
      <c r="M45" s="12" t="s">
        <v>54</v>
      </c>
      <c r="N45" s="12" t="s">
        <v>54</v>
      </c>
      <c r="O45" s="12" t="s">
        <v>54</v>
      </c>
      <c r="P45" s="12" t="s">
        <v>54</v>
      </c>
      <c r="Q45" s="12" t="s">
        <v>54</v>
      </c>
      <c r="R45" s="12" t="s">
        <v>54</v>
      </c>
      <c r="S45" s="12" t="s">
        <v>54</v>
      </c>
      <c r="T45" s="12" t="s">
        <v>54</v>
      </c>
      <c r="U45" s="12" t="s">
        <v>54</v>
      </c>
      <c r="V45" s="12" t="s">
        <v>54</v>
      </c>
      <c r="W45" s="12" t="s">
        <v>54</v>
      </c>
      <c r="X45" s="12" t="s">
        <v>54</v>
      </c>
      <c r="Y45" s="12" t="s">
        <v>54</v>
      </c>
      <c r="Z45" s="12" t="s">
        <v>54</v>
      </c>
      <c r="AA45" s="12" t="s">
        <v>54</v>
      </c>
      <c r="AB45" s="12" t="s">
        <v>54</v>
      </c>
      <c r="AC45" s="12" t="s">
        <v>54</v>
      </c>
      <c r="AD45" s="12" t="s">
        <v>54</v>
      </c>
      <c r="AE45" s="12" t="s">
        <v>54</v>
      </c>
      <c r="AF45" s="12" t="s">
        <v>54</v>
      </c>
      <c r="AG45" s="12" t="s">
        <v>54</v>
      </c>
      <c r="AH45" s="12" t="s">
        <v>54</v>
      </c>
    </row>
    <row r="46" spans="1:34" x14ac:dyDescent="0.25">
      <c r="A46" s="21" t="s">
        <v>257</v>
      </c>
      <c r="B46" s="22" t="s">
        <v>54</v>
      </c>
      <c r="C46" s="23" t="s">
        <v>54</v>
      </c>
      <c r="D46" s="23" t="s">
        <v>54</v>
      </c>
      <c r="E46" s="23" t="s">
        <v>54</v>
      </c>
      <c r="F46" s="23" t="s">
        <v>54</v>
      </c>
      <c r="G46" s="23" t="s">
        <v>54</v>
      </c>
      <c r="H46" s="23" t="s">
        <v>54</v>
      </c>
      <c r="I46" s="23" t="s">
        <v>54</v>
      </c>
      <c r="J46" s="23" t="s">
        <v>54</v>
      </c>
      <c r="K46" s="23" t="s">
        <v>54</v>
      </c>
      <c r="L46" s="23" t="s">
        <v>54</v>
      </c>
      <c r="M46" s="23" t="s">
        <v>54</v>
      </c>
      <c r="N46" s="23" t="s">
        <v>54</v>
      </c>
      <c r="O46" s="23" t="s">
        <v>54</v>
      </c>
      <c r="P46" s="23" t="s">
        <v>54</v>
      </c>
      <c r="Q46" s="23" t="s">
        <v>54</v>
      </c>
      <c r="R46" s="23" t="s">
        <v>54</v>
      </c>
      <c r="S46" s="23" t="s">
        <v>54</v>
      </c>
      <c r="T46" s="23" t="s">
        <v>54</v>
      </c>
      <c r="U46" s="23" t="s">
        <v>54</v>
      </c>
      <c r="V46" s="23" t="s">
        <v>54</v>
      </c>
      <c r="W46" s="23" t="s">
        <v>54</v>
      </c>
      <c r="X46" s="23" t="s">
        <v>54</v>
      </c>
      <c r="Y46" s="23" t="s">
        <v>54</v>
      </c>
      <c r="Z46" s="23" t="s">
        <v>54</v>
      </c>
      <c r="AA46" s="23" t="s">
        <v>54</v>
      </c>
      <c r="AB46" s="23" t="s">
        <v>54</v>
      </c>
      <c r="AC46" s="23" t="s">
        <v>54</v>
      </c>
      <c r="AD46" s="23" t="s">
        <v>54</v>
      </c>
      <c r="AE46" s="23" t="s">
        <v>54</v>
      </c>
      <c r="AF46" s="23" t="s">
        <v>54</v>
      </c>
      <c r="AG46" s="23" t="s">
        <v>54</v>
      </c>
      <c r="AH46" s="23" t="s">
        <v>54</v>
      </c>
    </row>
    <row r="47" spans="1:34" s="9" customFormat="1" x14ac:dyDescent="0.25">
      <c r="A47" s="10" t="s">
        <v>41</v>
      </c>
      <c r="B47" s="11" t="s">
        <v>54</v>
      </c>
      <c r="C47" s="12" t="s">
        <v>54</v>
      </c>
      <c r="D47" s="12" t="s">
        <v>54</v>
      </c>
      <c r="E47" s="12" t="s">
        <v>54</v>
      </c>
      <c r="F47" s="12" t="s">
        <v>54</v>
      </c>
      <c r="G47" s="12" t="s">
        <v>54</v>
      </c>
      <c r="H47" s="12" t="s">
        <v>54</v>
      </c>
      <c r="I47" s="12" t="s">
        <v>54</v>
      </c>
      <c r="J47" s="12" t="s">
        <v>54</v>
      </c>
      <c r="K47" s="12" t="s">
        <v>54</v>
      </c>
      <c r="L47" s="12" t="s">
        <v>54</v>
      </c>
      <c r="M47" s="12" t="s">
        <v>54</v>
      </c>
      <c r="N47" s="12" t="s">
        <v>54</v>
      </c>
      <c r="O47" s="12" t="s">
        <v>54</v>
      </c>
      <c r="P47" s="12" t="s">
        <v>54</v>
      </c>
      <c r="Q47" s="12" t="s">
        <v>54</v>
      </c>
      <c r="R47" s="12" t="s">
        <v>54</v>
      </c>
      <c r="S47" s="12" t="s">
        <v>54</v>
      </c>
      <c r="T47" s="12" t="s">
        <v>54</v>
      </c>
      <c r="U47" s="12" t="s">
        <v>54</v>
      </c>
      <c r="V47" s="12" t="s">
        <v>54</v>
      </c>
      <c r="W47" s="12" t="s">
        <v>54</v>
      </c>
      <c r="X47" s="12" t="s">
        <v>54</v>
      </c>
      <c r="Y47" s="12" t="s">
        <v>54</v>
      </c>
      <c r="Z47" s="12" t="s">
        <v>54</v>
      </c>
      <c r="AA47" s="12" t="s">
        <v>54</v>
      </c>
      <c r="AB47" s="12" t="s">
        <v>54</v>
      </c>
      <c r="AC47" s="12" t="s">
        <v>54</v>
      </c>
      <c r="AD47" s="12" t="s">
        <v>54</v>
      </c>
      <c r="AE47" s="12" t="s">
        <v>54</v>
      </c>
      <c r="AF47" s="12" t="s">
        <v>54</v>
      </c>
      <c r="AG47" s="12" t="s">
        <v>54</v>
      </c>
      <c r="AH47" s="12" t="s">
        <v>54</v>
      </c>
    </row>
    <row r="48" spans="1:34" x14ac:dyDescent="0.25">
      <c r="A48" s="21" t="s">
        <v>42</v>
      </c>
      <c r="B48" s="22" t="s">
        <v>54</v>
      </c>
      <c r="C48" s="23" t="s">
        <v>54</v>
      </c>
      <c r="D48" s="23" t="s">
        <v>54</v>
      </c>
      <c r="E48" s="23" t="s">
        <v>54</v>
      </c>
      <c r="F48" s="23" t="s">
        <v>54</v>
      </c>
      <c r="G48" s="23" t="s">
        <v>54</v>
      </c>
      <c r="H48" s="23" t="s">
        <v>54</v>
      </c>
      <c r="I48" s="23" t="s">
        <v>54</v>
      </c>
      <c r="J48" s="23" t="s">
        <v>54</v>
      </c>
      <c r="K48" s="23" t="s">
        <v>54</v>
      </c>
      <c r="L48" s="23" t="s">
        <v>54</v>
      </c>
      <c r="M48" s="23" t="s">
        <v>54</v>
      </c>
      <c r="N48" s="23" t="s">
        <v>54</v>
      </c>
      <c r="O48" s="23" t="s">
        <v>54</v>
      </c>
      <c r="P48" s="23" t="s">
        <v>54</v>
      </c>
      <c r="Q48" s="23" t="s">
        <v>54</v>
      </c>
      <c r="R48" s="23" t="s">
        <v>54</v>
      </c>
      <c r="S48" s="23" t="s">
        <v>54</v>
      </c>
      <c r="T48" s="23" t="s">
        <v>54</v>
      </c>
      <c r="U48" s="23" t="s">
        <v>54</v>
      </c>
      <c r="V48" s="23" t="s">
        <v>54</v>
      </c>
      <c r="W48" s="23" t="s">
        <v>54</v>
      </c>
      <c r="X48" s="23" t="s">
        <v>54</v>
      </c>
      <c r="Y48" s="23" t="s">
        <v>54</v>
      </c>
      <c r="Z48" s="23" t="s">
        <v>54</v>
      </c>
      <c r="AA48" s="23" t="s">
        <v>54</v>
      </c>
      <c r="AB48" s="23" t="s">
        <v>54</v>
      </c>
      <c r="AC48" s="23" t="s">
        <v>54</v>
      </c>
      <c r="AD48" s="23" t="s">
        <v>54</v>
      </c>
      <c r="AE48" s="23" t="s">
        <v>54</v>
      </c>
      <c r="AF48" s="23" t="s">
        <v>54</v>
      </c>
      <c r="AG48" s="23" t="s">
        <v>54</v>
      </c>
      <c r="AH48" s="23" t="s">
        <v>54</v>
      </c>
    </row>
    <row r="49" spans="1:34" s="9" customFormat="1" x14ac:dyDescent="0.25">
      <c r="A49" s="10" t="s">
        <v>43</v>
      </c>
      <c r="B49" s="11" t="s">
        <v>54</v>
      </c>
      <c r="C49" s="12" t="s">
        <v>54</v>
      </c>
      <c r="D49" s="12" t="s">
        <v>54</v>
      </c>
      <c r="E49" s="12" t="s">
        <v>54</v>
      </c>
      <c r="F49" s="12" t="s">
        <v>54</v>
      </c>
      <c r="G49" s="12" t="s">
        <v>54</v>
      </c>
      <c r="H49" s="12" t="s">
        <v>54</v>
      </c>
      <c r="I49" s="12" t="s">
        <v>54</v>
      </c>
      <c r="J49" s="12" t="s">
        <v>54</v>
      </c>
      <c r="K49" s="12" t="s">
        <v>54</v>
      </c>
      <c r="L49" s="12" t="s">
        <v>54</v>
      </c>
      <c r="M49" s="12" t="s">
        <v>54</v>
      </c>
      <c r="N49" s="12" t="s">
        <v>54</v>
      </c>
      <c r="O49" s="12" t="s">
        <v>54</v>
      </c>
      <c r="P49" s="12" t="s">
        <v>54</v>
      </c>
      <c r="Q49" s="12" t="s">
        <v>54</v>
      </c>
      <c r="R49" s="12" t="s">
        <v>54</v>
      </c>
      <c r="S49" s="12" t="s">
        <v>54</v>
      </c>
      <c r="T49" s="12" t="s">
        <v>54</v>
      </c>
      <c r="U49" s="12" t="s">
        <v>54</v>
      </c>
      <c r="V49" s="12" t="s">
        <v>54</v>
      </c>
      <c r="W49" s="12" t="s">
        <v>54</v>
      </c>
      <c r="X49" s="12" t="s">
        <v>54</v>
      </c>
      <c r="Y49" s="12" t="s">
        <v>54</v>
      </c>
      <c r="Z49" s="12" t="s">
        <v>54</v>
      </c>
      <c r="AA49" s="12" t="s">
        <v>54</v>
      </c>
      <c r="AB49" s="12" t="s">
        <v>54</v>
      </c>
      <c r="AC49" s="12" t="s">
        <v>54</v>
      </c>
      <c r="AD49" s="12" t="s">
        <v>54</v>
      </c>
      <c r="AE49" s="12" t="s">
        <v>54</v>
      </c>
      <c r="AF49" s="12" t="s">
        <v>54</v>
      </c>
      <c r="AG49" s="12" t="s">
        <v>54</v>
      </c>
      <c r="AH49" s="12" t="s">
        <v>54</v>
      </c>
    </row>
    <row r="50" spans="1:34" x14ac:dyDescent="0.25">
      <c r="A50" s="21" t="s">
        <v>44</v>
      </c>
      <c r="B50" s="22" t="s">
        <v>54</v>
      </c>
      <c r="C50" s="23" t="s">
        <v>54</v>
      </c>
      <c r="D50" s="23" t="s">
        <v>54</v>
      </c>
      <c r="E50" s="23" t="s">
        <v>54</v>
      </c>
      <c r="F50" s="23" t="s">
        <v>54</v>
      </c>
      <c r="G50" s="23" t="s">
        <v>54</v>
      </c>
      <c r="H50" s="23" t="s">
        <v>54</v>
      </c>
      <c r="I50" s="23" t="s">
        <v>54</v>
      </c>
      <c r="J50" s="23" t="s">
        <v>54</v>
      </c>
      <c r="K50" s="23" t="s">
        <v>54</v>
      </c>
      <c r="L50" s="23" t="s">
        <v>54</v>
      </c>
      <c r="M50" s="23" t="s">
        <v>54</v>
      </c>
      <c r="N50" s="23" t="s">
        <v>54</v>
      </c>
      <c r="O50" s="23" t="s">
        <v>54</v>
      </c>
      <c r="P50" s="23" t="s">
        <v>54</v>
      </c>
      <c r="Q50" s="23" t="s">
        <v>54</v>
      </c>
      <c r="R50" s="23" t="s">
        <v>54</v>
      </c>
      <c r="S50" s="23" t="s">
        <v>54</v>
      </c>
      <c r="T50" s="23" t="s">
        <v>54</v>
      </c>
      <c r="U50" s="23" t="s">
        <v>54</v>
      </c>
      <c r="V50" s="23" t="s">
        <v>54</v>
      </c>
      <c r="W50" s="23" t="s">
        <v>54</v>
      </c>
      <c r="X50" s="23" t="s">
        <v>54</v>
      </c>
      <c r="Y50" s="23" t="s">
        <v>54</v>
      </c>
      <c r="Z50" s="23" t="s">
        <v>54</v>
      </c>
      <c r="AA50" s="23" t="s">
        <v>54</v>
      </c>
      <c r="AB50" s="23" t="s">
        <v>54</v>
      </c>
      <c r="AC50" s="23" t="s">
        <v>54</v>
      </c>
      <c r="AD50" s="23" t="s">
        <v>54</v>
      </c>
      <c r="AE50" s="23" t="s">
        <v>54</v>
      </c>
      <c r="AF50" s="23" t="s">
        <v>54</v>
      </c>
      <c r="AG50" s="23" t="s">
        <v>54</v>
      </c>
      <c r="AH50" s="23" t="s">
        <v>54</v>
      </c>
    </row>
    <row r="51" spans="1:34" s="9" customFormat="1" x14ac:dyDescent="0.25">
      <c r="A51" s="10" t="s">
        <v>45</v>
      </c>
      <c r="B51" s="11" t="s">
        <v>54</v>
      </c>
      <c r="C51" s="12" t="s">
        <v>54</v>
      </c>
      <c r="D51" s="12" t="s">
        <v>54</v>
      </c>
      <c r="E51" s="12" t="s">
        <v>54</v>
      </c>
      <c r="F51" s="12" t="s">
        <v>54</v>
      </c>
      <c r="G51" s="12" t="s">
        <v>54</v>
      </c>
      <c r="H51" s="12" t="s">
        <v>54</v>
      </c>
      <c r="I51" s="12" t="s">
        <v>54</v>
      </c>
      <c r="J51" s="12" t="s">
        <v>54</v>
      </c>
      <c r="K51" s="12" t="s">
        <v>54</v>
      </c>
      <c r="L51" s="12" t="s">
        <v>54</v>
      </c>
      <c r="M51" s="12" t="s">
        <v>54</v>
      </c>
      <c r="N51" s="12" t="s">
        <v>54</v>
      </c>
      <c r="O51" s="12" t="s">
        <v>54</v>
      </c>
      <c r="P51" s="12" t="s">
        <v>54</v>
      </c>
      <c r="Q51" s="12">
        <v>0.57699999999999996</v>
      </c>
      <c r="R51" s="12">
        <v>0.54800000000000004</v>
      </c>
      <c r="S51" s="12">
        <v>0.54500000000000004</v>
      </c>
      <c r="T51" s="12">
        <v>0.52700000000000002</v>
      </c>
      <c r="U51" s="12">
        <v>0.48099999999999998</v>
      </c>
      <c r="V51" s="12">
        <v>0.61990000000000001</v>
      </c>
      <c r="W51" s="12">
        <v>0.53160000000000007</v>
      </c>
      <c r="X51" s="12">
        <v>0.68559999999999999</v>
      </c>
      <c r="Y51" s="12" t="s">
        <v>54</v>
      </c>
      <c r="Z51" s="12" t="s">
        <v>54</v>
      </c>
      <c r="AA51" s="12">
        <v>0.90449999999999997</v>
      </c>
      <c r="AB51" s="12">
        <v>0.9597</v>
      </c>
      <c r="AC51" s="12">
        <v>0.85620000000000007</v>
      </c>
      <c r="AD51" s="12">
        <v>0.93559999999999999</v>
      </c>
      <c r="AE51" s="12">
        <v>0.92400000000000004</v>
      </c>
      <c r="AF51" s="12">
        <v>0.9274</v>
      </c>
      <c r="AG51" s="12" t="s">
        <v>54</v>
      </c>
      <c r="AH51" s="12" t="s">
        <v>54</v>
      </c>
    </row>
    <row r="52" spans="1:34" x14ac:dyDescent="0.25">
      <c r="A52" s="21" t="s">
        <v>46</v>
      </c>
      <c r="B52" s="22" t="s">
        <v>54</v>
      </c>
      <c r="C52" s="23" t="s">
        <v>54</v>
      </c>
      <c r="D52" s="23" t="s">
        <v>54</v>
      </c>
      <c r="E52" s="23" t="s">
        <v>54</v>
      </c>
      <c r="F52" s="23" t="s">
        <v>54</v>
      </c>
      <c r="G52" s="23" t="s">
        <v>54</v>
      </c>
      <c r="H52" s="23" t="s">
        <v>54</v>
      </c>
      <c r="I52" s="23" t="s">
        <v>54</v>
      </c>
      <c r="J52" s="23" t="s">
        <v>54</v>
      </c>
      <c r="K52" s="23" t="s">
        <v>54</v>
      </c>
      <c r="L52" s="23" t="s">
        <v>54</v>
      </c>
      <c r="M52" s="23" t="s">
        <v>54</v>
      </c>
      <c r="N52" s="23" t="s">
        <v>54</v>
      </c>
      <c r="O52" s="23" t="s">
        <v>54</v>
      </c>
      <c r="P52" s="23" t="s">
        <v>54</v>
      </c>
      <c r="Q52" s="23" t="s">
        <v>54</v>
      </c>
      <c r="R52" s="23" t="s">
        <v>54</v>
      </c>
      <c r="S52" s="23" t="s">
        <v>54</v>
      </c>
      <c r="T52" s="23" t="s">
        <v>54</v>
      </c>
      <c r="U52" s="23" t="s">
        <v>54</v>
      </c>
      <c r="V52" s="23" t="s">
        <v>54</v>
      </c>
      <c r="W52" s="23" t="s">
        <v>54</v>
      </c>
      <c r="X52" s="23" t="s">
        <v>54</v>
      </c>
      <c r="Y52" s="23" t="s">
        <v>54</v>
      </c>
      <c r="Z52" s="23" t="s">
        <v>54</v>
      </c>
      <c r="AA52" s="23" t="s">
        <v>54</v>
      </c>
      <c r="AB52" s="23" t="s">
        <v>54</v>
      </c>
      <c r="AC52" s="23" t="s">
        <v>54</v>
      </c>
      <c r="AD52" s="23" t="s">
        <v>54</v>
      </c>
      <c r="AE52" s="23" t="s">
        <v>54</v>
      </c>
      <c r="AF52" s="23" t="s">
        <v>54</v>
      </c>
      <c r="AG52" s="23" t="s">
        <v>54</v>
      </c>
      <c r="AH52" s="23" t="s">
        <v>54</v>
      </c>
    </row>
    <row r="53" spans="1:34" s="9" customFormat="1" x14ac:dyDescent="0.25">
      <c r="A53" s="10" t="s">
        <v>47</v>
      </c>
      <c r="B53" s="11" t="s">
        <v>54</v>
      </c>
      <c r="C53" s="12" t="s">
        <v>54</v>
      </c>
      <c r="D53" s="12" t="s">
        <v>54</v>
      </c>
      <c r="E53" s="12" t="s">
        <v>54</v>
      </c>
      <c r="F53" s="12" t="s">
        <v>54</v>
      </c>
      <c r="G53" s="12" t="s">
        <v>54</v>
      </c>
      <c r="H53" s="12" t="s">
        <v>54</v>
      </c>
      <c r="I53" s="12" t="s">
        <v>54</v>
      </c>
      <c r="J53" s="12" t="s">
        <v>54</v>
      </c>
      <c r="K53" s="12" t="s">
        <v>54</v>
      </c>
      <c r="L53" s="12" t="s">
        <v>54</v>
      </c>
      <c r="M53" s="12" t="s">
        <v>54</v>
      </c>
      <c r="N53" s="12" t="s">
        <v>54</v>
      </c>
      <c r="O53" s="12" t="s">
        <v>54</v>
      </c>
      <c r="P53" s="12" t="s">
        <v>54</v>
      </c>
      <c r="Q53" s="12" t="s">
        <v>54</v>
      </c>
      <c r="R53" s="12" t="s">
        <v>54</v>
      </c>
      <c r="S53" s="12" t="s">
        <v>54</v>
      </c>
      <c r="T53" s="12" t="s">
        <v>54</v>
      </c>
      <c r="U53" s="12" t="s">
        <v>54</v>
      </c>
      <c r="V53" s="12" t="s">
        <v>54</v>
      </c>
      <c r="W53" s="12" t="s">
        <v>54</v>
      </c>
      <c r="X53" s="12" t="s">
        <v>54</v>
      </c>
      <c r="Y53" s="12" t="s">
        <v>54</v>
      </c>
      <c r="Z53" s="12" t="s">
        <v>54</v>
      </c>
      <c r="AA53" s="12" t="s">
        <v>54</v>
      </c>
      <c r="AB53" s="12" t="s">
        <v>54</v>
      </c>
      <c r="AC53" s="12" t="s">
        <v>54</v>
      </c>
      <c r="AD53" s="12" t="s">
        <v>54</v>
      </c>
      <c r="AE53" s="12" t="s">
        <v>54</v>
      </c>
      <c r="AF53" s="12" t="s">
        <v>54</v>
      </c>
      <c r="AG53" s="12" t="s">
        <v>54</v>
      </c>
      <c r="AH53" s="12" t="s">
        <v>54</v>
      </c>
    </row>
    <row r="54" spans="1:34" x14ac:dyDescent="0.25">
      <c r="A54" s="21" t="s">
        <v>48</v>
      </c>
      <c r="B54" s="22" t="s">
        <v>54</v>
      </c>
      <c r="C54" s="23" t="s">
        <v>54</v>
      </c>
      <c r="D54" s="23" t="s">
        <v>54</v>
      </c>
      <c r="E54" s="23" t="s">
        <v>54</v>
      </c>
      <c r="F54" s="23" t="s">
        <v>54</v>
      </c>
      <c r="G54" s="23" t="s">
        <v>54</v>
      </c>
      <c r="H54" s="23" t="s">
        <v>54</v>
      </c>
      <c r="I54" s="23" t="s">
        <v>54</v>
      </c>
      <c r="J54" s="23" t="s">
        <v>54</v>
      </c>
      <c r="K54" s="23" t="s">
        <v>54</v>
      </c>
      <c r="L54" s="23" t="s">
        <v>54</v>
      </c>
      <c r="M54" s="23" t="s">
        <v>54</v>
      </c>
      <c r="N54" s="23" t="s">
        <v>54</v>
      </c>
      <c r="O54" s="23" t="s">
        <v>54</v>
      </c>
      <c r="P54" s="23" t="s">
        <v>54</v>
      </c>
      <c r="Q54" s="23" t="s">
        <v>54</v>
      </c>
      <c r="R54" s="23" t="s">
        <v>54</v>
      </c>
      <c r="S54" s="23" t="s">
        <v>54</v>
      </c>
      <c r="T54" s="23">
        <v>4.7275</v>
      </c>
      <c r="U54" s="23">
        <v>4.9838999999999993</v>
      </c>
      <c r="V54" s="23">
        <v>5.3701000000000008</v>
      </c>
      <c r="W54" s="23">
        <v>5.7796000000000003</v>
      </c>
      <c r="X54" s="23">
        <v>5.9003999999999994</v>
      </c>
      <c r="Y54" s="23">
        <v>6.2288999999999994</v>
      </c>
      <c r="Z54" s="23">
        <v>6.3603999999999994</v>
      </c>
      <c r="AA54" s="23">
        <v>7.2012</v>
      </c>
      <c r="AB54" s="23">
        <v>7.2616999999999994</v>
      </c>
      <c r="AC54" s="23">
        <v>7.2373000000000003</v>
      </c>
      <c r="AD54" s="23">
        <v>7.4649999999999999</v>
      </c>
      <c r="AE54" s="23">
        <v>7.5786000000000007</v>
      </c>
      <c r="AF54" s="23">
        <v>7.8988000000000005</v>
      </c>
      <c r="AG54" s="23">
        <v>7.9569999999999999</v>
      </c>
      <c r="AH54" s="23">
        <v>8.4350000000000005</v>
      </c>
    </row>
    <row r="55" spans="1:34" s="9" customFormat="1" x14ac:dyDescent="0.25">
      <c r="A55" s="10" t="s">
        <v>49</v>
      </c>
      <c r="B55" s="11" t="s">
        <v>54</v>
      </c>
      <c r="C55" s="12" t="s">
        <v>54</v>
      </c>
      <c r="D55" s="12" t="s">
        <v>54</v>
      </c>
      <c r="E55" s="12" t="s">
        <v>54</v>
      </c>
      <c r="F55" s="12" t="s">
        <v>54</v>
      </c>
      <c r="G55" s="12" t="s">
        <v>54</v>
      </c>
      <c r="H55" s="12" t="s">
        <v>54</v>
      </c>
      <c r="I55" s="12" t="s">
        <v>54</v>
      </c>
      <c r="J55" s="12" t="s">
        <v>54</v>
      </c>
      <c r="K55" s="12" t="s">
        <v>54</v>
      </c>
      <c r="L55" s="12" t="s">
        <v>54</v>
      </c>
      <c r="M55" s="12" t="s">
        <v>54</v>
      </c>
      <c r="N55" s="12" t="s">
        <v>54</v>
      </c>
      <c r="O55" s="12" t="s">
        <v>54</v>
      </c>
      <c r="P55" s="12" t="s">
        <v>54</v>
      </c>
      <c r="Q55" s="12" t="s">
        <v>54</v>
      </c>
      <c r="R55" s="12" t="s">
        <v>54</v>
      </c>
      <c r="S55" s="12" t="s">
        <v>54</v>
      </c>
      <c r="T55" s="12" t="s">
        <v>54</v>
      </c>
      <c r="U55" s="12" t="s">
        <v>54</v>
      </c>
      <c r="V55" s="12" t="s">
        <v>54</v>
      </c>
      <c r="W55" s="12" t="s">
        <v>54</v>
      </c>
      <c r="X55" s="12" t="s">
        <v>54</v>
      </c>
      <c r="Y55" s="12" t="s">
        <v>54</v>
      </c>
      <c r="Z55" s="12" t="s">
        <v>54</v>
      </c>
      <c r="AA55" s="12" t="s">
        <v>54</v>
      </c>
      <c r="AB55" s="12" t="s">
        <v>54</v>
      </c>
      <c r="AC55" s="12" t="s">
        <v>54</v>
      </c>
      <c r="AD55" s="12" t="s">
        <v>54</v>
      </c>
      <c r="AE55" s="12" t="s">
        <v>54</v>
      </c>
      <c r="AF55" s="12" t="s">
        <v>54</v>
      </c>
      <c r="AG55" s="12" t="s">
        <v>54</v>
      </c>
      <c r="AH55" s="12" t="s">
        <v>54</v>
      </c>
    </row>
    <row r="56" spans="1:34" x14ac:dyDescent="0.25">
      <c r="A56" s="21" t="s">
        <v>50</v>
      </c>
      <c r="B56" s="22" t="s">
        <v>54</v>
      </c>
      <c r="C56" s="23" t="s">
        <v>54</v>
      </c>
      <c r="D56" s="23" t="s">
        <v>54</v>
      </c>
      <c r="E56" s="23" t="s">
        <v>54</v>
      </c>
      <c r="F56" s="23" t="s">
        <v>54</v>
      </c>
      <c r="G56" s="23" t="s">
        <v>54</v>
      </c>
      <c r="H56" s="23" t="s">
        <v>54</v>
      </c>
      <c r="I56" s="23" t="s">
        <v>54</v>
      </c>
      <c r="J56" s="23" t="s">
        <v>54</v>
      </c>
      <c r="K56" s="23" t="s">
        <v>54</v>
      </c>
      <c r="L56" s="23" t="s">
        <v>54</v>
      </c>
      <c r="M56" s="23" t="s">
        <v>54</v>
      </c>
      <c r="N56" s="23" t="s">
        <v>54</v>
      </c>
      <c r="O56" s="23" t="s">
        <v>54</v>
      </c>
      <c r="P56" s="23" t="s">
        <v>54</v>
      </c>
      <c r="Q56" s="23" t="s">
        <v>54</v>
      </c>
      <c r="R56" s="23" t="s">
        <v>54</v>
      </c>
      <c r="S56" s="23" t="s">
        <v>54</v>
      </c>
      <c r="T56" s="23" t="s">
        <v>54</v>
      </c>
      <c r="U56" s="23" t="s">
        <v>54</v>
      </c>
      <c r="V56" s="23" t="s">
        <v>54</v>
      </c>
      <c r="W56" s="23" t="s">
        <v>54</v>
      </c>
      <c r="X56" s="23" t="s">
        <v>54</v>
      </c>
      <c r="Y56" s="23" t="s">
        <v>54</v>
      </c>
      <c r="Z56" s="23" t="s">
        <v>54</v>
      </c>
      <c r="AA56" s="23" t="s">
        <v>54</v>
      </c>
      <c r="AB56" s="23" t="s">
        <v>54</v>
      </c>
      <c r="AC56" s="23" t="s">
        <v>54</v>
      </c>
      <c r="AD56" s="23" t="s">
        <v>54</v>
      </c>
      <c r="AE56" s="23" t="s">
        <v>54</v>
      </c>
      <c r="AF56" s="23" t="s">
        <v>54</v>
      </c>
      <c r="AG56" s="23" t="s">
        <v>54</v>
      </c>
      <c r="AH56" s="23" t="s">
        <v>54</v>
      </c>
    </row>
    <row r="57" spans="1:34" s="9" customFormat="1" x14ac:dyDescent="0.25">
      <c r="A57" s="10" t="s">
        <v>51</v>
      </c>
      <c r="B57" s="11" t="s">
        <v>54</v>
      </c>
      <c r="C57" s="12" t="s">
        <v>54</v>
      </c>
      <c r="D57" s="12" t="s">
        <v>54</v>
      </c>
      <c r="E57" s="12" t="s">
        <v>54</v>
      </c>
      <c r="F57" s="12" t="s">
        <v>54</v>
      </c>
      <c r="G57" s="12" t="s">
        <v>54</v>
      </c>
      <c r="H57" s="12" t="s">
        <v>54</v>
      </c>
      <c r="I57" s="12" t="s">
        <v>54</v>
      </c>
      <c r="J57" s="12" t="s">
        <v>54</v>
      </c>
      <c r="K57" s="12" t="s">
        <v>54</v>
      </c>
      <c r="L57" s="12" t="s">
        <v>54</v>
      </c>
      <c r="M57" s="12">
        <v>8.5269999999999992</v>
      </c>
      <c r="N57" s="12">
        <v>8.2110000000000003</v>
      </c>
      <c r="O57" s="12">
        <v>11.228999999999999</v>
      </c>
      <c r="P57" s="12">
        <v>11.8154</v>
      </c>
      <c r="Q57" s="12">
        <v>13.381399999999999</v>
      </c>
      <c r="R57" s="12">
        <v>14.567</v>
      </c>
      <c r="S57" s="12">
        <v>16.942299999999999</v>
      </c>
      <c r="T57" s="12">
        <v>17.753799999999998</v>
      </c>
      <c r="U57" s="12">
        <v>19.272500000000001</v>
      </c>
      <c r="V57" s="12">
        <v>21.0563</v>
      </c>
      <c r="W57" s="12">
        <v>23.392799999999998</v>
      </c>
      <c r="X57" s="12">
        <v>27.004200000000001</v>
      </c>
      <c r="Y57" s="12">
        <v>29.360700000000001</v>
      </c>
      <c r="Z57" s="12">
        <v>29.240200000000002</v>
      </c>
      <c r="AA57" s="12">
        <v>31.385000000000002</v>
      </c>
      <c r="AB57" s="12">
        <v>32.466999999999999</v>
      </c>
      <c r="AC57" s="12">
        <v>36.677</v>
      </c>
      <c r="AD57" s="12">
        <v>40.945</v>
      </c>
      <c r="AE57" s="12">
        <v>43.94</v>
      </c>
      <c r="AF57" s="12">
        <v>48.485999999999997</v>
      </c>
      <c r="AG57" s="12">
        <v>54.889000000000003</v>
      </c>
      <c r="AH57" s="12" t="s">
        <v>54</v>
      </c>
    </row>
    <row r="58" spans="1:34" x14ac:dyDescent="0.25">
      <c r="A58" s="21" t="s">
        <v>52</v>
      </c>
      <c r="B58" s="22" t="s">
        <v>54</v>
      </c>
      <c r="C58" s="23" t="s">
        <v>54</v>
      </c>
      <c r="D58" s="23" t="s">
        <v>54</v>
      </c>
      <c r="E58" s="23" t="s">
        <v>54</v>
      </c>
      <c r="F58" s="23" t="s">
        <v>54</v>
      </c>
      <c r="G58" s="23" t="s">
        <v>54</v>
      </c>
      <c r="H58" s="23" t="s">
        <v>54</v>
      </c>
      <c r="I58" s="23" t="s">
        <v>54</v>
      </c>
      <c r="J58" s="23" t="s">
        <v>54</v>
      </c>
      <c r="K58" s="23" t="s">
        <v>54</v>
      </c>
      <c r="L58" s="23" t="s">
        <v>54</v>
      </c>
      <c r="M58" s="23" t="s">
        <v>54</v>
      </c>
      <c r="N58" s="23" t="s">
        <v>54</v>
      </c>
      <c r="O58" s="23" t="s">
        <v>54</v>
      </c>
      <c r="P58" s="23" t="s">
        <v>54</v>
      </c>
      <c r="Q58" s="23" t="s">
        <v>54</v>
      </c>
      <c r="R58" s="23" t="s">
        <v>54</v>
      </c>
      <c r="S58" s="23" t="s">
        <v>54</v>
      </c>
      <c r="T58" s="23" t="s">
        <v>54</v>
      </c>
      <c r="U58" s="23" t="s">
        <v>54</v>
      </c>
      <c r="V58" s="23" t="s">
        <v>54</v>
      </c>
      <c r="W58" s="23" t="s">
        <v>54</v>
      </c>
      <c r="X58" s="23" t="s">
        <v>54</v>
      </c>
      <c r="Y58" s="23" t="s">
        <v>54</v>
      </c>
      <c r="Z58" s="23" t="s">
        <v>54</v>
      </c>
      <c r="AA58" s="23" t="s">
        <v>54</v>
      </c>
      <c r="AB58" s="23" t="s">
        <v>54</v>
      </c>
      <c r="AC58" s="23" t="s">
        <v>54</v>
      </c>
      <c r="AD58" s="23" t="s">
        <v>54</v>
      </c>
      <c r="AE58" s="23" t="s">
        <v>54</v>
      </c>
      <c r="AF58" s="23" t="s">
        <v>54</v>
      </c>
      <c r="AG58" s="23" t="s">
        <v>54</v>
      </c>
      <c r="AH58" s="23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6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/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4" x14ac:dyDescent="0.25">
      <c r="A1" s="1" t="s">
        <v>172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ht="15" customHeight="1" x14ac:dyDescent="0.25">
      <c r="A2" s="27" t="s">
        <v>258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4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4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  <c r="AH4" s="20">
        <v>2022</v>
      </c>
    </row>
    <row r="5" spans="1:34" x14ac:dyDescent="0.25">
      <c r="A5" s="10" t="s">
        <v>0</v>
      </c>
      <c r="B5" s="11" t="s">
        <v>54</v>
      </c>
      <c r="C5" s="12" t="s">
        <v>54</v>
      </c>
      <c r="D5" s="12" t="s">
        <v>54</v>
      </c>
      <c r="E5" s="12" t="s">
        <v>54</v>
      </c>
      <c r="F5" s="12" t="s">
        <v>54</v>
      </c>
      <c r="G5" s="12" t="s">
        <v>54</v>
      </c>
      <c r="H5" s="12" t="s">
        <v>54</v>
      </c>
      <c r="I5" s="12" t="s">
        <v>54</v>
      </c>
      <c r="J5" s="12" t="s">
        <v>54</v>
      </c>
      <c r="K5" s="12" t="s">
        <v>54</v>
      </c>
      <c r="L5" s="12">
        <v>25.493130230913309</v>
      </c>
      <c r="M5" s="12">
        <v>25.605137034107305</v>
      </c>
      <c r="N5" s="12">
        <v>27.116123920295031</v>
      </c>
      <c r="O5" s="12">
        <v>27.76651108933244</v>
      </c>
      <c r="P5" s="12">
        <v>28.664460932581076</v>
      </c>
      <c r="Q5" s="12">
        <v>29.473541302117901</v>
      </c>
      <c r="R5" s="12">
        <v>30.350441097626351</v>
      </c>
      <c r="S5" s="12">
        <v>30.700140975373358</v>
      </c>
      <c r="T5" s="12">
        <v>31.903900800826655</v>
      </c>
      <c r="U5" s="12">
        <v>31.559381981614322</v>
      </c>
      <c r="V5" s="12">
        <v>31.74456621563705</v>
      </c>
      <c r="W5" s="12">
        <v>31.731629722296407</v>
      </c>
      <c r="X5" s="12" t="s">
        <v>54</v>
      </c>
      <c r="Y5" s="12" t="s">
        <v>54</v>
      </c>
      <c r="Z5" s="12" t="s">
        <v>54</v>
      </c>
      <c r="AA5" s="12" t="s">
        <v>54</v>
      </c>
      <c r="AB5" s="12" t="s">
        <v>54</v>
      </c>
      <c r="AC5" s="12" t="s">
        <v>54</v>
      </c>
      <c r="AD5" s="12" t="s">
        <v>54</v>
      </c>
      <c r="AE5" s="12" t="s">
        <v>54</v>
      </c>
      <c r="AF5" s="12" t="s">
        <v>54</v>
      </c>
      <c r="AG5" s="12" t="s">
        <v>54</v>
      </c>
      <c r="AH5" s="12" t="s">
        <v>54</v>
      </c>
    </row>
    <row r="6" spans="1:34" x14ac:dyDescent="0.25">
      <c r="A6" s="21" t="s">
        <v>1</v>
      </c>
      <c r="B6" s="22" t="s">
        <v>54</v>
      </c>
      <c r="C6" s="23" t="s">
        <v>54</v>
      </c>
      <c r="D6" s="23" t="s">
        <v>54</v>
      </c>
      <c r="E6" s="23">
        <v>44.408617910010257</v>
      </c>
      <c r="F6" s="23">
        <v>41.402284263959388</v>
      </c>
      <c r="G6" s="23">
        <v>40.907791279485345</v>
      </c>
      <c r="H6" s="23">
        <v>41.448037421191785</v>
      </c>
      <c r="I6" s="23">
        <v>45.333889816360603</v>
      </c>
      <c r="J6" s="23">
        <v>44.445372535917137</v>
      </c>
      <c r="K6" s="23">
        <v>44.007561436672965</v>
      </c>
      <c r="L6" s="23">
        <v>45.933115307521895</v>
      </c>
      <c r="M6" s="23">
        <v>46.077899533470756</v>
      </c>
      <c r="N6" s="23">
        <v>47.197224330478143</v>
      </c>
      <c r="O6" s="23">
        <v>47.293774116174781</v>
      </c>
      <c r="P6" s="23">
        <v>47.237203622672233</v>
      </c>
      <c r="Q6" s="23">
        <v>46.483636725355609</v>
      </c>
      <c r="R6" s="23">
        <v>45.375386996904027</v>
      </c>
      <c r="S6" s="23">
        <v>47.75506560742658</v>
      </c>
      <c r="T6" s="23">
        <v>47.979620520028107</v>
      </c>
      <c r="U6" s="23">
        <v>48.429144385026738</v>
      </c>
      <c r="V6" s="23">
        <v>50.150286911376277</v>
      </c>
      <c r="W6" s="23">
        <v>49.907578558225509</v>
      </c>
      <c r="X6" s="23">
        <v>49.610619469026545</v>
      </c>
      <c r="Y6" s="23">
        <v>50.476578411405292</v>
      </c>
      <c r="Z6" s="23">
        <v>49.77653208090296</v>
      </c>
      <c r="AA6" s="23">
        <v>47.892666479348129</v>
      </c>
      <c r="AB6" s="23">
        <v>48.621961127429536</v>
      </c>
      <c r="AC6" s="23">
        <v>46.395918908175439</v>
      </c>
      <c r="AD6" s="23">
        <v>44.446462078566675</v>
      </c>
      <c r="AE6" s="23">
        <v>44.976387249114516</v>
      </c>
      <c r="AF6" s="23">
        <v>45.012282068180461</v>
      </c>
      <c r="AG6" s="23">
        <v>46.506469500924212</v>
      </c>
      <c r="AH6" s="23" t="s">
        <v>54</v>
      </c>
    </row>
    <row r="7" spans="1:34" s="13" customFormat="1" x14ac:dyDescent="0.25">
      <c r="A7" s="14" t="s">
        <v>2</v>
      </c>
      <c r="B7" s="15" t="s">
        <v>54</v>
      </c>
      <c r="C7" s="16" t="s">
        <v>54</v>
      </c>
      <c r="D7" s="16" t="s">
        <v>54</v>
      </c>
      <c r="E7" s="16" t="s">
        <v>54</v>
      </c>
      <c r="F7" s="16" t="s">
        <v>54</v>
      </c>
      <c r="G7" s="16" t="s">
        <v>54</v>
      </c>
      <c r="H7" s="16" t="s">
        <v>54</v>
      </c>
      <c r="I7" s="16" t="s">
        <v>54</v>
      </c>
      <c r="J7" s="16" t="s">
        <v>54</v>
      </c>
      <c r="K7" s="16" t="s">
        <v>54</v>
      </c>
      <c r="L7" s="16">
        <v>25.635287323130235</v>
      </c>
      <c r="M7" s="16">
        <v>25.708947754720757</v>
      </c>
      <c r="N7" s="16">
        <v>26.158675036730333</v>
      </c>
      <c r="O7" s="16">
        <v>26.067429944968062</v>
      </c>
      <c r="P7" s="16">
        <v>24.862420780750565</v>
      </c>
      <c r="Q7" s="16">
        <v>26.269079113413408</v>
      </c>
      <c r="R7" s="16">
        <v>25.32426248605681</v>
      </c>
      <c r="S7" s="16">
        <v>25.441390640581396</v>
      </c>
      <c r="T7" s="16">
        <v>25.379718786511418</v>
      </c>
      <c r="U7" s="16">
        <v>26.043749326304884</v>
      </c>
      <c r="V7" s="16">
        <v>25.417494927791594</v>
      </c>
      <c r="W7" s="16">
        <v>25.084741343345851</v>
      </c>
      <c r="X7" s="16">
        <v>24.720626663294919</v>
      </c>
      <c r="Y7" s="16">
        <v>24.513657279748827</v>
      </c>
      <c r="Z7" s="16">
        <v>24.144207637688439</v>
      </c>
      <c r="AA7" s="16">
        <v>23.431632572674037</v>
      </c>
      <c r="AB7" s="16">
        <v>23.059267175000066</v>
      </c>
      <c r="AC7" s="16">
        <v>23.122923079279033</v>
      </c>
      <c r="AD7" s="16">
        <v>23.162961398705281</v>
      </c>
      <c r="AE7" s="16">
        <v>23.890654889494897</v>
      </c>
      <c r="AF7" s="16">
        <v>24.125684296249375</v>
      </c>
      <c r="AG7" s="16">
        <v>23.967970049916808</v>
      </c>
      <c r="AH7" s="16">
        <v>24.227414513089467</v>
      </c>
    </row>
    <row r="8" spans="1:34" x14ac:dyDescent="0.25">
      <c r="A8" s="21" t="s">
        <v>3</v>
      </c>
      <c r="B8" s="22" t="s">
        <v>54</v>
      </c>
      <c r="C8" s="23" t="s">
        <v>54</v>
      </c>
      <c r="D8" s="23" t="s">
        <v>54</v>
      </c>
      <c r="E8" s="23" t="s">
        <v>54</v>
      </c>
      <c r="F8" s="23" t="s">
        <v>54</v>
      </c>
      <c r="G8" s="23" t="s">
        <v>54</v>
      </c>
      <c r="H8" s="23" t="s">
        <v>54</v>
      </c>
      <c r="I8" s="23" t="s">
        <v>54</v>
      </c>
      <c r="J8" s="23" t="s">
        <v>54</v>
      </c>
      <c r="K8" s="23">
        <v>26.318289786223275</v>
      </c>
      <c r="L8" s="23" t="s">
        <v>54</v>
      </c>
      <c r="M8" s="23">
        <v>28.578625404821878</v>
      </c>
      <c r="N8" s="23">
        <v>26.625539693661459</v>
      </c>
      <c r="O8" s="23">
        <v>27.833373523028698</v>
      </c>
      <c r="P8" s="23" t="s">
        <v>54</v>
      </c>
      <c r="Q8" s="23">
        <v>28.789878987898792</v>
      </c>
      <c r="R8" s="23" t="s">
        <v>54</v>
      </c>
      <c r="S8" s="23">
        <v>29.306687876980181</v>
      </c>
      <c r="T8" s="23" t="s">
        <v>54</v>
      </c>
      <c r="U8" s="23">
        <v>29.770311777977117</v>
      </c>
      <c r="V8" s="23">
        <v>31.131745340602805</v>
      </c>
      <c r="W8" s="23">
        <v>31.585972792935351</v>
      </c>
      <c r="X8" s="23">
        <v>31.368777179811531</v>
      </c>
      <c r="Y8" s="23">
        <v>32.923591946617691</v>
      </c>
      <c r="Z8" s="23" t="s">
        <v>54</v>
      </c>
      <c r="AA8" s="23">
        <v>31.870826133657122</v>
      </c>
      <c r="AB8" s="23" t="s">
        <v>54</v>
      </c>
      <c r="AC8" s="23">
        <v>35.270436246190236</v>
      </c>
      <c r="AD8" s="23" t="s">
        <v>54</v>
      </c>
      <c r="AE8" s="23">
        <v>34.073560027758504</v>
      </c>
      <c r="AF8" s="23" t="s">
        <v>54</v>
      </c>
      <c r="AG8" s="23" t="s">
        <v>54</v>
      </c>
      <c r="AH8" s="23" t="s">
        <v>54</v>
      </c>
    </row>
    <row r="9" spans="1:34" x14ac:dyDescent="0.25">
      <c r="A9" s="10" t="s">
        <v>4</v>
      </c>
      <c r="B9" s="11" t="s">
        <v>54</v>
      </c>
      <c r="C9" s="12" t="s">
        <v>54</v>
      </c>
      <c r="D9" s="12" t="s">
        <v>54</v>
      </c>
      <c r="E9" s="12" t="s">
        <v>54</v>
      </c>
      <c r="F9" s="12" t="s">
        <v>54</v>
      </c>
      <c r="G9" s="12" t="s">
        <v>54</v>
      </c>
      <c r="H9" s="12" t="s">
        <v>54</v>
      </c>
      <c r="I9" s="12" t="s">
        <v>54</v>
      </c>
      <c r="J9" s="12">
        <v>40.496977837474816</v>
      </c>
      <c r="K9" s="12">
        <v>41.705529646902065</v>
      </c>
      <c r="L9" s="12">
        <v>41.597899474868719</v>
      </c>
      <c r="M9" s="12">
        <v>41.961954494591566</v>
      </c>
      <c r="N9" s="12">
        <v>41.255312193527296</v>
      </c>
      <c r="O9" s="12">
        <v>42.194232681471661</v>
      </c>
      <c r="P9" s="12">
        <v>41.25853368952211</v>
      </c>
      <c r="Q9" s="12">
        <v>39.537676373461423</v>
      </c>
      <c r="R9" s="12">
        <v>40.3643609450612</v>
      </c>
      <c r="S9" s="12">
        <v>41.490514905149048</v>
      </c>
      <c r="T9" s="12">
        <v>37.949233475747675</v>
      </c>
      <c r="U9" s="12">
        <v>41.631896152063049</v>
      </c>
      <c r="V9" s="12">
        <v>41.402992396369882</v>
      </c>
      <c r="W9" s="12">
        <v>41.432054976723563</v>
      </c>
      <c r="X9" s="12">
        <v>42.84155390659101</v>
      </c>
      <c r="Y9" s="12">
        <v>42.455184933061041</v>
      </c>
      <c r="Z9" s="12">
        <v>43.130406624415976</v>
      </c>
      <c r="AA9" s="12">
        <v>43.730594697874366</v>
      </c>
      <c r="AB9" s="12">
        <v>41.194098662978327</v>
      </c>
      <c r="AC9" s="12">
        <v>40.714591356439875</v>
      </c>
      <c r="AD9" s="12">
        <v>42.231973911993229</v>
      </c>
      <c r="AE9" s="12">
        <v>40.718275178667938</v>
      </c>
      <c r="AF9" s="12">
        <v>41.439444466240332</v>
      </c>
      <c r="AG9" s="12">
        <v>39.88826815642458</v>
      </c>
      <c r="AH9" s="12" t="s">
        <v>54</v>
      </c>
    </row>
    <row r="10" spans="1:34" x14ac:dyDescent="0.25">
      <c r="A10" s="21" t="s">
        <v>5</v>
      </c>
      <c r="B10" s="22" t="s">
        <v>54</v>
      </c>
      <c r="C10" s="23" t="s">
        <v>54</v>
      </c>
      <c r="D10" s="23" t="s">
        <v>54</v>
      </c>
      <c r="E10" s="23" t="s">
        <v>54</v>
      </c>
      <c r="F10" s="23" t="s">
        <v>54</v>
      </c>
      <c r="G10" s="23" t="s">
        <v>54</v>
      </c>
      <c r="H10" s="23" t="s">
        <v>54</v>
      </c>
      <c r="I10" s="23" t="s">
        <v>54</v>
      </c>
      <c r="J10" s="23" t="s">
        <v>54</v>
      </c>
      <c r="K10" s="23" t="s">
        <v>54</v>
      </c>
      <c r="L10" s="23" t="s">
        <v>54</v>
      </c>
      <c r="M10" s="23" t="s">
        <v>54</v>
      </c>
      <c r="N10" s="23" t="s">
        <v>54</v>
      </c>
      <c r="O10" s="23" t="s">
        <v>54</v>
      </c>
      <c r="P10" s="23" t="s">
        <v>54</v>
      </c>
      <c r="Q10" s="23" t="s">
        <v>54</v>
      </c>
      <c r="R10" s="23" t="s">
        <v>54</v>
      </c>
      <c r="S10" s="23" t="s">
        <v>54</v>
      </c>
      <c r="T10" s="23" t="s">
        <v>54</v>
      </c>
      <c r="U10" s="23" t="s">
        <v>54</v>
      </c>
      <c r="V10" s="23" t="s">
        <v>54</v>
      </c>
      <c r="W10" s="23" t="s">
        <v>54</v>
      </c>
      <c r="X10" s="23" t="s">
        <v>54</v>
      </c>
      <c r="Y10" s="23" t="s">
        <v>54</v>
      </c>
      <c r="Z10" s="23" t="s">
        <v>54</v>
      </c>
      <c r="AA10" s="23" t="s">
        <v>54</v>
      </c>
      <c r="AB10" s="23" t="s">
        <v>54</v>
      </c>
      <c r="AC10" s="23" t="s">
        <v>54</v>
      </c>
      <c r="AD10" s="23" t="s">
        <v>54</v>
      </c>
      <c r="AE10" s="23" t="s">
        <v>54</v>
      </c>
      <c r="AF10" s="23" t="s">
        <v>54</v>
      </c>
      <c r="AG10" s="23" t="s">
        <v>54</v>
      </c>
      <c r="AH10" s="23" t="s">
        <v>54</v>
      </c>
    </row>
    <row r="11" spans="1:34" x14ac:dyDescent="0.25">
      <c r="A11" s="10" t="s">
        <v>6</v>
      </c>
      <c r="B11" s="11" t="s">
        <v>54</v>
      </c>
      <c r="C11" s="12" t="s">
        <v>54</v>
      </c>
      <c r="D11" s="12" t="s">
        <v>54</v>
      </c>
      <c r="E11" s="12" t="s">
        <v>54</v>
      </c>
      <c r="F11" s="12" t="s">
        <v>54</v>
      </c>
      <c r="G11" s="12" t="s">
        <v>54</v>
      </c>
      <c r="H11" s="12" t="s">
        <v>54</v>
      </c>
      <c r="I11" s="12" t="s">
        <v>54</v>
      </c>
      <c r="J11" s="12" t="s">
        <v>54</v>
      </c>
      <c r="K11" s="12" t="s">
        <v>54</v>
      </c>
      <c r="L11" s="12" t="s">
        <v>54</v>
      </c>
      <c r="M11" s="12" t="s">
        <v>54</v>
      </c>
      <c r="N11" s="12" t="s">
        <v>54</v>
      </c>
      <c r="O11" s="12" t="s">
        <v>54</v>
      </c>
      <c r="P11" s="12" t="s">
        <v>54</v>
      </c>
      <c r="Q11" s="12" t="s">
        <v>54</v>
      </c>
      <c r="R11" s="12" t="s">
        <v>54</v>
      </c>
      <c r="S11" s="12" t="s">
        <v>54</v>
      </c>
      <c r="T11" s="12" t="s">
        <v>54</v>
      </c>
      <c r="U11" s="12" t="s">
        <v>54</v>
      </c>
      <c r="V11" s="12">
        <v>18.889005687930844</v>
      </c>
      <c r="W11" s="12">
        <v>26.027677007429588</v>
      </c>
      <c r="X11" s="12">
        <v>26.003561041739886</v>
      </c>
      <c r="Y11" s="12">
        <v>26.075117758862902</v>
      </c>
      <c r="Z11" s="12">
        <v>26.53823779729338</v>
      </c>
      <c r="AA11" s="12" t="s">
        <v>54</v>
      </c>
      <c r="AB11" s="12">
        <v>28.28780894468419</v>
      </c>
      <c r="AC11" s="12">
        <v>28.547709384616788</v>
      </c>
      <c r="AD11" s="12" t="s">
        <v>54</v>
      </c>
      <c r="AE11" s="12" t="s">
        <v>54</v>
      </c>
      <c r="AF11" s="12" t="s">
        <v>54</v>
      </c>
      <c r="AG11" s="12" t="s">
        <v>54</v>
      </c>
      <c r="AH11" s="12" t="s">
        <v>54</v>
      </c>
    </row>
    <row r="12" spans="1:34" x14ac:dyDescent="0.25">
      <c r="A12" s="21" t="s">
        <v>7</v>
      </c>
      <c r="B12" s="22" t="s">
        <v>54</v>
      </c>
      <c r="C12" s="23" t="s">
        <v>54</v>
      </c>
      <c r="D12" s="23" t="s">
        <v>54</v>
      </c>
      <c r="E12" s="23" t="s">
        <v>54</v>
      </c>
      <c r="F12" s="23" t="s">
        <v>54</v>
      </c>
      <c r="G12" s="23" t="s">
        <v>54</v>
      </c>
      <c r="H12" s="23" t="s">
        <v>54</v>
      </c>
      <c r="I12" s="23" t="s">
        <v>54</v>
      </c>
      <c r="J12" s="23" t="s">
        <v>54</v>
      </c>
      <c r="K12" s="23" t="s">
        <v>54</v>
      </c>
      <c r="L12" s="23" t="s">
        <v>54</v>
      </c>
      <c r="M12" s="23" t="s">
        <v>54</v>
      </c>
      <c r="N12" s="23">
        <v>42.592160522631829</v>
      </c>
      <c r="O12" s="23">
        <v>47.756355570721723</v>
      </c>
      <c r="P12" s="23">
        <v>45.602240896358545</v>
      </c>
      <c r="Q12" s="23">
        <v>47.316221407368602</v>
      </c>
      <c r="R12" s="23">
        <v>46.379119357518682</v>
      </c>
      <c r="S12" s="23">
        <v>47.201827378038828</v>
      </c>
      <c r="T12" s="23">
        <v>48.716493690733962</v>
      </c>
      <c r="U12" s="23">
        <v>48.828485687903978</v>
      </c>
      <c r="V12" s="23">
        <v>49.060348832298658</v>
      </c>
      <c r="W12" s="23">
        <v>49.008324813787056</v>
      </c>
      <c r="X12" s="23">
        <v>49.825794392523363</v>
      </c>
      <c r="Y12" s="23">
        <v>49.867512138338782</v>
      </c>
      <c r="Z12" s="23">
        <v>50.981642227780235</v>
      </c>
      <c r="AA12" s="23">
        <v>49.609724687073012</v>
      </c>
      <c r="AB12" s="23">
        <v>48.303136917525904</v>
      </c>
      <c r="AC12" s="23">
        <v>47.718548469648894</v>
      </c>
      <c r="AD12" s="23">
        <v>48.243647702653625</v>
      </c>
      <c r="AE12" s="23">
        <v>47.536875999138331</v>
      </c>
      <c r="AF12" s="23">
        <v>48.042798353909454</v>
      </c>
      <c r="AG12" s="23">
        <v>48.273504633086858</v>
      </c>
      <c r="AH12" s="23" t="s">
        <v>54</v>
      </c>
    </row>
    <row r="13" spans="1:34" x14ac:dyDescent="0.25">
      <c r="A13" s="10" t="s">
        <v>8</v>
      </c>
      <c r="B13" s="11" t="s">
        <v>54</v>
      </c>
      <c r="C13" s="12" t="s">
        <v>54</v>
      </c>
      <c r="D13" s="12" t="s">
        <v>54</v>
      </c>
      <c r="E13" s="12" t="s">
        <v>54</v>
      </c>
      <c r="F13" s="12" t="s">
        <v>54</v>
      </c>
      <c r="G13" s="12" t="s">
        <v>54</v>
      </c>
      <c r="H13" s="12" t="s">
        <v>54</v>
      </c>
      <c r="I13" s="12" t="s">
        <v>54</v>
      </c>
      <c r="J13" s="12" t="s">
        <v>54</v>
      </c>
      <c r="K13" s="12" t="s">
        <v>54</v>
      </c>
      <c r="L13" s="12" t="s">
        <v>54</v>
      </c>
      <c r="M13" s="12" t="s">
        <v>54</v>
      </c>
      <c r="N13" s="12">
        <v>27.751706484641637</v>
      </c>
      <c r="O13" s="12">
        <v>28.717999800776973</v>
      </c>
      <c r="P13" s="12">
        <v>27.87465940054496</v>
      </c>
      <c r="Q13" s="12">
        <v>27.971001984983175</v>
      </c>
      <c r="R13" s="12">
        <v>29.206375287545182</v>
      </c>
      <c r="S13" s="12">
        <v>30.320527464217349</v>
      </c>
      <c r="T13" s="12">
        <v>30.468900841263274</v>
      </c>
      <c r="U13" s="12">
        <v>32.785960955669886</v>
      </c>
      <c r="V13" s="12">
        <v>32.956405191873586</v>
      </c>
      <c r="W13" s="12">
        <v>30.018337808631866</v>
      </c>
      <c r="X13" s="12">
        <v>24.874821173104436</v>
      </c>
      <c r="Y13" s="12">
        <v>34.593158138946308</v>
      </c>
      <c r="Z13" s="12" t="s">
        <v>54</v>
      </c>
      <c r="AA13" s="12">
        <v>34.29612633283844</v>
      </c>
      <c r="AB13" s="12" t="s">
        <v>54</v>
      </c>
      <c r="AC13" s="12">
        <v>37.312333810595213</v>
      </c>
      <c r="AD13" s="12" t="s">
        <v>54</v>
      </c>
      <c r="AE13" s="12">
        <v>36.871737969013274</v>
      </c>
      <c r="AF13" s="12" t="s">
        <v>54</v>
      </c>
      <c r="AG13" s="12">
        <v>37.475556918829795</v>
      </c>
      <c r="AH13" s="12" t="s">
        <v>54</v>
      </c>
    </row>
    <row r="14" spans="1:34" x14ac:dyDescent="0.25">
      <c r="A14" s="21" t="s">
        <v>9</v>
      </c>
      <c r="B14" s="22" t="s">
        <v>54</v>
      </c>
      <c r="C14" s="23" t="s">
        <v>54</v>
      </c>
      <c r="D14" s="23" t="s">
        <v>54</v>
      </c>
      <c r="E14" s="23" t="s">
        <v>54</v>
      </c>
      <c r="F14" s="23" t="s">
        <v>54</v>
      </c>
      <c r="G14" s="23" t="s">
        <v>54</v>
      </c>
      <c r="H14" s="23" t="s">
        <v>54</v>
      </c>
      <c r="I14" s="23" t="s">
        <v>54</v>
      </c>
      <c r="J14" s="23" t="s">
        <v>54</v>
      </c>
      <c r="K14" s="23" t="s">
        <v>54</v>
      </c>
      <c r="L14" s="23" t="s">
        <v>54</v>
      </c>
      <c r="M14" s="23" t="s">
        <v>54</v>
      </c>
      <c r="N14" s="23" t="s">
        <v>54</v>
      </c>
      <c r="O14" s="23">
        <v>28.58587021894634</v>
      </c>
      <c r="P14" s="23">
        <v>29.076085824465608</v>
      </c>
      <c r="Q14" s="23">
        <v>32.485461680298805</v>
      </c>
      <c r="R14" s="23">
        <v>32.915788378551973</v>
      </c>
      <c r="S14" s="23">
        <v>33.77146906293649</v>
      </c>
      <c r="T14" s="23">
        <v>33.313284527020471</v>
      </c>
      <c r="U14" s="23">
        <v>34.193078960960413</v>
      </c>
      <c r="V14" s="23">
        <v>34.606857382646048</v>
      </c>
      <c r="W14" s="23">
        <v>34.862973887272219</v>
      </c>
      <c r="X14" s="23">
        <v>35.749646776542349</v>
      </c>
      <c r="Y14" s="23">
        <v>36.159354977002202</v>
      </c>
      <c r="Z14" s="23">
        <v>36.130377355137917</v>
      </c>
      <c r="AA14" s="23">
        <v>36.105024826216479</v>
      </c>
      <c r="AB14" s="23">
        <v>35.511575048782511</v>
      </c>
      <c r="AC14" s="23">
        <v>34.6472600446508</v>
      </c>
      <c r="AD14" s="23">
        <v>34.088321613583098</v>
      </c>
      <c r="AE14" s="23">
        <v>34.495807829199201</v>
      </c>
      <c r="AF14" s="23">
        <v>35.119744134776404</v>
      </c>
      <c r="AG14" s="23">
        <v>36.149345747357827</v>
      </c>
      <c r="AH14" s="23" t="s">
        <v>54</v>
      </c>
    </row>
    <row r="15" spans="1:34" x14ac:dyDescent="0.25">
      <c r="A15" s="10" t="s">
        <v>10</v>
      </c>
      <c r="B15" s="11" t="s">
        <v>54</v>
      </c>
      <c r="C15" s="12" t="s">
        <v>54</v>
      </c>
      <c r="D15" s="12" t="s">
        <v>54</v>
      </c>
      <c r="E15" s="12" t="s">
        <v>54</v>
      </c>
      <c r="F15" s="12" t="s">
        <v>54</v>
      </c>
      <c r="G15" s="12" t="s">
        <v>54</v>
      </c>
      <c r="H15" s="12" t="s">
        <v>54</v>
      </c>
      <c r="I15" s="12" t="s">
        <v>54</v>
      </c>
      <c r="J15" s="12">
        <v>29.237288135593225</v>
      </c>
      <c r="K15" s="12">
        <v>29.136690647482013</v>
      </c>
      <c r="L15" s="12">
        <v>30.033003300330037</v>
      </c>
      <c r="M15" s="12">
        <v>31.533153315331536</v>
      </c>
      <c r="N15" s="12">
        <v>31.446974925235793</v>
      </c>
      <c r="O15" s="12">
        <v>31.96486928104575</v>
      </c>
      <c r="P15" s="12">
        <v>33.733905579399142</v>
      </c>
      <c r="Q15" s="12">
        <v>35.013923494064194</v>
      </c>
      <c r="R15" s="12">
        <v>33.908276507554483</v>
      </c>
      <c r="S15" s="12">
        <v>33.992243212811211</v>
      </c>
      <c r="T15" s="12">
        <v>34.87968246092781</v>
      </c>
      <c r="U15" s="12">
        <v>37.534372135655367</v>
      </c>
      <c r="V15" s="12">
        <v>37.226519337016569</v>
      </c>
      <c r="W15" s="12">
        <v>37.430472243428945</v>
      </c>
      <c r="X15" s="12">
        <v>37.5652963888258</v>
      </c>
      <c r="Y15" s="12">
        <v>38.36371820841773</v>
      </c>
      <c r="Z15" s="12">
        <v>38.612434888617976</v>
      </c>
      <c r="AA15" s="12">
        <v>38.364485981308412</v>
      </c>
      <c r="AB15" s="12">
        <v>36.91417121228988</v>
      </c>
      <c r="AC15" s="12">
        <v>37.963052519586036</v>
      </c>
      <c r="AD15" s="12">
        <v>36.753470796023983</v>
      </c>
      <c r="AE15" s="12">
        <v>36.706157872985258</v>
      </c>
      <c r="AF15" s="12">
        <v>37.383480062143967</v>
      </c>
      <c r="AG15" s="12">
        <v>37.840952746830581</v>
      </c>
      <c r="AH15" s="12" t="s">
        <v>54</v>
      </c>
    </row>
    <row r="16" spans="1:34" x14ac:dyDescent="0.25">
      <c r="A16" s="21" t="s">
        <v>11</v>
      </c>
      <c r="B16" s="22" t="s">
        <v>54</v>
      </c>
      <c r="C16" s="23" t="s">
        <v>54</v>
      </c>
      <c r="D16" s="23" t="s">
        <v>54</v>
      </c>
      <c r="E16" s="23" t="s">
        <v>54</v>
      </c>
      <c r="F16" s="23" t="s">
        <v>54</v>
      </c>
      <c r="G16" s="23" t="s">
        <v>54</v>
      </c>
      <c r="H16" s="23" t="s">
        <v>54</v>
      </c>
      <c r="I16" s="23" t="s">
        <v>54</v>
      </c>
      <c r="J16" s="23" t="s">
        <v>54</v>
      </c>
      <c r="K16" s="23" t="s">
        <v>54</v>
      </c>
      <c r="L16" s="23">
        <v>43.564356435643568</v>
      </c>
      <c r="M16" s="23">
        <v>46.637770897832823</v>
      </c>
      <c r="N16" s="23">
        <v>47.249446727790072</v>
      </c>
      <c r="O16" s="23">
        <v>48.380260369361189</v>
      </c>
      <c r="P16" s="23">
        <v>47.321914083741163</v>
      </c>
      <c r="Q16" s="23">
        <v>48.526908471913053</v>
      </c>
      <c r="R16" s="23">
        <v>48.959899749373434</v>
      </c>
      <c r="S16" s="23">
        <v>48.588638242588871</v>
      </c>
      <c r="T16" s="23">
        <v>50.124510850231239</v>
      </c>
      <c r="U16" s="23">
        <v>50.447585394581864</v>
      </c>
      <c r="V16" s="23">
        <v>50.784974997092682</v>
      </c>
      <c r="W16" s="23">
        <v>48.855780691299167</v>
      </c>
      <c r="X16" s="23">
        <v>50.180730400099719</v>
      </c>
      <c r="Y16" s="23">
        <v>48.381442094191883</v>
      </c>
      <c r="Z16" s="23">
        <v>46.512396694214878</v>
      </c>
      <c r="AA16" s="23">
        <v>46.871556263009673</v>
      </c>
      <c r="AB16" s="23">
        <v>46.765509718133089</v>
      </c>
      <c r="AC16" s="23">
        <v>46.137213851803537</v>
      </c>
      <c r="AD16" s="23">
        <v>45.266679347035584</v>
      </c>
      <c r="AE16" s="23">
        <v>44.858667885106648</v>
      </c>
      <c r="AF16" s="23">
        <v>44.062104115723422</v>
      </c>
      <c r="AG16" s="23">
        <v>44.67992570108278</v>
      </c>
      <c r="AH16" s="23" t="s">
        <v>54</v>
      </c>
    </row>
    <row r="17" spans="1:34" x14ac:dyDescent="0.25">
      <c r="A17" s="10" t="s">
        <v>12</v>
      </c>
      <c r="B17" s="11" t="s">
        <v>54</v>
      </c>
      <c r="C17" s="12" t="s">
        <v>54</v>
      </c>
      <c r="D17" s="12" t="s">
        <v>54</v>
      </c>
      <c r="E17" s="12" t="s">
        <v>54</v>
      </c>
      <c r="F17" s="12" t="s">
        <v>54</v>
      </c>
      <c r="G17" s="12">
        <v>45.99609375</v>
      </c>
      <c r="H17" s="12">
        <v>46.636139485734418</v>
      </c>
      <c r="I17" s="12">
        <v>45.862068965517246</v>
      </c>
      <c r="J17" s="12">
        <v>46.969104419241305</v>
      </c>
      <c r="K17" s="12">
        <v>48.629093678598629</v>
      </c>
      <c r="L17" s="12">
        <v>49.292081803880436</v>
      </c>
      <c r="M17" s="12">
        <v>55.104375178724631</v>
      </c>
      <c r="N17" s="12">
        <v>53.17299333526514</v>
      </c>
      <c r="O17" s="12">
        <v>53.293787074617548</v>
      </c>
      <c r="P17" s="12">
        <v>54.332129963898922</v>
      </c>
      <c r="Q17" s="12">
        <v>49.84765386959171</v>
      </c>
      <c r="R17" s="12">
        <v>47.471410419313855</v>
      </c>
      <c r="S17" s="12">
        <v>49.627134953091172</v>
      </c>
      <c r="T17" s="12">
        <v>49.702517162471402</v>
      </c>
      <c r="U17" s="12">
        <v>50.345208505937592</v>
      </c>
      <c r="V17" s="12">
        <v>46.791581108829568</v>
      </c>
      <c r="W17" s="12">
        <v>51.811502406891307</v>
      </c>
      <c r="X17" s="12">
        <v>50.845286885245912</v>
      </c>
      <c r="Y17" s="12">
        <v>50.4551724137931</v>
      </c>
      <c r="Z17" s="12" t="s">
        <v>54</v>
      </c>
      <c r="AA17" s="12">
        <v>50.069194575145303</v>
      </c>
      <c r="AB17" s="12">
        <v>50.126903553299499</v>
      </c>
      <c r="AC17" s="12">
        <v>50.804135554279142</v>
      </c>
      <c r="AD17" s="12">
        <v>49.10300925925926</v>
      </c>
      <c r="AE17" s="12">
        <v>48.816079295154182</v>
      </c>
      <c r="AF17" s="12">
        <v>49.386051080550104</v>
      </c>
      <c r="AG17" s="12">
        <v>48.137535816618914</v>
      </c>
      <c r="AH17" s="12" t="s">
        <v>54</v>
      </c>
    </row>
    <row r="18" spans="1:34" x14ac:dyDescent="0.25">
      <c r="A18" s="21" t="s">
        <v>13</v>
      </c>
      <c r="B18" s="22" t="s">
        <v>54</v>
      </c>
      <c r="C18" s="23" t="s">
        <v>54</v>
      </c>
      <c r="D18" s="23" t="s">
        <v>54</v>
      </c>
      <c r="E18" s="23" t="s">
        <v>54</v>
      </c>
      <c r="F18" s="23" t="s">
        <v>54</v>
      </c>
      <c r="G18" s="23" t="s">
        <v>54</v>
      </c>
      <c r="H18" s="23" t="s">
        <v>54</v>
      </c>
      <c r="I18" s="23" t="s">
        <v>54</v>
      </c>
      <c r="J18" s="23" t="s">
        <v>54</v>
      </c>
      <c r="K18" s="23" t="s">
        <v>54</v>
      </c>
      <c r="L18" s="23" t="s">
        <v>54</v>
      </c>
      <c r="M18" s="23" t="s">
        <v>54</v>
      </c>
      <c r="N18" s="23" t="s">
        <v>54</v>
      </c>
      <c r="O18" s="23" t="s">
        <v>54</v>
      </c>
      <c r="P18" s="23" t="s">
        <v>54</v>
      </c>
      <c r="Q18" s="23">
        <v>17.611136057476426</v>
      </c>
      <c r="R18" s="23" t="s">
        <v>54</v>
      </c>
      <c r="S18" s="23" t="s">
        <v>54</v>
      </c>
      <c r="T18" s="23" t="s">
        <v>54</v>
      </c>
      <c r="U18" s="23">
        <v>22.300116841929558</v>
      </c>
      <c r="V18" s="23" t="s">
        <v>54</v>
      </c>
      <c r="W18" s="23">
        <v>22.876117135893178</v>
      </c>
      <c r="X18" s="23" t="s">
        <v>54</v>
      </c>
      <c r="Y18" s="23">
        <v>27.297783103654886</v>
      </c>
      <c r="Z18" s="23">
        <v>23.264085972679457</v>
      </c>
      <c r="AA18" s="23">
        <v>27.741589393823279</v>
      </c>
      <c r="AB18" s="23" t="s">
        <v>54</v>
      </c>
      <c r="AC18" s="23">
        <v>27.330948731050924</v>
      </c>
      <c r="AD18" s="23" t="s">
        <v>54</v>
      </c>
      <c r="AE18" s="23">
        <v>26.83964678781674</v>
      </c>
      <c r="AF18" s="23" t="s">
        <v>54</v>
      </c>
      <c r="AG18" s="23">
        <v>29.564080487260437</v>
      </c>
      <c r="AH18" s="23" t="s">
        <v>54</v>
      </c>
    </row>
    <row r="19" spans="1:34" x14ac:dyDescent="0.25">
      <c r="A19" s="10" t="s">
        <v>14</v>
      </c>
      <c r="B19" s="11" t="s">
        <v>54</v>
      </c>
      <c r="C19" s="12" t="s">
        <v>54</v>
      </c>
      <c r="D19" s="12" t="s">
        <v>54</v>
      </c>
      <c r="E19" s="12" t="s">
        <v>54</v>
      </c>
      <c r="F19" s="12" t="s">
        <v>54</v>
      </c>
      <c r="G19" s="12" t="s">
        <v>54</v>
      </c>
      <c r="H19" s="12" t="s">
        <v>54</v>
      </c>
      <c r="I19" s="12" t="s">
        <v>54</v>
      </c>
      <c r="J19" s="12" t="s">
        <v>54</v>
      </c>
      <c r="K19" s="12" t="s">
        <v>54</v>
      </c>
      <c r="L19" s="12" t="s">
        <v>54</v>
      </c>
      <c r="M19" s="12" t="s">
        <v>54</v>
      </c>
      <c r="N19" s="12" t="s">
        <v>54</v>
      </c>
      <c r="O19" s="12" t="s">
        <v>54</v>
      </c>
      <c r="P19" s="12" t="s">
        <v>54</v>
      </c>
      <c r="Q19" s="12" t="s">
        <v>54</v>
      </c>
      <c r="R19" s="12">
        <v>31.372884253718581</v>
      </c>
      <c r="S19" s="12">
        <v>31.654303950319136</v>
      </c>
      <c r="T19" s="12">
        <v>30.744703847816684</v>
      </c>
      <c r="U19" s="12">
        <v>30.417663476874001</v>
      </c>
      <c r="V19" s="12">
        <v>30.20804048355356</v>
      </c>
      <c r="W19" s="12">
        <v>29.897041574351626</v>
      </c>
      <c r="X19" s="12">
        <v>28.409615303939255</v>
      </c>
      <c r="Y19" s="12">
        <v>26.951034427669939</v>
      </c>
      <c r="Z19" s="12">
        <v>26.353336130927403</v>
      </c>
      <c r="AA19" s="12">
        <v>26.856533417601518</v>
      </c>
      <c r="AB19" s="12">
        <v>26.678034413269263</v>
      </c>
      <c r="AC19" s="12">
        <v>26.848659677759795</v>
      </c>
      <c r="AD19" s="12">
        <v>24.583843003775989</v>
      </c>
      <c r="AE19" s="12">
        <v>26.807481867922128</v>
      </c>
      <c r="AF19" s="12">
        <v>25.886600631843987</v>
      </c>
      <c r="AG19" s="12">
        <v>26.897331732988643</v>
      </c>
      <c r="AH19" s="12" t="s">
        <v>54</v>
      </c>
    </row>
    <row r="20" spans="1:34" x14ac:dyDescent="0.25">
      <c r="A20" s="21" t="s">
        <v>15</v>
      </c>
      <c r="B20" s="22" t="s">
        <v>54</v>
      </c>
      <c r="C20" s="23" t="s">
        <v>54</v>
      </c>
      <c r="D20" s="23" t="s">
        <v>54</v>
      </c>
      <c r="E20" s="23" t="s">
        <v>54</v>
      </c>
      <c r="F20" s="23" t="s">
        <v>54</v>
      </c>
      <c r="G20" s="23" t="s">
        <v>54</v>
      </c>
      <c r="H20" s="23" t="s">
        <v>54</v>
      </c>
      <c r="I20" s="23" t="s">
        <v>54</v>
      </c>
      <c r="J20" s="23" t="s">
        <v>54</v>
      </c>
      <c r="K20" s="23" t="s">
        <v>54</v>
      </c>
      <c r="L20" s="23" t="s">
        <v>54</v>
      </c>
      <c r="M20" s="23" t="s">
        <v>54</v>
      </c>
      <c r="N20" s="23" t="s">
        <v>54</v>
      </c>
      <c r="O20" s="23" t="s">
        <v>54</v>
      </c>
      <c r="P20" s="23">
        <v>24.896741624598441</v>
      </c>
      <c r="Q20" s="23">
        <v>25.313283208020049</v>
      </c>
      <c r="R20" s="23">
        <v>25.27831094049904</v>
      </c>
      <c r="S20" s="23">
        <v>24.984765386959172</v>
      </c>
      <c r="T20" s="23">
        <v>27.578558225508313</v>
      </c>
      <c r="U20" s="23">
        <v>29.172567266841998</v>
      </c>
      <c r="V20" s="23">
        <v>25.451140619679947</v>
      </c>
      <c r="W20" s="23">
        <v>24.825830653804935</v>
      </c>
      <c r="X20" s="23">
        <v>27.880597014925375</v>
      </c>
      <c r="Y20" s="23">
        <v>29.408836341008094</v>
      </c>
      <c r="Z20" s="23">
        <v>29.593908629441621</v>
      </c>
      <c r="AA20" s="23">
        <v>26.530861185655034</v>
      </c>
      <c r="AB20" s="23">
        <v>26.593014172525386</v>
      </c>
      <c r="AC20" s="23">
        <v>29.408613670452112</v>
      </c>
      <c r="AD20" s="23">
        <v>30.364238410596027</v>
      </c>
      <c r="AE20" s="23">
        <v>31.821086261980835</v>
      </c>
      <c r="AF20" s="23">
        <v>30.478639240506322</v>
      </c>
      <c r="AG20" s="23">
        <v>30.373001776198937</v>
      </c>
      <c r="AH20" s="23" t="s">
        <v>54</v>
      </c>
    </row>
    <row r="21" spans="1:34" x14ac:dyDescent="0.25">
      <c r="A21" s="10" t="s">
        <v>16</v>
      </c>
      <c r="B21" s="11" t="s">
        <v>54</v>
      </c>
      <c r="C21" s="12" t="s">
        <v>54</v>
      </c>
      <c r="D21" s="12" t="s">
        <v>54</v>
      </c>
      <c r="E21" s="12" t="s">
        <v>54</v>
      </c>
      <c r="F21" s="12" t="s">
        <v>54</v>
      </c>
      <c r="G21" s="12" t="s">
        <v>54</v>
      </c>
      <c r="H21" s="12" t="s">
        <v>54</v>
      </c>
      <c r="I21" s="12">
        <v>18.14260813510155</v>
      </c>
      <c r="J21" s="12" t="s">
        <v>54</v>
      </c>
      <c r="K21" s="12">
        <v>14.268662811014131</v>
      </c>
      <c r="L21" s="12" t="s">
        <v>54</v>
      </c>
      <c r="M21" s="12">
        <v>16.108326871796812</v>
      </c>
      <c r="N21" s="12" t="s">
        <v>54</v>
      </c>
      <c r="O21" s="12">
        <v>16.306489875140361</v>
      </c>
      <c r="P21" s="12" t="s">
        <v>54</v>
      </c>
      <c r="Q21" s="12">
        <v>17.514808119111656</v>
      </c>
      <c r="R21" s="12" t="s">
        <v>54</v>
      </c>
      <c r="S21" s="12">
        <v>18.649111406793121</v>
      </c>
      <c r="T21" s="12" t="s">
        <v>54</v>
      </c>
      <c r="U21" s="12">
        <v>20.566183895208045</v>
      </c>
      <c r="V21" s="12" t="s">
        <v>54</v>
      </c>
      <c r="W21" s="12">
        <v>22.07510908985153</v>
      </c>
      <c r="X21" s="12" t="s">
        <v>54</v>
      </c>
      <c r="Y21" s="12">
        <v>22.668856643591408</v>
      </c>
      <c r="Z21" s="12" t="s">
        <v>54</v>
      </c>
      <c r="AA21" s="12">
        <v>22.61860086292663</v>
      </c>
      <c r="AB21" s="12" t="s">
        <v>54</v>
      </c>
      <c r="AC21" s="12">
        <v>22.580103961420072</v>
      </c>
      <c r="AD21" s="12" t="s">
        <v>54</v>
      </c>
      <c r="AE21" s="12">
        <v>22.732019916693531</v>
      </c>
      <c r="AF21" s="12" t="s">
        <v>54</v>
      </c>
      <c r="AG21" s="12" t="s">
        <v>54</v>
      </c>
      <c r="AH21" s="12" t="s">
        <v>54</v>
      </c>
    </row>
    <row r="22" spans="1:34" x14ac:dyDescent="0.25">
      <c r="A22" s="21" t="s">
        <v>17</v>
      </c>
      <c r="B22" s="22" t="s">
        <v>54</v>
      </c>
      <c r="C22" s="23" t="s">
        <v>54</v>
      </c>
      <c r="D22" s="23" t="s">
        <v>54</v>
      </c>
      <c r="E22" s="23" t="s">
        <v>54</v>
      </c>
      <c r="F22" s="23" t="s">
        <v>54</v>
      </c>
      <c r="G22" s="23" t="s">
        <v>54</v>
      </c>
      <c r="H22" s="23" t="s">
        <v>54</v>
      </c>
      <c r="I22" s="23" t="s">
        <v>54</v>
      </c>
      <c r="J22" s="23" t="s">
        <v>54</v>
      </c>
      <c r="K22" s="23" t="s">
        <v>54</v>
      </c>
      <c r="L22" s="23" t="s">
        <v>54</v>
      </c>
      <c r="M22" s="23" t="s">
        <v>54</v>
      </c>
      <c r="N22" s="23" t="s">
        <v>54</v>
      </c>
      <c r="O22" s="23" t="s">
        <v>54</v>
      </c>
      <c r="P22" s="23" t="s">
        <v>54</v>
      </c>
      <c r="Q22" s="23" t="s">
        <v>54</v>
      </c>
      <c r="R22" s="23" t="s">
        <v>54</v>
      </c>
      <c r="S22" s="23" t="s">
        <v>54</v>
      </c>
      <c r="T22" s="23" t="s">
        <v>54</v>
      </c>
      <c r="U22" s="23" t="s">
        <v>54</v>
      </c>
      <c r="V22" s="23" t="s">
        <v>54</v>
      </c>
      <c r="W22" s="23">
        <v>25.482066490692901</v>
      </c>
      <c r="X22" s="23">
        <v>25.171400052706964</v>
      </c>
      <c r="Y22" s="23" t="s">
        <v>54</v>
      </c>
      <c r="Z22" s="23" t="s">
        <v>54</v>
      </c>
      <c r="AA22" s="23" t="s">
        <v>54</v>
      </c>
      <c r="AB22" s="23" t="s">
        <v>54</v>
      </c>
      <c r="AC22" s="23" t="s">
        <v>54</v>
      </c>
      <c r="AD22" s="23" t="s">
        <v>54</v>
      </c>
      <c r="AE22" s="23" t="s">
        <v>54</v>
      </c>
      <c r="AF22" s="23" t="s">
        <v>54</v>
      </c>
      <c r="AG22" s="23" t="s">
        <v>54</v>
      </c>
      <c r="AH22" s="23" t="s">
        <v>54</v>
      </c>
    </row>
    <row r="23" spans="1:34" x14ac:dyDescent="0.25">
      <c r="A23" s="10" t="s">
        <v>18</v>
      </c>
      <c r="B23" s="11" t="s">
        <v>54</v>
      </c>
      <c r="C23" s="12" t="s">
        <v>54</v>
      </c>
      <c r="D23" s="12" t="s">
        <v>54</v>
      </c>
      <c r="E23" s="12" t="s">
        <v>54</v>
      </c>
      <c r="F23" s="12" t="s">
        <v>54</v>
      </c>
      <c r="G23" s="12" t="s">
        <v>54</v>
      </c>
      <c r="H23" s="12" t="s">
        <v>54</v>
      </c>
      <c r="I23" s="12" t="s">
        <v>54</v>
      </c>
      <c r="J23" s="12" t="s">
        <v>54</v>
      </c>
      <c r="K23" s="12" t="s">
        <v>54</v>
      </c>
      <c r="L23" s="12">
        <v>60.847500634356763</v>
      </c>
      <c r="M23" s="12" t="s">
        <v>54</v>
      </c>
      <c r="N23" s="12" t="s">
        <v>54</v>
      </c>
      <c r="O23" s="12">
        <v>37.455926273572828</v>
      </c>
      <c r="P23" s="12">
        <v>37.221219480178519</v>
      </c>
      <c r="Q23" s="12">
        <v>39.446962945326895</v>
      </c>
      <c r="R23" s="12">
        <v>38.445294572849647</v>
      </c>
      <c r="S23" s="12">
        <v>39.39454648808622</v>
      </c>
      <c r="T23" s="12">
        <v>38.0610369354035</v>
      </c>
      <c r="U23" s="12">
        <v>38.154160870632516</v>
      </c>
      <c r="V23" s="12">
        <v>38.357739985831898</v>
      </c>
      <c r="W23" s="12">
        <v>38.123393957538106</v>
      </c>
      <c r="X23" s="12">
        <v>36.728815178326229</v>
      </c>
      <c r="Y23" s="12">
        <v>36.23907443862867</v>
      </c>
      <c r="Z23" s="12">
        <v>35.314079156062114</v>
      </c>
      <c r="AA23" s="12">
        <v>35.341179718212992</v>
      </c>
      <c r="AB23" s="12">
        <v>34.206508720033391</v>
      </c>
      <c r="AC23" s="12">
        <v>35.448162709616042</v>
      </c>
      <c r="AD23" s="12">
        <v>35.204030953785818</v>
      </c>
      <c r="AE23" s="12">
        <v>35.439885478012556</v>
      </c>
      <c r="AF23" s="12">
        <v>34.489408883006938</v>
      </c>
      <c r="AG23" s="12">
        <v>34.414451340474756</v>
      </c>
      <c r="AH23" s="12" t="s">
        <v>54</v>
      </c>
    </row>
    <row r="24" spans="1:34" x14ac:dyDescent="0.25">
      <c r="A24" s="21" t="s">
        <v>19</v>
      </c>
      <c r="B24" s="22" t="s">
        <v>54</v>
      </c>
      <c r="C24" s="23" t="s">
        <v>54</v>
      </c>
      <c r="D24" s="23" t="s">
        <v>54</v>
      </c>
      <c r="E24" s="23" t="s">
        <v>54</v>
      </c>
      <c r="F24" s="23" t="s">
        <v>54</v>
      </c>
      <c r="G24" s="23" t="s">
        <v>54</v>
      </c>
      <c r="H24" s="23" t="s">
        <v>54</v>
      </c>
      <c r="I24" s="23" t="s">
        <v>54</v>
      </c>
      <c r="J24" s="23" t="s">
        <v>54</v>
      </c>
      <c r="K24" s="23" t="s">
        <v>54</v>
      </c>
      <c r="L24" s="23">
        <v>44.430437977572396</v>
      </c>
      <c r="M24" s="23">
        <v>44.797490564228134</v>
      </c>
      <c r="N24" s="23">
        <v>44.975663204028741</v>
      </c>
      <c r="O24" s="23">
        <v>45.131903962059084</v>
      </c>
      <c r="P24" s="23">
        <v>45.12113169052558</v>
      </c>
      <c r="Q24" s="23">
        <v>45.110596744342359</v>
      </c>
      <c r="R24" s="23">
        <v>44.397207426849107</v>
      </c>
      <c r="S24" s="23">
        <v>43.862307858843906</v>
      </c>
      <c r="T24" s="23">
        <v>43.662888536923376</v>
      </c>
      <c r="U24" s="23">
        <v>44.66449599714818</v>
      </c>
      <c r="V24" s="23">
        <v>43.7692963485649</v>
      </c>
      <c r="W24" s="23">
        <v>43.915017250771747</v>
      </c>
      <c r="X24" s="23">
        <v>44.49200201420296</v>
      </c>
      <c r="Y24" s="23">
        <v>44.747629147339303</v>
      </c>
      <c r="Z24" s="23">
        <v>43.745577297053622</v>
      </c>
      <c r="AA24" s="23">
        <v>43.36153663153322</v>
      </c>
      <c r="AB24" s="23">
        <v>42.930248080987873</v>
      </c>
      <c r="AC24" s="23">
        <v>43.133018080667604</v>
      </c>
      <c r="AD24" s="23">
        <v>42.877588837334244</v>
      </c>
      <c r="AE24" s="23">
        <v>42.417549559965323</v>
      </c>
      <c r="AF24" s="23">
        <v>41.95880340690897</v>
      </c>
      <c r="AG24" s="23">
        <v>41.864260939759255</v>
      </c>
      <c r="AH24" s="23" t="s">
        <v>54</v>
      </c>
    </row>
    <row r="25" spans="1:34" x14ac:dyDescent="0.25">
      <c r="A25" s="10" t="s">
        <v>20</v>
      </c>
      <c r="B25" s="11" t="s">
        <v>54</v>
      </c>
      <c r="C25" s="12" t="s">
        <v>54</v>
      </c>
      <c r="D25" s="12" t="s">
        <v>54</v>
      </c>
      <c r="E25" s="12" t="s">
        <v>54</v>
      </c>
      <c r="F25" s="12" t="s">
        <v>54</v>
      </c>
      <c r="G25" s="12" t="s">
        <v>54</v>
      </c>
      <c r="H25" s="12" t="s">
        <v>54</v>
      </c>
      <c r="I25" s="12" t="s">
        <v>54</v>
      </c>
      <c r="J25" s="12">
        <v>14.034881484172953</v>
      </c>
      <c r="K25" s="12" t="s">
        <v>54</v>
      </c>
      <c r="L25" s="12" t="s">
        <v>54</v>
      </c>
      <c r="M25" s="12" t="s">
        <v>54</v>
      </c>
      <c r="N25" s="12">
        <v>15.796651481298785</v>
      </c>
      <c r="O25" s="12" t="s">
        <v>54</v>
      </c>
      <c r="P25" s="12">
        <v>18.261851189742323</v>
      </c>
      <c r="Q25" s="12" t="s">
        <v>54</v>
      </c>
      <c r="R25" s="12">
        <v>19.414562977118845</v>
      </c>
      <c r="S25" s="12">
        <v>20.586823927565696</v>
      </c>
      <c r="T25" s="12" t="s">
        <v>54</v>
      </c>
      <c r="U25" s="12">
        <v>22.401532438833708</v>
      </c>
      <c r="V25" s="12" t="s">
        <v>54</v>
      </c>
      <c r="W25" s="12">
        <v>22.801491628450872</v>
      </c>
      <c r="X25" s="12" t="s">
        <v>54</v>
      </c>
      <c r="Y25" s="12">
        <v>22.971334995646323</v>
      </c>
      <c r="Z25" s="12" t="s">
        <v>54</v>
      </c>
      <c r="AA25" s="12">
        <v>23.217269939213633</v>
      </c>
      <c r="AB25" s="12" t="s">
        <v>54</v>
      </c>
      <c r="AC25" s="12">
        <v>23.658111096848323</v>
      </c>
      <c r="AD25" s="12" t="s">
        <v>54</v>
      </c>
      <c r="AE25" s="12">
        <v>23.83666418533819</v>
      </c>
      <c r="AF25" s="12" t="s">
        <v>54</v>
      </c>
      <c r="AG25" s="12">
        <v>24.953699690977501</v>
      </c>
      <c r="AH25" s="12" t="s">
        <v>54</v>
      </c>
    </row>
    <row r="26" spans="1:34" x14ac:dyDescent="0.25">
      <c r="A26" s="21" t="s">
        <v>21</v>
      </c>
      <c r="B26" s="22" t="s">
        <v>54</v>
      </c>
      <c r="C26" s="23" t="s">
        <v>54</v>
      </c>
      <c r="D26" s="23" t="s">
        <v>54</v>
      </c>
      <c r="E26" s="23" t="s">
        <v>54</v>
      </c>
      <c r="F26" s="23" t="s">
        <v>54</v>
      </c>
      <c r="G26" s="23" t="s">
        <v>54</v>
      </c>
      <c r="H26" s="23" t="s">
        <v>54</v>
      </c>
      <c r="I26" s="23" t="s">
        <v>54</v>
      </c>
      <c r="J26" s="23" t="s">
        <v>54</v>
      </c>
      <c r="K26" s="23">
        <v>44.029310271375628</v>
      </c>
      <c r="L26" s="23">
        <v>42.903887478023059</v>
      </c>
      <c r="M26" s="23">
        <v>43.348879651221736</v>
      </c>
      <c r="N26" s="23">
        <v>45.257813270235623</v>
      </c>
      <c r="O26" s="23">
        <v>44.550441211543045</v>
      </c>
      <c r="P26" s="23">
        <v>44.597073905066566</v>
      </c>
      <c r="Q26" s="23">
        <v>46.24531753637077</v>
      </c>
      <c r="R26" s="23">
        <v>45.228957468061616</v>
      </c>
      <c r="S26" s="23">
        <v>43.821777966822637</v>
      </c>
      <c r="T26" s="23">
        <v>45.55017015571827</v>
      </c>
      <c r="U26" s="23">
        <v>44.849774272222511</v>
      </c>
      <c r="V26" s="23">
        <v>44.474216380182</v>
      </c>
      <c r="W26" s="23">
        <v>46.019900497512445</v>
      </c>
      <c r="X26" s="23">
        <v>44.782415630550624</v>
      </c>
      <c r="Y26" s="23">
        <v>45.246554694229104</v>
      </c>
      <c r="Z26" s="23">
        <v>44.961069081672086</v>
      </c>
      <c r="AA26" s="23">
        <v>45.237413368463258</v>
      </c>
      <c r="AB26" s="23">
        <v>45.489305109165471</v>
      </c>
      <c r="AC26" s="23">
        <v>46.329489667770289</v>
      </c>
      <c r="AD26" s="23">
        <v>45.866496252832157</v>
      </c>
      <c r="AE26" s="23">
        <v>46.27665706051873</v>
      </c>
      <c r="AF26" s="23">
        <v>46.789591402542143</v>
      </c>
      <c r="AG26" s="23">
        <v>45.361795636477794</v>
      </c>
      <c r="AH26" s="23" t="s">
        <v>54</v>
      </c>
    </row>
    <row r="27" spans="1:34" x14ac:dyDescent="0.25">
      <c r="A27" s="10" t="s">
        <v>22</v>
      </c>
      <c r="B27" s="11" t="s">
        <v>54</v>
      </c>
      <c r="C27" s="12" t="s">
        <v>54</v>
      </c>
      <c r="D27" s="12" t="s">
        <v>54</v>
      </c>
      <c r="E27" s="12" t="s">
        <v>54</v>
      </c>
      <c r="F27" s="12" t="s">
        <v>54</v>
      </c>
      <c r="G27" s="12" t="s">
        <v>54</v>
      </c>
      <c r="H27" s="12" t="s">
        <v>54</v>
      </c>
      <c r="I27" s="12" t="s">
        <v>54</v>
      </c>
      <c r="J27" s="12" t="s">
        <v>54</v>
      </c>
      <c r="K27" s="12" t="s">
        <v>54</v>
      </c>
      <c r="L27" s="12" t="s">
        <v>54</v>
      </c>
      <c r="M27" s="12">
        <v>32.77504470715941</v>
      </c>
      <c r="N27" s="12" t="s">
        <v>54</v>
      </c>
      <c r="O27" s="12">
        <v>33.251233102812947</v>
      </c>
      <c r="P27" s="12" t="s">
        <v>54</v>
      </c>
      <c r="Q27" s="12">
        <v>31.712159568821203</v>
      </c>
      <c r="R27" s="12" t="s">
        <v>54</v>
      </c>
      <c r="S27" s="12" t="s">
        <v>54</v>
      </c>
      <c r="T27" s="12" t="s">
        <v>54</v>
      </c>
      <c r="U27" s="12" t="s">
        <v>54</v>
      </c>
      <c r="V27" s="12" t="s">
        <v>54</v>
      </c>
      <c r="W27" s="12">
        <v>38.914984416984474</v>
      </c>
      <c r="X27" s="12" t="s">
        <v>54</v>
      </c>
      <c r="Y27" s="12">
        <v>38.868284738711246</v>
      </c>
      <c r="Z27" s="12" t="s">
        <v>54</v>
      </c>
      <c r="AA27" s="12">
        <v>35.639499371909963</v>
      </c>
      <c r="AB27" s="12" t="s">
        <v>54</v>
      </c>
      <c r="AC27" s="12" t="s">
        <v>54</v>
      </c>
      <c r="AD27" s="12" t="s">
        <v>54</v>
      </c>
      <c r="AE27" s="12">
        <v>39.565574546599144</v>
      </c>
      <c r="AF27" s="12">
        <v>39.292366725030725</v>
      </c>
      <c r="AG27" s="12">
        <v>38.16251144019671</v>
      </c>
      <c r="AH27" s="12" t="s">
        <v>54</v>
      </c>
    </row>
    <row r="28" spans="1:34" x14ac:dyDescent="0.25">
      <c r="A28" s="21" t="s">
        <v>23</v>
      </c>
      <c r="B28" s="22" t="s">
        <v>54</v>
      </c>
      <c r="C28" s="23" t="s">
        <v>54</v>
      </c>
      <c r="D28" s="23" t="s">
        <v>54</v>
      </c>
      <c r="E28" s="23" t="s">
        <v>54</v>
      </c>
      <c r="F28" s="23">
        <v>34.539955117572447</v>
      </c>
      <c r="G28" s="23">
        <v>35.217794253938827</v>
      </c>
      <c r="H28" s="23">
        <v>35.974025974025977</v>
      </c>
      <c r="I28" s="23">
        <v>36.205343740618432</v>
      </c>
      <c r="J28" s="23">
        <v>37.2400197141449</v>
      </c>
      <c r="K28" s="23">
        <v>38.200782268578877</v>
      </c>
      <c r="L28" s="23">
        <v>38.844801607232547</v>
      </c>
      <c r="M28" s="23">
        <v>39.812206572769945</v>
      </c>
      <c r="N28" s="23">
        <v>40.834331772138114</v>
      </c>
      <c r="O28" s="23">
        <v>40.988885426404906</v>
      </c>
      <c r="P28" s="23">
        <v>41.308850696971398</v>
      </c>
      <c r="Q28" s="23">
        <v>41.056352215079755</v>
      </c>
      <c r="R28" s="23">
        <v>42.113978549410234</v>
      </c>
      <c r="S28" s="23">
        <v>41.408589791326023</v>
      </c>
      <c r="T28" s="23">
        <v>42.347445441039781</v>
      </c>
      <c r="U28" s="23">
        <v>42.189616252821679</v>
      </c>
      <c r="V28" s="23">
        <v>41.996206233369342</v>
      </c>
      <c r="W28" s="23">
        <v>42.280061856073708</v>
      </c>
      <c r="X28" s="23">
        <v>41.658972293708949</v>
      </c>
      <c r="Y28" s="23">
        <v>41.789453671388024</v>
      </c>
      <c r="Z28" s="23">
        <v>41.31269417047659</v>
      </c>
      <c r="AA28" s="23">
        <v>41.849293672555618</v>
      </c>
      <c r="AB28" s="23">
        <v>40.182490264123203</v>
      </c>
      <c r="AC28" s="23">
        <v>40.0943148381673</v>
      </c>
      <c r="AD28" s="23">
        <v>39.317630928188429</v>
      </c>
      <c r="AE28" s="23">
        <v>39.209160683045788</v>
      </c>
      <c r="AF28" s="23">
        <v>39.755388854159428</v>
      </c>
      <c r="AG28" s="23">
        <v>38.596821700116443</v>
      </c>
      <c r="AH28" s="23" t="s">
        <v>54</v>
      </c>
    </row>
    <row r="29" spans="1:34" x14ac:dyDescent="0.25">
      <c r="A29" s="10" t="s">
        <v>24</v>
      </c>
      <c r="B29" s="11" t="s">
        <v>54</v>
      </c>
      <c r="C29" s="12" t="s">
        <v>54</v>
      </c>
      <c r="D29" s="12" t="s">
        <v>54</v>
      </c>
      <c r="E29" s="12">
        <v>33.644859813084111</v>
      </c>
      <c r="F29" s="12">
        <v>32.179567862387245</v>
      </c>
      <c r="G29" s="12">
        <v>32.040024504798851</v>
      </c>
      <c r="H29" s="12">
        <v>33.103141011361103</v>
      </c>
      <c r="I29" s="12">
        <v>33.043262058677271</v>
      </c>
      <c r="J29" s="12">
        <v>33.372228704784128</v>
      </c>
      <c r="K29" s="12">
        <v>33.589338152247578</v>
      </c>
      <c r="L29" s="12">
        <v>35.170664206642059</v>
      </c>
      <c r="M29" s="12">
        <v>34.393063583815028</v>
      </c>
      <c r="N29" s="12">
        <v>34.597156398104268</v>
      </c>
      <c r="O29" s="12">
        <v>31.841059602649008</v>
      </c>
      <c r="P29" s="12">
        <v>31.960297766749378</v>
      </c>
      <c r="Q29" s="12">
        <v>33.828288596992188</v>
      </c>
      <c r="R29" s="12">
        <v>33.139832678845828</v>
      </c>
      <c r="S29" s="12">
        <v>33.695999999999998</v>
      </c>
      <c r="T29" s="12">
        <v>33.077360637087601</v>
      </c>
      <c r="U29" s="12">
        <v>33.749664249261343</v>
      </c>
      <c r="V29" s="12">
        <v>34.635856159937688</v>
      </c>
      <c r="W29" s="12">
        <v>35.263277866423529</v>
      </c>
      <c r="X29" s="12">
        <v>33.9936965330932</v>
      </c>
      <c r="Y29" s="12">
        <v>34.650281382795448</v>
      </c>
      <c r="Z29" s="12">
        <v>34.67459762071379</v>
      </c>
      <c r="AA29" s="12">
        <v>34</v>
      </c>
      <c r="AB29" s="12">
        <v>33.181426284025129</v>
      </c>
      <c r="AC29" s="12">
        <v>30.932157832491125</v>
      </c>
      <c r="AD29" s="12">
        <v>31.447415471413244</v>
      </c>
      <c r="AE29" s="12">
        <v>32.301908342454674</v>
      </c>
      <c r="AF29" s="12">
        <v>32.706316274781003</v>
      </c>
      <c r="AG29" s="12">
        <v>33.830877237366394</v>
      </c>
      <c r="AH29" s="12" t="s">
        <v>54</v>
      </c>
    </row>
    <row r="30" spans="1:34" x14ac:dyDescent="0.25">
      <c r="A30" s="21" t="s">
        <v>25</v>
      </c>
      <c r="B30" s="22" t="s">
        <v>54</v>
      </c>
      <c r="C30" s="23" t="s">
        <v>54</v>
      </c>
      <c r="D30" s="23" t="s">
        <v>54</v>
      </c>
      <c r="E30" s="23" t="s">
        <v>54</v>
      </c>
      <c r="F30" s="23" t="s">
        <v>54</v>
      </c>
      <c r="G30" s="23" t="s">
        <v>54</v>
      </c>
      <c r="H30" s="23" t="s">
        <v>54</v>
      </c>
      <c r="I30" s="23">
        <v>32.516749253011149</v>
      </c>
      <c r="J30" s="23" t="s">
        <v>54</v>
      </c>
      <c r="K30" s="23">
        <v>32.466541060291064</v>
      </c>
      <c r="L30" s="23" t="s">
        <v>54</v>
      </c>
      <c r="M30" s="23">
        <v>35.224011808103334</v>
      </c>
      <c r="N30" s="23">
        <v>35.726939501523077</v>
      </c>
      <c r="O30" s="23">
        <v>36.731310262238345</v>
      </c>
      <c r="P30" s="23">
        <v>37.209884904509558</v>
      </c>
      <c r="Q30" s="23">
        <v>37.70614918114515</v>
      </c>
      <c r="R30" s="23">
        <v>37.505354132699587</v>
      </c>
      <c r="S30" s="23">
        <v>37.886435048249076</v>
      </c>
      <c r="T30" s="23">
        <v>38.16437291533542</v>
      </c>
      <c r="U30" s="23">
        <v>38.508363763551607</v>
      </c>
      <c r="V30" s="23">
        <v>38.49190140583574</v>
      </c>
      <c r="W30" s="23">
        <v>38.570920697908171</v>
      </c>
      <c r="X30" s="23">
        <v>38.469760012620533</v>
      </c>
      <c r="Y30" s="23">
        <v>38.758300892597028</v>
      </c>
      <c r="Z30" s="23">
        <v>38.561905961775402</v>
      </c>
      <c r="AA30" s="23">
        <v>38.982170422339649</v>
      </c>
      <c r="AB30" s="23">
        <v>39.121748290735304</v>
      </c>
      <c r="AC30" s="23">
        <v>38.777838832788341</v>
      </c>
      <c r="AD30" s="23">
        <v>38.793506427700237</v>
      </c>
      <c r="AE30" s="23">
        <v>39.854654211631427</v>
      </c>
      <c r="AF30" s="23">
        <v>39.900530709251811</v>
      </c>
      <c r="AG30" s="23">
        <v>39.748256285482562</v>
      </c>
      <c r="AH30" s="23" t="s">
        <v>54</v>
      </c>
    </row>
    <row r="31" spans="1:34" x14ac:dyDescent="0.25">
      <c r="A31" s="10" t="s">
        <v>26</v>
      </c>
      <c r="B31" s="11" t="s">
        <v>54</v>
      </c>
      <c r="C31" s="12" t="s">
        <v>54</v>
      </c>
      <c r="D31" s="12" t="s">
        <v>54</v>
      </c>
      <c r="E31" s="12" t="s">
        <v>54</v>
      </c>
      <c r="F31" s="12" t="s">
        <v>54</v>
      </c>
      <c r="G31" s="12" t="s">
        <v>54</v>
      </c>
      <c r="H31" s="12" t="s">
        <v>54</v>
      </c>
      <c r="I31" s="12" t="s">
        <v>54</v>
      </c>
      <c r="J31" s="12" t="s">
        <v>54</v>
      </c>
      <c r="K31" s="12" t="s">
        <v>54</v>
      </c>
      <c r="L31" s="12" t="s">
        <v>54</v>
      </c>
      <c r="M31" s="12" t="s">
        <v>54</v>
      </c>
      <c r="N31" s="12" t="s">
        <v>54</v>
      </c>
      <c r="O31" s="12" t="s">
        <v>54</v>
      </c>
      <c r="P31" s="12" t="s">
        <v>54</v>
      </c>
      <c r="Q31" s="12">
        <v>29.017654224468647</v>
      </c>
      <c r="R31" s="12" t="s">
        <v>54</v>
      </c>
      <c r="S31" s="12">
        <v>29.413690736051691</v>
      </c>
      <c r="T31" s="12" t="s">
        <v>54</v>
      </c>
      <c r="U31" s="12">
        <v>29.761562526422598</v>
      </c>
      <c r="V31" s="12" t="s">
        <v>54</v>
      </c>
      <c r="W31" s="12">
        <v>30.226684735739806</v>
      </c>
      <c r="X31" s="12" t="s">
        <v>54</v>
      </c>
      <c r="Y31" s="12">
        <v>28.022868180826872</v>
      </c>
      <c r="Z31" s="12" t="s">
        <v>54</v>
      </c>
      <c r="AA31" s="12">
        <v>27.264962387988135</v>
      </c>
      <c r="AB31" s="12" t="s">
        <v>54</v>
      </c>
      <c r="AC31" s="12">
        <v>28.646830388885846</v>
      </c>
      <c r="AD31" s="12" t="s">
        <v>54</v>
      </c>
      <c r="AE31" s="12">
        <v>29.786719912500477</v>
      </c>
      <c r="AF31" s="12" t="s">
        <v>54</v>
      </c>
      <c r="AG31" s="12">
        <v>29.666123314600849</v>
      </c>
      <c r="AH31" s="12" t="s">
        <v>54</v>
      </c>
    </row>
    <row r="32" spans="1:34" s="13" customFormat="1" ht="15.75" thickBot="1" x14ac:dyDescent="0.3">
      <c r="A32" s="24" t="s">
        <v>27</v>
      </c>
      <c r="B32" s="25" t="s">
        <v>54</v>
      </c>
      <c r="C32" s="26" t="s">
        <v>54</v>
      </c>
      <c r="D32" s="26" t="s">
        <v>54</v>
      </c>
      <c r="E32" s="26" t="s">
        <v>54</v>
      </c>
      <c r="F32" s="26" t="s">
        <v>54</v>
      </c>
      <c r="G32" s="26" t="s">
        <v>54</v>
      </c>
      <c r="H32" s="26" t="s">
        <v>54</v>
      </c>
      <c r="I32" s="26" t="s">
        <v>54</v>
      </c>
      <c r="J32" s="26" t="s">
        <v>54</v>
      </c>
      <c r="K32" s="26" t="s">
        <v>54</v>
      </c>
      <c r="L32" s="26" t="s">
        <v>54</v>
      </c>
      <c r="M32" s="26" t="s">
        <v>54</v>
      </c>
      <c r="N32" s="26" t="s">
        <v>54</v>
      </c>
      <c r="O32" s="26" t="s">
        <v>54</v>
      </c>
      <c r="P32" s="26" t="s">
        <v>54</v>
      </c>
      <c r="Q32" s="26" t="s">
        <v>54</v>
      </c>
      <c r="R32" s="26" t="s">
        <v>54</v>
      </c>
      <c r="S32" s="26" t="s">
        <v>54</v>
      </c>
      <c r="T32" s="26" t="s">
        <v>54</v>
      </c>
      <c r="U32" s="26" t="s">
        <v>54</v>
      </c>
      <c r="V32" s="26" t="s">
        <v>54</v>
      </c>
      <c r="W32" s="26" t="s">
        <v>54</v>
      </c>
      <c r="X32" s="26" t="s">
        <v>54</v>
      </c>
      <c r="Y32" s="26" t="s">
        <v>54</v>
      </c>
      <c r="Z32" s="26" t="s">
        <v>54</v>
      </c>
      <c r="AA32" s="26" t="s">
        <v>54</v>
      </c>
      <c r="AB32" s="26" t="s">
        <v>54</v>
      </c>
      <c r="AC32" s="26" t="s">
        <v>54</v>
      </c>
      <c r="AD32" s="26" t="s">
        <v>54</v>
      </c>
      <c r="AE32" s="26" t="s">
        <v>54</v>
      </c>
      <c r="AF32" s="26" t="s">
        <v>54</v>
      </c>
      <c r="AG32" s="26" t="s">
        <v>54</v>
      </c>
      <c r="AH32" s="26" t="s">
        <v>54</v>
      </c>
    </row>
    <row r="33" spans="1:34" x14ac:dyDescent="0.25">
      <c r="A33" s="10" t="s">
        <v>28</v>
      </c>
      <c r="B33" s="11" t="s">
        <v>54</v>
      </c>
      <c r="C33" s="12" t="s">
        <v>54</v>
      </c>
      <c r="D33" s="12" t="s">
        <v>54</v>
      </c>
      <c r="E33" s="12" t="s">
        <v>54</v>
      </c>
      <c r="F33" s="12" t="s">
        <v>54</v>
      </c>
      <c r="G33" s="12" t="s">
        <v>54</v>
      </c>
      <c r="H33" s="12" t="s">
        <v>54</v>
      </c>
      <c r="I33" s="12" t="s">
        <v>54</v>
      </c>
      <c r="J33" s="12" t="s">
        <v>54</v>
      </c>
      <c r="K33" s="12" t="s">
        <v>54</v>
      </c>
      <c r="L33" s="12" t="s">
        <v>54</v>
      </c>
      <c r="M33" s="12" t="s">
        <v>54</v>
      </c>
      <c r="N33" s="12" t="s">
        <v>54</v>
      </c>
      <c r="O33" s="12" t="s">
        <v>54</v>
      </c>
      <c r="P33" s="12" t="s">
        <v>54</v>
      </c>
      <c r="Q33" s="12" t="s">
        <v>54</v>
      </c>
      <c r="R33" s="12" t="s">
        <v>54</v>
      </c>
      <c r="S33" s="12" t="s">
        <v>54</v>
      </c>
      <c r="T33" s="12" t="s">
        <v>54</v>
      </c>
      <c r="U33" s="12" t="s">
        <v>54</v>
      </c>
      <c r="V33" s="12" t="s">
        <v>54</v>
      </c>
      <c r="W33" s="12" t="s">
        <v>54</v>
      </c>
      <c r="X33" s="12" t="s">
        <v>54</v>
      </c>
      <c r="Y33" s="12" t="s">
        <v>54</v>
      </c>
      <c r="Z33" s="12" t="s">
        <v>54</v>
      </c>
      <c r="AA33" s="12" t="s">
        <v>54</v>
      </c>
      <c r="AB33" s="12" t="s">
        <v>54</v>
      </c>
      <c r="AC33" s="12" t="s">
        <v>54</v>
      </c>
      <c r="AD33" s="12" t="s">
        <v>54</v>
      </c>
      <c r="AE33" s="12" t="s">
        <v>54</v>
      </c>
      <c r="AF33" s="12" t="s">
        <v>54</v>
      </c>
      <c r="AG33" s="12" t="s">
        <v>54</v>
      </c>
      <c r="AH33" s="12" t="s">
        <v>54</v>
      </c>
    </row>
    <row r="34" spans="1:34" x14ac:dyDescent="0.25">
      <c r="A34" s="21" t="s">
        <v>29</v>
      </c>
      <c r="B34" s="22" t="s">
        <v>54</v>
      </c>
      <c r="C34" s="23" t="s">
        <v>54</v>
      </c>
      <c r="D34" s="23" t="s">
        <v>54</v>
      </c>
      <c r="E34" s="23" t="s">
        <v>54</v>
      </c>
      <c r="F34" s="23" t="s">
        <v>54</v>
      </c>
      <c r="G34" s="23" t="s">
        <v>54</v>
      </c>
      <c r="H34" s="23" t="s">
        <v>54</v>
      </c>
      <c r="I34" s="23" t="s">
        <v>54</v>
      </c>
      <c r="J34" s="23" t="s">
        <v>54</v>
      </c>
      <c r="K34" s="23" t="s">
        <v>54</v>
      </c>
      <c r="L34" s="23" t="s">
        <v>54</v>
      </c>
      <c r="M34" s="23" t="s">
        <v>54</v>
      </c>
      <c r="N34" s="23" t="s">
        <v>54</v>
      </c>
      <c r="O34" s="23" t="s">
        <v>54</v>
      </c>
      <c r="P34" s="23" t="s">
        <v>54</v>
      </c>
      <c r="Q34" s="23" t="s">
        <v>54</v>
      </c>
      <c r="R34" s="23" t="s">
        <v>54</v>
      </c>
      <c r="S34" s="23" t="s">
        <v>54</v>
      </c>
      <c r="T34" s="23" t="s">
        <v>54</v>
      </c>
      <c r="U34" s="23" t="s">
        <v>54</v>
      </c>
      <c r="V34" s="23" t="s">
        <v>54</v>
      </c>
      <c r="W34" s="23" t="s">
        <v>54</v>
      </c>
      <c r="X34" s="23" t="s">
        <v>54</v>
      </c>
      <c r="Y34" s="23" t="s">
        <v>54</v>
      </c>
      <c r="Z34" s="23" t="s">
        <v>54</v>
      </c>
      <c r="AA34" s="23" t="s">
        <v>54</v>
      </c>
      <c r="AB34" s="23" t="s">
        <v>54</v>
      </c>
      <c r="AC34" s="23" t="s">
        <v>54</v>
      </c>
      <c r="AD34" s="23" t="s">
        <v>54</v>
      </c>
      <c r="AE34" s="23" t="s">
        <v>54</v>
      </c>
      <c r="AF34" s="23" t="s">
        <v>54</v>
      </c>
      <c r="AG34" s="23" t="s">
        <v>54</v>
      </c>
      <c r="AH34" s="23" t="s">
        <v>54</v>
      </c>
    </row>
    <row r="35" spans="1:34" x14ac:dyDescent="0.25">
      <c r="A35" s="10" t="s">
        <v>30</v>
      </c>
      <c r="B35" s="11" t="s">
        <v>54</v>
      </c>
      <c r="C35" s="12" t="s">
        <v>54</v>
      </c>
      <c r="D35" s="12" t="s">
        <v>54</v>
      </c>
      <c r="E35" s="12" t="s">
        <v>54</v>
      </c>
      <c r="F35" s="12" t="s">
        <v>54</v>
      </c>
      <c r="G35" s="12" t="s">
        <v>54</v>
      </c>
      <c r="H35" s="12" t="s">
        <v>54</v>
      </c>
      <c r="I35" s="12" t="s">
        <v>54</v>
      </c>
      <c r="J35" s="12" t="s">
        <v>54</v>
      </c>
      <c r="K35" s="12" t="s">
        <v>54</v>
      </c>
      <c r="L35" s="12" t="s">
        <v>54</v>
      </c>
      <c r="M35" s="12" t="s">
        <v>54</v>
      </c>
      <c r="N35" s="12" t="s">
        <v>54</v>
      </c>
      <c r="O35" s="12" t="s">
        <v>54</v>
      </c>
      <c r="P35" s="12" t="s">
        <v>54</v>
      </c>
      <c r="Q35" s="12" t="s">
        <v>54</v>
      </c>
      <c r="R35" s="12" t="s">
        <v>54</v>
      </c>
      <c r="S35" s="12" t="s">
        <v>54</v>
      </c>
      <c r="T35" s="12" t="s">
        <v>54</v>
      </c>
      <c r="U35" s="12" t="s">
        <v>54</v>
      </c>
      <c r="V35" s="12" t="s">
        <v>54</v>
      </c>
      <c r="W35" s="12" t="s">
        <v>54</v>
      </c>
      <c r="X35" s="12">
        <v>33.864541832669325</v>
      </c>
      <c r="Y35" s="12">
        <v>36.499698249849125</v>
      </c>
      <c r="Z35" s="12">
        <v>49.779000098222184</v>
      </c>
      <c r="AA35" s="12" t="s">
        <v>54</v>
      </c>
      <c r="AB35" s="12" t="s">
        <v>54</v>
      </c>
      <c r="AC35" s="12" t="s">
        <v>54</v>
      </c>
      <c r="AD35" s="12" t="s">
        <v>54</v>
      </c>
      <c r="AE35" s="12">
        <v>51.290662452258651</v>
      </c>
      <c r="AF35" s="12">
        <v>48.796277564232241</v>
      </c>
      <c r="AG35" s="12">
        <v>50</v>
      </c>
      <c r="AH35" s="12" t="s">
        <v>54</v>
      </c>
    </row>
    <row r="36" spans="1:34" x14ac:dyDescent="0.25">
      <c r="A36" s="21" t="s">
        <v>31</v>
      </c>
      <c r="B36" s="22" t="s">
        <v>54</v>
      </c>
      <c r="C36" s="23" t="s">
        <v>54</v>
      </c>
      <c r="D36" s="23" t="s">
        <v>54</v>
      </c>
      <c r="E36" s="23" t="s">
        <v>54</v>
      </c>
      <c r="F36" s="23" t="s">
        <v>54</v>
      </c>
      <c r="G36" s="23" t="s">
        <v>54</v>
      </c>
      <c r="H36" s="23" t="s">
        <v>54</v>
      </c>
      <c r="I36" s="23" t="s">
        <v>54</v>
      </c>
      <c r="J36" s="23" t="s">
        <v>54</v>
      </c>
      <c r="K36" s="23" t="s">
        <v>54</v>
      </c>
      <c r="L36" s="23" t="s">
        <v>54</v>
      </c>
      <c r="M36" s="23" t="s">
        <v>54</v>
      </c>
      <c r="N36" s="23" t="s">
        <v>54</v>
      </c>
      <c r="O36" s="23" t="s">
        <v>54</v>
      </c>
      <c r="P36" s="23" t="s">
        <v>54</v>
      </c>
      <c r="Q36" s="23" t="s">
        <v>54</v>
      </c>
      <c r="R36" s="23" t="s">
        <v>54</v>
      </c>
      <c r="S36" s="23" t="s">
        <v>54</v>
      </c>
      <c r="T36" s="23" t="s">
        <v>54</v>
      </c>
      <c r="U36" s="23" t="s">
        <v>54</v>
      </c>
      <c r="V36" s="23" t="s">
        <v>54</v>
      </c>
      <c r="W36" s="23">
        <v>48.683238985970959</v>
      </c>
      <c r="X36" s="23" t="s">
        <v>54</v>
      </c>
      <c r="Y36" s="23">
        <v>45.461291120455108</v>
      </c>
      <c r="Z36" s="23">
        <v>47.29473184622686</v>
      </c>
      <c r="AA36" s="23">
        <v>45.758502101643103</v>
      </c>
      <c r="AB36" s="23" t="s">
        <v>54</v>
      </c>
      <c r="AC36" s="23">
        <v>47.117566954153425</v>
      </c>
      <c r="AD36" s="23">
        <v>46.85738149926916</v>
      </c>
      <c r="AE36" s="23">
        <v>51.375559820857333</v>
      </c>
      <c r="AF36" s="23" t="s">
        <v>54</v>
      </c>
      <c r="AG36" s="23" t="s">
        <v>54</v>
      </c>
      <c r="AH36" s="23" t="s">
        <v>54</v>
      </c>
    </row>
    <row r="37" spans="1:34" s="9" customFormat="1" x14ac:dyDescent="0.25">
      <c r="A37" s="10" t="s">
        <v>32</v>
      </c>
      <c r="B37" s="11" t="s">
        <v>54</v>
      </c>
      <c r="C37" s="12" t="s">
        <v>54</v>
      </c>
      <c r="D37" s="12" t="s">
        <v>54</v>
      </c>
      <c r="E37" s="12" t="s">
        <v>54</v>
      </c>
      <c r="F37" s="12" t="s">
        <v>54</v>
      </c>
      <c r="G37" s="12" t="s">
        <v>54</v>
      </c>
      <c r="H37" s="12" t="s">
        <v>54</v>
      </c>
      <c r="I37" s="12" t="s">
        <v>54</v>
      </c>
      <c r="J37" s="12" t="s">
        <v>54</v>
      </c>
      <c r="K37" s="12" t="s">
        <v>54</v>
      </c>
      <c r="L37" s="12" t="s">
        <v>54</v>
      </c>
      <c r="M37" s="12" t="s">
        <v>54</v>
      </c>
      <c r="N37" s="12" t="s">
        <v>54</v>
      </c>
      <c r="O37" s="12" t="s">
        <v>54</v>
      </c>
      <c r="P37" s="12" t="s">
        <v>54</v>
      </c>
      <c r="Q37" s="12" t="s">
        <v>54</v>
      </c>
      <c r="R37" s="12" t="s">
        <v>54</v>
      </c>
      <c r="S37" s="12" t="s">
        <v>54</v>
      </c>
      <c r="T37" s="12" t="s">
        <v>54</v>
      </c>
      <c r="U37" s="12" t="s">
        <v>54</v>
      </c>
      <c r="V37" s="12" t="s">
        <v>54</v>
      </c>
      <c r="W37" s="12" t="s">
        <v>54</v>
      </c>
      <c r="X37" s="12" t="s">
        <v>54</v>
      </c>
      <c r="Y37" s="12" t="s">
        <v>54</v>
      </c>
      <c r="Z37" s="12" t="s">
        <v>54</v>
      </c>
      <c r="AA37" s="12" t="s">
        <v>54</v>
      </c>
      <c r="AB37" s="12" t="s">
        <v>54</v>
      </c>
      <c r="AC37" s="12" t="s">
        <v>54</v>
      </c>
      <c r="AD37" s="12" t="s">
        <v>54</v>
      </c>
      <c r="AE37" s="12" t="s">
        <v>54</v>
      </c>
      <c r="AF37" s="12" t="s">
        <v>54</v>
      </c>
      <c r="AG37" s="12" t="s">
        <v>54</v>
      </c>
      <c r="AH37" s="12" t="s">
        <v>54</v>
      </c>
    </row>
    <row r="38" spans="1:34" x14ac:dyDescent="0.25">
      <c r="A38" s="21" t="s">
        <v>33</v>
      </c>
      <c r="B38" s="22" t="s">
        <v>54</v>
      </c>
      <c r="C38" s="23" t="s">
        <v>54</v>
      </c>
      <c r="D38" s="23" t="s">
        <v>54</v>
      </c>
      <c r="E38" s="23" t="s">
        <v>54</v>
      </c>
      <c r="F38" s="23" t="s">
        <v>54</v>
      </c>
      <c r="G38" s="23" t="s">
        <v>54</v>
      </c>
      <c r="H38" s="23" t="s">
        <v>54</v>
      </c>
      <c r="I38" s="23" t="s">
        <v>54</v>
      </c>
      <c r="J38" s="23" t="s">
        <v>54</v>
      </c>
      <c r="K38" s="23" t="s">
        <v>54</v>
      </c>
      <c r="L38" s="23" t="s">
        <v>54</v>
      </c>
      <c r="M38" s="23" t="s">
        <v>54</v>
      </c>
      <c r="N38" s="23" t="s">
        <v>54</v>
      </c>
      <c r="O38" s="23" t="s">
        <v>54</v>
      </c>
      <c r="P38" s="23" t="s">
        <v>54</v>
      </c>
      <c r="Q38" s="23" t="s">
        <v>54</v>
      </c>
      <c r="R38" s="23" t="s">
        <v>54</v>
      </c>
      <c r="S38" s="23" t="s">
        <v>54</v>
      </c>
      <c r="T38" s="23" t="s">
        <v>54</v>
      </c>
      <c r="U38" s="23" t="s">
        <v>54</v>
      </c>
      <c r="V38" s="23" t="s">
        <v>54</v>
      </c>
      <c r="W38" s="23" t="s">
        <v>54</v>
      </c>
      <c r="X38" s="23" t="s">
        <v>54</v>
      </c>
      <c r="Y38" s="23" t="s">
        <v>54</v>
      </c>
      <c r="Z38" s="23" t="s">
        <v>54</v>
      </c>
      <c r="AA38" s="23" t="s">
        <v>54</v>
      </c>
      <c r="AB38" s="23" t="s">
        <v>54</v>
      </c>
      <c r="AC38" s="23" t="s">
        <v>54</v>
      </c>
      <c r="AD38" s="23" t="s">
        <v>54</v>
      </c>
      <c r="AE38" s="23" t="s">
        <v>54</v>
      </c>
      <c r="AF38" s="23" t="s">
        <v>54</v>
      </c>
      <c r="AG38" s="23" t="s">
        <v>54</v>
      </c>
      <c r="AH38" s="23" t="s">
        <v>54</v>
      </c>
    </row>
    <row r="39" spans="1:34" s="9" customFormat="1" x14ac:dyDescent="0.25">
      <c r="A39" s="10" t="s">
        <v>34</v>
      </c>
      <c r="B39" s="11" t="s">
        <v>54</v>
      </c>
      <c r="C39" s="12" t="s">
        <v>54</v>
      </c>
      <c r="D39" s="12" t="s">
        <v>54</v>
      </c>
      <c r="E39" s="12" t="s">
        <v>54</v>
      </c>
      <c r="F39" s="12" t="s">
        <v>54</v>
      </c>
      <c r="G39" s="12" t="s">
        <v>54</v>
      </c>
      <c r="H39" s="12" t="s">
        <v>54</v>
      </c>
      <c r="I39" s="12" t="s">
        <v>54</v>
      </c>
      <c r="J39" s="12" t="s">
        <v>54</v>
      </c>
      <c r="K39" s="12">
        <v>31.759112519809829</v>
      </c>
      <c r="L39" s="12" t="s">
        <v>54</v>
      </c>
      <c r="M39" s="12">
        <v>34.80692696568785</v>
      </c>
      <c r="N39" s="12" t="s">
        <v>54</v>
      </c>
      <c r="O39" s="12">
        <v>35.978090766823165</v>
      </c>
      <c r="P39" s="12" t="s">
        <v>54</v>
      </c>
      <c r="Q39" s="12">
        <v>36.400761056197503</v>
      </c>
      <c r="R39" s="12">
        <v>36.4238686557213</v>
      </c>
      <c r="S39" s="12">
        <v>36.448852058144269</v>
      </c>
      <c r="T39" s="12">
        <v>36.447545174849424</v>
      </c>
      <c r="U39" s="12">
        <v>39.926549838329805</v>
      </c>
      <c r="V39" s="12" t="s">
        <v>54</v>
      </c>
      <c r="W39" s="12">
        <v>35.956250276756855</v>
      </c>
      <c r="X39" s="12" t="s">
        <v>54</v>
      </c>
      <c r="Y39" s="12" t="s">
        <v>54</v>
      </c>
      <c r="Z39" s="12" t="s">
        <v>54</v>
      </c>
      <c r="AA39" s="12" t="s">
        <v>54</v>
      </c>
      <c r="AB39" s="12" t="s">
        <v>54</v>
      </c>
      <c r="AC39" s="12" t="s">
        <v>54</v>
      </c>
      <c r="AD39" s="12" t="s">
        <v>54</v>
      </c>
      <c r="AE39" s="12" t="s">
        <v>54</v>
      </c>
      <c r="AF39" s="12" t="s">
        <v>54</v>
      </c>
      <c r="AG39" s="12">
        <v>42.288168684107767</v>
      </c>
      <c r="AH39" s="12">
        <v>42.857142857142854</v>
      </c>
    </row>
    <row r="40" spans="1:34" x14ac:dyDescent="0.25">
      <c r="A40" s="21" t="s">
        <v>35</v>
      </c>
      <c r="B40" s="22" t="s">
        <v>54</v>
      </c>
      <c r="C40" s="23" t="s">
        <v>54</v>
      </c>
      <c r="D40" s="23" t="s">
        <v>54</v>
      </c>
      <c r="E40" s="23" t="s">
        <v>54</v>
      </c>
      <c r="F40" s="23" t="s">
        <v>54</v>
      </c>
      <c r="G40" s="23" t="s">
        <v>54</v>
      </c>
      <c r="H40" s="23" t="s">
        <v>54</v>
      </c>
      <c r="I40" s="23" t="s">
        <v>54</v>
      </c>
      <c r="J40" s="23" t="s">
        <v>54</v>
      </c>
      <c r="K40" s="23" t="s">
        <v>54</v>
      </c>
      <c r="L40" s="23" t="s">
        <v>54</v>
      </c>
      <c r="M40" s="23" t="s">
        <v>54</v>
      </c>
      <c r="N40" s="23" t="s">
        <v>54</v>
      </c>
      <c r="O40" s="23" t="s">
        <v>54</v>
      </c>
      <c r="P40" s="23" t="s">
        <v>54</v>
      </c>
      <c r="Q40" s="23" t="s">
        <v>54</v>
      </c>
      <c r="R40" s="23" t="s">
        <v>54</v>
      </c>
      <c r="S40" s="23" t="s">
        <v>54</v>
      </c>
      <c r="T40" s="23" t="s">
        <v>54</v>
      </c>
      <c r="U40" s="23" t="s">
        <v>54</v>
      </c>
      <c r="V40" s="23" t="s">
        <v>54</v>
      </c>
      <c r="W40" s="23" t="s">
        <v>54</v>
      </c>
      <c r="X40" s="23" t="s">
        <v>54</v>
      </c>
      <c r="Y40" s="23" t="s">
        <v>54</v>
      </c>
      <c r="Z40" s="23" t="s">
        <v>54</v>
      </c>
      <c r="AA40" s="23" t="s">
        <v>54</v>
      </c>
      <c r="AB40" s="23" t="s">
        <v>54</v>
      </c>
      <c r="AC40" s="23" t="s">
        <v>54</v>
      </c>
      <c r="AD40" s="23" t="s">
        <v>54</v>
      </c>
      <c r="AE40" s="23" t="s">
        <v>54</v>
      </c>
      <c r="AF40" s="23" t="s">
        <v>54</v>
      </c>
      <c r="AG40" s="23" t="s">
        <v>54</v>
      </c>
      <c r="AH40" s="23" t="s">
        <v>54</v>
      </c>
    </row>
    <row r="41" spans="1:34" s="9" customFormat="1" x14ac:dyDescent="0.25">
      <c r="A41" s="10" t="s">
        <v>36</v>
      </c>
      <c r="B41" s="11" t="s">
        <v>54</v>
      </c>
      <c r="C41" s="12" t="s">
        <v>54</v>
      </c>
      <c r="D41" s="12" t="s">
        <v>54</v>
      </c>
      <c r="E41" s="12" t="s">
        <v>54</v>
      </c>
      <c r="F41" s="12" t="s">
        <v>54</v>
      </c>
      <c r="G41" s="12" t="s">
        <v>54</v>
      </c>
      <c r="H41" s="12" t="s">
        <v>54</v>
      </c>
      <c r="I41" s="12" t="s">
        <v>54</v>
      </c>
      <c r="J41" s="12" t="s">
        <v>54</v>
      </c>
      <c r="K41" s="12" t="s">
        <v>54</v>
      </c>
      <c r="L41" s="12" t="s">
        <v>54</v>
      </c>
      <c r="M41" s="12" t="s">
        <v>54</v>
      </c>
      <c r="N41" s="12" t="s">
        <v>54</v>
      </c>
      <c r="O41" s="12" t="s">
        <v>54</v>
      </c>
      <c r="P41" s="12" t="s">
        <v>54</v>
      </c>
      <c r="Q41" s="12" t="s">
        <v>54</v>
      </c>
      <c r="R41" s="12" t="s">
        <v>54</v>
      </c>
      <c r="S41" s="12" t="s">
        <v>54</v>
      </c>
      <c r="T41" s="12" t="s">
        <v>54</v>
      </c>
      <c r="U41" s="12" t="s">
        <v>54</v>
      </c>
      <c r="V41" s="12" t="s">
        <v>54</v>
      </c>
      <c r="W41" s="12" t="s">
        <v>54</v>
      </c>
      <c r="X41" s="12" t="s">
        <v>54</v>
      </c>
      <c r="Y41" s="12" t="s">
        <v>54</v>
      </c>
      <c r="Z41" s="12" t="s">
        <v>54</v>
      </c>
      <c r="AA41" s="12" t="s">
        <v>54</v>
      </c>
      <c r="AB41" s="12" t="s">
        <v>54</v>
      </c>
      <c r="AC41" s="12" t="s">
        <v>54</v>
      </c>
      <c r="AD41" s="12" t="s">
        <v>54</v>
      </c>
      <c r="AE41" s="12" t="s">
        <v>54</v>
      </c>
      <c r="AF41" s="12" t="s">
        <v>54</v>
      </c>
      <c r="AG41" s="12" t="s">
        <v>54</v>
      </c>
      <c r="AH41" s="12" t="s">
        <v>54</v>
      </c>
    </row>
    <row r="42" spans="1:34" x14ac:dyDescent="0.25">
      <c r="A42" s="21" t="s">
        <v>37</v>
      </c>
      <c r="B42" s="22" t="s">
        <v>54</v>
      </c>
      <c r="C42" s="23" t="s">
        <v>54</v>
      </c>
      <c r="D42" s="23" t="s">
        <v>54</v>
      </c>
      <c r="E42" s="23" t="s">
        <v>54</v>
      </c>
      <c r="F42" s="23" t="s">
        <v>54</v>
      </c>
      <c r="G42" s="23" t="s">
        <v>54</v>
      </c>
      <c r="H42" s="23" t="s">
        <v>54</v>
      </c>
      <c r="I42" s="23" t="s">
        <v>54</v>
      </c>
      <c r="J42" s="23" t="s">
        <v>54</v>
      </c>
      <c r="K42" s="23" t="s">
        <v>54</v>
      </c>
      <c r="L42" s="23" t="s">
        <v>54</v>
      </c>
      <c r="M42" s="23" t="s">
        <v>54</v>
      </c>
      <c r="N42" s="23" t="s">
        <v>54</v>
      </c>
      <c r="O42" s="23" t="s">
        <v>54</v>
      </c>
      <c r="P42" s="23" t="s">
        <v>54</v>
      </c>
      <c r="Q42" s="23" t="s">
        <v>54</v>
      </c>
      <c r="R42" s="23" t="s">
        <v>54</v>
      </c>
      <c r="S42" s="23" t="s">
        <v>54</v>
      </c>
      <c r="T42" s="23" t="s">
        <v>54</v>
      </c>
      <c r="U42" s="23" t="s">
        <v>54</v>
      </c>
      <c r="V42" s="23" t="s">
        <v>54</v>
      </c>
      <c r="W42" s="23" t="s">
        <v>54</v>
      </c>
      <c r="X42" s="23" t="s">
        <v>54</v>
      </c>
      <c r="Y42" s="23" t="s">
        <v>54</v>
      </c>
      <c r="Z42" s="23" t="s">
        <v>54</v>
      </c>
      <c r="AA42" s="23" t="s">
        <v>54</v>
      </c>
      <c r="AB42" s="23" t="s">
        <v>54</v>
      </c>
      <c r="AC42" s="23" t="s">
        <v>54</v>
      </c>
      <c r="AD42" s="23" t="s">
        <v>54</v>
      </c>
      <c r="AE42" s="23" t="s">
        <v>54</v>
      </c>
      <c r="AF42" s="23" t="s">
        <v>54</v>
      </c>
      <c r="AG42" s="23" t="s">
        <v>54</v>
      </c>
      <c r="AH42" s="23" t="s">
        <v>54</v>
      </c>
    </row>
    <row r="43" spans="1:34" s="9" customFormat="1" x14ac:dyDescent="0.25">
      <c r="A43" s="10" t="s">
        <v>38</v>
      </c>
      <c r="B43" s="11" t="s">
        <v>54</v>
      </c>
      <c r="C43" s="12" t="s">
        <v>54</v>
      </c>
      <c r="D43" s="12" t="s">
        <v>54</v>
      </c>
      <c r="E43" s="12" t="s">
        <v>54</v>
      </c>
      <c r="F43" s="12" t="s">
        <v>54</v>
      </c>
      <c r="G43" s="12" t="s">
        <v>54</v>
      </c>
      <c r="H43" s="12" t="s">
        <v>54</v>
      </c>
      <c r="I43" s="12" t="s">
        <v>54</v>
      </c>
      <c r="J43" s="12" t="s">
        <v>54</v>
      </c>
      <c r="K43" s="12" t="s">
        <v>54</v>
      </c>
      <c r="L43" s="12" t="s">
        <v>54</v>
      </c>
      <c r="M43" s="12" t="s">
        <v>54</v>
      </c>
      <c r="N43" s="12" t="s">
        <v>54</v>
      </c>
      <c r="O43" s="12" t="s">
        <v>54</v>
      </c>
      <c r="P43" s="12" t="s">
        <v>54</v>
      </c>
      <c r="Q43" s="12" t="s">
        <v>54</v>
      </c>
      <c r="R43" s="12" t="s">
        <v>54</v>
      </c>
      <c r="S43" s="12" t="s">
        <v>54</v>
      </c>
      <c r="T43" s="12" t="s">
        <v>54</v>
      </c>
      <c r="U43" s="12" t="s">
        <v>54</v>
      </c>
      <c r="V43" s="12" t="s">
        <v>54</v>
      </c>
      <c r="W43" s="12" t="s">
        <v>54</v>
      </c>
      <c r="X43" s="12" t="s">
        <v>54</v>
      </c>
      <c r="Y43" s="12" t="s">
        <v>54</v>
      </c>
      <c r="Z43" s="12" t="s">
        <v>54</v>
      </c>
      <c r="AA43" s="12" t="s">
        <v>54</v>
      </c>
      <c r="AB43" s="12" t="s">
        <v>54</v>
      </c>
      <c r="AC43" s="12" t="s">
        <v>54</v>
      </c>
      <c r="AD43" s="12" t="s">
        <v>54</v>
      </c>
      <c r="AE43" s="12" t="s">
        <v>54</v>
      </c>
      <c r="AF43" s="12" t="s">
        <v>54</v>
      </c>
      <c r="AG43" s="12" t="s">
        <v>54</v>
      </c>
      <c r="AH43" s="12" t="s">
        <v>54</v>
      </c>
    </row>
    <row r="44" spans="1:34" x14ac:dyDescent="0.25">
      <c r="A44" s="21" t="s">
        <v>39</v>
      </c>
      <c r="B44" s="22" t="s">
        <v>54</v>
      </c>
      <c r="C44" s="23" t="s">
        <v>54</v>
      </c>
      <c r="D44" s="23" t="s">
        <v>54</v>
      </c>
      <c r="E44" s="23" t="s">
        <v>54</v>
      </c>
      <c r="F44" s="23" t="s">
        <v>54</v>
      </c>
      <c r="G44" s="23" t="s">
        <v>54</v>
      </c>
      <c r="H44" s="23" t="s">
        <v>54</v>
      </c>
      <c r="I44" s="23" t="s">
        <v>54</v>
      </c>
      <c r="J44" s="23" t="s">
        <v>54</v>
      </c>
      <c r="K44" s="23" t="s">
        <v>54</v>
      </c>
      <c r="L44" s="23" t="s">
        <v>54</v>
      </c>
      <c r="M44" s="23" t="s">
        <v>54</v>
      </c>
      <c r="N44" s="23" t="s">
        <v>54</v>
      </c>
      <c r="O44" s="23" t="s">
        <v>54</v>
      </c>
      <c r="P44" s="23" t="s">
        <v>54</v>
      </c>
      <c r="Q44" s="23" t="s">
        <v>54</v>
      </c>
      <c r="R44" s="23" t="s">
        <v>54</v>
      </c>
      <c r="S44" s="23" t="s">
        <v>54</v>
      </c>
      <c r="T44" s="23" t="s">
        <v>54</v>
      </c>
      <c r="U44" s="23" t="s">
        <v>54</v>
      </c>
      <c r="V44" s="23" t="s">
        <v>54</v>
      </c>
      <c r="W44" s="23" t="s">
        <v>54</v>
      </c>
      <c r="X44" s="23" t="s">
        <v>54</v>
      </c>
      <c r="Y44" s="23" t="s">
        <v>54</v>
      </c>
      <c r="Z44" s="23" t="s">
        <v>54</v>
      </c>
      <c r="AA44" s="23" t="s">
        <v>54</v>
      </c>
      <c r="AB44" s="23" t="s">
        <v>54</v>
      </c>
      <c r="AC44" s="23" t="s">
        <v>54</v>
      </c>
      <c r="AD44" s="23" t="s">
        <v>54</v>
      </c>
      <c r="AE44" s="23" t="s">
        <v>54</v>
      </c>
      <c r="AF44" s="23" t="s">
        <v>54</v>
      </c>
      <c r="AG44" s="23" t="s">
        <v>54</v>
      </c>
      <c r="AH44" s="23" t="s">
        <v>54</v>
      </c>
    </row>
    <row r="45" spans="1:34" s="9" customFormat="1" x14ac:dyDescent="0.25">
      <c r="A45" s="10" t="s">
        <v>40</v>
      </c>
      <c r="B45" s="11" t="s">
        <v>54</v>
      </c>
      <c r="C45" s="12" t="s">
        <v>54</v>
      </c>
      <c r="D45" s="12" t="s">
        <v>54</v>
      </c>
      <c r="E45" s="12" t="s">
        <v>54</v>
      </c>
      <c r="F45" s="12" t="s">
        <v>54</v>
      </c>
      <c r="G45" s="12" t="s">
        <v>54</v>
      </c>
      <c r="H45" s="12" t="s">
        <v>54</v>
      </c>
      <c r="I45" s="12" t="s">
        <v>54</v>
      </c>
      <c r="J45" s="12" t="s">
        <v>54</v>
      </c>
      <c r="K45" s="12" t="s">
        <v>54</v>
      </c>
      <c r="L45" s="12" t="s">
        <v>54</v>
      </c>
      <c r="M45" s="12" t="s">
        <v>54</v>
      </c>
      <c r="N45" s="12" t="s">
        <v>54</v>
      </c>
      <c r="O45" s="12" t="s">
        <v>54</v>
      </c>
      <c r="P45" s="12" t="s">
        <v>54</v>
      </c>
      <c r="Q45" s="12" t="s">
        <v>54</v>
      </c>
      <c r="R45" s="12" t="s">
        <v>54</v>
      </c>
      <c r="S45" s="12" t="s">
        <v>54</v>
      </c>
      <c r="T45" s="12" t="s">
        <v>54</v>
      </c>
      <c r="U45" s="12" t="s">
        <v>54</v>
      </c>
      <c r="V45" s="12" t="s">
        <v>54</v>
      </c>
      <c r="W45" s="12" t="s">
        <v>54</v>
      </c>
      <c r="X45" s="12" t="s">
        <v>54</v>
      </c>
      <c r="Y45" s="12" t="s">
        <v>54</v>
      </c>
      <c r="Z45" s="12" t="s">
        <v>54</v>
      </c>
      <c r="AA45" s="12" t="s">
        <v>54</v>
      </c>
      <c r="AB45" s="12" t="s">
        <v>54</v>
      </c>
      <c r="AC45" s="12" t="s">
        <v>54</v>
      </c>
      <c r="AD45" s="12" t="s">
        <v>54</v>
      </c>
      <c r="AE45" s="12" t="s">
        <v>54</v>
      </c>
      <c r="AF45" s="12" t="s">
        <v>54</v>
      </c>
      <c r="AG45" s="12" t="s">
        <v>54</v>
      </c>
      <c r="AH45" s="12" t="s">
        <v>54</v>
      </c>
    </row>
    <row r="46" spans="1:34" x14ac:dyDescent="0.25">
      <c r="A46" s="21" t="s">
        <v>257</v>
      </c>
      <c r="B46" s="22" t="s">
        <v>54</v>
      </c>
      <c r="C46" s="23" t="s">
        <v>54</v>
      </c>
      <c r="D46" s="23" t="s">
        <v>54</v>
      </c>
      <c r="E46" s="23" t="s">
        <v>54</v>
      </c>
      <c r="F46" s="23" t="s">
        <v>54</v>
      </c>
      <c r="G46" s="23" t="s">
        <v>54</v>
      </c>
      <c r="H46" s="23" t="s">
        <v>54</v>
      </c>
      <c r="I46" s="23" t="s">
        <v>54</v>
      </c>
      <c r="J46" s="23" t="s">
        <v>54</v>
      </c>
      <c r="K46" s="23" t="s">
        <v>54</v>
      </c>
      <c r="L46" s="23" t="s">
        <v>54</v>
      </c>
      <c r="M46" s="23" t="s">
        <v>54</v>
      </c>
      <c r="N46" s="23" t="s">
        <v>54</v>
      </c>
      <c r="O46" s="23" t="s">
        <v>54</v>
      </c>
      <c r="P46" s="23" t="s">
        <v>54</v>
      </c>
      <c r="Q46" s="23" t="s">
        <v>54</v>
      </c>
      <c r="R46" s="23" t="s">
        <v>54</v>
      </c>
      <c r="S46" s="23" t="s">
        <v>54</v>
      </c>
      <c r="T46" s="23" t="s">
        <v>54</v>
      </c>
      <c r="U46" s="23" t="s">
        <v>54</v>
      </c>
      <c r="V46" s="23" t="s">
        <v>54</v>
      </c>
      <c r="W46" s="23" t="s">
        <v>54</v>
      </c>
      <c r="X46" s="23" t="s">
        <v>54</v>
      </c>
      <c r="Y46" s="23" t="s">
        <v>54</v>
      </c>
      <c r="Z46" s="23" t="s">
        <v>54</v>
      </c>
      <c r="AA46" s="23" t="s">
        <v>54</v>
      </c>
      <c r="AB46" s="23" t="s">
        <v>54</v>
      </c>
      <c r="AC46" s="23" t="s">
        <v>54</v>
      </c>
      <c r="AD46" s="23" t="s">
        <v>54</v>
      </c>
      <c r="AE46" s="23" t="s">
        <v>54</v>
      </c>
      <c r="AF46" s="23" t="s">
        <v>54</v>
      </c>
      <c r="AG46" s="23" t="s">
        <v>54</v>
      </c>
      <c r="AH46" s="23" t="s">
        <v>54</v>
      </c>
    </row>
    <row r="47" spans="1:34" s="9" customFormat="1" x14ac:dyDescent="0.25">
      <c r="A47" s="10" t="s">
        <v>41</v>
      </c>
      <c r="B47" s="11" t="s">
        <v>54</v>
      </c>
      <c r="C47" s="12" t="s">
        <v>54</v>
      </c>
      <c r="D47" s="12" t="s">
        <v>54</v>
      </c>
      <c r="E47" s="12" t="s">
        <v>54</v>
      </c>
      <c r="F47" s="12" t="s">
        <v>54</v>
      </c>
      <c r="G47" s="12" t="s">
        <v>54</v>
      </c>
      <c r="H47" s="12" t="s">
        <v>54</v>
      </c>
      <c r="I47" s="12" t="s">
        <v>54</v>
      </c>
      <c r="J47" s="12" t="s">
        <v>54</v>
      </c>
      <c r="K47" s="12" t="s">
        <v>54</v>
      </c>
      <c r="L47" s="12" t="s">
        <v>54</v>
      </c>
      <c r="M47" s="12" t="s">
        <v>54</v>
      </c>
      <c r="N47" s="12" t="s">
        <v>54</v>
      </c>
      <c r="O47" s="12" t="s">
        <v>54</v>
      </c>
      <c r="P47" s="12" t="s">
        <v>54</v>
      </c>
      <c r="Q47" s="12" t="s">
        <v>54</v>
      </c>
      <c r="R47" s="12" t="s">
        <v>54</v>
      </c>
      <c r="S47" s="12" t="s">
        <v>54</v>
      </c>
      <c r="T47" s="12" t="s">
        <v>54</v>
      </c>
      <c r="U47" s="12" t="s">
        <v>54</v>
      </c>
      <c r="V47" s="12" t="s">
        <v>54</v>
      </c>
      <c r="W47" s="12" t="s">
        <v>54</v>
      </c>
      <c r="X47" s="12" t="s">
        <v>54</v>
      </c>
      <c r="Y47" s="12" t="s">
        <v>54</v>
      </c>
      <c r="Z47" s="12" t="s">
        <v>54</v>
      </c>
      <c r="AA47" s="12" t="s">
        <v>54</v>
      </c>
      <c r="AB47" s="12" t="s">
        <v>54</v>
      </c>
      <c r="AC47" s="12" t="s">
        <v>54</v>
      </c>
      <c r="AD47" s="12" t="s">
        <v>54</v>
      </c>
      <c r="AE47" s="12" t="s">
        <v>54</v>
      </c>
      <c r="AF47" s="12" t="s">
        <v>54</v>
      </c>
      <c r="AG47" s="12" t="s">
        <v>54</v>
      </c>
      <c r="AH47" s="12" t="s">
        <v>54</v>
      </c>
    </row>
    <row r="48" spans="1:34" x14ac:dyDescent="0.25">
      <c r="A48" s="21" t="s">
        <v>42</v>
      </c>
      <c r="B48" s="22" t="s">
        <v>54</v>
      </c>
      <c r="C48" s="23" t="s">
        <v>54</v>
      </c>
      <c r="D48" s="23" t="s">
        <v>54</v>
      </c>
      <c r="E48" s="23" t="s">
        <v>54</v>
      </c>
      <c r="F48" s="23" t="s">
        <v>54</v>
      </c>
      <c r="G48" s="23" t="s">
        <v>54</v>
      </c>
      <c r="H48" s="23" t="s">
        <v>54</v>
      </c>
      <c r="I48" s="23" t="s">
        <v>54</v>
      </c>
      <c r="J48" s="23" t="s">
        <v>54</v>
      </c>
      <c r="K48" s="23" t="s">
        <v>54</v>
      </c>
      <c r="L48" s="23" t="s">
        <v>54</v>
      </c>
      <c r="M48" s="23" t="s">
        <v>54</v>
      </c>
      <c r="N48" s="23" t="s">
        <v>54</v>
      </c>
      <c r="O48" s="23" t="s">
        <v>54</v>
      </c>
      <c r="P48" s="23" t="s">
        <v>54</v>
      </c>
      <c r="Q48" s="23" t="s">
        <v>54</v>
      </c>
      <c r="R48" s="23" t="s">
        <v>54</v>
      </c>
      <c r="S48" s="23" t="s">
        <v>54</v>
      </c>
      <c r="T48" s="23" t="s">
        <v>54</v>
      </c>
      <c r="U48" s="23" t="s">
        <v>54</v>
      </c>
      <c r="V48" s="23" t="s">
        <v>54</v>
      </c>
      <c r="W48" s="23" t="s">
        <v>54</v>
      </c>
      <c r="X48" s="23" t="s">
        <v>54</v>
      </c>
      <c r="Y48" s="23" t="s">
        <v>54</v>
      </c>
      <c r="Z48" s="23" t="s">
        <v>54</v>
      </c>
      <c r="AA48" s="23" t="s">
        <v>54</v>
      </c>
      <c r="AB48" s="23" t="s">
        <v>54</v>
      </c>
      <c r="AC48" s="23" t="s">
        <v>54</v>
      </c>
      <c r="AD48" s="23" t="s">
        <v>54</v>
      </c>
      <c r="AE48" s="23" t="s">
        <v>54</v>
      </c>
      <c r="AF48" s="23" t="s">
        <v>54</v>
      </c>
      <c r="AG48" s="23" t="s">
        <v>54</v>
      </c>
      <c r="AH48" s="23" t="s">
        <v>54</v>
      </c>
    </row>
    <row r="49" spans="1:34" s="9" customFormat="1" x14ac:dyDescent="0.25">
      <c r="A49" s="10" t="s">
        <v>43</v>
      </c>
      <c r="B49" s="11" t="s">
        <v>54</v>
      </c>
      <c r="C49" s="12" t="s">
        <v>54</v>
      </c>
      <c r="D49" s="12" t="s">
        <v>54</v>
      </c>
      <c r="E49" s="12" t="s">
        <v>54</v>
      </c>
      <c r="F49" s="12" t="s">
        <v>54</v>
      </c>
      <c r="G49" s="12" t="s">
        <v>54</v>
      </c>
      <c r="H49" s="12" t="s">
        <v>54</v>
      </c>
      <c r="I49" s="12" t="s">
        <v>54</v>
      </c>
      <c r="J49" s="12" t="s">
        <v>54</v>
      </c>
      <c r="K49" s="12" t="s">
        <v>54</v>
      </c>
      <c r="L49" s="12" t="s">
        <v>54</v>
      </c>
      <c r="M49" s="12" t="s">
        <v>54</v>
      </c>
      <c r="N49" s="12" t="s">
        <v>54</v>
      </c>
      <c r="O49" s="12" t="s">
        <v>54</v>
      </c>
      <c r="P49" s="12" t="s">
        <v>54</v>
      </c>
      <c r="Q49" s="12" t="s">
        <v>54</v>
      </c>
      <c r="R49" s="12" t="s">
        <v>54</v>
      </c>
      <c r="S49" s="12" t="s">
        <v>54</v>
      </c>
      <c r="T49" s="12" t="s">
        <v>54</v>
      </c>
      <c r="U49" s="12" t="s">
        <v>54</v>
      </c>
      <c r="V49" s="12" t="s">
        <v>54</v>
      </c>
      <c r="W49" s="12" t="s">
        <v>54</v>
      </c>
      <c r="X49" s="12" t="s">
        <v>54</v>
      </c>
      <c r="Y49" s="12" t="s">
        <v>54</v>
      </c>
      <c r="Z49" s="12" t="s">
        <v>54</v>
      </c>
      <c r="AA49" s="12" t="s">
        <v>54</v>
      </c>
      <c r="AB49" s="12" t="s">
        <v>54</v>
      </c>
      <c r="AC49" s="12" t="s">
        <v>54</v>
      </c>
      <c r="AD49" s="12" t="s">
        <v>54</v>
      </c>
      <c r="AE49" s="12" t="s">
        <v>54</v>
      </c>
      <c r="AF49" s="12" t="s">
        <v>54</v>
      </c>
      <c r="AG49" s="12" t="s">
        <v>54</v>
      </c>
      <c r="AH49" s="12" t="s">
        <v>54</v>
      </c>
    </row>
    <row r="50" spans="1:34" x14ac:dyDescent="0.25">
      <c r="A50" s="21" t="s">
        <v>44</v>
      </c>
      <c r="B50" s="22" t="s">
        <v>54</v>
      </c>
      <c r="C50" s="23" t="s">
        <v>54</v>
      </c>
      <c r="D50" s="23" t="s">
        <v>54</v>
      </c>
      <c r="E50" s="23" t="s">
        <v>54</v>
      </c>
      <c r="F50" s="23" t="s">
        <v>54</v>
      </c>
      <c r="G50" s="23" t="s">
        <v>54</v>
      </c>
      <c r="H50" s="23" t="s">
        <v>54</v>
      </c>
      <c r="I50" s="23" t="s">
        <v>54</v>
      </c>
      <c r="J50" s="23" t="s">
        <v>54</v>
      </c>
      <c r="K50" s="23" t="s">
        <v>54</v>
      </c>
      <c r="L50" s="23" t="s">
        <v>54</v>
      </c>
      <c r="M50" s="23" t="s">
        <v>54</v>
      </c>
      <c r="N50" s="23" t="s">
        <v>54</v>
      </c>
      <c r="O50" s="23" t="s">
        <v>54</v>
      </c>
      <c r="P50" s="23" t="s">
        <v>54</v>
      </c>
      <c r="Q50" s="23" t="s">
        <v>54</v>
      </c>
      <c r="R50" s="23" t="s">
        <v>54</v>
      </c>
      <c r="S50" s="23" t="s">
        <v>54</v>
      </c>
      <c r="T50" s="23" t="s">
        <v>54</v>
      </c>
      <c r="U50" s="23" t="s">
        <v>54</v>
      </c>
      <c r="V50" s="23" t="s">
        <v>54</v>
      </c>
      <c r="W50" s="23" t="s">
        <v>54</v>
      </c>
      <c r="X50" s="23" t="s">
        <v>54</v>
      </c>
      <c r="Y50" s="23" t="s">
        <v>54</v>
      </c>
      <c r="Z50" s="23" t="s">
        <v>54</v>
      </c>
      <c r="AA50" s="23" t="s">
        <v>54</v>
      </c>
      <c r="AB50" s="23" t="s">
        <v>54</v>
      </c>
      <c r="AC50" s="23" t="s">
        <v>54</v>
      </c>
      <c r="AD50" s="23" t="s">
        <v>54</v>
      </c>
      <c r="AE50" s="23" t="s">
        <v>54</v>
      </c>
      <c r="AF50" s="23" t="s">
        <v>54</v>
      </c>
      <c r="AG50" s="23" t="s">
        <v>54</v>
      </c>
      <c r="AH50" s="23" t="s">
        <v>54</v>
      </c>
    </row>
    <row r="51" spans="1:34" s="9" customFormat="1" x14ac:dyDescent="0.25">
      <c r="A51" s="10" t="s">
        <v>45</v>
      </c>
      <c r="B51" s="11" t="s">
        <v>54</v>
      </c>
      <c r="C51" s="12" t="s">
        <v>54</v>
      </c>
      <c r="D51" s="12" t="s">
        <v>54</v>
      </c>
      <c r="E51" s="12" t="s">
        <v>54</v>
      </c>
      <c r="F51" s="12" t="s">
        <v>54</v>
      </c>
      <c r="G51" s="12" t="s">
        <v>54</v>
      </c>
      <c r="H51" s="12" t="s">
        <v>54</v>
      </c>
      <c r="I51" s="12" t="s">
        <v>54</v>
      </c>
      <c r="J51" s="12" t="s">
        <v>54</v>
      </c>
      <c r="K51" s="12" t="s">
        <v>54</v>
      </c>
      <c r="L51" s="12" t="s">
        <v>54</v>
      </c>
      <c r="M51" s="12" t="s">
        <v>54</v>
      </c>
      <c r="N51" s="12" t="s">
        <v>54</v>
      </c>
      <c r="O51" s="12" t="s">
        <v>54</v>
      </c>
      <c r="P51" s="12" t="s">
        <v>54</v>
      </c>
      <c r="Q51" s="12">
        <v>51.981981981981974</v>
      </c>
      <c r="R51" s="12">
        <v>51.600753295668554</v>
      </c>
      <c r="S51" s="12">
        <v>52.504816955684007</v>
      </c>
      <c r="T51" s="12">
        <v>54.554865424430645</v>
      </c>
      <c r="U51" s="12">
        <v>53.863381858902571</v>
      </c>
      <c r="V51" s="12">
        <v>56.25226860254083</v>
      </c>
      <c r="W51" s="12">
        <v>57.613525522921861</v>
      </c>
      <c r="X51" s="12">
        <v>54.026792750197004</v>
      </c>
      <c r="Y51" s="12" t="s">
        <v>54</v>
      </c>
      <c r="Z51" s="12" t="s">
        <v>54</v>
      </c>
      <c r="AA51" s="12">
        <v>50.672268907563023</v>
      </c>
      <c r="AB51" s="12">
        <v>53.985486865050348</v>
      </c>
      <c r="AC51" s="12">
        <v>56.384590055976304</v>
      </c>
      <c r="AD51" s="12">
        <v>56.195567301339423</v>
      </c>
      <c r="AE51" s="12">
        <v>56.362083689154559</v>
      </c>
      <c r="AF51" s="12">
        <v>56.586735005186405</v>
      </c>
      <c r="AG51" s="12" t="s">
        <v>54</v>
      </c>
      <c r="AH51" s="12" t="s">
        <v>54</v>
      </c>
    </row>
    <row r="52" spans="1:34" x14ac:dyDescent="0.25">
      <c r="A52" s="21" t="s">
        <v>46</v>
      </c>
      <c r="B52" s="22" t="s">
        <v>54</v>
      </c>
      <c r="C52" s="23" t="s">
        <v>54</v>
      </c>
      <c r="D52" s="23" t="s">
        <v>54</v>
      </c>
      <c r="E52" s="23" t="s">
        <v>54</v>
      </c>
      <c r="F52" s="23" t="s">
        <v>54</v>
      </c>
      <c r="G52" s="23" t="s">
        <v>54</v>
      </c>
      <c r="H52" s="23" t="s">
        <v>54</v>
      </c>
      <c r="I52" s="23" t="s">
        <v>54</v>
      </c>
      <c r="J52" s="23" t="s">
        <v>54</v>
      </c>
      <c r="K52" s="23" t="s">
        <v>54</v>
      </c>
      <c r="L52" s="23" t="s">
        <v>54</v>
      </c>
      <c r="M52" s="23" t="s">
        <v>54</v>
      </c>
      <c r="N52" s="23" t="s">
        <v>54</v>
      </c>
      <c r="O52" s="23" t="s">
        <v>54</v>
      </c>
      <c r="P52" s="23" t="s">
        <v>54</v>
      </c>
      <c r="Q52" s="23" t="s">
        <v>54</v>
      </c>
      <c r="R52" s="23" t="s">
        <v>54</v>
      </c>
      <c r="S52" s="23" t="s">
        <v>54</v>
      </c>
      <c r="T52" s="23" t="s">
        <v>54</v>
      </c>
      <c r="U52" s="23" t="s">
        <v>54</v>
      </c>
      <c r="V52" s="23" t="s">
        <v>54</v>
      </c>
      <c r="W52" s="23" t="s">
        <v>54</v>
      </c>
      <c r="X52" s="23" t="s">
        <v>54</v>
      </c>
      <c r="Y52" s="23" t="s">
        <v>54</v>
      </c>
      <c r="Z52" s="23" t="s">
        <v>54</v>
      </c>
      <c r="AA52" s="23" t="s">
        <v>54</v>
      </c>
      <c r="AB52" s="23" t="s">
        <v>54</v>
      </c>
      <c r="AC52" s="23" t="s">
        <v>54</v>
      </c>
      <c r="AD52" s="23" t="s">
        <v>54</v>
      </c>
      <c r="AE52" s="23" t="s">
        <v>54</v>
      </c>
      <c r="AF52" s="23" t="s">
        <v>54</v>
      </c>
      <c r="AG52" s="23" t="s">
        <v>54</v>
      </c>
      <c r="AH52" s="23" t="s">
        <v>54</v>
      </c>
    </row>
    <row r="53" spans="1:34" s="9" customFormat="1" x14ac:dyDescent="0.25">
      <c r="A53" s="10" t="s">
        <v>47</v>
      </c>
      <c r="B53" s="11" t="s">
        <v>54</v>
      </c>
      <c r="C53" s="12" t="s">
        <v>54</v>
      </c>
      <c r="D53" s="12" t="s">
        <v>54</v>
      </c>
      <c r="E53" s="12" t="s">
        <v>54</v>
      </c>
      <c r="F53" s="12" t="s">
        <v>54</v>
      </c>
      <c r="G53" s="12" t="s">
        <v>54</v>
      </c>
      <c r="H53" s="12" t="s">
        <v>54</v>
      </c>
      <c r="I53" s="12" t="s">
        <v>54</v>
      </c>
      <c r="J53" s="12" t="s">
        <v>54</v>
      </c>
      <c r="K53" s="12" t="s">
        <v>54</v>
      </c>
      <c r="L53" s="12" t="s">
        <v>54</v>
      </c>
      <c r="M53" s="12" t="s">
        <v>54</v>
      </c>
      <c r="N53" s="12" t="s">
        <v>54</v>
      </c>
      <c r="O53" s="12" t="s">
        <v>54</v>
      </c>
      <c r="P53" s="12" t="s">
        <v>54</v>
      </c>
      <c r="Q53" s="12" t="s">
        <v>54</v>
      </c>
      <c r="R53" s="12" t="s">
        <v>54</v>
      </c>
      <c r="S53" s="12" t="s">
        <v>54</v>
      </c>
      <c r="T53" s="12" t="s">
        <v>54</v>
      </c>
      <c r="U53" s="12" t="s">
        <v>54</v>
      </c>
      <c r="V53" s="12" t="s">
        <v>54</v>
      </c>
      <c r="W53" s="12" t="s">
        <v>54</v>
      </c>
      <c r="X53" s="12" t="s">
        <v>54</v>
      </c>
      <c r="Y53" s="12" t="s">
        <v>54</v>
      </c>
      <c r="Z53" s="12" t="s">
        <v>54</v>
      </c>
      <c r="AA53" s="12" t="s">
        <v>54</v>
      </c>
      <c r="AB53" s="12" t="s">
        <v>54</v>
      </c>
      <c r="AC53" s="12" t="s">
        <v>54</v>
      </c>
      <c r="AD53" s="12" t="s">
        <v>54</v>
      </c>
      <c r="AE53" s="12" t="s">
        <v>54</v>
      </c>
      <c r="AF53" s="12" t="s">
        <v>54</v>
      </c>
      <c r="AG53" s="12" t="s">
        <v>54</v>
      </c>
      <c r="AH53" s="12" t="s">
        <v>54</v>
      </c>
    </row>
    <row r="54" spans="1:34" x14ac:dyDescent="0.25">
      <c r="A54" s="21" t="s">
        <v>48</v>
      </c>
      <c r="B54" s="22" t="s">
        <v>54</v>
      </c>
      <c r="C54" s="23" t="s">
        <v>54</v>
      </c>
      <c r="D54" s="23" t="s">
        <v>54</v>
      </c>
      <c r="E54" s="23" t="s">
        <v>54</v>
      </c>
      <c r="F54" s="23" t="s">
        <v>54</v>
      </c>
      <c r="G54" s="23" t="s">
        <v>54</v>
      </c>
      <c r="H54" s="23" t="s">
        <v>54</v>
      </c>
      <c r="I54" s="23" t="s">
        <v>54</v>
      </c>
      <c r="J54" s="23" t="s">
        <v>54</v>
      </c>
      <c r="K54" s="23" t="s">
        <v>54</v>
      </c>
      <c r="L54" s="23" t="s">
        <v>54</v>
      </c>
      <c r="M54" s="23" t="s">
        <v>54</v>
      </c>
      <c r="N54" s="23" t="s">
        <v>54</v>
      </c>
      <c r="O54" s="23" t="s">
        <v>54</v>
      </c>
      <c r="P54" s="23" t="s">
        <v>54</v>
      </c>
      <c r="Q54" s="23" t="s">
        <v>54</v>
      </c>
      <c r="R54" s="23" t="s">
        <v>54</v>
      </c>
      <c r="S54" s="23" t="s">
        <v>54</v>
      </c>
      <c r="T54" s="23">
        <v>47.378284660560013</v>
      </c>
      <c r="U54" s="23">
        <v>47.720679056674228</v>
      </c>
      <c r="V54" s="23">
        <v>48.885753299954494</v>
      </c>
      <c r="W54" s="23">
        <v>49.31441394551149</v>
      </c>
      <c r="X54" s="23">
        <v>49.994916115912552</v>
      </c>
      <c r="Y54" s="23">
        <v>50.46790306506891</v>
      </c>
      <c r="Z54" s="23">
        <v>48.827372316006844</v>
      </c>
      <c r="AA54" s="23">
        <v>49.132478661635979</v>
      </c>
      <c r="AB54" s="23">
        <v>48.362326176141508</v>
      </c>
      <c r="AC54" s="23">
        <v>49.715608556473001</v>
      </c>
      <c r="AD54" s="23">
        <v>51.359142477760422</v>
      </c>
      <c r="AE54" s="23">
        <v>52.139274731171703</v>
      </c>
      <c r="AF54" s="23">
        <v>53.042695784143881</v>
      </c>
      <c r="AG54" s="23">
        <v>52.472962279082033</v>
      </c>
      <c r="AH54" s="23">
        <v>52.814476238181705</v>
      </c>
    </row>
    <row r="55" spans="1:34" s="9" customFormat="1" x14ac:dyDescent="0.25">
      <c r="A55" s="10" t="s">
        <v>49</v>
      </c>
      <c r="B55" s="11" t="s">
        <v>54</v>
      </c>
      <c r="C55" s="12" t="s">
        <v>54</v>
      </c>
      <c r="D55" s="12" t="s">
        <v>54</v>
      </c>
      <c r="E55" s="12" t="s">
        <v>54</v>
      </c>
      <c r="F55" s="12" t="s">
        <v>54</v>
      </c>
      <c r="G55" s="12" t="s">
        <v>54</v>
      </c>
      <c r="H55" s="12" t="s">
        <v>54</v>
      </c>
      <c r="I55" s="12" t="s">
        <v>54</v>
      </c>
      <c r="J55" s="12" t="s">
        <v>54</v>
      </c>
      <c r="K55" s="12" t="s">
        <v>54</v>
      </c>
      <c r="L55" s="12" t="s">
        <v>54</v>
      </c>
      <c r="M55" s="12" t="s">
        <v>54</v>
      </c>
      <c r="N55" s="12" t="s">
        <v>54</v>
      </c>
      <c r="O55" s="12" t="s">
        <v>54</v>
      </c>
      <c r="P55" s="12" t="s">
        <v>54</v>
      </c>
      <c r="Q55" s="12" t="s">
        <v>54</v>
      </c>
      <c r="R55" s="12" t="s">
        <v>54</v>
      </c>
      <c r="S55" s="12" t="s">
        <v>54</v>
      </c>
      <c r="T55" s="12" t="s">
        <v>54</v>
      </c>
      <c r="U55" s="12" t="s">
        <v>54</v>
      </c>
      <c r="V55" s="12" t="s">
        <v>54</v>
      </c>
      <c r="W55" s="12" t="s">
        <v>54</v>
      </c>
      <c r="X55" s="12" t="s">
        <v>54</v>
      </c>
      <c r="Y55" s="12" t="s">
        <v>54</v>
      </c>
      <c r="Z55" s="12" t="s">
        <v>54</v>
      </c>
      <c r="AA55" s="12" t="s">
        <v>54</v>
      </c>
      <c r="AB55" s="12" t="s">
        <v>54</v>
      </c>
      <c r="AC55" s="12" t="s">
        <v>54</v>
      </c>
      <c r="AD55" s="12" t="s">
        <v>54</v>
      </c>
      <c r="AE55" s="12" t="s">
        <v>54</v>
      </c>
      <c r="AF55" s="12" t="s">
        <v>54</v>
      </c>
      <c r="AG55" s="12" t="s">
        <v>54</v>
      </c>
      <c r="AH55" s="12" t="s">
        <v>54</v>
      </c>
    </row>
    <row r="56" spans="1:34" x14ac:dyDescent="0.25">
      <c r="A56" s="21" t="s">
        <v>50</v>
      </c>
      <c r="B56" s="22" t="s">
        <v>54</v>
      </c>
      <c r="C56" s="23" t="s">
        <v>54</v>
      </c>
      <c r="D56" s="23" t="s">
        <v>54</v>
      </c>
      <c r="E56" s="23" t="s">
        <v>54</v>
      </c>
      <c r="F56" s="23" t="s">
        <v>54</v>
      </c>
      <c r="G56" s="23" t="s">
        <v>54</v>
      </c>
      <c r="H56" s="23" t="s">
        <v>54</v>
      </c>
      <c r="I56" s="23" t="s">
        <v>54</v>
      </c>
      <c r="J56" s="23" t="s">
        <v>54</v>
      </c>
      <c r="K56" s="23" t="s">
        <v>54</v>
      </c>
      <c r="L56" s="23" t="s">
        <v>54</v>
      </c>
      <c r="M56" s="23" t="s">
        <v>54</v>
      </c>
      <c r="N56" s="23" t="s">
        <v>54</v>
      </c>
      <c r="O56" s="23" t="s">
        <v>54</v>
      </c>
      <c r="P56" s="23" t="s">
        <v>54</v>
      </c>
      <c r="Q56" s="23" t="s">
        <v>54</v>
      </c>
      <c r="R56" s="23" t="s">
        <v>54</v>
      </c>
      <c r="S56" s="23" t="s">
        <v>54</v>
      </c>
      <c r="T56" s="23" t="s">
        <v>54</v>
      </c>
      <c r="U56" s="23" t="s">
        <v>54</v>
      </c>
      <c r="V56" s="23" t="s">
        <v>54</v>
      </c>
      <c r="W56" s="23" t="s">
        <v>54</v>
      </c>
      <c r="X56" s="23" t="s">
        <v>54</v>
      </c>
      <c r="Y56" s="23" t="s">
        <v>54</v>
      </c>
      <c r="Z56" s="23" t="s">
        <v>54</v>
      </c>
      <c r="AA56" s="23" t="s">
        <v>54</v>
      </c>
      <c r="AB56" s="23" t="s">
        <v>54</v>
      </c>
      <c r="AC56" s="23" t="s">
        <v>54</v>
      </c>
      <c r="AD56" s="23" t="s">
        <v>54</v>
      </c>
      <c r="AE56" s="23" t="s">
        <v>54</v>
      </c>
      <c r="AF56" s="23" t="s">
        <v>54</v>
      </c>
      <c r="AG56" s="23" t="s">
        <v>54</v>
      </c>
      <c r="AH56" s="23" t="s">
        <v>54</v>
      </c>
    </row>
    <row r="57" spans="1:34" s="9" customFormat="1" x14ac:dyDescent="0.25">
      <c r="A57" s="10" t="s">
        <v>51</v>
      </c>
      <c r="B57" s="11" t="s">
        <v>54</v>
      </c>
      <c r="C57" s="12" t="s">
        <v>54</v>
      </c>
      <c r="D57" s="12" t="s">
        <v>54</v>
      </c>
      <c r="E57" s="12" t="s">
        <v>54</v>
      </c>
      <c r="F57" s="12" t="s">
        <v>54</v>
      </c>
      <c r="G57" s="12" t="s">
        <v>54</v>
      </c>
      <c r="H57" s="12" t="s">
        <v>54</v>
      </c>
      <c r="I57" s="12" t="s">
        <v>54</v>
      </c>
      <c r="J57" s="12" t="s">
        <v>54</v>
      </c>
      <c r="K57" s="12" t="s">
        <v>54</v>
      </c>
      <c r="L57" s="12" t="s">
        <v>54</v>
      </c>
      <c r="M57" s="12">
        <v>37.560567350894189</v>
      </c>
      <c r="N57" s="12">
        <v>34.219629089393621</v>
      </c>
      <c r="O57" s="12">
        <v>34.38150642988365</v>
      </c>
      <c r="P57" s="12">
        <v>34.877762231156616</v>
      </c>
      <c r="Q57" s="12">
        <v>34.18942742533023</v>
      </c>
      <c r="R57" s="12">
        <v>34.143940370574377</v>
      </c>
      <c r="S57" s="12">
        <v>34.111166367009673</v>
      </c>
      <c r="T57" s="12">
        <v>33.617681198388965</v>
      </c>
      <c r="U57" s="12">
        <v>33.367325385310586</v>
      </c>
      <c r="V57" s="12">
        <v>32.726099998445783</v>
      </c>
      <c r="W57" s="12">
        <v>32.44106805568267</v>
      </c>
      <c r="X57" s="12">
        <v>32.882867524573079</v>
      </c>
      <c r="Y57" s="12">
        <v>32.961810790694123</v>
      </c>
      <c r="Z57" s="12">
        <v>32.613295292184795</v>
      </c>
      <c r="AA57" s="12">
        <v>32.98094807746871</v>
      </c>
      <c r="AB57" s="12">
        <v>32.415783062760838</v>
      </c>
      <c r="AC57" s="12">
        <v>32.778636733307714</v>
      </c>
      <c r="AD57" s="12">
        <v>32.431940054970731</v>
      </c>
      <c r="AE57" s="12">
        <v>32.424454857395865</v>
      </c>
      <c r="AF57" s="12">
        <v>32.382071848848938</v>
      </c>
      <c r="AG57" s="12">
        <v>32.501968865282251</v>
      </c>
      <c r="AH57" s="12" t="s">
        <v>54</v>
      </c>
    </row>
    <row r="58" spans="1:34" x14ac:dyDescent="0.25">
      <c r="A58" s="21" t="s">
        <v>52</v>
      </c>
      <c r="B58" s="22" t="s">
        <v>54</v>
      </c>
      <c r="C58" s="23" t="s">
        <v>54</v>
      </c>
      <c r="D58" s="23" t="s">
        <v>54</v>
      </c>
      <c r="E58" s="23" t="s">
        <v>54</v>
      </c>
      <c r="F58" s="23" t="s">
        <v>54</v>
      </c>
      <c r="G58" s="23" t="s">
        <v>54</v>
      </c>
      <c r="H58" s="23" t="s">
        <v>54</v>
      </c>
      <c r="I58" s="23" t="s">
        <v>54</v>
      </c>
      <c r="J58" s="23" t="s">
        <v>54</v>
      </c>
      <c r="K58" s="23" t="s">
        <v>54</v>
      </c>
      <c r="L58" s="23" t="s">
        <v>54</v>
      </c>
      <c r="M58" s="23" t="s">
        <v>54</v>
      </c>
      <c r="N58" s="23" t="s">
        <v>54</v>
      </c>
      <c r="O58" s="23" t="s">
        <v>54</v>
      </c>
      <c r="P58" s="23" t="s">
        <v>54</v>
      </c>
      <c r="Q58" s="23" t="s">
        <v>54</v>
      </c>
      <c r="R58" s="23" t="s">
        <v>54</v>
      </c>
      <c r="S58" s="23" t="s">
        <v>54</v>
      </c>
      <c r="T58" s="23" t="s">
        <v>54</v>
      </c>
      <c r="U58" s="23" t="s">
        <v>54</v>
      </c>
      <c r="V58" s="23" t="s">
        <v>54</v>
      </c>
      <c r="W58" s="23" t="s">
        <v>54</v>
      </c>
      <c r="X58" s="23" t="s">
        <v>54</v>
      </c>
      <c r="Y58" s="23" t="s">
        <v>54</v>
      </c>
      <c r="Z58" s="23" t="s">
        <v>54</v>
      </c>
      <c r="AA58" s="23" t="s">
        <v>54</v>
      </c>
      <c r="AB58" s="23" t="s">
        <v>54</v>
      </c>
      <c r="AC58" s="23" t="s">
        <v>54</v>
      </c>
      <c r="AD58" s="23" t="s">
        <v>54</v>
      </c>
      <c r="AE58" s="23" t="s">
        <v>54</v>
      </c>
      <c r="AF58" s="23" t="s">
        <v>54</v>
      </c>
      <c r="AG58" s="23" t="s">
        <v>54</v>
      </c>
      <c r="AH58" s="23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6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2:AG57"/>
  <sheetViews>
    <sheetView showGridLines="0" workbookViewId="0"/>
  </sheetViews>
  <sheetFormatPr defaultRowHeight="15" x14ac:dyDescent="0.25"/>
  <sheetData>
    <row r="2" spans="1:33" x14ac:dyDescent="0.25">
      <c r="A2" s="62"/>
      <c r="B2" s="58" t="s">
        <v>239</v>
      </c>
    </row>
    <row r="4" spans="1:33" x14ac:dyDescent="0.25">
      <c r="A4" s="60"/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</row>
    <row r="5" spans="1:33" x14ac:dyDescent="0.25">
      <c r="A5" s="60"/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</row>
    <row r="6" spans="1:33" x14ac:dyDescent="0.25">
      <c r="A6" s="60"/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</row>
    <row r="7" spans="1:33" x14ac:dyDescent="0.25">
      <c r="A7" s="60"/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</row>
    <row r="8" spans="1:33" x14ac:dyDescent="0.25">
      <c r="A8" s="60"/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</row>
    <row r="9" spans="1:33" x14ac:dyDescent="0.25">
      <c r="A9" s="60"/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</row>
    <row r="10" spans="1:33" x14ac:dyDescent="0.25">
      <c r="A10" s="60"/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</row>
    <row r="11" spans="1:33" x14ac:dyDescent="0.25">
      <c r="A11" s="60"/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60"/>
      <c r="AG11" s="60"/>
    </row>
    <row r="12" spans="1:33" x14ac:dyDescent="0.25">
      <c r="A12" s="60"/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  <c r="AF12" s="60"/>
      <c r="AG12" s="60"/>
    </row>
    <row r="13" spans="1:33" x14ac:dyDescent="0.25">
      <c r="A13" s="60"/>
      <c r="B13" s="60"/>
      <c r="C13" s="60"/>
      <c r="D13" s="60"/>
      <c r="E13" s="60"/>
      <c r="F13" s="60"/>
      <c r="G13" s="60"/>
      <c r="H13" s="60"/>
      <c r="I13" s="60"/>
      <c r="J13" s="60"/>
      <c r="K13" s="60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  <c r="AF13" s="60"/>
      <c r="AG13" s="60"/>
    </row>
    <row r="14" spans="1:33" x14ac:dyDescent="0.25">
      <c r="A14" s="60"/>
      <c r="B14" s="60"/>
      <c r="C14" s="60"/>
      <c r="D14" s="60"/>
      <c r="E14" s="60"/>
      <c r="F14" s="60"/>
      <c r="G14" s="60"/>
      <c r="H14" s="60"/>
      <c r="I14" s="60"/>
      <c r="J14" s="60"/>
      <c r="K14" s="6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60"/>
      <c r="AG14" s="60"/>
    </row>
    <row r="15" spans="1:33" x14ac:dyDescent="0.25">
      <c r="A15" s="60"/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60"/>
      <c r="AG15" s="60"/>
    </row>
    <row r="16" spans="1:33" x14ac:dyDescent="0.25">
      <c r="A16" s="60"/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60"/>
      <c r="AG16" s="60"/>
    </row>
    <row r="17" spans="1:33" x14ac:dyDescent="0.25">
      <c r="A17" s="60"/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60"/>
      <c r="AG17" s="60"/>
    </row>
    <row r="18" spans="1:33" x14ac:dyDescent="0.25">
      <c r="A18" s="60"/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60"/>
      <c r="AG18" s="60"/>
    </row>
    <row r="19" spans="1:33" x14ac:dyDescent="0.25">
      <c r="A19" s="60"/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</row>
    <row r="20" spans="1:33" x14ac:dyDescent="0.25">
      <c r="A20" s="60"/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</row>
    <row r="21" spans="1:33" x14ac:dyDescent="0.25">
      <c r="A21" s="60"/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60"/>
      <c r="AG21" s="60"/>
    </row>
    <row r="22" spans="1:33" x14ac:dyDescent="0.25">
      <c r="A22" s="60"/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60"/>
      <c r="AG22" s="60"/>
    </row>
    <row r="23" spans="1:33" x14ac:dyDescent="0.25">
      <c r="A23" s="60"/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</row>
    <row r="24" spans="1:33" x14ac:dyDescent="0.25">
      <c r="A24" s="60"/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60"/>
      <c r="AG24" s="60"/>
    </row>
    <row r="25" spans="1:33" x14ac:dyDescent="0.25">
      <c r="A25" s="60"/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60"/>
      <c r="AG25" s="60"/>
    </row>
    <row r="26" spans="1:33" x14ac:dyDescent="0.25">
      <c r="A26" s="60"/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60"/>
      <c r="AG26" s="60"/>
    </row>
    <row r="27" spans="1:33" x14ac:dyDescent="0.25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60"/>
      <c r="AG27" s="60"/>
    </row>
    <row r="28" spans="1:33" x14ac:dyDescent="0.25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60"/>
      <c r="AG28" s="60"/>
    </row>
    <row r="29" spans="1:33" x14ac:dyDescent="0.25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60"/>
      <c r="AG29" s="60"/>
    </row>
    <row r="30" spans="1:33" x14ac:dyDescent="0.25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</row>
    <row r="31" spans="1:33" x14ac:dyDescent="0.25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</row>
    <row r="32" spans="1:33" x14ac:dyDescent="0.25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</row>
    <row r="33" spans="1:33" x14ac:dyDescent="0.25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60"/>
      <c r="AF33" s="60"/>
      <c r="AG33" s="60"/>
    </row>
    <row r="34" spans="1:33" x14ac:dyDescent="0.25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  <c r="AD34" s="60"/>
      <c r="AE34" s="60"/>
      <c r="AF34" s="60"/>
      <c r="AG34" s="60"/>
    </row>
    <row r="35" spans="1:33" x14ac:dyDescent="0.25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  <c r="AD35" s="60"/>
      <c r="AE35" s="60"/>
      <c r="AF35" s="60"/>
      <c r="AG35" s="60"/>
    </row>
    <row r="36" spans="1:33" x14ac:dyDescent="0.25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  <c r="AD36" s="60"/>
      <c r="AE36" s="60"/>
      <c r="AF36" s="60"/>
      <c r="AG36" s="60"/>
    </row>
    <row r="37" spans="1:33" x14ac:dyDescent="0.25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  <c r="AD37" s="60"/>
      <c r="AE37" s="60"/>
      <c r="AF37" s="60"/>
      <c r="AG37" s="60"/>
    </row>
    <row r="38" spans="1:33" x14ac:dyDescent="0.25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0"/>
      <c r="AG38" s="60"/>
    </row>
    <row r="39" spans="1:33" x14ac:dyDescent="0.25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</row>
    <row r="40" spans="1:33" x14ac:dyDescent="0.25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  <c r="AD40" s="60"/>
      <c r="AE40" s="60"/>
      <c r="AF40" s="60"/>
      <c r="AG40" s="60"/>
    </row>
    <row r="41" spans="1:33" x14ac:dyDescent="0.25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</row>
    <row r="42" spans="1:33" x14ac:dyDescent="0.25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</row>
    <row r="43" spans="1:33" x14ac:dyDescent="0.25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</row>
    <row r="44" spans="1:33" x14ac:dyDescent="0.25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</row>
    <row r="45" spans="1:33" x14ac:dyDescent="0.25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60"/>
      <c r="AG45" s="60"/>
    </row>
    <row r="46" spans="1:33" x14ac:dyDescent="0.25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  <c r="AF46" s="60"/>
      <c r="AG46" s="60"/>
    </row>
    <row r="47" spans="1:33" x14ac:dyDescent="0.25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</row>
    <row r="48" spans="1:33" x14ac:dyDescent="0.25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0"/>
    </row>
    <row r="49" spans="1:33" x14ac:dyDescent="0.25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</row>
    <row r="50" spans="1:33" x14ac:dyDescent="0.25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</row>
    <row r="51" spans="1:33" x14ac:dyDescent="0.25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</row>
    <row r="52" spans="1:33" x14ac:dyDescent="0.25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</row>
    <row r="53" spans="1:33" x14ac:dyDescent="0.25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</row>
    <row r="54" spans="1:33" x14ac:dyDescent="0.25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60"/>
      <c r="AF54" s="60"/>
      <c r="AG54" s="60"/>
    </row>
    <row r="55" spans="1:33" x14ac:dyDescent="0.25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/>
      <c r="AE55" s="60"/>
      <c r="AF55" s="60"/>
      <c r="AG55" s="60"/>
    </row>
    <row r="56" spans="1:33" x14ac:dyDescent="0.25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  <c r="AD56" s="60"/>
      <c r="AE56" s="60"/>
      <c r="AF56" s="60"/>
      <c r="AG56" s="60"/>
    </row>
    <row r="57" spans="1:33" x14ac:dyDescent="0.25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60"/>
      <c r="AG57" s="60"/>
    </row>
  </sheetData>
  <pageMargins left="0.7" right="0.7" top="0.78740157499999996" bottom="0.78740157499999996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/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4" x14ac:dyDescent="0.25">
      <c r="A1" s="1" t="s">
        <v>213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ht="15" customHeight="1" x14ac:dyDescent="0.25">
      <c r="A2" s="27" t="s">
        <v>256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4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4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  <c r="AH4" s="20">
        <v>2022</v>
      </c>
    </row>
    <row r="5" spans="1:34" x14ac:dyDescent="0.25">
      <c r="A5" s="10" t="s">
        <v>0</v>
      </c>
      <c r="B5" s="11" t="s">
        <v>54</v>
      </c>
      <c r="C5" s="12" t="s">
        <v>54</v>
      </c>
      <c r="D5" s="12" t="s">
        <v>54</v>
      </c>
      <c r="E5" s="12" t="s">
        <v>54</v>
      </c>
      <c r="F5" s="12" t="s">
        <v>54</v>
      </c>
      <c r="G5" s="12" t="s">
        <v>54</v>
      </c>
      <c r="H5" s="12" t="s">
        <v>54</v>
      </c>
      <c r="I5" s="12" t="s">
        <v>54</v>
      </c>
      <c r="J5" s="12" t="s">
        <v>54</v>
      </c>
      <c r="K5" s="12" t="s">
        <v>54</v>
      </c>
      <c r="L5" s="12" t="s">
        <v>54</v>
      </c>
      <c r="M5" s="12" t="s">
        <v>54</v>
      </c>
      <c r="N5" s="12">
        <v>44.133000000000003</v>
      </c>
      <c r="O5" s="12">
        <v>44.5</v>
      </c>
      <c r="P5" s="12">
        <v>47.363</v>
      </c>
      <c r="Q5" s="12">
        <v>48.756999999999998</v>
      </c>
      <c r="R5" s="12">
        <v>49.253</v>
      </c>
      <c r="S5" s="12">
        <v>51.277999999999999</v>
      </c>
      <c r="T5" s="12">
        <v>54.624000000000002</v>
      </c>
      <c r="U5" s="12">
        <v>55.857999999999997</v>
      </c>
      <c r="V5" s="12">
        <v>59.402999999999999</v>
      </c>
      <c r="W5" s="12">
        <v>63.207000000000001</v>
      </c>
      <c r="X5" s="12" t="s">
        <v>54</v>
      </c>
      <c r="Y5" s="12">
        <v>66.724000000000004</v>
      </c>
      <c r="Z5" s="12" t="s">
        <v>54</v>
      </c>
      <c r="AA5" s="12">
        <v>73.709000000000003</v>
      </c>
      <c r="AB5" s="12" t="s">
        <v>54</v>
      </c>
      <c r="AC5" s="12">
        <v>78.867000000000004</v>
      </c>
      <c r="AD5" s="12" t="s">
        <v>54</v>
      </c>
      <c r="AE5" s="12">
        <v>91.757000000000005</v>
      </c>
      <c r="AF5" s="12" t="s">
        <v>54</v>
      </c>
      <c r="AG5" s="12">
        <v>112.423</v>
      </c>
      <c r="AH5" s="12" t="s">
        <v>54</v>
      </c>
    </row>
    <row r="6" spans="1:34" x14ac:dyDescent="0.25">
      <c r="A6" s="21" t="s">
        <v>1</v>
      </c>
      <c r="B6" s="22">
        <v>52.597000000000001</v>
      </c>
      <c r="C6" s="23">
        <v>49.704999999999998</v>
      </c>
      <c r="D6" s="23">
        <v>37.825000000000003</v>
      </c>
      <c r="E6" s="23">
        <v>37.179000000000002</v>
      </c>
      <c r="F6" s="23">
        <v>18.497</v>
      </c>
      <c r="G6" s="23">
        <v>17.523</v>
      </c>
      <c r="H6" s="23">
        <v>18.579000000000001</v>
      </c>
      <c r="I6" s="23">
        <v>14.573</v>
      </c>
      <c r="J6" s="23">
        <v>14.045</v>
      </c>
      <c r="K6" s="23">
        <v>12.335000000000001</v>
      </c>
      <c r="L6" s="23">
        <v>10.526999999999999</v>
      </c>
      <c r="M6" s="23">
        <v>10.446</v>
      </c>
      <c r="N6" s="23">
        <v>10.445</v>
      </c>
      <c r="O6" s="23">
        <v>10.875999999999999</v>
      </c>
      <c r="P6" s="23">
        <v>11.377000000000001</v>
      </c>
      <c r="Q6" s="23">
        <v>11.92</v>
      </c>
      <c r="R6" s="23">
        <v>12.032999999999999</v>
      </c>
      <c r="S6" s="23">
        <v>13.09</v>
      </c>
      <c r="T6" s="23">
        <v>13.416</v>
      </c>
      <c r="U6" s="23">
        <v>14.699</v>
      </c>
      <c r="V6" s="23">
        <v>14.138</v>
      </c>
      <c r="W6" s="23">
        <v>14.794</v>
      </c>
      <c r="X6" s="23">
        <v>15.218999999999999</v>
      </c>
      <c r="Y6" s="23">
        <v>16.094999999999999</v>
      </c>
      <c r="Z6" s="23">
        <v>17.795000000000002</v>
      </c>
      <c r="AA6" s="23">
        <v>19.338000000000001</v>
      </c>
      <c r="AB6" s="23">
        <v>21.081</v>
      </c>
      <c r="AC6" s="23">
        <v>20.971</v>
      </c>
      <c r="AD6" s="23">
        <v>22.792000000000002</v>
      </c>
      <c r="AE6" s="23">
        <v>23.170999999999999</v>
      </c>
      <c r="AF6" s="23">
        <v>23.228000000000002</v>
      </c>
      <c r="AG6" s="23">
        <v>23.234000000000002</v>
      </c>
      <c r="AH6" s="23" t="s">
        <v>54</v>
      </c>
    </row>
    <row r="7" spans="1:34" s="13" customFormat="1" x14ac:dyDescent="0.25">
      <c r="A7" s="14" t="s">
        <v>2</v>
      </c>
      <c r="B7" s="15" t="s">
        <v>54</v>
      </c>
      <c r="C7" s="16" t="s">
        <v>54</v>
      </c>
      <c r="D7" s="16" t="s">
        <v>54</v>
      </c>
      <c r="E7" s="16" t="s">
        <v>54</v>
      </c>
      <c r="F7" s="16" t="s">
        <v>54</v>
      </c>
      <c r="G7" s="16">
        <v>22.966999999999999</v>
      </c>
      <c r="H7" s="16">
        <v>24.827999999999999</v>
      </c>
      <c r="I7" s="16">
        <v>27.443999999999999</v>
      </c>
      <c r="J7" s="16">
        <v>26.876000000000001</v>
      </c>
      <c r="K7" s="16">
        <v>28.85</v>
      </c>
      <c r="L7" s="16">
        <v>30.164999999999999</v>
      </c>
      <c r="M7" s="16">
        <v>29.216000000000001</v>
      </c>
      <c r="N7" s="16">
        <v>30.635000000000002</v>
      </c>
      <c r="O7" s="16">
        <v>31.420999999999999</v>
      </c>
      <c r="P7" s="16">
        <v>34.152000000000001</v>
      </c>
      <c r="Q7" s="16">
        <v>37.542000000000002</v>
      </c>
      <c r="R7" s="16">
        <v>39.676000000000002</v>
      </c>
      <c r="S7" s="16">
        <v>42.537999999999997</v>
      </c>
      <c r="T7" s="16">
        <v>44.24</v>
      </c>
      <c r="U7" s="16">
        <v>43.091999999999999</v>
      </c>
      <c r="V7" s="16">
        <v>43.417999999999999</v>
      </c>
      <c r="W7" s="16">
        <v>45.902000000000001</v>
      </c>
      <c r="X7" s="16">
        <v>47.651000000000003</v>
      </c>
      <c r="Y7" s="16">
        <v>51.454999999999998</v>
      </c>
      <c r="Z7" s="16">
        <v>54.493000000000002</v>
      </c>
      <c r="AA7" s="16">
        <v>56.604999999999997</v>
      </c>
      <c r="AB7" s="16">
        <v>56.177999999999997</v>
      </c>
      <c r="AC7" s="16">
        <v>59.789000000000001</v>
      </c>
      <c r="AD7" s="16">
        <v>61.966000000000001</v>
      </c>
      <c r="AE7" s="16">
        <v>63.69</v>
      </c>
      <c r="AF7" s="16">
        <v>65.192999999999998</v>
      </c>
      <c r="AG7" s="16">
        <v>69.536000000000001</v>
      </c>
      <c r="AH7" s="16">
        <v>71.182000000000002</v>
      </c>
    </row>
    <row r="8" spans="1:34" x14ac:dyDescent="0.25">
      <c r="A8" s="21" t="s">
        <v>3</v>
      </c>
      <c r="B8" s="22" t="s">
        <v>54</v>
      </c>
      <c r="C8" s="23">
        <v>20.503</v>
      </c>
      <c r="D8" s="23" t="s">
        <v>54</v>
      </c>
      <c r="E8" s="23">
        <v>22.701000000000001</v>
      </c>
      <c r="F8" s="23" t="s">
        <v>54</v>
      </c>
      <c r="G8" s="23">
        <v>25.942</v>
      </c>
      <c r="H8" s="23" t="s">
        <v>54</v>
      </c>
      <c r="I8" s="23">
        <v>27.574999999999999</v>
      </c>
      <c r="J8" s="23" t="s">
        <v>54</v>
      </c>
      <c r="K8" s="23">
        <v>28.622</v>
      </c>
      <c r="L8" s="23" t="s">
        <v>54</v>
      </c>
      <c r="M8" s="23">
        <v>29.791</v>
      </c>
      <c r="N8" s="23">
        <v>37.883000000000003</v>
      </c>
      <c r="O8" s="23">
        <v>36.045999999999999</v>
      </c>
      <c r="P8" s="23">
        <v>39.533000000000001</v>
      </c>
      <c r="Q8" s="23">
        <v>43.46</v>
      </c>
      <c r="R8" s="23">
        <v>44.094999999999999</v>
      </c>
      <c r="S8" s="23">
        <v>42.991999999999997</v>
      </c>
      <c r="T8" s="23">
        <v>48.442</v>
      </c>
      <c r="U8" s="23">
        <v>54.048999999999999</v>
      </c>
      <c r="V8" s="23">
        <v>54.813000000000002</v>
      </c>
      <c r="W8" s="23">
        <v>56.844999999999999</v>
      </c>
      <c r="X8" s="23">
        <v>57.52</v>
      </c>
      <c r="Y8" s="23">
        <v>57.654000000000003</v>
      </c>
      <c r="Z8" s="23">
        <v>58.734999999999999</v>
      </c>
      <c r="AA8" s="23">
        <v>60.491999999999997</v>
      </c>
      <c r="AB8" s="23">
        <v>60.432000000000002</v>
      </c>
      <c r="AC8" s="23">
        <v>60.085000000000001</v>
      </c>
      <c r="AD8" s="23">
        <v>60.389000000000003</v>
      </c>
      <c r="AE8" s="23">
        <v>61.573</v>
      </c>
      <c r="AF8" s="23">
        <v>61.481000000000002</v>
      </c>
      <c r="AG8" s="23" t="s">
        <v>54</v>
      </c>
      <c r="AH8" s="23" t="s">
        <v>54</v>
      </c>
    </row>
    <row r="9" spans="1:34" x14ac:dyDescent="0.25">
      <c r="A9" s="10" t="s">
        <v>4</v>
      </c>
      <c r="B9" s="11" t="s">
        <v>54</v>
      </c>
      <c r="C9" s="12" t="s">
        <v>54</v>
      </c>
      <c r="D9" s="12" t="s">
        <v>54</v>
      </c>
      <c r="E9" s="12" t="s">
        <v>54</v>
      </c>
      <c r="F9" s="12" t="s">
        <v>54</v>
      </c>
      <c r="G9" s="12" t="s">
        <v>54</v>
      </c>
      <c r="H9" s="12" t="s">
        <v>54</v>
      </c>
      <c r="I9" s="12" t="s">
        <v>54</v>
      </c>
      <c r="J9" s="12">
        <v>4.4580000000000002</v>
      </c>
      <c r="K9" s="12">
        <v>4.5629999999999997</v>
      </c>
      <c r="L9" s="12">
        <v>4.57</v>
      </c>
      <c r="M9" s="12">
        <v>4.8029999999999999</v>
      </c>
      <c r="N9" s="12">
        <v>5.0890000000000004</v>
      </c>
      <c r="O9" s="12">
        <v>5.4240000000000004</v>
      </c>
      <c r="P9" s="12">
        <v>5.6779999999999999</v>
      </c>
      <c r="Q9" s="12">
        <v>5.734</v>
      </c>
      <c r="R9" s="12">
        <v>6.2210000000000001</v>
      </c>
      <c r="S9" s="12">
        <v>6.8259999999999996</v>
      </c>
      <c r="T9" s="12">
        <v>7.226</v>
      </c>
      <c r="U9" s="12">
        <v>7.4530000000000003</v>
      </c>
      <c r="V9" s="12">
        <v>7.4909999999999997</v>
      </c>
      <c r="W9" s="12">
        <v>7.6459999999999999</v>
      </c>
      <c r="X9" s="12">
        <v>7.6340000000000003</v>
      </c>
      <c r="Y9" s="12">
        <v>7.5149999999999997</v>
      </c>
      <c r="Z9" s="12">
        <v>7.7210000000000001</v>
      </c>
      <c r="AA9" s="12">
        <v>7.181</v>
      </c>
      <c r="AB9" s="12">
        <v>6.8449999999999998</v>
      </c>
      <c r="AC9" s="12">
        <v>7.3440000000000003</v>
      </c>
      <c r="AD9" s="12">
        <v>7.2809999999999997</v>
      </c>
      <c r="AE9" s="12">
        <v>7.734</v>
      </c>
      <c r="AF9" s="12">
        <v>8.6590000000000007</v>
      </c>
      <c r="AG9" s="12">
        <v>9.0329999999999995</v>
      </c>
      <c r="AH9" s="12" t="s">
        <v>54</v>
      </c>
    </row>
    <row r="10" spans="1:34" x14ac:dyDescent="0.25">
      <c r="A10" s="21" t="s">
        <v>5</v>
      </c>
      <c r="B10" s="22" t="s">
        <v>54</v>
      </c>
      <c r="C10" s="23" t="s">
        <v>54</v>
      </c>
      <c r="D10" s="23" t="s">
        <v>54</v>
      </c>
      <c r="E10" s="23" t="s">
        <v>54</v>
      </c>
      <c r="F10" s="23" t="s">
        <v>54</v>
      </c>
      <c r="G10" s="23" t="s">
        <v>54</v>
      </c>
      <c r="H10" s="23" t="s">
        <v>54</v>
      </c>
      <c r="I10" s="23" t="s">
        <v>54</v>
      </c>
      <c r="J10" s="23" t="s">
        <v>54</v>
      </c>
      <c r="K10" s="23" t="s">
        <v>54</v>
      </c>
      <c r="L10" s="23" t="s">
        <v>54</v>
      </c>
      <c r="M10" s="23" t="s">
        <v>54</v>
      </c>
      <c r="N10" s="23" t="s">
        <v>54</v>
      </c>
      <c r="O10" s="23" t="s">
        <v>54</v>
      </c>
      <c r="P10" s="23">
        <v>51.219000000000001</v>
      </c>
      <c r="Q10" s="23">
        <v>50.773000000000003</v>
      </c>
      <c r="R10" s="23">
        <v>53.273000000000003</v>
      </c>
      <c r="S10" s="23">
        <v>53.42</v>
      </c>
      <c r="T10" s="23">
        <v>55.195</v>
      </c>
      <c r="U10" s="23">
        <v>55.796999999999997</v>
      </c>
      <c r="V10" s="23">
        <v>57.162999999999997</v>
      </c>
      <c r="W10" s="23">
        <v>57.548999999999999</v>
      </c>
      <c r="X10" s="23">
        <v>56.704000000000001</v>
      </c>
      <c r="Y10" s="23">
        <v>56.72</v>
      </c>
      <c r="Z10" s="23">
        <v>55.515000000000001</v>
      </c>
      <c r="AA10" s="23">
        <v>55.728000000000002</v>
      </c>
      <c r="AB10" s="23">
        <v>53.752000000000002</v>
      </c>
      <c r="AC10" s="23">
        <v>54.139000000000003</v>
      </c>
      <c r="AD10" s="23">
        <v>55.414999999999999</v>
      </c>
      <c r="AE10" s="23">
        <v>58.290999999999997</v>
      </c>
      <c r="AF10" s="23">
        <v>61.292000000000002</v>
      </c>
      <c r="AG10" s="23">
        <v>65.814999999999998</v>
      </c>
      <c r="AH10" s="23" t="s">
        <v>54</v>
      </c>
    </row>
    <row r="11" spans="1:34" x14ac:dyDescent="0.25">
      <c r="A11" s="10" t="s">
        <v>6</v>
      </c>
      <c r="B11" s="11" t="s">
        <v>54</v>
      </c>
      <c r="C11" s="12" t="s">
        <v>54</v>
      </c>
      <c r="D11" s="12">
        <v>177.63399999999999</v>
      </c>
      <c r="E11" s="12">
        <v>181.18100000000001</v>
      </c>
      <c r="F11" s="12">
        <v>186.387</v>
      </c>
      <c r="G11" s="12">
        <v>189</v>
      </c>
      <c r="H11" s="12">
        <v>190.904</v>
      </c>
      <c r="I11" s="12">
        <v>197.03200000000001</v>
      </c>
      <c r="J11" s="12">
        <v>198.48400000000001</v>
      </c>
      <c r="K11" s="12" t="s">
        <v>54</v>
      </c>
      <c r="L11" s="12">
        <v>211.36500000000001</v>
      </c>
      <c r="M11" s="12">
        <v>217.173</v>
      </c>
      <c r="N11" s="12">
        <v>231.816</v>
      </c>
      <c r="O11" s="12">
        <v>240.18600000000001</v>
      </c>
      <c r="P11" s="12">
        <v>249.53299999999999</v>
      </c>
      <c r="Q11" s="12">
        <v>251.59899999999999</v>
      </c>
      <c r="R11" s="12">
        <v>268.94400000000002</v>
      </c>
      <c r="S11" s="12">
        <v>278.48</v>
      </c>
      <c r="T11" s="12">
        <v>289.041</v>
      </c>
      <c r="U11" s="12">
        <v>296.09300000000002</v>
      </c>
      <c r="V11" s="12">
        <v>324.55099999999999</v>
      </c>
      <c r="W11" s="12">
        <v>338.47</v>
      </c>
      <c r="X11" s="12">
        <v>356.44499999999999</v>
      </c>
      <c r="Y11" s="12">
        <v>366.29899999999998</v>
      </c>
      <c r="Z11" s="12">
        <v>369.99900000000002</v>
      </c>
      <c r="AA11" s="12" t="s">
        <v>54</v>
      </c>
      <c r="AB11" s="12">
        <v>396.59399999999999</v>
      </c>
      <c r="AC11" s="12">
        <v>416.21699999999998</v>
      </c>
      <c r="AD11" s="12">
        <v>429.959</v>
      </c>
      <c r="AE11" s="12" t="s">
        <v>54</v>
      </c>
      <c r="AF11" s="12">
        <v>460.79199999999997</v>
      </c>
      <c r="AG11" s="12">
        <v>467.51900000000001</v>
      </c>
      <c r="AH11" s="12" t="s">
        <v>54</v>
      </c>
    </row>
    <row r="12" spans="1:34" x14ac:dyDescent="0.25">
      <c r="A12" s="21" t="s">
        <v>7</v>
      </c>
      <c r="B12" s="22" t="s">
        <v>54</v>
      </c>
      <c r="C12" s="23" t="s">
        <v>54</v>
      </c>
      <c r="D12" s="23" t="s">
        <v>54</v>
      </c>
      <c r="E12" s="23" t="s">
        <v>54</v>
      </c>
      <c r="F12" s="23" t="s">
        <v>54</v>
      </c>
      <c r="G12" s="23" t="s">
        <v>54</v>
      </c>
      <c r="H12" s="23" t="s">
        <v>54</v>
      </c>
      <c r="I12" s="23" t="s">
        <v>54</v>
      </c>
      <c r="J12" s="23" t="s">
        <v>54</v>
      </c>
      <c r="K12" s="23" t="s">
        <v>54</v>
      </c>
      <c r="L12" s="23" t="s">
        <v>54</v>
      </c>
      <c r="M12" s="23" t="s">
        <v>54</v>
      </c>
      <c r="N12" s="23">
        <v>11.135999999999999</v>
      </c>
      <c r="O12" s="23">
        <v>11.464</v>
      </c>
      <c r="P12" s="23">
        <v>13.138999999999999</v>
      </c>
      <c r="Q12" s="23">
        <v>10.367000000000001</v>
      </c>
      <c r="R12" s="23">
        <v>10.428000000000001</v>
      </c>
      <c r="S12" s="23">
        <v>11.109</v>
      </c>
      <c r="T12" s="23">
        <v>11.914999999999999</v>
      </c>
      <c r="U12" s="23">
        <v>12.108000000000001</v>
      </c>
      <c r="V12" s="23">
        <v>12.526999999999999</v>
      </c>
      <c r="W12" s="23">
        <v>11.454000000000001</v>
      </c>
      <c r="X12" s="23">
        <v>11.401999999999999</v>
      </c>
      <c r="Y12" s="23">
        <v>11.167999999999999</v>
      </c>
      <c r="Z12" s="23">
        <v>10.726000000000001</v>
      </c>
      <c r="AA12" s="23">
        <v>11.089</v>
      </c>
      <c r="AB12" s="23">
        <v>12.951000000000001</v>
      </c>
      <c r="AC12" s="23">
        <v>13.708</v>
      </c>
      <c r="AD12" s="23">
        <v>13.958</v>
      </c>
      <c r="AE12" s="23">
        <v>15.653</v>
      </c>
      <c r="AF12" s="23">
        <v>16.027000000000001</v>
      </c>
      <c r="AG12" s="23">
        <v>16.879000000000001</v>
      </c>
      <c r="AH12" s="23" t="s">
        <v>54</v>
      </c>
    </row>
    <row r="13" spans="1:34" x14ac:dyDescent="0.25">
      <c r="A13" s="10" t="s">
        <v>8</v>
      </c>
      <c r="B13" s="11" t="s">
        <v>54</v>
      </c>
      <c r="C13" s="12" t="s">
        <v>54</v>
      </c>
      <c r="D13" s="12" t="s">
        <v>54</v>
      </c>
      <c r="E13" s="12" t="s">
        <v>54</v>
      </c>
      <c r="F13" s="12" t="s">
        <v>54</v>
      </c>
      <c r="G13" s="12" t="s">
        <v>54</v>
      </c>
      <c r="H13" s="12" t="s">
        <v>54</v>
      </c>
      <c r="I13" s="12" t="s">
        <v>54</v>
      </c>
      <c r="J13" s="12" t="s">
        <v>54</v>
      </c>
      <c r="K13" s="12" t="s">
        <v>54</v>
      </c>
      <c r="L13" s="12" t="s">
        <v>54</v>
      </c>
      <c r="M13" s="12" t="s">
        <v>54</v>
      </c>
      <c r="N13" s="12">
        <v>15.512</v>
      </c>
      <c r="O13" s="12">
        <v>15.877000000000001</v>
      </c>
      <c r="P13" s="12">
        <v>16.640999999999998</v>
      </c>
      <c r="Q13" s="12">
        <v>17.652999999999999</v>
      </c>
      <c r="R13" s="12">
        <v>18.567</v>
      </c>
      <c r="S13" s="12">
        <v>19.407</v>
      </c>
      <c r="T13" s="12">
        <v>21.04</v>
      </c>
      <c r="U13" s="12">
        <v>20.901</v>
      </c>
      <c r="V13" s="12">
        <v>20.800999999999998</v>
      </c>
      <c r="W13" s="12">
        <v>22.358000000000001</v>
      </c>
      <c r="X13" s="12">
        <v>17.895</v>
      </c>
      <c r="Y13" s="12">
        <v>32.084000000000003</v>
      </c>
      <c r="Z13" s="12" t="s">
        <v>54</v>
      </c>
      <c r="AA13" s="12">
        <v>30.611999999999998</v>
      </c>
      <c r="AB13" s="12" t="s">
        <v>54</v>
      </c>
      <c r="AC13" s="12">
        <v>34.720999999999997</v>
      </c>
      <c r="AD13" s="12" t="s">
        <v>54</v>
      </c>
      <c r="AE13" s="12">
        <v>36.241999999999997</v>
      </c>
      <c r="AF13" s="12" t="s">
        <v>54</v>
      </c>
      <c r="AG13" s="12">
        <v>36.540999999999997</v>
      </c>
      <c r="AH13" s="12" t="s">
        <v>54</v>
      </c>
    </row>
    <row r="14" spans="1:34" x14ac:dyDescent="0.25">
      <c r="A14" s="21" t="s">
        <v>9</v>
      </c>
      <c r="B14" s="22" t="s">
        <v>54</v>
      </c>
      <c r="C14" s="23" t="s">
        <v>54</v>
      </c>
      <c r="D14" s="23" t="s">
        <v>54</v>
      </c>
      <c r="E14" s="23" t="s">
        <v>54</v>
      </c>
      <c r="F14" s="23" t="s">
        <v>54</v>
      </c>
      <c r="G14" s="23" t="s">
        <v>54</v>
      </c>
      <c r="H14" s="23" t="s">
        <v>54</v>
      </c>
      <c r="I14" s="23">
        <v>99.570999999999998</v>
      </c>
      <c r="J14" s="23">
        <v>98.459000000000003</v>
      </c>
      <c r="K14" s="23">
        <v>98.623999999999995</v>
      </c>
      <c r="L14" s="23">
        <v>100.17100000000001</v>
      </c>
      <c r="M14" s="23">
        <v>100.44199999999999</v>
      </c>
      <c r="N14" s="23">
        <v>108.88200000000001</v>
      </c>
      <c r="O14" s="23">
        <v>107.45399999999999</v>
      </c>
      <c r="P14" s="23">
        <v>110.595</v>
      </c>
      <c r="Q14" s="23">
        <v>125.53400000000001</v>
      </c>
      <c r="R14" s="23">
        <v>137.16300000000001</v>
      </c>
      <c r="S14" s="23">
        <v>141.87799999999999</v>
      </c>
      <c r="T14" s="23">
        <v>145.59399999999999</v>
      </c>
      <c r="U14" s="23">
        <v>149.31399999999999</v>
      </c>
      <c r="V14" s="23">
        <v>149.80699999999999</v>
      </c>
      <c r="W14" s="23">
        <v>151.59700000000001</v>
      </c>
      <c r="X14" s="23">
        <v>157.96</v>
      </c>
      <c r="Y14" s="23">
        <v>163.92500000000001</v>
      </c>
      <c r="Z14" s="23">
        <v>168.07400000000001</v>
      </c>
      <c r="AA14" s="23">
        <v>174.327</v>
      </c>
      <c r="AB14" s="23">
        <v>185.916</v>
      </c>
      <c r="AC14" s="23">
        <v>195.56</v>
      </c>
      <c r="AD14" s="23">
        <v>210.41900000000001</v>
      </c>
      <c r="AE14" s="23">
        <v>222.16499999999999</v>
      </c>
      <c r="AF14" s="23">
        <v>217.05199999999999</v>
      </c>
      <c r="AG14" s="23">
        <v>217.58199999999999</v>
      </c>
      <c r="AH14" s="23" t="s">
        <v>54</v>
      </c>
    </row>
    <row r="15" spans="1:34" x14ac:dyDescent="0.25">
      <c r="A15" s="10" t="s">
        <v>10</v>
      </c>
      <c r="B15" s="11" t="s">
        <v>54</v>
      </c>
      <c r="C15" s="12" t="s">
        <v>54</v>
      </c>
      <c r="D15" s="12" t="s">
        <v>54</v>
      </c>
      <c r="E15" s="12" t="s">
        <v>54</v>
      </c>
      <c r="F15" s="12" t="s">
        <v>54</v>
      </c>
      <c r="G15" s="12" t="s">
        <v>54</v>
      </c>
      <c r="H15" s="12" t="s">
        <v>54</v>
      </c>
      <c r="I15" s="12" t="s">
        <v>54</v>
      </c>
      <c r="J15" s="12">
        <v>0.56799999999999995</v>
      </c>
      <c r="K15" s="12">
        <v>0.66500000000000004</v>
      </c>
      <c r="L15" s="12">
        <v>0.79200000000000004</v>
      </c>
      <c r="M15" s="12">
        <v>0.88</v>
      </c>
      <c r="N15" s="12">
        <v>1.014</v>
      </c>
      <c r="O15" s="12">
        <v>1.089</v>
      </c>
      <c r="P15" s="12">
        <v>1.226</v>
      </c>
      <c r="Q15" s="12">
        <v>1.4239999999999999</v>
      </c>
      <c r="R15" s="12">
        <v>1.4970000000000001</v>
      </c>
      <c r="S15" s="12">
        <v>1.532</v>
      </c>
      <c r="T15" s="12">
        <v>1.5649999999999999</v>
      </c>
      <c r="U15" s="12">
        <v>1.696</v>
      </c>
      <c r="V15" s="12">
        <v>1.776</v>
      </c>
      <c r="W15" s="12">
        <v>1.9419999999999999</v>
      </c>
      <c r="X15" s="12">
        <v>1.9239999999999999</v>
      </c>
      <c r="Y15" s="12">
        <v>2.2280000000000002</v>
      </c>
      <c r="Z15" s="12">
        <v>2.1640000000000001</v>
      </c>
      <c r="AA15" s="12">
        <v>2.1190000000000002</v>
      </c>
      <c r="AB15" s="12">
        <v>2.1779999999999999</v>
      </c>
      <c r="AC15" s="12">
        <v>2.3570000000000002</v>
      </c>
      <c r="AD15" s="12">
        <v>2.6520000000000001</v>
      </c>
      <c r="AE15" s="12">
        <v>2.89</v>
      </c>
      <c r="AF15" s="12">
        <v>3.0289999999999999</v>
      </c>
      <c r="AG15" s="12">
        <v>3.03</v>
      </c>
      <c r="AH15" s="12" t="s">
        <v>54</v>
      </c>
    </row>
    <row r="16" spans="1:34" x14ac:dyDescent="0.25">
      <c r="A16" s="21" t="s">
        <v>11</v>
      </c>
      <c r="B16" s="22" t="s">
        <v>54</v>
      </c>
      <c r="C16" s="23" t="s">
        <v>54</v>
      </c>
      <c r="D16" s="23" t="s">
        <v>54</v>
      </c>
      <c r="E16" s="23" t="s">
        <v>54</v>
      </c>
      <c r="F16" s="23" t="s">
        <v>54</v>
      </c>
      <c r="G16" s="23" t="s">
        <v>54</v>
      </c>
      <c r="H16" s="23">
        <v>10.006</v>
      </c>
      <c r="I16" s="23">
        <v>10.057</v>
      </c>
      <c r="J16" s="23">
        <v>10.651</v>
      </c>
      <c r="K16" s="23">
        <v>10.688000000000001</v>
      </c>
      <c r="L16" s="23">
        <v>10.1</v>
      </c>
      <c r="M16" s="23">
        <v>10.212999999999999</v>
      </c>
      <c r="N16" s="23">
        <v>9.5169999999999995</v>
      </c>
      <c r="O16" s="23">
        <v>10.552</v>
      </c>
      <c r="P16" s="23">
        <v>11.635999999999999</v>
      </c>
      <c r="Q16" s="23">
        <v>11.917999999999999</v>
      </c>
      <c r="R16" s="23">
        <v>12.013</v>
      </c>
      <c r="S16" s="23">
        <v>13.393000000000001</v>
      </c>
      <c r="T16" s="23">
        <v>13.518000000000001</v>
      </c>
      <c r="U16" s="23">
        <v>13.882</v>
      </c>
      <c r="V16" s="23">
        <v>14.055999999999999</v>
      </c>
      <c r="W16" s="23">
        <v>17.358000000000001</v>
      </c>
      <c r="X16" s="23">
        <v>17.677</v>
      </c>
      <c r="Y16" s="23">
        <v>18.082999999999998</v>
      </c>
      <c r="Z16" s="23">
        <v>19.370999999999999</v>
      </c>
      <c r="AA16" s="23">
        <v>17.292999999999999</v>
      </c>
      <c r="AB16" s="23">
        <v>17.745999999999999</v>
      </c>
      <c r="AC16" s="23">
        <v>18.766999999999999</v>
      </c>
      <c r="AD16" s="23">
        <v>19.198</v>
      </c>
      <c r="AE16" s="23">
        <v>18.811</v>
      </c>
      <c r="AF16" s="23">
        <v>19.431000000000001</v>
      </c>
      <c r="AG16" s="23">
        <v>19.609000000000002</v>
      </c>
      <c r="AH16" s="23" t="s">
        <v>54</v>
      </c>
    </row>
    <row r="17" spans="1:34" x14ac:dyDescent="0.25">
      <c r="A17" s="10" t="s">
        <v>12</v>
      </c>
      <c r="B17" s="11" t="s">
        <v>54</v>
      </c>
      <c r="C17" s="12" t="s">
        <v>54</v>
      </c>
      <c r="D17" s="12" t="s">
        <v>54</v>
      </c>
      <c r="E17" s="12">
        <v>5.0670000000000002</v>
      </c>
      <c r="F17" s="12">
        <v>3.952</v>
      </c>
      <c r="G17" s="12">
        <v>4.0609999999999999</v>
      </c>
      <c r="H17" s="12">
        <v>3.7080000000000002</v>
      </c>
      <c r="I17" s="12">
        <v>3.7679999999999998</v>
      </c>
      <c r="J17" s="12">
        <v>3.7530000000000001</v>
      </c>
      <c r="K17" s="12">
        <v>4.1139999999999999</v>
      </c>
      <c r="L17" s="12">
        <v>6.117</v>
      </c>
      <c r="M17" s="12">
        <v>5.7850000000000001</v>
      </c>
      <c r="N17" s="12">
        <v>6.101</v>
      </c>
      <c r="O17" s="12">
        <v>5.5129999999999999</v>
      </c>
      <c r="P17" s="12">
        <v>5.625</v>
      </c>
      <c r="Q17" s="12">
        <v>5.7480000000000002</v>
      </c>
      <c r="R17" s="12">
        <v>7.2</v>
      </c>
      <c r="S17" s="12">
        <v>7.8230000000000004</v>
      </c>
      <c r="T17" s="12">
        <v>7.4470000000000001</v>
      </c>
      <c r="U17" s="12">
        <v>6.3239999999999998</v>
      </c>
      <c r="V17" s="12">
        <v>6.5170000000000003</v>
      </c>
      <c r="W17" s="12">
        <v>7.3769999999999998</v>
      </c>
      <c r="X17" s="12">
        <v>7.9950000000000001</v>
      </c>
      <c r="Y17" s="12">
        <v>7.4480000000000004</v>
      </c>
      <c r="Z17" s="12">
        <v>7.9390000000000001</v>
      </c>
      <c r="AA17" s="12">
        <v>7.827</v>
      </c>
      <c r="AB17" s="12">
        <v>7.4</v>
      </c>
      <c r="AC17" s="12">
        <v>7.5039999999999996</v>
      </c>
      <c r="AD17" s="12">
        <v>7.4390000000000001</v>
      </c>
      <c r="AE17" s="12">
        <v>7.7240000000000002</v>
      </c>
      <c r="AF17" s="12">
        <v>8.3940000000000001</v>
      </c>
      <c r="AG17" s="12">
        <v>9.1430000000000007</v>
      </c>
      <c r="AH17" s="12" t="s">
        <v>54</v>
      </c>
    </row>
    <row r="18" spans="1:34" x14ac:dyDescent="0.25">
      <c r="A18" s="21" t="s">
        <v>13</v>
      </c>
      <c r="B18" s="22" t="s">
        <v>54</v>
      </c>
      <c r="C18" s="23" t="s">
        <v>54</v>
      </c>
      <c r="D18" s="23" t="s">
        <v>54</v>
      </c>
      <c r="E18" s="23" t="s">
        <v>54</v>
      </c>
      <c r="F18" s="23" t="s">
        <v>54</v>
      </c>
      <c r="G18" s="23" t="s">
        <v>54</v>
      </c>
      <c r="H18" s="23" t="s">
        <v>54</v>
      </c>
      <c r="I18" s="23" t="s">
        <v>54</v>
      </c>
      <c r="J18" s="23" t="s">
        <v>54</v>
      </c>
      <c r="K18" s="23" t="s">
        <v>54</v>
      </c>
      <c r="L18" s="23" t="s">
        <v>54</v>
      </c>
      <c r="M18" s="23" t="s">
        <v>54</v>
      </c>
      <c r="N18" s="23" t="s">
        <v>54</v>
      </c>
      <c r="O18" s="23">
        <v>2.0230000000000001</v>
      </c>
      <c r="P18" s="23" t="s">
        <v>54</v>
      </c>
      <c r="Q18" s="23">
        <v>2.4430000000000001</v>
      </c>
      <c r="R18" s="23" t="s">
        <v>54</v>
      </c>
      <c r="S18" s="23">
        <v>2.4700000000000002</v>
      </c>
      <c r="T18" s="23" t="s">
        <v>54</v>
      </c>
      <c r="U18" s="23">
        <v>2.9510000000000001</v>
      </c>
      <c r="V18" s="23" t="s">
        <v>54</v>
      </c>
      <c r="W18" s="23">
        <v>3.1139999999999999</v>
      </c>
      <c r="X18" s="23" t="s">
        <v>54</v>
      </c>
      <c r="Y18" s="23">
        <v>2.7130000000000001</v>
      </c>
      <c r="Z18" s="23">
        <v>1.994</v>
      </c>
      <c r="AA18" s="23">
        <v>3.2069999999999999</v>
      </c>
      <c r="AB18" s="23" t="s">
        <v>54</v>
      </c>
      <c r="AC18" s="23">
        <v>3.54</v>
      </c>
      <c r="AD18" s="23" t="s">
        <v>54</v>
      </c>
      <c r="AE18" s="23">
        <v>3.722</v>
      </c>
      <c r="AF18" s="23" t="s">
        <v>54</v>
      </c>
      <c r="AG18" s="23">
        <v>3.746</v>
      </c>
      <c r="AH18" s="23" t="s">
        <v>54</v>
      </c>
    </row>
    <row r="19" spans="1:34" x14ac:dyDescent="0.25">
      <c r="A19" s="10" t="s">
        <v>14</v>
      </c>
      <c r="B19" s="11">
        <v>30.256</v>
      </c>
      <c r="C19" s="12">
        <v>26.763000000000002</v>
      </c>
      <c r="D19" s="12">
        <v>24.11</v>
      </c>
      <c r="E19" s="12">
        <v>23.012</v>
      </c>
      <c r="F19" s="12">
        <v>22.401</v>
      </c>
      <c r="G19" s="12">
        <v>20.859000000000002</v>
      </c>
      <c r="H19" s="12">
        <v>20.484999999999999</v>
      </c>
      <c r="I19" s="12">
        <v>21.998999999999999</v>
      </c>
      <c r="J19" s="12">
        <v>23.547000000000001</v>
      </c>
      <c r="K19" s="12">
        <v>24.609000000000002</v>
      </c>
      <c r="L19" s="12">
        <v>27.876000000000001</v>
      </c>
      <c r="M19" s="12">
        <v>28.350999999999999</v>
      </c>
      <c r="N19" s="12">
        <v>29.763999999999999</v>
      </c>
      <c r="O19" s="12">
        <v>30.292000000000002</v>
      </c>
      <c r="P19" s="12">
        <v>30.42</v>
      </c>
      <c r="Q19" s="12">
        <v>31.407</v>
      </c>
      <c r="R19" s="12">
        <v>32.786000000000001</v>
      </c>
      <c r="S19" s="12">
        <v>33.058999999999997</v>
      </c>
      <c r="T19" s="12">
        <v>33.738999999999997</v>
      </c>
      <c r="U19" s="12">
        <v>35.267000000000003</v>
      </c>
      <c r="V19" s="12">
        <v>35.700000000000003</v>
      </c>
      <c r="W19" s="12">
        <v>36.945</v>
      </c>
      <c r="X19" s="12">
        <v>37.018999999999998</v>
      </c>
      <c r="Y19" s="12">
        <v>37.802999999999997</v>
      </c>
      <c r="Z19" s="12">
        <v>39.19</v>
      </c>
      <c r="AA19" s="12">
        <v>38.417999999999999</v>
      </c>
      <c r="AB19" s="12">
        <v>38.914999999999999</v>
      </c>
      <c r="AC19" s="12">
        <v>42.728999999999999</v>
      </c>
      <c r="AD19" s="12">
        <v>54.97</v>
      </c>
      <c r="AE19" s="12">
        <v>58.091000000000001</v>
      </c>
      <c r="AF19" s="12">
        <v>62.177</v>
      </c>
      <c r="AG19" s="12">
        <v>65.201999999999998</v>
      </c>
      <c r="AH19" s="12" t="s">
        <v>54</v>
      </c>
    </row>
    <row r="20" spans="1:34" x14ac:dyDescent="0.25">
      <c r="A20" s="21" t="s">
        <v>15</v>
      </c>
      <c r="B20" s="22" t="s">
        <v>54</v>
      </c>
      <c r="C20" s="23" t="s">
        <v>54</v>
      </c>
      <c r="D20" s="23" t="s">
        <v>54</v>
      </c>
      <c r="E20" s="23" t="s">
        <v>54</v>
      </c>
      <c r="F20" s="23" t="s">
        <v>54</v>
      </c>
      <c r="G20" s="23" t="s">
        <v>54</v>
      </c>
      <c r="H20" s="23" t="s">
        <v>54</v>
      </c>
      <c r="I20" s="23" t="s">
        <v>54</v>
      </c>
      <c r="J20" s="23" t="s">
        <v>54</v>
      </c>
      <c r="K20" s="23" t="s">
        <v>54</v>
      </c>
      <c r="L20" s="23" t="s">
        <v>54</v>
      </c>
      <c r="M20" s="23" t="s">
        <v>54</v>
      </c>
      <c r="N20" s="23">
        <v>0.68899999999999995</v>
      </c>
      <c r="O20" s="23">
        <v>0.70599999999999996</v>
      </c>
      <c r="P20" s="23">
        <v>0.89300000000000002</v>
      </c>
      <c r="Q20" s="23">
        <v>0.97199999999999998</v>
      </c>
      <c r="R20" s="23">
        <v>1.048</v>
      </c>
      <c r="S20" s="23">
        <v>0.996</v>
      </c>
      <c r="T20" s="23">
        <v>1.087</v>
      </c>
      <c r="U20" s="23">
        <v>0.94499999999999995</v>
      </c>
      <c r="V20" s="23">
        <v>1.0620000000000001</v>
      </c>
      <c r="W20" s="23">
        <v>1.258</v>
      </c>
      <c r="X20" s="23">
        <v>1.4379999999999999</v>
      </c>
      <c r="Y20" s="23">
        <v>1.383</v>
      </c>
      <c r="Z20" s="23">
        <v>1.349</v>
      </c>
      <c r="AA20" s="23">
        <v>1.4119999999999999</v>
      </c>
      <c r="AB20" s="23">
        <v>1.47</v>
      </c>
      <c r="AC20" s="23">
        <v>1.546</v>
      </c>
      <c r="AD20" s="23">
        <v>1.5129999999999999</v>
      </c>
      <c r="AE20" s="23">
        <v>1.5589999999999999</v>
      </c>
      <c r="AF20" s="23">
        <v>1.647</v>
      </c>
      <c r="AG20" s="23">
        <v>1.865</v>
      </c>
      <c r="AH20" s="23" t="s">
        <v>54</v>
      </c>
    </row>
    <row r="21" spans="1:34" x14ac:dyDescent="0.25">
      <c r="A21" s="10" t="s">
        <v>16</v>
      </c>
      <c r="B21" s="11" t="s">
        <v>54</v>
      </c>
      <c r="C21" s="12" t="s">
        <v>54</v>
      </c>
      <c r="D21" s="12" t="s">
        <v>54</v>
      </c>
      <c r="E21" s="12" t="s">
        <v>54</v>
      </c>
      <c r="F21" s="12" t="s">
        <v>54</v>
      </c>
      <c r="G21" s="12" t="s">
        <v>54</v>
      </c>
      <c r="H21" s="12" t="s">
        <v>54</v>
      </c>
      <c r="I21" s="12" t="s">
        <v>54</v>
      </c>
      <c r="J21" s="12" t="s">
        <v>54</v>
      </c>
      <c r="K21" s="12" t="s">
        <v>54</v>
      </c>
      <c r="L21" s="12" t="s">
        <v>54</v>
      </c>
      <c r="M21" s="12" t="s">
        <v>54</v>
      </c>
      <c r="N21" s="12" t="s">
        <v>54</v>
      </c>
      <c r="O21" s="12">
        <v>397.13</v>
      </c>
      <c r="P21" s="12" t="s">
        <v>54</v>
      </c>
      <c r="Q21" s="12">
        <v>406.25299999999999</v>
      </c>
      <c r="R21" s="12" t="s">
        <v>54</v>
      </c>
      <c r="S21" s="12">
        <v>437.78</v>
      </c>
      <c r="T21" s="12" t="s">
        <v>54</v>
      </c>
      <c r="U21" s="12">
        <v>487.24200000000002</v>
      </c>
      <c r="V21" s="12" t="s">
        <v>54</v>
      </c>
      <c r="W21" s="12">
        <v>522.01</v>
      </c>
      <c r="X21" s="12" t="s">
        <v>54</v>
      </c>
      <c r="Y21" s="12">
        <v>549.28300000000002</v>
      </c>
      <c r="Z21" s="12" t="s">
        <v>54</v>
      </c>
      <c r="AA21" s="12">
        <v>586.03</v>
      </c>
      <c r="AB21" s="12" t="s">
        <v>54</v>
      </c>
      <c r="AC21" s="12">
        <v>623.125</v>
      </c>
      <c r="AD21" s="12" t="s">
        <v>54</v>
      </c>
      <c r="AE21" s="12">
        <v>667.39400000000001</v>
      </c>
      <c r="AF21" s="12" t="s">
        <v>54</v>
      </c>
      <c r="AG21" s="12">
        <v>691.26400000000001</v>
      </c>
      <c r="AH21" s="12" t="s">
        <v>54</v>
      </c>
    </row>
    <row r="22" spans="1:34" x14ac:dyDescent="0.25">
      <c r="A22" s="21" t="s">
        <v>17</v>
      </c>
      <c r="B22" s="22" t="s">
        <v>54</v>
      </c>
      <c r="C22" s="23" t="s">
        <v>54</v>
      </c>
      <c r="D22" s="23" t="s">
        <v>54</v>
      </c>
      <c r="E22" s="23" t="s">
        <v>54</v>
      </c>
      <c r="F22" s="23" t="s">
        <v>54</v>
      </c>
      <c r="G22" s="23" t="s">
        <v>54</v>
      </c>
      <c r="H22" s="23" t="s">
        <v>54</v>
      </c>
      <c r="I22" s="23" t="s">
        <v>54</v>
      </c>
      <c r="J22" s="23" t="s">
        <v>54</v>
      </c>
      <c r="K22" s="23">
        <v>50.987000000000002</v>
      </c>
      <c r="L22" s="23">
        <v>52.718000000000004</v>
      </c>
      <c r="M22" s="23">
        <v>55.305</v>
      </c>
      <c r="N22" s="23">
        <v>53.475999999999999</v>
      </c>
      <c r="O22" s="23">
        <v>53.3</v>
      </c>
      <c r="P22" s="23">
        <v>60.588000000000001</v>
      </c>
      <c r="Q22" s="23">
        <v>57.781999999999996</v>
      </c>
      <c r="R22" s="23">
        <v>65.031000000000006</v>
      </c>
      <c r="S22" s="23">
        <v>60.106000000000002</v>
      </c>
      <c r="T22" s="23">
        <v>60.969000000000001</v>
      </c>
      <c r="U22" s="23">
        <v>54.505000000000003</v>
      </c>
      <c r="V22" s="23">
        <v>64.828999999999994</v>
      </c>
      <c r="W22" s="23">
        <v>84.072000000000003</v>
      </c>
      <c r="X22" s="23">
        <v>107.184</v>
      </c>
      <c r="Y22" s="23">
        <v>116.61</v>
      </c>
      <c r="Z22" s="23">
        <v>117.57299999999999</v>
      </c>
      <c r="AA22" s="23">
        <v>118.902</v>
      </c>
      <c r="AB22" s="23">
        <v>124.568</v>
      </c>
      <c r="AC22" s="23">
        <v>124.834</v>
      </c>
      <c r="AD22" s="23">
        <v>130.15299999999999</v>
      </c>
      <c r="AE22" s="23">
        <v>136.03399999999999</v>
      </c>
      <c r="AF22" s="23">
        <v>139.928</v>
      </c>
      <c r="AG22" s="23">
        <v>143.44499999999999</v>
      </c>
      <c r="AH22" s="23" t="s">
        <v>54</v>
      </c>
    </row>
    <row r="23" spans="1:34" x14ac:dyDescent="0.25">
      <c r="A23" s="10" t="s">
        <v>18</v>
      </c>
      <c r="B23" s="11" t="s">
        <v>54</v>
      </c>
      <c r="C23" s="12" t="s">
        <v>54</v>
      </c>
      <c r="D23" s="12" t="s">
        <v>54</v>
      </c>
      <c r="E23" s="12" t="s">
        <v>54</v>
      </c>
      <c r="F23" s="12">
        <v>71.700999999999993</v>
      </c>
      <c r="G23" s="12">
        <v>74.748000000000005</v>
      </c>
      <c r="H23" s="12">
        <v>81.611000000000004</v>
      </c>
      <c r="I23" s="12">
        <v>86.308999999999997</v>
      </c>
      <c r="J23" s="12">
        <v>85.679000000000002</v>
      </c>
      <c r="K23" s="12">
        <v>86.317999999999998</v>
      </c>
      <c r="L23" s="12">
        <v>88.188999999999993</v>
      </c>
      <c r="M23" s="12">
        <v>89.596000000000004</v>
      </c>
      <c r="N23" s="12">
        <v>90.841999999999999</v>
      </c>
      <c r="O23" s="12">
        <v>94.432000000000002</v>
      </c>
      <c r="P23" s="12">
        <v>96.531000000000006</v>
      </c>
      <c r="Q23" s="12">
        <v>97.875</v>
      </c>
      <c r="R23" s="12">
        <v>96.373999999999995</v>
      </c>
      <c r="S23" s="12">
        <v>97.289000000000001</v>
      </c>
      <c r="T23" s="12">
        <v>97.474000000000004</v>
      </c>
      <c r="U23" s="12">
        <v>98.165000000000006</v>
      </c>
      <c r="V23" s="12">
        <v>100.934</v>
      </c>
      <c r="W23" s="12">
        <v>100.723</v>
      </c>
      <c r="X23" s="12">
        <v>103.627</v>
      </c>
      <c r="Y23" s="12">
        <v>109.611</v>
      </c>
      <c r="Z23" s="12">
        <v>115.375</v>
      </c>
      <c r="AA23" s="12">
        <v>118.494</v>
      </c>
      <c r="AB23" s="12">
        <v>132.547</v>
      </c>
      <c r="AC23" s="12">
        <v>187.905</v>
      </c>
      <c r="AD23" s="12">
        <v>192.833</v>
      </c>
      <c r="AE23" s="12">
        <v>194.607</v>
      </c>
      <c r="AF23" s="12">
        <v>196.42</v>
      </c>
      <c r="AG23" s="12">
        <v>215.761</v>
      </c>
      <c r="AH23" s="12" t="s">
        <v>54</v>
      </c>
    </row>
    <row r="24" spans="1:34" x14ac:dyDescent="0.25">
      <c r="A24" s="21" t="s">
        <v>19</v>
      </c>
      <c r="B24" s="22">
        <v>12.675000000000001</v>
      </c>
      <c r="C24" s="23">
        <v>14.109</v>
      </c>
      <c r="D24" s="23">
        <v>15.542999999999999</v>
      </c>
      <c r="E24" s="23">
        <v>16.344999999999999</v>
      </c>
      <c r="F24" s="23">
        <v>17.457000000000001</v>
      </c>
      <c r="G24" s="23">
        <v>18.690000000000001</v>
      </c>
      <c r="H24" s="23">
        <v>20.523</v>
      </c>
      <c r="I24" s="23">
        <v>22.355</v>
      </c>
      <c r="J24" s="23">
        <v>25.364999999999998</v>
      </c>
      <c r="K24" s="23">
        <v>28.375</v>
      </c>
      <c r="L24" s="23">
        <v>29.760999999999999</v>
      </c>
      <c r="M24" s="23">
        <v>31.146000000000001</v>
      </c>
      <c r="N24" s="23">
        <v>33.500999999999998</v>
      </c>
      <c r="O24" s="23">
        <v>35.854999999999997</v>
      </c>
      <c r="P24" s="23">
        <v>36.811999999999998</v>
      </c>
      <c r="Q24" s="23">
        <v>37.768999999999998</v>
      </c>
      <c r="R24" s="23">
        <v>44.606000000000002</v>
      </c>
      <c r="S24" s="23">
        <v>51.442999999999998</v>
      </c>
      <c r="T24" s="23">
        <v>75.072999999999993</v>
      </c>
      <c r="U24" s="23">
        <v>75.206000000000003</v>
      </c>
      <c r="V24" s="23">
        <v>80.259</v>
      </c>
      <c r="W24" s="23">
        <v>82.353999999999999</v>
      </c>
      <c r="X24" s="23">
        <v>81.75</v>
      </c>
      <c r="Y24" s="23">
        <v>78.290000000000006</v>
      </c>
      <c r="Z24" s="23">
        <v>78.736000000000004</v>
      </c>
      <c r="AA24" s="23">
        <v>81.004999999999995</v>
      </c>
      <c r="AB24" s="23">
        <v>85.78</v>
      </c>
      <c r="AC24" s="23">
        <v>89.659000000000006</v>
      </c>
      <c r="AD24" s="23">
        <v>96.123000000000005</v>
      </c>
      <c r="AE24" s="23">
        <v>100.82299999999999</v>
      </c>
      <c r="AF24" s="23">
        <v>104.681</v>
      </c>
      <c r="AG24" s="23">
        <v>110.953</v>
      </c>
      <c r="AH24" s="23" t="s">
        <v>54</v>
      </c>
    </row>
    <row r="25" spans="1:34" x14ac:dyDescent="0.25">
      <c r="A25" s="10" t="s">
        <v>20</v>
      </c>
      <c r="B25" s="11" t="s">
        <v>54</v>
      </c>
      <c r="C25" s="12" t="s">
        <v>54</v>
      </c>
      <c r="D25" s="12" t="s">
        <v>54</v>
      </c>
      <c r="E25" s="12" t="s">
        <v>54</v>
      </c>
      <c r="F25" s="12" t="s">
        <v>54</v>
      </c>
      <c r="G25" s="12" t="s">
        <v>54</v>
      </c>
      <c r="H25" s="12" t="s">
        <v>54</v>
      </c>
      <c r="I25" s="12" t="s">
        <v>54</v>
      </c>
      <c r="J25" s="12">
        <v>31.404</v>
      </c>
      <c r="K25" s="12" t="s">
        <v>54</v>
      </c>
      <c r="L25" s="12" t="s">
        <v>54</v>
      </c>
      <c r="M25" s="12" t="s">
        <v>54</v>
      </c>
      <c r="N25" s="12">
        <v>39.557000000000002</v>
      </c>
      <c r="O25" s="12" t="s">
        <v>54</v>
      </c>
      <c r="P25" s="12">
        <v>44.127000000000002</v>
      </c>
      <c r="Q25" s="12" t="s">
        <v>54</v>
      </c>
      <c r="R25" s="12">
        <v>49.597000000000001</v>
      </c>
      <c r="S25" s="12">
        <v>53.59</v>
      </c>
      <c r="T25" s="12" t="s">
        <v>54</v>
      </c>
      <c r="U25" s="12">
        <v>59.341000000000001</v>
      </c>
      <c r="V25" s="12" t="s">
        <v>54</v>
      </c>
      <c r="W25" s="12">
        <v>65.608999999999995</v>
      </c>
      <c r="X25" s="12" t="s">
        <v>54</v>
      </c>
      <c r="Y25" s="12">
        <v>71.447999999999993</v>
      </c>
      <c r="Z25" s="12" t="s">
        <v>54</v>
      </c>
      <c r="AA25" s="12">
        <v>78.051000000000002</v>
      </c>
      <c r="AB25" s="12" t="s">
        <v>54</v>
      </c>
      <c r="AC25" s="12">
        <v>83.647999999999996</v>
      </c>
      <c r="AD25" s="12" t="s">
        <v>54</v>
      </c>
      <c r="AE25" s="12">
        <v>93.179000000000002</v>
      </c>
      <c r="AF25" s="12" t="s">
        <v>54</v>
      </c>
      <c r="AG25" s="12">
        <v>96.27</v>
      </c>
      <c r="AH25" s="12" t="s">
        <v>54</v>
      </c>
    </row>
    <row r="26" spans="1:34" x14ac:dyDescent="0.25">
      <c r="A26" s="21" t="s">
        <v>21</v>
      </c>
      <c r="B26" s="22" t="s">
        <v>54</v>
      </c>
      <c r="C26" s="23" t="s">
        <v>54</v>
      </c>
      <c r="D26" s="23" t="s">
        <v>54</v>
      </c>
      <c r="E26" s="23">
        <v>40.091999999999999</v>
      </c>
      <c r="F26" s="23">
        <v>35.231000000000002</v>
      </c>
      <c r="G26" s="23">
        <v>34.26</v>
      </c>
      <c r="H26" s="23">
        <v>31.783000000000001</v>
      </c>
      <c r="I26" s="23">
        <v>30.663</v>
      </c>
      <c r="J26" s="23">
        <v>30.722999999999999</v>
      </c>
      <c r="K26" s="23">
        <v>26.492000000000001</v>
      </c>
      <c r="L26" s="23">
        <v>23.178999999999998</v>
      </c>
      <c r="M26" s="23">
        <v>23.597000000000001</v>
      </c>
      <c r="N26" s="23">
        <v>24.635999999999999</v>
      </c>
      <c r="O26" s="23">
        <v>25.968</v>
      </c>
      <c r="P26" s="23">
        <v>27.253</v>
      </c>
      <c r="Q26" s="23">
        <v>29.608000000000001</v>
      </c>
      <c r="R26" s="23">
        <v>28.637</v>
      </c>
      <c r="S26" s="23">
        <v>30.74</v>
      </c>
      <c r="T26" s="23">
        <v>30.864000000000001</v>
      </c>
      <c r="U26" s="23">
        <v>30.645</v>
      </c>
      <c r="V26" s="23">
        <v>30.707000000000001</v>
      </c>
      <c r="W26" s="23">
        <v>25.489000000000001</v>
      </c>
      <c r="X26" s="23">
        <v>27.838000000000001</v>
      </c>
      <c r="Y26" s="23">
        <v>27.6</v>
      </c>
      <c r="Z26" s="23">
        <v>27.535</v>
      </c>
      <c r="AA26" s="23">
        <v>27.253</v>
      </c>
      <c r="AB26" s="23">
        <v>27.800999999999998</v>
      </c>
      <c r="AC26" s="23">
        <v>27.367000000000001</v>
      </c>
      <c r="AD26" s="23">
        <v>27.471</v>
      </c>
      <c r="AE26" s="23">
        <v>27.167999999999999</v>
      </c>
      <c r="AF26" s="23">
        <v>28.09</v>
      </c>
      <c r="AG26" s="23">
        <v>29.347000000000001</v>
      </c>
      <c r="AH26" s="23" t="s">
        <v>54</v>
      </c>
    </row>
    <row r="27" spans="1:34" x14ac:dyDescent="0.25">
      <c r="A27" s="10" t="s">
        <v>22</v>
      </c>
      <c r="B27" s="11" t="s">
        <v>54</v>
      </c>
      <c r="C27" s="12" t="s">
        <v>54</v>
      </c>
      <c r="D27" s="12" t="s">
        <v>54</v>
      </c>
      <c r="E27" s="12">
        <v>16.079999999999998</v>
      </c>
      <c r="F27" s="12" t="s">
        <v>54</v>
      </c>
      <c r="G27" s="12">
        <v>18.146999999999998</v>
      </c>
      <c r="H27" s="12" t="s">
        <v>54</v>
      </c>
      <c r="I27" s="12">
        <v>20.643000000000001</v>
      </c>
      <c r="J27" s="12" t="s">
        <v>54</v>
      </c>
      <c r="K27" s="12">
        <v>29.559000000000001</v>
      </c>
      <c r="L27" s="12" t="s">
        <v>54</v>
      </c>
      <c r="M27" s="12">
        <v>26.34</v>
      </c>
      <c r="N27" s="12" t="s">
        <v>54</v>
      </c>
      <c r="O27" s="12">
        <v>28.058</v>
      </c>
      <c r="P27" s="12" t="s">
        <v>54</v>
      </c>
      <c r="Q27" s="12">
        <v>33.396000000000001</v>
      </c>
      <c r="R27" s="12" t="s">
        <v>54</v>
      </c>
      <c r="S27" s="12" t="s">
        <v>54</v>
      </c>
      <c r="T27" s="12" t="s">
        <v>54</v>
      </c>
      <c r="U27" s="12" t="s">
        <v>54</v>
      </c>
      <c r="V27" s="12" t="s">
        <v>54</v>
      </c>
      <c r="W27" s="12">
        <v>45.238999999999997</v>
      </c>
      <c r="X27" s="12" t="s">
        <v>54</v>
      </c>
      <c r="Y27" s="12">
        <v>53.744</v>
      </c>
      <c r="Z27" s="12" t="s">
        <v>54</v>
      </c>
      <c r="AA27" s="12">
        <v>60.735999999999997</v>
      </c>
      <c r="AB27" s="12" t="s">
        <v>54</v>
      </c>
      <c r="AC27" s="12">
        <v>61.616</v>
      </c>
      <c r="AD27" s="12" t="s">
        <v>54</v>
      </c>
      <c r="AE27" s="12">
        <v>66.450999999999993</v>
      </c>
      <c r="AF27" s="12">
        <v>72.233999999999995</v>
      </c>
      <c r="AG27" s="12">
        <v>76.66</v>
      </c>
      <c r="AH27" s="12" t="s">
        <v>54</v>
      </c>
    </row>
    <row r="28" spans="1:34" x14ac:dyDescent="0.25">
      <c r="A28" s="21" t="s">
        <v>23</v>
      </c>
      <c r="B28" s="22" t="s">
        <v>54</v>
      </c>
      <c r="C28" s="23" t="s">
        <v>54</v>
      </c>
      <c r="D28" s="23" t="s">
        <v>54</v>
      </c>
      <c r="E28" s="23" t="s">
        <v>54</v>
      </c>
      <c r="F28" s="23">
        <v>16.22</v>
      </c>
      <c r="G28" s="23">
        <v>15.81</v>
      </c>
      <c r="H28" s="23">
        <v>15.832000000000001</v>
      </c>
      <c r="I28" s="23">
        <v>16.564</v>
      </c>
      <c r="J28" s="23">
        <v>17.033000000000001</v>
      </c>
      <c r="K28" s="23">
        <v>15.425000000000001</v>
      </c>
      <c r="L28" s="23">
        <v>15.747</v>
      </c>
      <c r="M28" s="23">
        <v>15.923</v>
      </c>
      <c r="N28" s="23">
        <v>15.385</v>
      </c>
      <c r="O28" s="23">
        <v>16.108000000000001</v>
      </c>
      <c r="P28" s="23">
        <v>17.353999999999999</v>
      </c>
      <c r="Q28" s="23">
        <v>17.526</v>
      </c>
      <c r="R28" s="23">
        <v>18.815999999999999</v>
      </c>
      <c r="S28" s="23">
        <v>19.375</v>
      </c>
      <c r="T28" s="23">
        <v>19.814</v>
      </c>
      <c r="U28" s="23">
        <v>21.832000000000001</v>
      </c>
      <c r="V28" s="23">
        <v>24.048999999999999</v>
      </c>
      <c r="W28" s="23">
        <v>24.710999999999999</v>
      </c>
      <c r="X28" s="23">
        <v>25.068999999999999</v>
      </c>
      <c r="Y28" s="23">
        <v>24.440999999999999</v>
      </c>
      <c r="Z28" s="23">
        <v>25.08</v>
      </c>
      <c r="AA28" s="23">
        <v>24.396000000000001</v>
      </c>
      <c r="AB28" s="23">
        <v>26.72</v>
      </c>
      <c r="AC28" s="23">
        <v>26.861000000000001</v>
      </c>
      <c r="AD28" s="23">
        <v>28.754999999999999</v>
      </c>
      <c r="AE28" s="23">
        <v>28.850999999999999</v>
      </c>
      <c r="AF28" s="23">
        <v>28.696000000000002</v>
      </c>
      <c r="AG28" s="23">
        <v>30.04</v>
      </c>
      <c r="AH28" s="23" t="s">
        <v>54</v>
      </c>
    </row>
    <row r="29" spans="1:34" x14ac:dyDescent="0.25">
      <c r="A29" s="10" t="s">
        <v>24</v>
      </c>
      <c r="B29" s="11" t="s">
        <v>54</v>
      </c>
      <c r="C29" s="12" t="s">
        <v>54</v>
      </c>
      <c r="D29" s="12" t="s">
        <v>54</v>
      </c>
      <c r="E29" s="12">
        <v>4.9000000000000004</v>
      </c>
      <c r="F29" s="12">
        <v>5.9109999999999996</v>
      </c>
      <c r="G29" s="12">
        <v>6.0940000000000003</v>
      </c>
      <c r="H29" s="12">
        <v>6.22</v>
      </c>
      <c r="I29" s="12">
        <v>6.0720000000000001</v>
      </c>
      <c r="J29" s="12">
        <v>6.4249999999999998</v>
      </c>
      <c r="K29" s="12">
        <v>6.7210000000000001</v>
      </c>
      <c r="L29" s="12">
        <v>6.5620000000000003</v>
      </c>
      <c r="M29" s="12">
        <v>6.74</v>
      </c>
      <c r="N29" s="12">
        <v>7.0270000000000001</v>
      </c>
      <c r="O29" s="12">
        <v>5.4279999999999999</v>
      </c>
      <c r="P29" s="12">
        <v>5.8419999999999996</v>
      </c>
      <c r="Q29" s="12">
        <v>7.6440000000000001</v>
      </c>
      <c r="R29" s="12">
        <v>8.27</v>
      </c>
      <c r="S29" s="12">
        <v>8.7420000000000009</v>
      </c>
      <c r="T29" s="12">
        <v>10.124000000000001</v>
      </c>
      <c r="U29" s="12">
        <v>10.444000000000001</v>
      </c>
      <c r="V29" s="12">
        <v>11.055999999999999</v>
      </c>
      <c r="W29" s="12">
        <v>12.513999999999999</v>
      </c>
      <c r="X29" s="12">
        <v>12.362</v>
      </c>
      <c r="Y29" s="12">
        <v>12.111000000000001</v>
      </c>
      <c r="Z29" s="12">
        <v>12.154999999999999</v>
      </c>
      <c r="AA29" s="12">
        <v>11.308</v>
      </c>
      <c r="AB29" s="12">
        <v>11.282</v>
      </c>
      <c r="AC29" s="12">
        <v>14.079000000000001</v>
      </c>
      <c r="AD29" s="12">
        <v>15.388</v>
      </c>
      <c r="AE29" s="12">
        <v>15.925000000000001</v>
      </c>
      <c r="AF29" s="12">
        <v>16.327999999999999</v>
      </c>
      <c r="AG29" s="12">
        <v>16.282</v>
      </c>
      <c r="AH29" s="12" t="s">
        <v>54</v>
      </c>
    </row>
    <row r="30" spans="1:34" x14ac:dyDescent="0.25">
      <c r="A30" s="21" t="s">
        <v>25</v>
      </c>
      <c r="B30" s="22" t="s">
        <v>54</v>
      </c>
      <c r="C30" s="23" t="s">
        <v>54</v>
      </c>
      <c r="D30" s="23">
        <v>77.430000000000007</v>
      </c>
      <c r="E30" s="23">
        <v>80.113</v>
      </c>
      <c r="F30" s="23">
        <v>70.507999999999996</v>
      </c>
      <c r="G30" s="23">
        <v>100.07</v>
      </c>
      <c r="H30" s="23" t="s">
        <v>54</v>
      </c>
      <c r="I30" s="23">
        <v>103.905</v>
      </c>
      <c r="J30" s="23" t="s">
        <v>54</v>
      </c>
      <c r="K30" s="23">
        <v>116.595</v>
      </c>
      <c r="L30" s="23" t="s">
        <v>54</v>
      </c>
      <c r="M30" s="23">
        <v>140.40700000000001</v>
      </c>
      <c r="N30" s="23">
        <v>150.09800000000001</v>
      </c>
      <c r="O30" s="23">
        <v>158.566</v>
      </c>
      <c r="P30" s="23">
        <v>169.971</v>
      </c>
      <c r="Q30" s="23">
        <v>181.023</v>
      </c>
      <c r="R30" s="23">
        <v>193.024</v>
      </c>
      <c r="S30" s="23">
        <v>206.19</v>
      </c>
      <c r="T30" s="23">
        <v>217.71600000000001</v>
      </c>
      <c r="U30" s="23">
        <v>221.31399999999999</v>
      </c>
      <c r="V30" s="23">
        <v>224</v>
      </c>
      <c r="W30" s="23">
        <v>220.25399999999999</v>
      </c>
      <c r="X30" s="23">
        <v>215.54400000000001</v>
      </c>
      <c r="Y30" s="23">
        <v>208.767</v>
      </c>
      <c r="Z30" s="23">
        <v>210.10400000000001</v>
      </c>
      <c r="AA30" s="23">
        <v>214.227</v>
      </c>
      <c r="AB30" s="23">
        <v>218.68</v>
      </c>
      <c r="AC30" s="23">
        <v>225.995</v>
      </c>
      <c r="AD30" s="23">
        <v>234.798</v>
      </c>
      <c r="AE30" s="23">
        <v>241.37200000000001</v>
      </c>
      <c r="AF30" s="23">
        <v>244.18700000000001</v>
      </c>
      <c r="AG30" s="23">
        <v>255.38499999999999</v>
      </c>
      <c r="AH30" s="23" t="s">
        <v>54</v>
      </c>
    </row>
    <row r="31" spans="1:34" x14ac:dyDescent="0.25">
      <c r="A31" s="10" t="s">
        <v>26</v>
      </c>
      <c r="B31" s="11" t="s">
        <v>54</v>
      </c>
      <c r="C31" s="12" t="s">
        <v>54</v>
      </c>
      <c r="D31" s="12" t="s">
        <v>54</v>
      </c>
      <c r="E31" s="12" t="s">
        <v>54</v>
      </c>
      <c r="F31" s="12" t="s">
        <v>54</v>
      </c>
      <c r="G31" s="12" t="s">
        <v>54</v>
      </c>
      <c r="H31" s="12" t="s">
        <v>54</v>
      </c>
      <c r="I31" s="12" t="s">
        <v>54</v>
      </c>
      <c r="J31" s="12" t="s">
        <v>54</v>
      </c>
      <c r="K31" s="12" t="s">
        <v>54</v>
      </c>
      <c r="L31" s="12" t="s">
        <v>54</v>
      </c>
      <c r="M31" s="12" t="s">
        <v>54</v>
      </c>
      <c r="N31" s="12" t="s">
        <v>54</v>
      </c>
      <c r="O31" s="12" t="s">
        <v>54</v>
      </c>
      <c r="P31" s="12" t="s">
        <v>54</v>
      </c>
      <c r="Q31" s="12">
        <v>82.459000000000003</v>
      </c>
      <c r="R31" s="12" t="s">
        <v>54</v>
      </c>
      <c r="S31" s="12">
        <v>71.244</v>
      </c>
      <c r="T31" s="12" t="s">
        <v>54</v>
      </c>
      <c r="U31" s="12">
        <v>73.025000000000006</v>
      </c>
      <c r="V31" s="12" t="s">
        <v>54</v>
      </c>
      <c r="W31" s="12">
        <v>80.153999999999996</v>
      </c>
      <c r="X31" s="12" t="s">
        <v>54</v>
      </c>
      <c r="Y31" s="12">
        <v>101.82</v>
      </c>
      <c r="Z31" s="12" t="s">
        <v>54</v>
      </c>
      <c r="AA31" s="12">
        <v>108.761</v>
      </c>
      <c r="AB31" s="12" t="s">
        <v>54</v>
      </c>
      <c r="AC31" s="12">
        <v>107.042</v>
      </c>
      <c r="AD31" s="12" t="s">
        <v>54</v>
      </c>
      <c r="AE31" s="12">
        <v>111.179</v>
      </c>
      <c r="AF31" s="12" t="s">
        <v>54</v>
      </c>
      <c r="AG31" s="12">
        <v>139.053</v>
      </c>
      <c r="AH31" s="12" t="s">
        <v>54</v>
      </c>
    </row>
    <row r="32" spans="1:34" s="13" customFormat="1" ht="15.75" thickBot="1" x14ac:dyDescent="0.3">
      <c r="A32" s="24" t="s">
        <v>27</v>
      </c>
      <c r="B32" s="25" t="s">
        <v>54</v>
      </c>
      <c r="C32" s="26" t="s">
        <v>54</v>
      </c>
      <c r="D32" s="26" t="s">
        <v>54</v>
      </c>
      <c r="E32" s="26" t="s">
        <v>54</v>
      </c>
      <c r="F32" s="26" t="s">
        <v>54</v>
      </c>
      <c r="G32" s="26" t="s">
        <v>54</v>
      </c>
      <c r="H32" s="26" t="s">
        <v>54</v>
      </c>
      <c r="I32" s="26" t="s">
        <v>54</v>
      </c>
      <c r="J32" s="26" t="s">
        <v>54</v>
      </c>
      <c r="K32" s="26" t="s">
        <v>54</v>
      </c>
      <c r="L32" s="26" t="s">
        <v>54</v>
      </c>
      <c r="M32" s="26" t="s">
        <v>54</v>
      </c>
      <c r="N32" s="26" t="s">
        <v>54</v>
      </c>
      <c r="O32" s="26" t="s">
        <v>54</v>
      </c>
      <c r="P32" s="26" t="s">
        <v>54</v>
      </c>
      <c r="Q32" s="26" t="s">
        <v>54</v>
      </c>
      <c r="R32" s="26" t="s">
        <v>54</v>
      </c>
      <c r="S32" s="26" t="s">
        <v>54</v>
      </c>
      <c r="T32" s="26" t="s">
        <v>54</v>
      </c>
      <c r="U32" s="26" t="s">
        <v>54</v>
      </c>
      <c r="V32" s="26" t="s">
        <v>54</v>
      </c>
      <c r="W32" s="26">
        <v>2100.9449999999997</v>
      </c>
      <c r="X32" s="26" t="s">
        <v>54</v>
      </c>
      <c r="Y32" s="26">
        <v>2253.0219999999999</v>
      </c>
      <c r="Z32" s="26" t="s">
        <v>54</v>
      </c>
      <c r="AA32" s="26" t="s">
        <v>54</v>
      </c>
      <c r="AB32" s="26" t="s">
        <v>54</v>
      </c>
      <c r="AC32" s="26">
        <v>2589.9750000000004</v>
      </c>
      <c r="AD32" s="26" t="s">
        <v>54</v>
      </c>
      <c r="AE32" s="26" t="s">
        <v>54</v>
      </c>
      <c r="AF32" s="26" t="s">
        <v>54</v>
      </c>
      <c r="AG32" s="26" t="s">
        <v>54</v>
      </c>
      <c r="AH32" s="26" t="s">
        <v>54</v>
      </c>
    </row>
    <row r="33" spans="1:34" x14ac:dyDescent="0.25">
      <c r="A33" s="10" t="s">
        <v>28</v>
      </c>
      <c r="B33" s="11" t="s">
        <v>54</v>
      </c>
      <c r="C33" s="12" t="s">
        <v>54</v>
      </c>
      <c r="D33" s="12" t="s">
        <v>54</v>
      </c>
      <c r="E33" s="12" t="s">
        <v>54</v>
      </c>
      <c r="F33" s="12" t="s">
        <v>54</v>
      </c>
      <c r="G33" s="12" t="s">
        <v>54</v>
      </c>
      <c r="H33" s="12" t="s">
        <v>54</v>
      </c>
      <c r="I33" s="12">
        <v>37.198</v>
      </c>
      <c r="J33" s="12">
        <v>38.238</v>
      </c>
      <c r="K33" s="12">
        <v>39.765999999999998</v>
      </c>
      <c r="L33" s="12">
        <v>41.741</v>
      </c>
      <c r="M33" s="12">
        <v>40.454999999999998</v>
      </c>
      <c r="N33" s="12">
        <v>41.356000000000002</v>
      </c>
      <c r="O33" s="12">
        <v>43.609000000000002</v>
      </c>
      <c r="P33" s="12">
        <v>46.167000000000002</v>
      </c>
      <c r="Q33" s="12">
        <v>49.05</v>
      </c>
      <c r="R33" s="12">
        <v>53.536999999999999</v>
      </c>
      <c r="S33" s="12">
        <v>59.052</v>
      </c>
      <c r="T33" s="12">
        <v>63.927</v>
      </c>
      <c r="U33" s="12">
        <v>65.224999999999994</v>
      </c>
      <c r="V33" s="12">
        <v>72.207999999999998</v>
      </c>
      <c r="W33" s="12">
        <v>77.353999999999999</v>
      </c>
      <c r="X33" s="12">
        <v>80.245000000000005</v>
      </c>
      <c r="Y33" s="12">
        <v>81.963999999999999</v>
      </c>
      <c r="Z33" s="12">
        <v>83.837000000000003</v>
      </c>
      <c r="AA33" s="12">
        <v>82.406999999999996</v>
      </c>
      <c r="AB33" s="12">
        <v>86.561999999999998</v>
      </c>
      <c r="AC33" s="12">
        <v>84.284000000000006</v>
      </c>
      <c r="AD33" s="12">
        <v>88.872</v>
      </c>
      <c r="AE33" s="12">
        <v>90.656000000000006</v>
      </c>
      <c r="AF33" s="12">
        <v>91.242999999999995</v>
      </c>
      <c r="AG33" s="12">
        <v>93.924999999999997</v>
      </c>
      <c r="AH33" s="12" t="s">
        <v>54</v>
      </c>
    </row>
    <row r="34" spans="1:34" x14ac:dyDescent="0.25">
      <c r="A34" s="21" t="s">
        <v>29</v>
      </c>
      <c r="B34" s="22" t="s">
        <v>54</v>
      </c>
      <c r="C34" s="23" t="s">
        <v>54</v>
      </c>
      <c r="D34" s="23" t="s">
        <v>54</v>
      </c>
      <c r="E34" s="23" t="s">
        <v>54</v>
      </c>
      <c r="F34" s="23" t="s">
        <v>54</v>
      </c>
      <c r="G34" s="23" t="s">
        <v>54</v>
      </c>
      <c r="H34" s="23" t="s">
        <v>54</v>
      </c>
      <c r="I34" s="23" t="s">
        <v>54</v>
      </c>
      <c r="J34" s="23" t="s">
        <v>54</v>
      </c>
      <c r="K34" s="23" t="s">
        <v>54</v>
      </c>
      <c r="L34" s="23" t="s">
        <v>54</v>
      </c>
      <c r="M34" s="23" t="s">
        <v>54</v>
      </c>
      <c r="N34" s="23" t="s">
        <v>54</v>
      </c>
      <c r="O34" s="23" t="s">
        <v>54</v>
      </c>
      <c r="P34" s="23" t="s">
        <v>54</v>
      </c>
      <c r="Q34" s="23" t="s">
        <v>54</v>
      </c>
      <c r="R34" s="23" t="s">
        <v>54</v>
      </c>
      <c r="S34" s="23" t="s">
        <v>54</v>
      </c>
      <c r="T34" s="23" t="s">
        <v>54</v>
      </c>
      <c r="U34" s="23" t="s">
        <v>54</v>
      </c>
      <c r="V34" s="23" t="s">
        <v>54</v>
      </c>
      <c r="W34" s="23" t="s">
        <v>54</v>
      </c>
      <c r="X34" s="23" t="s">
        <v>54</v>
      </c>
      <c r="Y34" s="23" t="s">
        <v>54</v>
      </c>
      <c r="Z34" s="23" t="s">
        <v>54</v>
      </c>
      <c r="AA34" s="23" t="s">
        <v>54</v>
      </c>
      <c r="AB34" s="23" t="s">
        <v>54</v>
      </c>
      <c r="AC34" s="23" t="s">
        <v>54</v>
      </c>
      <c r="AD34" s="23" t="s">
        <v>54</v>
      </c>
      <c r="AE34" s="23" t="s">
        <v>54</v>
      </c>
      <c r="AF34" s="23" t="s">
        <v>54</v>
      </c>
      <c r="AG34" s="23" t="s">
        <v>54</v>
      </c>
      <c r="AH34" s="23" t="s">
        <v>54</v>
      </c>
    </row>
    <row r="35" spans="1:34" x14ac:dyDescent="0.25">
      <c r="A35" s="10" t="s">
        <v>30</v>
      </c>
      <c r="B35" s="11" t="s">
        <v>54</v>
      </c>
      <c r="C35" s="12" t="s">
        <v>54</v>
      </c>
      <c r="D35" s="12" t="s">
        <v>54</v>
      </c>
      <c r="E35" s="12" t="s">
        <v>54</v>
      </c>
      <c r="F35" s="12" t="s">
        <v>54</v>
      </c>
      <c r="G35" s="12" t="s">
        <v>54</v>
      </c>
      <c r="H35" s="12" t="s">
        <v>54</v>
      </c>
      <c r="I35" s="12" t="s">
        <v>54</v>
      </c>
      <c r="J35" s="12" t="s">
        <v>54</v>
      </c>
      <c r="K35" s="12" t="s">
        <v>54</v>
      </c>
      <c r="L35" s="12" t="s">
        <v>54</v>
      </c>
      <c r="M35" s="12" t="s">
        <v>54</v>
      </c>
      <c r="N35" s="12" t="s">
        <v>54</v>
      </c>
      <c r="O35" s="12" t="s">
        <v>54</v>
      </c>
      <c r="P35" s="12" t="s">
        <v>54</v>
      </c>
      <c r="Q35" s="12" t="s">
        <v>54</v>
      </c>
      <c r="R35" s="12" t="s">
        <v>54</v>
      </c>
      <c r="S35" s="12" t="s">
        <v>54</v>
      </c>
      <c r="T35" s="12" t="s">
        <v>54</v>
      </c>
      <c r="U35" s="12" t="s">
        <v>54</v>
      </c>
      <c r="V35" s="12" t="s">
        <v>54</v>
      </c>
      <c r="W35" s="12" t="s">
        <v>54</v>
      </c>
      <c r="X35" s="12">
        <v>0.79900000000000004</v>
      </c>
      <c r="Y35" s="12">
        <v>1.2450000000000001</v>
      </c>
      <c r="Z35" s="12">
        <v>1.831</v>
      </c>
      <c r="AA35" s="12" t="s">
        <v>54</v>
      </c>
      <c r="AB35" s="12" t="s">
        <v>54</v>
      </c>
      <c r="AC35" s="12" t="s">
        <v>54</v>
      </c>
      <c r="AD35" s="12" t="s">
        <v>54</v>
      </c>
      <c r="AE35" s="12">
        <v>2.121</v>
      </c>
      <c r="AF35" s="12">
        <v>1.8979999999999999</v>
      </c>
      <c r="AG35" s="12">
        <v>1.9279999999999999</v>
      </c>
      <c r="AH35" s="12" t="s">
        <v>54</v>
      </c>
    </row>
    <row r="36" spans="1:34" x14ac:dyDescent="0.25">
      <c r="A36" s="21" t="s">
        <v>31</v>
      </c>
      <c r="B36" s="22" t="s">
        <v>54</v>
      </c>
      <c r="C36" s="23" t="s">
        <v>54</v>
      </c>
      <c r="D36" s="23" t="s">
        <v>54</v>
      </c>
      <c r="E36" s="23" t="s">
        <v>54</v>
      </c>
      <c r="F36" s="23" t="s">
        <v>54</v>
      </c>
      <c r="G36" s="23" t="s">
        <v>54</v>
      </c>
      <c r="H36" s="23" t="s">
        <v>54</v>
      </c>
      <c r="I36" s="23" t="s">
        <v>54</v>
      </c>
      <c r="J36" s="23" t="s">
        <v>54</v>
      </c>
      <c r="K36" s="23" t="s">
        <v>54</v>
      </c>
      <c r="L36" s="23" t="s">
        <v>54</v>
      </c>
      <c r="M36" s="23" t="s">
        <v>54</v>
      </c>
      <c r="N36" s="23" t="s">
        <v>54</v>
      </c>
      <c r="O36" s="23" t="s">
        <v>54</v>
      </c>
      <c r="P36" s="23" t="s">
        <v>54</v>
      </c>
      <c r="Q36" s="23" t="s">
        <v>54</v>
      </c>
      <c r="R36" s="23" t="s">
        <v>54</v>
      </c>
      <c r="S36" s="23" t="s">
        <v>54</v>
      </c>
      <c r="T36" s="23" t="s">
        <v>54</v>
      </c>
      <c r="U36" s="23" t="s">
        <v>54</v>
      </c>
      <c r="V36" s="23" t="s">
        <v>54</v>
      </c>
      <c r="W36" s="23">
        <v>1.546</v>
      </c>
      <c r="X36" s="23" t="s">
        <v>54</v>
      </c>
      <c r="Y36" s="23">
        <v>1.617</v>
      </c>
      <c r="Z36" s="23">
        <v>1.708</v>
      </c>
      <c r="AA36" s="23">
        <v>1.766</v>
      </c>
      <c r="AB36" s="23">
        <v>1.5089999999999999</v>
      </c>
      <c r="AC36" s="23">
        <v>1.528</v>
      </c>
      <c r="AD36" s="23">
        <v>1.5960000000000001</v>
      </c>
      <c r="AE36" s="23">
        <v>1.5860000000000001</v>
      </c>
      <c r="AF36" s="23" t="s">
        <v>54</v>
      </c>
      <c r="AG36" s="23" t="s">
        <v>54</v>
      </c>
      <c r="AH36" s="23" t="s">
        <v>54</v>
      </c>
    </row>
    <row r="37" spans="1:34" s="9" customFormat="1" x14ac:dyDescent="0.25">
      <c r="A37" s="10" t="s">
        <v>32</v>
      </c>
      <c r="B37" s="11" t="s">
        <v>54</v>
      </c>
      <c r="C37" s="12" t="s">
        <v>54</v>
      </c>
      <c r="D37" s="12" t="s">
        <v>54</v>
      </c>
      <c r="E37" s="12" t="s">
        <v>54</v>
      </c>
      <c r="F37" s="12" t="s">
        <v>54</v>
      </c>
      <c r="G37" s="12" t="s">
        <v>54</v>
      </c>
      <c r="H37" s="12" t="s">
        <v>54</v>
      </c>
      <c r="I37" s="12" t="s">
        <v>54</v>
      </c>
      <c r="J37" s="12" t="s">
        <v>54</v>
      </c>
      <c r="K37" s="12" t="s">
        <v>54</v>
      </c>
      <c r="L37" s="12" t="s">
        <v>54</v>
      </c>
      <c r="M37" s="12" t="s">
        <v>54</v>
      </c>
      <c r="N37" s="12" t="s">
        <v>54</v>
      </c>
      <c r="O37" s="12" t="s">
        <v>54</v>
      </c>
      <c r="P37" s="12" t="s">
        <v>54</v>
      </c>
      <c r="Q37" s="12" t="s">
        <v>54</v>
      </c>
      <c r="R37" s="12" t="s">
        <v>54</v>
      </c>
      <c r="S37" s="12" t="s">
        <v>54</v>
      </c>
      <c r="T37" s="12" t="s">
        <v>54</v>
      </c>
      <c r="U37" s="12" t="s">
        <v>54</v>
      </c>
      <c r="V37" s="12">
        <v>1747.5889999999999</v>
      </c>
      <c r="W37" s="12">
        <v>1905.8989999999999</v>
      </c>
      <c r="X37" s="12">
        <v>2069.65</v>
      </c>
      <c r="Y37" s="12" t="s">
        <v>54</v>
      </c>
      <c r="Z37" s="12" t="s">
        <v>54</v>
      </c>
      <c r="AA37" s="12" t="s">
        <v>54</v>
      </c>
      <c r="AB37" s="12" t="s">
        <v>54</v>
      </c>
      <c r="AC37" s="12" t="s">
        <v>54</v>
      </c>
      <c r="AD37" s="12" t="s">
        <v>54</v>
      </c>
      <c r="AE37" s="12" t="s">
        <v>54</v>
      </c>
      <c r="AF37" s="12" t="s">
        <v>54</v>
      </c>
      <c r="AG37" s="12" t="s">
        <v>54</v>
      </c>
      <c r="AH37" s="12" t="s">
        <v>54</v>
      </c>
    </row>
    <row r="38" spans="1:34" x14ac:dyDescent="0.25">
      <c r="A38" s="21" t="s">
        <v>33</v>
      </c>
      <c r="B38" s="22" t="s">
        <v>54</v>
      </c>
      <c r="C38" s="23" t="s">
        <v>54</v>
      </c>
      <c r="D38" s="23" t="s">
        <v>54</v>
      </c>
      <c r="E38" s="23" t="s">
        <v>54</v>
      </c>
      <c r="F38" s="23" t="s">
        <v>54</v>
      </c>
      <c r="G38" s="23" t="s">
        <v>54</v>
      </c>
      <c r="H38" s="23" t="s">
        <v>54</v>
      </c>
      <c r="I38" s="23" t="s">
        <v>54</v>
      </c>
      <c r="J38" s="23" t="s">
        <v>54</v>
      </c>
      <c r="K38" s="23" t="s">
        <v>54</v>
      </c>
      <c r="L38" s="23" t="s">
        <v>54</v>
      </c>
      <c r="M38" s="23" t="s">
        <v>54</v>
      </c>
      <c r="N38" s="23" t="s">
        <v>54</v>
      </c>
      <c r="O38" s="23" t="s">
        <v>54</v>
      </c>
      <c r="P38" s="23" t="s">
        <v>54</v>
      </c>
      <c r="Q38" s="23" t="s">
        <v>54</v>
      </c>
      <c r="R38" s="23" t="s">
        <v>54</v>
      </c>
      <c r="S38" s="23">
        <v>9.8855524385000013</v>
      </c>
      <c r="T38" s="23">
        <v>10.581997928</v>
      </c>
      <c r="U38" s="23">
        <v>8.77</v>
      </c>
      <c r="V38" s="23">
        <v>9.4529999999999994</v>
      </c>
      <c r="W38" s="23">
        <v>9.3882099999999991</v>
      </c>
      <c r="X38" s="23">
        <v>10.4468</v>
      </c>
      <c r="Y38" s="23">
        <v>9.7954408337000007</v>
      </c>
      <c r="Z38" s="23">
        <v>12.303124227</v>
      </c>
      <c r="AA38" s="23">
        <v>13.015061933</v>
      </c>
      <c r="AB38" s="23">
        <v>14.1806700333</v>
      </c>
      <c r="AC38" s="23">
        <v>14.391500499999999</v>
      </c>
      <c r="AD38" s="23">
        <v>15.466949844190999</v>
      </c>
      <c r="AE38" s="23">
        <v>15.437639560456001</v>
      </c>
      <c r="AF38" s="23">
        <v>15.751142022697</v>
      </c>
      <c r="AG38" s="23" t="s">
        <v>54</v>
      </c>
      <c r="AH38" s="23" t="s">
        <v>54</v>
      </c>
    </row>
    <row r="39" spans="1:34" s="9" customFormat="1" x14ac:dyDescent="0.25">
      <c r="A39" s="10" t="s">
        <v>34</v>
      </c>
      <c r="B39" s="11" t="s">
        <v>54</v>
      </c>
      <c r="C39" s="12">
        <v>1.321</v>
      </c>
      <c r="D39" s="12" t="s">
        <v>54</v>
      </c>
      <c r="E39" s="12">
        <v>1.659</v>
      </c>
      <c r="F39" s="12" t="s">
        <v>54</v>
      </c>
      <c r="G39" s="12">
        <v>1.9259999999999999</v>
      </c>
      <c r="H39" s="12" t="s">
        <v>54</v>
      </c>
      <c r="I39" s="12">
        <v>2.218</v>
      </c>
      <c r="J39" s="12">
        <v>2.29</v>
      </c>
      <c r="K39" s="12">
        <v>2.681</v>
      </c>
      <c r="L39" s="12" t="s">
        <v>54</v>
      </c>
      <c r="M39" s="12">
        <v>3.2309999999999999</v>
      </c>
      <c r="N39" s="12" t="s">
        <v>54</v>
      </c>
      <c r="O39" s="12">
        <v>3.5169999999999999</v>
      </c>
      <c r="P39" s="12" t="s">
        <v>54</v>
      </c>
      <c r="Q39" s="12">
        <v>3.8210000000000002</v>
      </c>
      <c r="R39" s="12">
        <v>4.29</v>
      </c>
      <c r="S39" s="12">
        <v>3.9790000000000001</v>
      </c>
      <c r="T39" s="12">
        <v>4.1580000000000004</v>
      </c>
      <c r="U39" s="12">
        <v>3.754</v>
      </c>
      <c r="V39" s="12" t="s">
        <v>54</v>
      </c>
      <c r="W39" s="12">
        <v>3.27</v>
      </c>
      <c r="X39" s="12" t="s">
        <v>54</v>
      </c>
      <c r="Y39" s="12">
        <v>3.3559999999999999</v>
      </c>
      <c r="Z39" s="12" t="s">
        <v>54</v>
      </c>
      <c r="AA39" s="12">
        <v>3.722</v>
      </c>
      <c r="AB39" s="12">
        <v>3.9350000000000001</v>
      </c>
      <c r="AC39" s="12">
        <v>3.7829999999999999</v>
      </c>
      <c r="AD39" s="12">
        <v>3.7829999999999999</v>
      </c>
      <c r="AE39" s="12" t="s">
        <v>54</v>
      </c>
      <c r="AF39" s="12" t="s">
        <v>54</v>
      </c>
      <c r="AG39" s="12">
        <v>4.7030000000000003</v>
      </c>
      <c r="AH39" s="12">
        <v>4.7539999999999996</v>
      </c>
    </row>
    <row r="40" spans="1:34" x14ac:dyDescent="0.25">
      <c r="A40" s="21" t="s">
        <v>35</v>
      </c>
      <c r="B40" s="22" t="s">
        <v>54</v>
      </c>
      <c r="C40" s="23" t="s">
        <v>54</v>
      </c>
      <c r="D40" s="23" t="s">
        <v>54</v>
      </c>
      <c r="E40" s="23" t="s">
        <v>54</v>
      </c>
      <c r="F40" s="23" t="s">
        <v>54</v>
      </c>
      <c r="G40" s="23" t="s">
        <v>54</v>
      </c>
      <c r="H40" s="23" t="s">
        <v>54</v>
      </c>
      <c r="I40" s="23" t="s">
        <v>54</v>
      </c>
      <c r="J40" s="23" t="s">
        <v>54</v>
      </c>
      <c r="K40" s="23" t="s">
        <v>54</v>
      </c>
      <c r="L40" s="23" t="s">
        <v>54</v>
      </c>
      <c r="M40" s="23" t="s">
        <v>54</v>
      </c>
      <c r="N40" s="23" t="s">
        <v>54</v>
      </c>
      <c r="O40" s="23" t="s">
        <v>54</v>
      </c>
      <c r="P40" s="23" t="s">
        <v>54</v>
      </c>
      <c r="Q40" s="23" t="s">
        <v>54</v>
      </c>
      <c r="R40" s="23" t="s">
        <v>54</v>
      </c>
      <c r="S40" s="23" t="s">
        <v>54</v>
      </c>
      <c r="T40" s="23" t="s">
        <v>54</v>
      </c>
      <c r="U40" s="23" t="s">
        <v>54</v>
      </c>
      <c r="V40" s="23" t="s">
        <v>54</v>
      </c>
      <c r="W40" s="23" t="s">
        <v>54</v>
      </c>
      <c r="X40" s="23" t="s">
        <v>54</v>
      </c>
      <c r="Y40" s="23" t="s">
        <v>54</v>
      </c>
      <c r="Z40" s="23" t="s">
        <v>54</v>
      </c>
      <c r="AA40" s="23" t="s">
        <v>54</v>
      </c>
      <c r="AB40" s="23" t="s">
        <v>54</v>
      </c>
      <c r="AC40" s="23" t="s">
        <v>54</v>
      </c>
      <c r="AD40" s="23" t="s">
        <v>54</v>
      </c>
      <c r="AE40" s="23" t="s">
        <v>54</v>
      </c>
      <c r="AF40" s="23" t="s">
        <v>54</v>
      </c>
      <c r="AG40" s="23" t="s">
        <v>54</v>
      </c>
      <c r="AH40" s="23" t="s">
        <v>54</v>
      </c>
    </row>
    <row r="41" spans="1:34" s="9" customFormat="1" x14ac:dyDescent="0.25">
      <c r="A41" s="10" t="s">
        <v>36</v>
      </c>
      <c r="B41" s="11" t="s">
        <v>54</v>
      </c>
      <c r="C41" s="12" t="s">
        <v>54</v>
      </c>
      <c r="D41" s="12" t="s">
        <v>54</v>
      </c>
      <c r="E41" s="12" t="s">
        <v>54</v>
      </c>
      <c r="F41" s="12" t="s">
        <v>54</v>
      </c>
      <c r="G41" s="12" t="s">
        <v>54</v>
      </c>
      <c r="H41" s="12" t="s">
        <v>54</v>
      </c>
      <c r="I41" s="12" t="s">
        <v>54</v>
      </c>
      <c r="J41" s="12" t="s">
        <v>54</v>
      </c>
      <c r="K41" s="12" t="s">
        <v>54</v>
      </c>
      <c r="L41" s="12" t="s">
        <v>54</v>
      </c>
      <c r="M41" s="12">
        <v>792.69899999999996</v>
      </c>
      <c r="N41" s="12">
        <v>791.22400000000005</v>
      </c>
      <c r="O41" s="12">
        <v>830.54499999999996</v>
      </c>
      <c r="P41" s="12">
        <v>830.47400000000005</v>
      </c>
      <c r="Q41" s="12">
        <v>861.90099999999995</v>
      </c>
      <c r="R41" s="12">
        <v>874.69</v>
      </c>
      <c r="S41" s="12">
        <v>883.38599999999997</v>
      </c>
      <c r="T41" s="12">
        <v>890.66899999999998</v>
      </c>
      <c r="U41" s="12">
        <v>889.34100000000001</v>
      </c>
      <c r="V41" s="12">
        <v>894.13800000000003</v>
      </c>
      <c r="W41" s="12">
        <v>892.68399999999997</v>
      </c>
      <c r="X41" s="12">
        <v>887.06700000000001</v>
      </c>
      <c r="Y41" s="12">
        <v>892.40599999999995</v>
      </c>
      <c r="Z41" s="12">
        <v>926.67100000000005</v>
      </c>
      <c r="AA41" s="12">
        <v>907.45500000000004</v>
      </c>
      <c r="AB41" s="12">
        <v>917.72500000000002</v>
      </c>
      <c r="AC41" s="12">
        <v>930.72</v>
      </c>
      <c r="AD41" s="12">
        <v>935.65800000000002</v>
      </c>
      <c r="AE41" s="12">
        <v>942.18</v>
      </c>
      <c r="AF41" s="12">
        <v>951.726</v>
      </c>
      <c r="AG41" s="12">
        <v>983.60400000000004</v>
      </c>
      <c r="AH41" s="12" t="s">
        <v>54</v>
      </c>
    </row>
    <row r="42" spans="1:34" x14ac:dyDescent="0.25">
      <c r="A42" s="21" t="s">
        <v>37</v>
      </c>
      <c r="B42" s="22" t="s">
        <v>54</v>
      </c>
      <c r="C42" s="23">
        <v>22.856999999999999</v>
      </c>
      <c r="D42" s="23" t="s">
        <v>54</v>
      </c>
      <c r="E42" s="23">
        <v>18.596</v>
      </c>
      <c r="F42" s="23" t="s">
        <v>54</v>
      </c>
      <c r="G42" s="23" t="s">
        <v>54</v>
      </c>
      <c r="H42" s="23" t="s">
        <v>54</v>
      </c>
      <c r="I42" s="23" t="s">
        <v>54</v>
      </c>
      <c r="J42" s="23" t="s">
        <v>54</v>
      </c>
      <c r="K42" s="23" t="s">
        <v>54</v>
      </c>
      <c r="L42" s="23" t="s">
        <v>54</v>
      </c>
      <c r="M42" s="23">
        <v>26.913</v>
      </c>
      <c r="N42" s="23" t="s">
        <v>54</v>
      </c>
      <c r="O42" s="23">
        <v>30.707000000000001</v>
      </c>
      <c r="P42" s="23">
        <v>37.000999999999998</v>
      </c>
      <c r="Q42" s="23">
        <v>39.265999999999998</v>
      </c>
      <c r="R42" s="23">
        <v>39.591000000000001</v>
      </c>
      <c r="S42" s="23">
        <v>40.084000000000003</v>
      </c>
      <c r="T42" s="23">
        <v>39.954999999999998</v>
      </c>
      <c r="U42" s="23">
        <v>40.796999999999997</v>
      </c>
      <c r="V42" s="23">
        <v>37.901000000000003</v>
      </c>
      <c r="W42" s="23">
        <v>40.652999999999999</v>
      </c>
      <c r="X42" s="23">
        <v>42.828000000000003</v>
      </c>
      <c r="Y42" s="23">
        <v>45.935000000000002</v>
      </c>
      <c r="Z42" s="23">
        <v>48.478999999999999</v>
      </c>
      <c r="AA42" s="23">
        <v>51.877000000000002</v>
      </c>
      <c r="AB42" s="23">
        <v>56.761000000000003</v>
      </c>
      <c r="AC42" s="23">
        <v>61.84</v>
      </c>
      <c r="AD42" s="23">
        <v>62.165999999999997</v>
      </c>
      <c r="AE42" s="23">
        <v>62.002000000000002</v>
      </c>
      <c r="AF42" s="23">
        <v>61.405999999999999</v>
      </c>
      <c r="AG42" s="23" t="s">
        <v>54</v>
      </c>
      <c r="AH42" s="23" t="s">
        <v>54</v>
      </c>
    </row>
    <row r="43" spans="1:34" s="9" customFormat="1" x14ac:dyDescent="0.25">
      <c r="A43" s="10" t="s">
        <v>38</v>
      </c>
      <c r="B43" s="11" t="s">
        <v>54</v>
      </c>
      <c r="C43" s="12" t="s">
        <v>54</v>
      </c>
      <c r="D43" s="12" t="s">
        <v>54</v>
      </c>
      <c r="E43" s="12" t="s">
        <v>54</v>
      </c>
      <c r="F43" s="12" t="s">
        <v>54</v>
      </c>
      <c r="G43" s="12" t="s">
        <v>54</v>
      </c>
      <c r="H43" s="12" t="s">
        <v>54</v>
      </c>
      <c r="I43" s="12">
        <v>138.43799999999999</v>
      </c>
      <c r="J43" s="12">
        <v>129.767</v>
      </c>
      <c r="K43" s="12">
        <v>134.56800000000001</v>
      </c>
      <c r="L43" s="12">
        <v>159.97300000000001</v>
      </c>
      <c r="M43" s="12">
        <v>178.93700000000001</v>
      </c>
      <c r="N43" s="12">
        <v>189.88800000000001</v>
      </c>
      <c r="O43" s="12">
        <v>198.17099999999999</v>
      </c>
      <c r="P43" s="12">
        <v>209.97900000000001</v>
      </c>
      <c r="Q43" s="12">
        <v>234.702</v>
      </c>
      <c r="R43" s="12">
        <v>256.59800000000001</v>
      </c>
      <c r="S43" s="12">
        <v>289.09800000000001</v>
      </c>
      <c r="T43" s="12">
        <v>300.05</v>
      </c>
      <c r="U43" s="12">
        <v>323.17500000000001</v>
      </c>
      <c r="V43" s="12">
        <v>345.91199999999998</v>
      </c>
      <c r="W43" s="12">
        <v>375.17599999999999</v>
      </c>
      <c r="X43" s="12">
        <v>401.72399999999999</v>
      </c>
      <c r="Y43" s="12">
        <v>410.33300000000003</v>
      </c>
      <c r="Z43" s="12">
        <v>437.447</v>
      </c>
      <c r="AA43" s="12">
        <v>453.262</v>
      </c>
      <c r="AB43" s="12">
        <v>460.76900000000001</v>
      </c>
      <c r="AC43" s="12">
        <v>482.79599999999999</v>
      </c>
      <c r="AD43" s="12">
        <v>514.16999999999996</v>
      </c>
      <c r="AE43" s="12">
        <v>538.13599999999997</v>
      </c>
      <c r="AF43" s="12">
        <v>558.04499999999996</v>
      </c>
      <c r="AG43" s="12">
        <v>586.66600000000005</v>
      </c>
      <c r="AH43" s="12" t="s">
        <v>54</v>
      </c>
    </row>
    <row r="44" spans="1:34" x14ac:dyDescent="0.25">
      <c r="A44" s="21" t="s">
        <v>39</v>
      </c>
      <c r="B44" s="22" t="s">
        <v>54</v>
      </c>
      <c r="C44" s="23" t="s">
        <v>54</v>
      </c>
      <c r="D44" s="23" t="s">
        <v>54</v>
      </c>
      <c r="E44" s="23" t="s">
        <v>54</v>
      </c>
      <c r="F44" s="23" t="s">
        <v>54</v>
      </c>
      <c r="G44" s="23" t="s">
        <v>54</v>
      </c>
      <c r="H44" s="23" t="s">
        <v>54</v>
      </c>
      <c r="I44" s="23" t="s">
        <v>54</v>
      </c>
      <c r="J44" s="23" t="s">
        <v>54</v>
      </c>
      <c r="K44" s="23" t="s">
        <v>54</v>
      </c>
      <c r="L44" s="23" t="s">
        <v>54</v>
      </c>
      <c r="M44" s="23" t="s">
        <v>54</v>
      </c>
      <c r="N44" s="23" t="s">
        <v>54</v>
      </c>
      <c r="O44" s="23" t="s">
        <v>54</v>
      </c>
      <c r="P44" s="23" t="s">
        <v>54</v>
      </c>
      <c r="Q44" s="23" t="s">
        <v>54</v>
      </c>
      <c r="R44" s="23" t="s">
        <v>54</v>
      </c>
      <c r="S44" s="23" t="s">
        <v>54</v>
      </c>
      <c r="T44" s="23" t="s">
        <v>54</v>
      </c>
      <c r="U44" s="23" t="s">
        <v>54</v>
      </c>
      <c r="V44" s="23" t="s">
        <v>54</v>
      </c>
      <c r="W44" s="23" t="s">
        <v>54</v>
      </c>
      <c r="X44" s="23" t="s">
        <v>54</v>
      </c>
      <c r="Y44" s="23" t="s">
        <v>54</v>
      </c>
      <c r="Z44" s="23" t="s">
        <v>54</v>
      </c>
      <c r="AA44" s="23" t="s">
        <v>54</v>
      </c>
      <c r="AB44" s="23" t="s">
        <v>54</v>
      </c>
      <c r="AC44" s="23" t="s">
        <v>54</v>
      </c>
      <c r="AD44" s="23" t="s">
        <v>54</v>
      </c>
      <c r="AE44" s="23" t="s">
        <v>54</v>
      </c>
      <c r="AF44" s="23" t="s">
        <v>54</v>
      </c>
      <c r="AG44" s="23" t="s">
        <v>54</v>
      </c>
      <c r="AH44" s="23" t="s">
        <v>54</v>
      </c>
    </row>
    <row r="45" spans="1:34" s="9" customFormat="1" x14ac:dyDescent="0.25">
      <c r="A45" s="10" t="s">
        <v>40</v>
      </c>
      <c r="B45" s="11" t="s">
        <v>54</v>
      </c>
      <c r="C45" s="12" t="s">
        <v>54</v>
      </c>
      <c r="D45" s="12" t="s">
        <v>54</v>
      </c>
      <c r="E45" s="12" t="s">
        <v>54</v>
      </c>
      <c r="F45" s="12" t="s">
        <v>54</v>
      </c>
      <c r="G45" s="12" t="s">
        <v>54</v>
      </c>
      <c r="H45" s="12" t="s">
        <v>54</v>
      </c>
      <c r="I45" s="12" t="s">
        <v>54</v>
      </c>
      <c r="J45" s="12" t="s">
        <v>54</v>
      </c>
      <c r="K45" s="12" t="s">
        <v>54</v>
      </c>
      <c r="L45" s="12" t="s">
        <v>54</v>
      </c>
      <c r="M45" s="12" t="s">
        <v>54</v>
      </c>
      <c r="N45" s="12" t="s">
        <v>54</v>
      </c>
      <c r="O45" s="12" t="s">
        <v>54</v>
      </c>
      <c r="P45" s="12" t="s">
        <v>54</v>
      </c>
      <c r="Q45" s="12" t="s">
        <v>54</v>
      </c>
      <c r="R45" s="12" t="s">
        <v>54</v>
      </c>
      <c r="S45" s="12" t="s">
        <v>54</v>
      </c>
      <c r="T45" s="12" t="s">
        <v>54</v>
      </c>
      <c r="U45" s="12" t="s">
        <v>54</v>
      </c>
      <c r="V45" s="12" t="s">
        <v>54</v>
      </c>
      <c r="W45" s="12" t="s">
        <v>54</v>
      </c>
      <c r="X45" s="12" t="s">
        <v>54</v>
      </c>
      <c r="Y45" s="12" t="s">
        <v>54</v>
      </c>
      <c r="Z45" s="12" t="s">
        <v>54</v>
      </c>
      <c r="AA45" s="12" t="s">
        <v>54</v>
      </c>
      <c r="AB45" s="12" t="s">
        <v>54</v>
      </c>
      <c r="AC45" s="12" t="s">
        <v>54</v>
      </c>
      <c r="AD45" s="12" t="s">
        <v>54</v>
      </c>
      <c r="AE45" s="12" t="s">
        <v>54</v>
      </c>
      <c r="AF45" s="12" t="s">
        <v>54</v>
      </c>
      <c r="AG45" s="12" t="s">
        <v>54</v>
      </c>
      <c r="AH45" s="12" t="s">
        <v>54</v>
      </c>
    </row>
    <row r="46" spans="1:34" x14ac:dyDescent="0.25">
      <c r="A46" s="21" t="s">
        <v>257</v>
      </c>
      <c r="B46" s="22" t="s">
        <v>54</v>
      </c>
      <c r="C46" s="23" t="s">
        <v>54</v>
      </c>
      <c r="D46" s="23" t="s">
        <v>54</v>
      </c>
      <c r="E46" s="23" t="s">
        <v>54</v>
      </c>
      <c r="F46" s="23" t="s">
        <v>54</v>
      </c>
      <c r="G46" s="23" t="s">
        <v>54</v>
      </c>
      <c r="H46" s="23" t="s">
        <v>54</v>
      </c>
      <c r="I46" s="23" t="s">
        <v>54</v>
      </c>
      <c r="J46" s="23" t="s">
        <v>54</v>
      </c>
      <c r="K46" s="23" t="s">
        <v>54</v>
      </c>
      <c r="L46" s="23" t="s">
        <v>54</v>
      </c>
      <c r="M46" s="23" t="s">
        <v>54</v>
      </c>
      <c r="N46" s="23" t="s">
        <v>54</v>
      </c>
      <c r="O46" s="23" t="s">
        <v>54</v>
      </c>
      <c r="P46" s="23" t="s">
        <v>54</v>
      </c>
      <c r="Q46" s="23" t="s">
        <v>54</v>
      </c>
      <c r="R46" s="23" t="s">
        <v>54</v>
      </c>
      <c r="S46" s="23" t="s">
        <v>54</v>
      </c>
      <c r="T46" s="23" t="s">
        <v>54</v>
      </c>
      <c r="U46" s="23" t="s">
        <v>54</v>
      </c>
      <c r="V46" s="23" t="s">
        <v>54</v>
      </c>
      <c r="W46" s="23" t="s">
        <v>54</v>
      </c>
      <c r="X46" s="23" t="s">
        <v>54</v>
      </c>
      <c r="Y46" s="23" t="s">
        <v>54</v>
      </c>
      <c r="Z46" s="23">
        <v>4.6070000000000002</v>
      </c>
      <c r="AA46" s="23">
        <v>5.0430000000000001</v>
      </c>
      <c r="AB46" s="23">
        <v>4.5789999999999997</v>
      </c>
      <c r="AC46" s="23">
        <v>4.4749999999999996</v>
      </c>
      <c r="AD46" s="23">
        <v>4.2300000000000004</v>
      </c>
      <c r="AE46" s="23" t="s">
        <v>54</v>
      </c>
      <c r="AF46" s="23">
        <v>4.306</v>
      </c>
      <c r="AG46" s="23">
        <v>4.5430000000000001</v>
      </c>
      <c r="AH46" s="23" t="s">
        <v>54</v>
      </c>
    </row>
    <row r="47" spans="1:34" s="9" customFormat="1" x14ac:dyDescent="0.25">
      <c r="A47" s="10" t="s">
        <v>41</v>
      </c>
      <c r="B47" s="11" t="s">
        <v>54</v>
      </c>
      <c r="C47" s="12" t="s">
        <v>54</v>
      </c>
      <c r="D47" s="12" t="s">
        <v>54</v>
      </c>
      <c r="E47" s="12" t="s">
        <v>54</v>
      </c>
      <c r="F47" s="12" t="s">
        <v>54</v>
      </c>
      <c r="G47" s="12" t="s">
        <v>54</v>
      </c>
      <c r="H47" s="12" t="s">
        <v>54</v>
      </c>
      <c r="I47" s="12" t="s">
        <v>54</v>
      </c>
      <c r="J47" s="12" t="s">
        <v>54</v>
      </c>
      <c r="K47" s="12" t="s">
        <v>54</v>
      </c>
      <c r="L47" s="12" t="s">
        <v>54</v>
      </c>
      <c r="M47" s="12" t="s">
        <v>54</v>
      </c>
      <c r="N47" s="12" t="s">
        <v>54</v>
      </c>
      <c r="O47" s="12">
        <v>44.576999999999998</v>
      </c>
      <c r="P47" s="12" t="s">
        <v>54</v>
      </c>
      <c r="Q47" s="12" t="s">
        <v>54</v>
      </c>
      <c r="R47" s="12" t="s">
        <v>54</v>
      </c>
      <c r="S47" s="12" t="s">
        <v>54</v>
      </c>
      <c r="T47" s="12" t="s">
        <v>54</v>
      </c>
      <c r="U47" s="12" t="s">
        <v>54</v>
      </c>
      <c r="V47" s="12">
        <v>54.532087300000001</v>
      </c>
      <c r="W47" s="12">
        <v>56.480831299999998</v>
      </c>
      <c r="X47" s="12">
        <v>41.418602700000001</v>
      </c>
      <c r="Y47" s="12">
        <v>42.222050899999999</v>
      </c>
      <c r="Z47" s="12">
        <v>44.661739900000001</v>
      </c>
      <c r="AA47" s="12">
        <v>48.811947500000002</v>
      </c>
      <c r="AB47" s="12">
        <v>54.357134500000001</v>
      </c>
      <c r="AC47" s="12">
        <v>54.577695768814003</v>
      </c>
      <c r="AD47" s="12" t="s">
        <v>54</v>
      </c>
      <c r="AE47" s="12" t="s">
        <v>54</v>
      </c>
      <c r="AF47" s="12" t="s">
        <v>54</v>
      </c>
      <c r="AG47" s="12" t="s">
        <v>54</v>
      </c>
      <c r="AH47" s="12" t="s">
        <v>54</v>
      </c>
    </row>
    <row r="48" spans="1:34" x14ac:dyDescent="0.25">
      <c r="A48" s="21" t="s">
        <v>42</v>
      </c>
      <c r="B48" s="22" t="s">
        <v>54</v>
      </c>
      <c r="C48" s="23" t="s">
        <v>54</v>
      </c>
      <c r="D48" s="23" t="s">
        <v>54</v>
      </c>
      <c r="E48" s="23">
        <v>21.824999999999999</v>
      </c>
      <c r="F48" s="23" t="s">
        <v>54</v>
      </c>
      <c r="G48" s="23">
        <v>26.661999999999999</v>
      </c>
      <c r="H48" s="23" t="s">
        <v>54</v>
      </c>
      <c r="I48" s="23">
        <v>30.244</v>
      </c>
      <c r="J48" s="23" t="s">
        <v>54</v>
      </c>
      <c r="K48" s="23">
        <v>30.960999999999999</v>
      </c>
      <c r="L48" s="23" t="s">
        <v>54</v>
      </c>
      <c r="M48" s="23">
        <v>34.506</v>
      </c>
      <c r="N48" s="23" t="s">
        <v>54</v>
      </c>
      <c r="O48" s="23">
        <v>35.267000000000003</v>
      </c>
      <c r="P48" s="23" t="s">
        <v>54</v>
      </c>
      <c r="Q48" s="23">
        <v>36.555</v>
      </c>
      <c r="R48" s="23" t="s">
        <v>54</v>
      </c>
      <c r="S48" s="23">
        <v>41.326999999999998</v>
      </c>
      <c r="T48" s="23">
        <v>43.698999999999998</v>
      </c>
      <c r="U48" s="23">
        <v>44.762</v>
      </c>
      <c r="V48" s="23">
        <v>44.774000000000001</v>
      </c>
      <c r="W48" s="23">
        <v>45.578000000000003</v>
      </c>
      <c r="X48" s="23">
        <v>46.747</v>
      </c>
      <c r="Y48" s="23">
        <v>47.795000000000002</v>
      </c>
      <c r="Z48" s="23">
        <v>50.024999999999999</v>
      </c>
      <c r="AA48" s="23">
        <v>52.180999999999997</v>
      </c>
      <c r="AB48" s="23">
        <v>54.600999999999999</v>
      </c>
      <c r="AC48" s="23">
        <v>57.933999999999997</v>
      </c>
      <c r="AD48" s="23">
        <v>59.628999999999998</v>
      </c>
      <c r="AE48" s="23">
        <v>61.656999999999996</v>
      </c>
      <c r="AF48" s="23">
        <v>63.103000000000002</v>
      </c>
      <c r="AG48" s="23">
        <v>66.897999999999996</v>
      </c>
      <c r="AH48" s="23" t="s">
        <v>54</v>
      </c>
    </row>
    <row r="49" spans="1:34" s="9" customFormat="1" x14ac:dyDescent="0.25">
      <c r="A49" s="10" t="s">
        <v>43</v>
      </c>
      <c r="B49" s="11" t="s">
        <v>54</v>
      </c>
      <c r="C49" s="12" t="s">
        <v>54</v>
      </c>
      <c r="D49" s="12" t="s">
        <v>54</v>
      </c>
      <c r="E49" s="12" t="s">
        <v>54</v>
      </c>
      <c r="F49" s="12" t="s">
        <v>54</v>
      </c>
      <c r="G49" s="12" t="s">
        <v>54</v>
      </c>
      <c r="H49" s="12" t="s">
        <v>54</v>
      </c>
      <c r="I49" s="12" t="s">
        <v>54</v>
      </c>
      <c r="J49" s="12" t="s">
        <v>54</v>
      </c>
      <c r="K49" s="12" t="s">
        <v>54</v>
      </c>
      <c r="L49" s="12" t="s">
        <v>54</v>
      </c>
      <c r="M49" s="12">
        <v>16.649999999999999</v>
      </c>
      <c r="N49" s="12" t="s">
        <v>54</v>
      </c>
      <c r="O49" s="12">
        <v>20.181000000000001</v>
      </c>
      <c r="P49" s="12" t="s">
        <v>54</v>
      </c>
      <c r="Q49" s="12">
        <v>22.186</v>
      </c>
      <c r="R49" s="12" t="s">
        <v>54</v>
      </c>
      <c r="S49" s="12">
        <v>25.3</v>
      </c>
      <c r="T49" s="12" t="s">
        <v>54</v>
      </c>
      <c r="U49" s="12">
        <v>27</v>
      </c>
      <c r="V49" s="12" t="s">
        <v>54</v>
      </c>
      <c r="W49" s="12">
        <v>28.1</v>
      </c>
      <c r="X49" s="12" t="s">
        <v>54</v>
      </c>
      <c r="Y49" s="12">
        <v>29.3</v>
      </c>
      <c r="Z49" s="12" t="s">
        <v>54</v>
      </c>
      <c r="AA49" s="12">
        <v>39</v>
      </c>
      <c r="AB49" s="12" t="s">
        <v>54</v>
      </c>
      <c r="AC49" s="12">
        <v>40</v>
      </c>
      <c r="AD49" s="12" t="s">
        <v>54</v>
      </c>
      <c r="AE49" s="12">
        <v>44</v>
      </c>
      <c r="AF49" s="12" t="s">
        <v>54</v>
      </c>
      <c r="AG49" s="12">
        <v>42</v>
      </c>
      <c r="AH49" s="12" t="s">
        <v>54</v>
      </c>
    </row>
    <row r="50" spans="1:34" x14ac:dyDescent="0.25">
      <c r="A50" s="21" t="s">
        <v>44</v>
      </c>
      <c r="B50" s="22">
        <v>992.57100000000003</v>
      </c>
      <c r="C50" s="23">
        <v>878.48199999999997</v>
      </c>
      <c r="D50" s="23">
        <v>804.04300000000001</v>
      </c>
      <c r="E50" s="23">
        <v>644.88099999999997</v>
      </c>
      <c r="F50" s="23">
        <v>525.31899999999996</v>
      </c>
      <c r="G50" s="23">
        <v>518.69000000000005</v>
      </c>
      <c r="H50" s="23">
        <v>484.79599999999999</v>
      </c>
      <c r="I50" s="23">
        <v>455.108</v>
      </c>
      <c r="J50" s="23">
        <v>416.95800000000003</v>
      </c>
      <c r="K50" s="23">
        <v>420.21199999999999</v>
      </c>
      <c r="L50" s="23">
        <v>425.95400000000001</v>
      </c>
      <c r="M50" s="23">
        <v>422.17599999999999</v>
      </c>
      <c r="N50" s="23">
        <v>414.67599999999999</v>
      </c>
      <c r="O50" s="23">
        <v>409.77499999999998</v>
      </c>
      <c r="P50" s="23">
        <v>401.42500000000001</v>
      </c>
      <c r="Q50" s="23">
        <v>391.12099999999998</v>
      </c>
      <c r="R50" s="23">
        <v>388.93900000000002</v>
      </c>
      <c r="S50" s="23">
        <v>392.84899999999999</v>
      </c>
      <c r="T50" s="23">
        <v>375.80399999999997</v>
      </c>
      <c r="U50" s="23">
        <v>369.23700000000002</v>
      </c>
      <c r="V50" s="23">
        <v>368.91500000000002</v>
      </c>
      <c r="W50" s="23">
        <v>374.791</v>
      </c>
      <c r="X50" s="23">
        <v>372.62</v>
      </c>
      <c r="Y50" s="23">
        <v>369.01499999999999</v>
      </c>
      <c r="Z50" s="23">
        <v>373.90499999999997</v>
      </c>
      <c r="AA50" s="23">
        <v>379.411</v>
      </c>
      <c r="AB50" s="23">
        <v>370.37900000000002</v>
      </c>
      <c r="AC50" s="23">
        <v>359.79300000000001</v>
      </c>
      <c r="AD50" s="23">
        <v>347.85399999999998</v>
      </c>
      <c r="AE50" s="23">
        <v>348.221</v>
      </c>
      <c r="AF50" s="23">
        <v>346.49700000000001</v>
      </c>
      <c r="AG50" s="23" t="s">
        <v>54</v>
      </c>
      <c r="AH50" s="23" t="s">
        <v>54</v>
      </c>
    </row>
    <row r="51" spans="1:34" s="9" customFormat="1" x14ac:dyDescent="0.25">
      <c r="A51" s="10" t="s">
        <v>45</v>
      </c>
      <c r="B51" s="11" t="s">
        <v>54</v>
      </c>
      <c r="C51" s="12" t="s">
        <v>54</v>
      </c>
      <c r="D51" s="12" t="s">
        <v>54</v>
      </c>
      <c r="E51" s="12" t="s">
        <v>54</v>
      </c>
      <c r="F51" s="12" t="s">
        <v>54</v>
      </c>
      <c r="G51" s="12" t="s">
        <v>54</v>
      </c>
      <c r="H51" s="12" t="s">
        <v>54</v>
      </c>
      <c r="I51" s="12" t="s">
        <v>54</v>
      </c>
      <c r="J51" s="12" t="s">
        <v>54</v>
      </c>
      <c r="K51" s="12" t="s">
        <v>54</v>
      </c>
      <c r="L51" s="12" t="s">
        <v>54</v>
      </c>
      <c r="M51" s="12" t="s">
        <v>54</v>
      </c>
      <c r="N51" s="12" t="s">
        <v>54</v>
      </c>
      <c r="O51" s="12" t="s">
        <v>54</v>
      </c>
      <c r="P51" s="12" t="s">
        <v>54</v>
      </c>
      <c r="Q51" s="12">
        <v>2.44</v>
      </c>
      <c r="R51" s="12">
        <v>2.218</v>
      </c>
      <c r="S51" s="12">
        <v>2.2130000000000001</v>
      </c>
      <c r="T51" s="12">
        <v>2.056</v>
      </c>
      <c r="U51" s="12">
        <v>1.7949999999999999</v>
      </c>
      <c r="V51" s="12">
        <v>2.0139999999999998</v>
      </c>
      <c r="W51" s="12">
        <v>1.843</v>
      </c>
      <c r="X51" s="12">
        <v>2.2309999999999999</v>
      </c>
      <c r="Y51" s="12" t="s">
        <v>54</v>
      </c>
      <c r="Z51" s="12" t="s">
        <v>54</v>
      </c>
      <c r="AA51" s="12">
        <v>3.7719999999999998</v>
      </c>
      <c r="AB51" s="12">
        <v>3.6970000000000001</v>
      </c>
      <c r="AC51" s="12">
        <v>3.3460000000000001</v>
      </c>
      <c r="AD51" s="12">
        <v>3.464</v>
      </c>
      <c r="AE51" s="12">
        <v>3.395</v>
      </c>
      <c r="AF51" s="12">
        <v>3.4260000000000002</v>
      </c>
      <c r="AG51" s="12" t="s">
        <v>54</v>
      </c>
      <c r="AH51" s="12" t="s">
        <v>54</v>
      </c>
    </row>
    <row r="52" spans="1:34" x14ac:dyDescent="0.25">
      <c r="A52" s="21" t="s">
        <v>46</v>
      </c>
      <c r="B52" s="22" t="s">
        <v>54</v>
      </c>
      <c r="C52" s="23" t="s">
        <v>54</v>
      </c>
      <c r="D52" s="23" t="s">
        <v>54</v>
      </c>
      <c r="E52" s="23" t="s">
        <v>54</v>
      </c>
      <c r="F52" s="23" t="s">
        <v>54</v>
      </c>
      <c r="G52" s="23" t="s">
        <v>54</v>
      </c>
      <c r="H52" s="23" t="s">
        <v>54</v>
      </c>
      <c r="I52" s="23">
        <v>13.340999999999999</v>
      </c>
      <c r="J52" s="23">
        <v>14.93</v>
      </c>
      <c r="K52" s="23">
        <v>16.282</v>
      </c>
      <c r="L52" s="23">
        <v>20.8</v>
      </c>
      <c r="M52" s="23">
        <v>20.645</v>
      </c>
      <c r="N52" s="23">
        <v>21.530999999999999</v>
      </c>
      <c r="O52" s="23">
        <v>23.513000000000002</v>
      </c>
      <c r="P52" s="23">
        <v>25.251000000000001</v>
      </c>
      <c r="Q52" s="23">
        <v>27.969000000000001</v>
      </c>
      <c r="R52" s="23">
        <v>29.478000000000002</v>
      </c>
      <c r="S52" s="23">
        <v>31.657</v>
      </c>
      <c r="T52" s="23">
        <v>33.363</v>
      </c>
      <c r="U52" s="23">
        <v>34.384</v>
      </c>
      <c r="V52" s="23">
        <v>36.555999999999997</v>
      </c>
      <c r="W52" s="23">
        <v>38.006</v>
      </c>
      <c r="X52" s="23">
        <v>38.420999999999999</v>
      </c>
      <c r="Y52" s="23">
        <v>40.357999999999997</v>
      </c>
      <c r="Z52" s="23">
        <v>40.698999999999998</v>
      </c>
      <c r="AA52" s="23">
        <v>43.158999999999999</v>
      </c>
      <c r="AB52" s="23">
        <v>43.177</v>
      </c>
      <c r="AC52" s="23">
        <v>42.838000000000001</v>
      </c>
      <c r="AD52" s="23">
        <v>43.329000000000001</v>
      </c>
      <c r="AE52" s="23">
        <v>46.33</v>
      </c>
      <c r="AF52" s="23">
        <v>46.061</v>
      </c>
      <c r="AG52" s="23" t="s">
        <v>54</v>
      </c>
      <c r="AH52" s="23" t="s">
        <v>54</v>
      </c>
    </row>
    <row r="53" spans="1:34" s="9" customFormat="1" x14ac:dyDescent="0.25">
      <c r="A53" s="10" t="s">
        <v>47</v>
      </c>
      <c r="B53" s="11" t="s">
        <v>54</v>
      </c>
      <c r="C53" s="12" t="s">
        <v>54</v>
      </c>
      <c r="D53" s="12" t="s">
        <v>54</v>
      </c>
      <c r="E53" s="12" t="s">
        <v>54</v>
      </c>
      <c r="F53" s="12" t="s">
        <v>54</v>
      </c>
      <c r="G53" s="12" t="s">
        <v>54</v>
      </c>
      <c r="H53" s="12" t="s">
        <v>54</v>
      </c>
      <c r="I53" s="12" t="s">
        <v>54</v>
      </c>
      <c r="J53" s="12" t="s">
        <v>54</v>
      </c>
      <c r="K53" s="12" t="s">
        <v>54</v>
      </c>
      <c r="L53" s="12" t="s">
        <v>54</v>
      </c>
      <c r="M53" s="12" t="s">
        <v>54</v>
      </c>
      <c r="N53" s="12" t="s">
        <v>54</v>
      </c>
      <c r="O53" s="12" t="s">
        <v>54</v>
      </c>
      <c r="P53" s="12" t="s">
        <v>54</v>
      </c>
      <c r="Q53" s="12" t="s">
        <v>54</v>
      </c>
      <c r="R53" s="12" t="s">
        <v>54</v>
      </c>
      <c r="S53" s="12" t="s">
        <v>54</v>
      </c>
      <c r="T53" s="12" t="s">
        <v>54</v>
      </c>
      <c r="U53" s="12" t="s">
        <v>54</v>
      </c>
      <c r="V53" s="12" t="s">
        <v>54</v>
      </c>
      <c r="W53" s="12" t="s">
        <v>54</v>
      </c>
      <c r="X53" s="12" t="s">
        <v>54</v>
      </c>
      <c r="Y53" s="12" t="s">
        <v>54</v>
      </c>
      <c r="Z53" s="12" t="s">
        <v>54</v>
      </c>
      <c r="AA53" s="12" t="s">
        <v>54</v>
      </c>
      <c r="AB53" s="12" t="s">
        <v>54</v>
      </c>
      <c r="AC53" s="12" t="s">
        <v>54</v>
      </c>
      <c r="AD53" s="12" t="s">
        <v>54</v>
      </c>
      <c r="AE53" s="12" t="s">
        <v>54</v>
      </c>
      <c r="AF53" s="12">
        <v>1797.567</v>
      </c>
      <c r="AG53" s="12" t="s">
        <v>54</v>
      </c>
      <c r="AH53" s="12" t="s">
        <v>54</v>
      </c>
    </row>
    <row r="54" spans="1:34" x14ac:dyDescent="0.25">
      <c r="A54" s="21" t="s">
        <v>48</v>
      </c>
      <c r="B54" s="22" t="s">
        <v>54</v>
      </c>
      <c r="C54" s="23" t="s">
        <v>54</v>
      </c>
      <c r="D54" s="23" t="s">
        <v>54</v>
      </c>
      <c r="E54" s="23" t="s">
        <v>54</v>
      </c>
      <c r="F54" s="23" t="s">
        <v>54</v>
      </c>
      <c r="G54" s="23" t="s">
        <v>54</v>
      </c>
      <c r="H54" s="23" t="s">
        <v>54</v>
      </c>
      <c r="I54" s="23" t="s">
        <v>54</v>
      </c>
      <c r="J54" s="23" t="s">
        <v>54</v>
      </c>
      <c r="K54" s="23" t="s">
        <v>54</v>
      </c>
      <c r="L54" s="23" t="s">
        <v>54</v>
      </c>
      <c r="M54" s="23" t="s">
        <v>54</v>
      </c>
      <c r="N54" s="23" t="s">
        <v>54</v>
      </c>
      <c r="O54" s="23" t="s">
        <v>54</v>
      </c>
      <c r="P54" s="23" t="s">
        <v>54</v>
      </c>
      <c r="Q54" s="23" t="s">
        <v>54</v>
      </c>
      <c r="R54" s="23" t="s">
        <v>54</v>
      </c>
      <c r="S54" s="23" t="s">
        <v>54</v>
      </c>
      <c r="T54" s="23">
        <v>11.534000000000001</v>
      </c>
      <c r="U54" s="23">
        <v>12.006</v>
      </c>
      <c r="V54" s="23">
        <v>12.637</v>
      </c>
      <c r="W54" s="23">
        <v>13.609</v>
      </c>
      <c r="X54" s="23">
        <v>13.249000000000001</v>
      </c>
      <c r="Y54" s="23">
        <v>14.643000000000001</v>
      </c>
      <c r="Z54" s="23">
        <v>15.163</v>
      </c>
      <c r="AA54" s="23">
        <v>16.338000000000001</v>
      </c>
      <c r="AB54" s="23">
        <v>16.591999999999999</v>
      </c>
      <c r="AC54" s="23">
        <v>16.181999999999999</v>
      </c>
      <c r="AD54" s="23">
        <v>16.213000000000001</v>
      </c>
      <c r="AE54" s="23">
        <v>16.399000000000001</v>
      </c>
      <c r="AF54" s="23">
        <v>16.661999999999999</v>
      </c>
      <c r="AG54" s="23">
        <v>16.962</v>
      </c>
      <c r="AH54" s="23">
        <v>17.512</v>
      </c>
    </row>
    <row r="55" spans="1:34" s="9" customFormat="1" x14ac:dyDescent="0.25">
      <c r="A55" s="10" t="s">
        <v>49</v>
      </c>
      <c r="B55" s="11" t="s">
        <v>54</v>
      </c>
      <c r="C55" s="12" t="s">
        <v>54</v>
      </c>
      <c r="D55" s="12" t="s">
        <v>54</v>
      </c>
      <c r="E55" s="12" t="s">
        <v>54</v>
      </c>
      <c r="F55" s="12" t="s">
        <v>54</v>
      </c>
      <c r="G55" s="12" t="s">
        <v>54</v>
      </c>
      <c r="H55" s="12">
        <v>37.6</v>
      </c>
      <c r="I55" s="12" t="s">
        <v>54</v>
      </c>
      <c r="J55" s="12" t="s">
        <v>54</v>
      </c>
      <c r="K55" s="12" t="s">
        <v>54</v>
      </c>
      <c r="L55" s="12">
        <v>44.23</v>
      </c>
      <c r="M55" s="12" t="s">
        <v>54</v>
      </c>
      <c r="N55" s="12" t="s">
        <v>54</v>
      </c>
      <c r="O55" s="12" t="s">
        <v>54</v>
      </c>
      <c r="P55" s="12">
        <v>43.22</v>
      </c>
      <c r="Q55" s="12" t="s">
        <v>54</v>
      </c>
      <c r="R55" s="12" t="s">
        <v>54</v>
      </c>
      <c r="S55" s="12" t="s">
        <v>54</v>
      </c>
      <c r="T55" s="12">
        <v>45.874000000000002</v>
      </c>
      <c r="U55" s="12" t="s">
        <v>54</v>
      </c>
      <c r="V55" s="12" t="s">
        <v>54</v>
      </c>
      <c r="W55" s="12" t="s">
        <v>54</v>
      </c>
      <c r="X55" s="12">
        <v>60.279000000000003</v>
      </c>
      <c r="Y55" s="12" t="s">
        <v>54</v>
      </c>
      <c r="Z55" s="12" t="s">
        <v>54</v>
      </c>
      <c r="AA55" s="12">
        <v>70.834000000000003</v>
      </c>
      <c r="AB55" s="12" t="s">
        <v>54</v>
      </c>
      <c r="AC55" s="12">
        <v>71.656999999999996</v>
      </c>
      <c r="AD55" s="12" t="s">
        <v>54</v>
      </c>
      <c r="AE55" s="12">
        <v>77.34</v>
      </c>
      <c r="AF55" s="12" t="s">
        <v>54</v>
      </c>
      <c r="AG55" s="12">
        <v>82.694999999999993</v>
      </c>
      <c r="AH55" s="12" t="s">
        <v>54</v>
      </c>
    </row>
    <row r="56" spans="1:34" x14ac:dyDescent="0.25">
      <c r="A56" s="21" t="s">
        <v>50</v>
      </c>
      <c r="B56" s="22" t="s">
        <v>54</v>
      </c>
      <c r="C56" s="23" t="s">
        <v>54</v>
      </c>
      <c r="D56" s="23" t="s">
        <v>54</v>
      </c>
      <c r="E56" s="23" t="s">
        <v>54</v>
      </c>
      <c r="F56" s="23" t="s">
        <v>54</v>
      </c>
      <c r="G56" s="23" t="s">
        <v>54</v>
      </c>
      <c r="H56" s="23" t="s">
        <v>54</v>
      </c>
      <c r="I56" s="23" t="s">
        <v>54</v>
      </c>
      <c r="J56" s="23">
        <v>62.585999999999999</v>
      </c>
      <c r="K56" s="23">
        <v>67.165000000000006</v>
      </c>
      <c r="L56" s="23">
        <v>69.525691844999997</v>
      </c>
      <c r="M56" s="23">
        <v>73.23946341700001</v>
      </c>
      <c r="N56" s="23">
        <v>93.139058431999999</v>
      </c>
      <c r="O56" s="23">
        <v>100.16392784</v>
      </c>
      <c r="P56" s="23">
        <v>108.89079433000001</v>
      </c>
      <c r="Q56" s="23">
        <v>115.95359616</v>
      </c>
      <c r="R56" s="23">
        <v>126.16765414</v>
      </c>
      <c r="S56" s="23">
        <v>136.24890225999999</v>
      </c>
      <c r="T56" s="23">
        <v>143.83599509657</v>
      </c>
      <c r="U56" s="23">
        <v>154.94867335156999</v>
      </c>
      <c r="V56" s="23">
        <v>165.36974723592999</v>
      </c>
      <c r="W56" s="23">
        <v>174.34085652356001</v>
      </c>
      <c r="X56" s="23">
        <v>179.49064295718</v>
      </c>
      <c r="Y56" s="23">
        <v>179.97482543287998</v>
      </c>
      <c r="Z56" s="23">
        <v>181.58888828349001</v>
      </c>
      <c r="AA56" s="23">
        <v>183.02179759571001</v>
      </c>
      <c r="AB56" s="23">
        <v>184.89806080714999</v>
      </c>
      <c r="AC56" s="23">
        <v>187.9707579313</v>
      </c>
      <c r="AD56" s="23">
        <v>193.03466578427998</v>
      </c>
      <c r="AE56" s="23">
        <v>199.14405853735002</v>
      </c>
      <c r="AF56" s="23">
        <v>203.97048513340002</v>
      </c>
      <c r="AG56" s="23">
        <v>208.66008559301</v>
      </c>
      <c r="AH56" s="23" t="s">
        <v>54</v>
      </c>
    </row>
    <row r="57" spans="1:34" s="9" customFormat="1" x14ac:dyDescent="0.25">
      <c r="A57" s="10" t="s">
        <v>51</v>
      </c>
      <c r="B57" s="11" t="s">
        <v>54</v>
      </c>
      <c r="C57" s="12" t="s">
        <v>54</v>
      </c>
      <c r="D57" s="12" t="s">
        <v>54</v>
      </c>
      <c r="E57" s="12" t="s">
        <v>54</v>
      </c>
      <c r="F57" s="12" t="s">
        <v>54</v>
      </c>
      <c r="G57" s="12" t="s">
        <v>54</v>
      </c>
      <c r="H57" s="12">
        <v>51.17</v>
      </c>
      <c r="I57" s="12">
        <v>54.576999999999998</v>
      </c>
      <c r="J57" s="12">
        <v>54.061</v>
      </c>
      <c r="K57" s="12">
        <v>58.02</v>
      </c>
      <c r="L57" s="12">
        <v>67.512</v>
      </c>
      <c r="M57" s="12">
        <v>67.19</v>
      </c>
      <c r="N57" s="12">
        <v>71.287999999999997</v>
      </c>
      <c r="O57" s="12">
        <v>74.52</v>
      </c>
      <c r="P57" s="12">
        <v>77.11</v>
      </c>
      <c r="Q57" s="12">
        <v>83.855999999999995</v>
      </c>
      <c r="R57" s="12">
        <v>90.117999999999995</v>
      </c>
      <c r="S57" s="12">
        <v>101.961</v>
      </c>
      <c r="T57" s="12">
        <v>106.423</v>
      </c>
      <c r="U57" s="12">
        <v>114.43600000000001</v>
      </c>
      <c r="V57" s="12">
        <v>124.79600000000001</v>
      </c>
      <c r="W57" s="12">
        <v>137.452</v>
      </c>
      <c r="X57" s="12">
        <v>155.13300000000001</v>
      </c>
      <c r="Y57" s="12">
        <v>166.09700000000001</v>
      </c>
      <c r="Z57" s="12">
        <v>181.54400000000001</v>
      </c>
      <c r="AA57" s="12">
        <v>190.78399999999999</v>
      </c>
      <c r="AB57" s="12">
        <v>191.76900000000001</v>
      </c>
      <c r="AC57" s="12">
        <v>210.76900000000001</v>
      </c>
      <c r="AD57" s="12">
        <v>230.03</v>
      </c>
      <c r="AE57" s="12">
        <v>243.773</v>
      </c>
      <c r="AF57" s="12">
        <v>257.93</v>
      </c>
      <c r="AG57" s="12">
        <v>288.98599999999999</v>
      </c>
      <c r="AH57" s="12" t="s">
        <v>54</v>
      </c>
    </row>
    <row r="58" spans="1:34" x14ac:dyDescent="0.25">
      <c r="A58" s="21" t="s">
        <v>52</v>
      </c>
      <c r="B58" s="22" t="s">
        <v>54</v>
      </c>
      <c r="C58" s="23" t="s">
        <v>54</v>
      </c>
      <c r="D58" s="23" t="s">
        <v>54</v>
      </c>
      <c r="E58" s="23" t="s">
        <v>54</v>
      </c>
      <c r="F58" s="23" t="s">
        <v>54</v>
      </c>
      <c r="G58" s="23" t="s">
        <v>54</v>
      </c>
      <c r="H58" s="23" t="s">
        <v>54</v>
      </c>
      <c r="I58" s="23" t="s">
        <v>54</v>
      </c>
      <c r="J58" s="23" t="s">
        <v>54</v>
      </c>
      <c r="K58" s="23" t="s">
        <v>54</v>
      </c>
      <c r="L58" s="23" t="s">
        <v>54</v>
      </c>
      <c r="M58" s="23" t="s">
        <v>54</v>
      </c>
      <c r="N58" s="23" t="s">
        <v>54</v>
      </c>
      <c r="O58" s="23" t="s">
        <v>54</v>
      </c>
      <c r="P58" s="23" t="s">
        <v>54</v>
      </c>
      <c r="Q58" s="23">
        <v>364.80700000000002</v>
      </c>
      <c r="R58" s="23" t="s">
        <v>54</v>
      </c>
      <c r="S58" s="23">
        <v>377.21</v>
      </c>
      <c r="T58" s="23" t="s">
        <v>54</v>
      </c>
      <c r="U58" s="23">
        <v>385.48899999999998</v>
      </c>
      <c r="V58" s="23">
        <v>394.755</v>
      </c>
      <c r="W58" s="23">
        <v>429.00900000000001</v>
      </c>
      <c r="X58" s="23">
        <v>442.38499999999999</v>
      </c>
      <c r="Y58" s="23">
        <v>466.68900000000002</v>
      </c>
      <c r="Z58" s="23">
        <v>489.18099999999998</v>
      </c>
      <c r="AA58" s="23">
        <v>496.95299999999997</v>
      </c>
      <c r="AB58" s="23">
        <v>510.98</v>
      </c>
      <c r="AC58" s="23">
        <v>520.93600000000004</v>
      </c>
      <c r="AD58" s="23">
        <v>535.47699999999998</v>
      </c>
      <c r="AE58" s="23" t="s">
        <v>54</v>
      </c>
      <c r="AF58" s="23" t="s">
        <v>54</v>
      </c>
      <c r="AG58" s="23" t="s">
        <v>54</v>
      </c>
      <c r="AH58" s="23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/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4" x14ac:dyDescent="0.25">
      <c r="A1" s="1" t="s">
        <v>214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ht="15" customHeight="1" x14ac:dyDescent="0.25">
      <c r="A2" s="27" t="s">
        <v>256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4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4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  <c r="AH4" s="20">
        <v>2022</v>
      </c>
    </row>
    <row r="5" spans="1:34" x14ac:dyDescent="0.25">
      <c r="A5" s="10" t="s">
        <v>0</v>
      </c>
      <c r="B5" s="64" t="s">
        <v>54</v>
      </c>
      <c r="C5" s="65" t="s">
        <v>54</v>
      </c>
      <c r="D5" s="65" t="s">
        <v>54</v>
      </c>
      <c r="E5" s="65" t="s">
        <v>54</v>
      </c>
      <c r="F5" s="65" t="s">
        <v>54</v>
      </c>
      <c r="G5" s="65" t="s">
        <v>54</v>
      </c>
      <c r="H5" s="65" t="s">
        <v>54</v>
      </c>
      <c r="I5" s="65" t="s">
        <v>54</v>
      </c>
      <c r="J5" s="65" t="s">
        <v>54</v>
      </c>
      <c r="K5" s="65" t="s">
        <v>54</v>
      </c>
      <c r="L5" s="65" t="s">
        <v>54</v>
      </c>
      <c r="M5" s="65" t="s">
        <v>54</v>
      </c>
      <c r="N5" s="65">
        <v>4.2616516818909211</v>
      </c>
      <c r="O5" s="65">
        <v>4.2803191598339465</v>
      </c>
      <c r="P5" s="65">
        <v>4.5341442708550721</v>
      </c>
      <c r="Q5" s="65">
        <v>4.6384956802064661</v>
      </c>
      <c r="R5" s="65">
        <v>4.6532988603938543</v>
      </c>
      <c r="S5" s="65">
        <v>4.8072226650264476</v>
      </c>
      <c r="T5" s="65">
        <v>5.079846890379315</v>
      </c>
      <c r="U5" s="65">
        <v>5.1529971895510149</v>
      </c>
      <c r="V5" s="65">
        <v>5.3999595296200091</v>
      </c>
      <c r="W5" s="65">
        <v>5.706720246112976</v>
      </c>
      <c r="X5" s="65" t="s">
        <v>54</v>
      </c>
      <c r="Y5" s="65">
        <v>5.9677090451164672</v>
      </c>
      <c r="Z5" s="65" t="s">
        <v>54</v>
      </c>
      <c r="AA5" s="65">
        <v>6.5165093774558249</v>
      </c>
      <c r="AB5" s="65" t="s">
        <v>54</v>
      </c>
      <c r="AC5" s="65">
        <v>6.919014274486079</v>
      </c>
      <c r="AD5" s="65" t="s">
        <v>54</v>
      </c>
      <c r="AE5" s="65">
        <v>7.963330683431634</v>
      </c>
      <c r="AF5" s="65" t="s">
        <v>54</v>
      </c>
      <c r="AG5" s="65">
        <v>9.6769364955292492</v>
      </c>
      <c r="AH5" s="65" t="s">
        <v>54</v>
      </c>
    </row>
    <row r="6" spans="1:34" x14ac:dyDescent="0.25">
      <c r="A6" s="21" t="s">
        <v>1</v>
      </c>
      <c r="B6" s="66">
        <v>6.0670628630856882</v>
      </c>
      <c r="C6" s="67">
        <v>5.7827005287090341</v>
      </c>
      <c r="D6" s="67">
        <v>4.4579388023118351</v>
      </c>
      <c r="E6" s="67">
        <v>4.3948039679125754</v>
      </c>
      <c r="F6" s="67">
        <v>2.1948596830013654</v>
      </c>
      <c r="G6" s="67">
        <v>2.089874253328825</v>
      </c>
      <c r="H6" s="67">
        <v>2.2274478547731333</v>
      </c>
      <c r="I6" s="67">
        <v>1.7593442147962139</v>
      </c>
      <c r="J6" s="67">
        <v>1.7064844342982839</v>
      </c>
      <c r="K6" s="67">
        <v>1.5059439307834717</v>
      </c>
      <c r="L6" s="67">
        <v>1.2917407614828356</v>
      </c>
      <c r="M6" s="67">
        <v>1.3275188195427139</v>
      </c>
      <c r="N6" s="67">
        <v>1.3381579618284836</v>
      </c>
      <c r="O6" s="67">
        <v>1.4042341610817717</v>
      </c>
      <c r="P6" s="67">
        <v>1.4797284229466248</v>
      </c>
      <c r="Q6" s="67">
        <v>1.5623830588393197</v>
      </c>
      <c r="R6" s="67">
        <v>1.5890029848113079</v>
      </c>
      <c r="S6" s="67">
        <v>1.7411540991875234</v>
      </c>
      <c r="T6" s="67">
        <v>1.7966768709592014</v>
      </c>
      <c r="U6" s="67">
        <v>1.9805259287344819</v>
      </c>
      <c r="V6" s="67">
        <v>1.9184656183089306</v>
      </c>
      <c r="W6" s="67">
        <v>2.0190456849688232</v>
      </c>
      <c r="X6" s="67">
        <v>2.0892156442839589</v>
      </c>
      <c r="Y6" s="67">
        <v>2.2213245221944065</v>
      </c>
      <c r="Z6" s="67">
        <v>2.4707735055326165</v>
      </c>
      <c r="AA6" s="67">
        <v>2.7031847760569794</v>
      </c>
      <c r="AB6" s="67">
        <v>2.9683777163134328</v>
      </c>
      <c r="AC6" s="67">
        <v>2.9745955835106614</v>
      </c>
      <c r="AD6" s="67">
        <v>3.2559818595296397</v>
      </c>
      <c r="AE6" s="67">
        <v>3.3332460617750286</v>
      </c>
      <c r="AF6" s="67">
        <v>3.3583226777288324</v>
      </c>
      <c r="AG6" s="67">
        <v>3.3973115997413048</v>
      </c>
      <c r="AH6" s="67" t="s">
        <v>54</v>
      </c>
    </row>
    <row r="7" spans="1:34" s="13" customFormat="1" x14ac:dyDescent="0.25">
      <c r="A7" s="14" t="s">
        <v>2</v>
      </c>
      <c r="B7" s="68" t="s">
        <v>54</v>
      </c>
      <c r="C7" s="69" t="s">
        <v>54</v>
      </c>
      <c r="D7" s="69" t="s">
        <v>54</v>
      </c>
      <c r="E7" s="69" t="s">
        <v>54</v>
      </c>
      <c r="F7" s="69" t="s">
        <v>54</v>
      </c>
      <c r="G7" s="69">
        <v>2.2251947033254584</v>
      </c>
      <c r="H7" s="69">
        <v>2.4083490208734251</v>
      </c>
      <c r="I7" s="69">
        <v>2.6646923889165341</v>
      </c>
      <c r="J7" s="69">
        <v>2.6119523741447814</v>
      </c>
      <c r="K7" s="69">
        <v>2.8069395718935546</v>
      </c>
      <c r="L7" s="69">
        <v>2.9480962081120388</v>
      </c>
      <c r="M7" s="69">
        <v>2.8639818405357338</v>
      </c>
      <c r="N7" s="69">
        <v>3.0055974653890272</v>
      </c>
      <c r="O7" s="69">
        <v>3.0818960845570045</v>
      </c>
      <c r="P7" s="69">
        <v>3.3486111921387254</v>
      </c>
      <c r="Q7" s="69">
        <v>3.6721002834917762</v>
      </c>
      <c r="R7" s="69">
        <v>3.869231370108325</v>
      </c>
      <c r="S7" s="69">
        <v>4.1125654546435406</v>
      </c>
      <c r="T7" s="69">
        <v>4.2433263765416953</v>
      </c>
      <c r="U7" s="69">
        <v>4.1188718733774747</v>
      </c>
      <c r="V7" s="69">
        <v>4.1402797497141863</v>
      </c>
      <c r="W7" s="69">
        <v>4.3693532258747725</v>
      </c>
      <c r="X7" s="69">
        <v>4.5312317987851989</v>
      </c>
      <c r="Y7" s="69">
        <v>4.8946869412263725</v>
      </c>
      <c r="Z7" s="69">
        <v>5.1709601429076395</v>
      </c>
      <c r="AA7" s="69">
        <v>5.3634491246458751</v>
      </c>
      <c r="AB7" s="69">
        <v>5.3104221453810538</v>
      </c>
      <c r="AC7" s="69">
        <v>5.6351263023612974</v>
      </c>
      <c r="AD7" s="69">
        <v>5.8185130237187561</v>
      </c>
      <c r="AE7" s="69">
        <v>5.9557100522080777</v>
      </c>
      <c r="AF7" s="69">
        <v>6.2119122204482284</v>
      </c>
      <c r="AG7" s="69">
        <v>6.6119556245125013</v>
      </c>
      <c r="AH7" s="69">
        <v>6.5741684921832118</v>
      </c>
    </row>
    <row r="8" spans="1:34" x14ac:dyDescent="0.25">
      <c r="A8" s="21" t="s">
        <v>3</v>
      </c>
      <c r="B8" s="66" t="s">
        <v>54</v>
      </c>
      <c r="C8" s="67">
        <v>3.9718131638011158</v>
      </c>
      <c r="D8" s="67" t="s">
        <v>54</v>
      </c>
      <c r="E8" s="67">
        <v>4.3683979000285182</v>
      </c>
      <c r="F8" s="67" t="s">
        <v>54</v>
      </c>
      <c r="G8" s="67">
        <v>4.9403669034647892</v>
      </c>
      <c r="H8" s="67" t="s">
        <v>54</v>
      </c>
      <c r="I8" s="67">
        <v>5.2078808504851875</v>
      </c>
      <c r="J8" s="67" t="s">
        <v>54</v>
      </c>
      <c r="K8" s="67">
        <v>5.3699610883261224</v>
      </c>
      <c r="L8" s="67" t="s">
        <v>54</v>
      </c>
      <c r="M8" s="67">
        <v>5.5493732343284368</v>
      </c>
      <c r="N8" s="67">
        <v>7.0368627736529374</v>
      </c>
      <c r="O8" s="67">
        <v>6.6781037638671714</v>
      </c>
      <c r="P8" s="67">
        <v>7.3054964468562238</v>
      </c>
      <c r="Q8" s="67">
        <v>8.0074303647434277</v>
      </c>
      <c r="R8" s="67">
        <v>8.0951569683889577</v>
      </c>
      <c r="S8" s="67">
        <v>7.8512857777077318</v>
      </c>
      <c r="T8" s="67">
        <v>8.7893369640771546</v>
      </c>
      <c r="U8" s="67">
        <v>9.7654125633408473</v>
      </c>
      <c r="V8" s="67">
        <v>9.8573398544193207</v>
      </c>
      <c r="W8" s="67">
        <v>10.186334023592085</v>
      </c>
      <c r="X8" s="67">
        <v>10.266610597740918</v>
      </c>
      <c r="Y8" s="67">
        <v>10.245529109767054</v>
      </c>
      <c r="Z8" s="67">
        <v>10.377731034159847</v>
      </c>
      <c r="AA8" s="67">
        <v>10.599148346550729</v>
      </c>
      <c r="AB8" s="67">
        <v>10.512163560581405</v>
      </c>
      <c r="AC8" s="67">
        <v>10.393188945528516</v>
      </c>
      <c r="AD8" s="67">
        <v>10.40099164996148</v>
      </c>
      <c r="AE8" s="67">
        <v>10.574533086783715</v>
      </c>
      <c r="AF8" s="67">
        <v>10.527487373813043</v>
      </c>
      <c r="AG8" s="67" t="s">
        <v>54</v>
      </c>
      <c r="AH8" s="67" t="s">
        <v>54</v>
      </c>
    </row>
    <row r="9" spans="1:34" x14ac:dyDescent="0.25">
      <c r="A9" s="10" t="s">
        <v>4</v>
      </c>
      <c r="B9" s="64" t="s">
        <v>54</v>
      </c>
      <c r="C9" s="65" t="s">
        <v>54</v>
      </c>
      <c r="D9" s="65" t="s">
        <v>54</v>
      </c>
      <c r="E9" s="65" t="s">
        <v>54</v>
      </c>
      <c r="F9" s="65" t="s">
        <v>54</v>
      </c>
      <c r="G9" s="65" t="s">
        <v>54</v>
      </c>
      <c r="H9" s="65" t="s">
        <v>54</v>
      </c>
      <c r="I9" s="65" t="s">
        <v>54</v>
      </c>
      <c r="J9" s="65">
        <v>3.2322218733981178</v>
      </c>
      <c r="K9" s="65">
        <v>3.256378233719893</v>
      </c>
      <c r="L9" s="65">
        <v>3.2813487276695961</v>
      </c>
      <c r="M9" s="65">
        <v>3.4716048311902337</v>
      </c>
      <c r="N9" s="65">
        <v>3.7005795562794956</v>
      </c>
      <c r="O9" s="65">
        <v>3.9699908508691673</v>
      </c>
      <c r="P9" s="65">
        <v>4.1785333186150053</v>
      </c>
      <c r="Q9" s="65">
        <v>4.2452061893832829</v>
      </c>
      <c r="R9" s="65">
        <v>4.6324427367229619</v>
      </c>
      <c r="S9" s="65">
        <v>5.0999671259077735</v>
      </c>
      <c r="T9" s="65">
        <v>5.4097354275532661</v>
      </c>
      <c r="U9" s="65">
        <v>5.5899316727793655</v>
      </c>
      <c r="V9" s="65">
        <v>5.6337710392130314</v>
      </c>
      <c r="W9" s="65">
        <v>5.7696211262004633</v>
      </c>
      <c r="X9" s="65">
        <v>5.782571085326631</v>
      </c>
      <c r="Y9" s="65">
        <v>5.7112718390599317</v>
      </c>
      <c r="Z9" s="65">
        <v>5.8720633979024548</v>
      </c>
      <c r="AA9" s="65">
        <v>5.4569191394162671</v>
      </c>
      <c r="AB9" s="65">
        <v>5.2028108099890931</v>
      </c>
      <c r="AC9" s="65">
        <v>5.567293062943615</v>
      </c>
      <c r="AD9" s="65">
        <v>5.4958409444301868</v>
      </c>
      <c r="AE9" s="65">
        <v>5.8195181854299847</v>
      </c>
      <c r="AF9" s="65">
        <v>6.5101934637928291</v>
      </c>
      <c r="AG9" s="65">
        <v>6.7825703035600045</v>
      </c>
      <c r="AH9" s="65" t="s">
        <v>54</v>
      </c>
    </row>
    <row r="10" spans="1:34" x14ac:dyDescent="0.25">
      <c r="A10" s="21" t="s">
        <v>5</v>
      </c>
      <c r="B10" s="66" t="s">
        <v>54</v>
      </c>
      <c r="C10" s="67" t="s">
        <v>54</v>
      </c>
      <c r="D10" s="67" t="s">
        <v>54</v>
      </c>
      <c r="E10" s="67" t="s">
        <v>54</v>
      </c>
      <c r="F10" s="67" t="s">
        <v>54</v>
      </c>
      <c r="G10" s="67" t="s">
        <v>54</v>
      </c>
      <c r="H10" s="67" t="s">
        <v>54</v>
      </c>
      <c r="I10" s="67" t="s">
        <v>54</v>
      </c>
      <c r="J10" s="67" t="s">
        <v>54</v>
      </c>
      <c r="K10" s="67" t="s">
        <v>54</v>
      </c>
      <c r="L10" s="67" t="s">
        <v>54</v>
      </c>
      <c r="M10" s="67" t="s">
        <v>54</v>
      </c>
      <c r="N10" s="67" t="s">
        <v>54</v>
      </c>
      <c r="O10" s="67" t="s">
        <v>54</v>
      </c>
      <c r="P10" s="67">
        <v>9.7809442022712787</v>
      </c>
      <c r="Q10" s="67">
        <v>9.6607795904543359</v>
      </c>
      <c r="R10" s="67">
        <v>10.095405399515441</v>
      </c>
      <c r="S10" s="67">
        <v>10.078324922780636</v>
      </c>
      <c r="T10" s="67">
        <v>10.362701109998396</v>
      </c>
      <c r="U10" s="67">
        <v>10.426564727501656</v>
      </c>
      <c r="V10" s="67">
        <v>10.634430678536321</v>
      </c>
      <c r="W10" s="67">
        <v>10.654722308673133</v>
      </c>
      <c r="X10" s="67">
        <v>10.449125928699605</v>
      </c>
      <c r="Y10" s="67">
        <v>10.404914818014884</v>
      </c>
      <c r="Z10" s="67">
        <v>10.145743055287767</v>
      </c>
      <c r="AA10" s="67">
        <v>10.155799528657768</v>
      </c>
      <c r="AB10" s="67">
        <v>9.767235895137043</v>
      </c>
      <c r="AC10" s="67">
        <v>9.8200114998195218</v>
      </c>
      <c r="AD10" s="67">
        <v>10.042735313802178</v>
      </c>
      <c r="AE10" s="67">
        <v>10.54984967310325</v>
      </c>
      <c r="AF10" s="67">
        <v>11.075947365577282</v>
      </c>
      <c r="AG10" s="67">
        <v>11.862318165342854</v>
      </c>
      <c r="AH10" s="67" t="s">
        <v>54</v>
      </c>
    </row>
    <row r="11" spans="1:34" x14ac:dyDescent="0.25">
      <c r="A11" s="10" t="s">
        <v>6</v>
      </c>
      <c r="B11" s="64" t="s">
        <v>54</v>
      </c>
      <c r="C11" s="65" t="s">
        <v>54</v>
      </c>
      <c r="D11" s="65">
        <v>3.0165780351363738</v>
      </c>
      <c r="E11" s="65">
        <v>3.0654442856292063</v>
      </c>
      <c r="F11" s="65">
        <v>3.1423175118918629</v>
      </c>
      <c r="G11" s="65">
        <v>3.1752806851523219</v>
      </c>
      <c r="H11" s="65">
        <v>3.1963092493157044</v>
      </c>
      <c r="I11" s="65">
        <v>3.2874344096503134</v>
      </c>
      <c r="J11" s="65">
        <v>3.2993490715606377</v>
      </c>
      <c r="K11" s="65" t="s">
        <v>54</v>
      </c>
      <c r="L11" s="65">
        <v>3.4661753743871997</v>
      </c>
      <c r="M11" s="65">
        <v>3.5356354636155789</v>
      </c>
      <c r="N11" s="65">
        <v>3.7471820484931415</v>
      </c>
      <c r="O11" s="65">
        <v>3.8557932118704801</v>
      </c>
      <c r="P11" s="65">
        <v>3.9751727139447341</v>
      </c>
      <c r="Q11" s="65">
        <v>3.9791309881829937</v>
      </c>
      <c r="R11" s="65">
        <v>4.2256850550785048</v>
      </c>
      <c r="S11" s="65">
        <v>4.3507610152502707</v>
      </c>
      <c r="T11" s="65">
        <v>4.4916858567054607</v>
      </c>
      <c r="U11" s="65">
        <v>4.5793108371728692</v>
      </c>
      <c r="V11" s="65">
        <v>4.9947274277682387</v>
      </c>
      <c r="W11" s="65">
        <v>5.1851354711047231</v>
      </c>
      <c r="X11" s="65">
        <v>5.4335838147205004</v>
      </c>
      <c r="Y11" s="65">
        <v>5.5360624901195452</v>
      </c>
      <c r="Z11" s="65">
        <v>5.5673981791218301</v>
      </c>
      <c r="AA11" s="65" t="s">
        <v>54</v>
      </c>
      <c r="AB11" s="65">
        <v>5.9361636320028177</v>
      </c>
      <c r="AC11" s="65">
        <v>6.2097635098763728</v>
      </c>
      <c r="AD11" s="65">
        <v>6.4003294191537199</v>
      </c>
      <c r="AE11" s="65" t="s">
        <v>54</v>
      </c>
      <c r="AF11" s="65">
        <v>6.8107389599744188</v>
      </c>
      <c r="AG11" s="65">
        <v>6.8882531326465246</v>
      </c>
      <c r="AH11" s="65" t="s">
        <v>54</v>
      </c>
    </row>
    <row r="12" spans="1:34" x14ac:dyDescent="0.25">
      <c r="A12" s="21" t="s">
        <v>7</v>
      </c>
      <c r="B12" s="66" t="s">
        <v>54</v>
      </c>
      <c r="C12" s="67" t="s">
        <v>54</v>
      </c>
      <c r="D12" s="67" t="s">
        <v>54</v>
      </c>
      <c r="E12" s="67" t="s">
        <v>54</v>
      </c>
      <c r="F12" s="67" t="s">
        <v>54</v>
      </c>
      <c r="G12" s="67" t="s">
        <v>54</v>
      </c>
      <c r="H12" s="67" t="s">
        <v>54</v>
      </c>
      <c r="I12" s="67" t="s">
        <v>54</v>
      </c>
      <c r="J12" s="67" t="s">
        <v>54</v>
      </c>
      <c r="K12" s="67" t="s">
        <v>54</v>
      </c>
      <c r="L12" s="67" t="s">
        <v>54</v>
      </c>
      <c r="M12" s="67" t="s">
        <v>54</v>
      </c>
      <c r="N12" s="67">
        <v>2.5865288671115052</v>
      </c>
      <c r="O12" s="67">
        <v>2.6625016692891439</v>
      </c>
      <c r="P12" s="67">
        <v>3.047883009913797</v>
      </c>
      <c r="Q12" s="67">
        <v>2.4039492756731788</v>
      </c>
      <c r="R12" s="67">
        <v>2.4175095571376577</v>
      </c>
      <c r="S12" s="67">
        <v>2.5763184180212884</v>
      </c>
      <c r="T12" s="67">
        <v>2.7646320150652142</v>
      </c>
      <c r="U12" s="67">
        <v>2.8139508562586588</v>
      </c>
      <c r="V12" s="67">
        <v>2.9201439581785595</v>
      </c>
      <c r="W12" s="67">
        <v>2.6786816788837373</v>
      </c>
      <c r="X12" s="67">
        <v>2.6751819508509809</v>
      </c>
      <c r="Y12" s="67">
        <v>2.6297391759318582</v>
      </c>
      <c r="Z12" s="67">
        <v>2.5385083624514713</v>
      </c>
      <c r="AA12" s="67">
        <v>2.6461168849174204</v>
      </c>
      <c r="AB12" s="67">
        <v>3.1175580067752908</v>
      </c>
      <c r="AC12" s="67">
        <v>3.3389412672241794</v>
      </c>
      <c r="AD12" s="67">
        <v>3.4242290578144696</v>
      </c>
      <c r="AE12" s="67">
        <v>3.8571620424502209</v>
      </c>
      <c r="AF12" s="67">
        <v>3.9706616489382132</v>
      </c>
      <c r="AG12" s="67">
        <v>4.3701882684044895</v>
      </c>
      <c r="AH12" s="67" t="s">
        <v>54</v>
      </c>
    </row>
    <row r="13" spans="1:34" x14ac:dyDescent="0.25">
      <c r="A13" s="10" t="s">
        <v>8</v>
      </c>
      <c r="B13" s="64" t="s">
        <v>54</v>
      </c>
      <c r="C13" s="65" t="s">
        <v>54</v>
      </c>
      <c r="D13" s="65" t="s">
        <v>54</v>
      </c>
      <c r="E13" s="65" t="s">
        <v>54</v>
      </c>
      <c r="F13" s="65" t="s">
        <v>54</v>
      </c>
      <c r="G13" s="65" t="s">
        <v>54</v>
      </c>
      <c r="H13" s="65" t="s">
        <v>54</v>
      </c>
      <c r="I13" s="65" t="s">
        <v>54</v>
      </c>
      <c r="J13" s="65" t="s">
        <v>54</v>
      </c>
      <c r="K13" s="65" t="s">
        <v>54</v>
      </c>
      <c r="L13" s="65" t="s">
        <v>54</v>
      </c>
      <c r="M13" s="65" t="s">
        <v>54</v>
      </c>
      <c r="N13" s="65">
        <v>3.9130304266368601</v>
      </c>
      <c r="O13" s="65">
        <v>3.9408258086486692</v>
      </c>
      <c r="P13" s="65">
        <v>4.0472586334707641</v>
      </c>
      <c r="Q13" s="65">
        <v>4.194949046565764</v>
      </c>
      <c r="R13" s="65">
        <v>4.2779942849480124</v>
      </c>
      <c r="S13" s="65">
        <v>4.35352693558319</v>
      </c>
      <c r="T13" s="65">
        <v>4.6535062090247052</v>
      </c>
      <c r="U13" s="65">
        <v>4.5942039306919469</v>
      </c>
      <c r="V13" s="65">
        <v>4.5507638461819502</v>
      </c>
      <c r="W13" s="65">
        <v>4.8717807363104546</v>
      </c>
      <c r="X13" s="65">
        <v>3.8819648403969036</v>
      </c>
      <c r="Y13" s="65">
        <v>6.9178576634183244</v>
      </c>
      <c r="Z13" s="65" t="s">
        <v>54</v>
      </c>
      <c r="AA13" s="65">
        <v>6.476967326987829</v>
      </c>
      <c r="AB13" s="65" t="s">
        <v>54</v>
      </c>
      <c r="AC13" s="65">
        <v>7.1880294601349126</v>
      </c>
      <c r="AD13" s="65" t="s">
        <v>54</v>
      </c>
      <c r="AE13" s="65">
        <v>7.3003198749506497</v>
      </c>
      <c r="AF13" s="65" t="s">
        <v>54</v>
      </c>
      <c r="AG13" s="65">
        <v>7.2215357932523379</v>
      </c>
      <c r="AH13" s="65" t="s">
        <v>54</v>
      </c>
    </row>
    <row r="14" spans="1:34" x14ac:dyDescent="0.25">
      <c r="A14" s="21" t="s">
        <v>9</v>
      </c>
      <c r="B14" s="66" t="s">
        <v>54</v>
      </c>
      <c r="C14" s="67" t="s">
        <v>54</v>
      </c>
      <c r="D14" s="67" t="s">
        <v>54</v>
      </c>
      <c r="E14" s="67" t="s">
        <v>54</v>
      </c>
      <c r="F14" s="67" t="s">
        <v>54</v>
      </c>
      <c r="G14" s="67" t="s">
        <v>54</v>
      </c>
      <c r="H14" s="67" t="s">
        <v>54</v>
      </c>
      <c r="I14" s="67">
        <v>1.7497950377421745</v>
      </c>
      <c r="J14" s="67">
        <v>1.7301096736552317</v>
      </c>
      <c r="K14" s="67">
        <v>1.7325701760839685</v>
      </c>
      <c r="L14" s="67">
        <v>1.7585987192711774</v>
      </c>
      <c r="M14" s="67">
        <v>1.7625266534294965</v>
      </c>
      <c r="N14" s="67">
        <v>1.9058469392866921</v>
      </c>
      <c r="O14" s="67">
        <v>1.8688984779784297</v>
      </c>
      <c r="P14" s="67">
        <v>1.9109368812338603</v>
      </c>
      <c r="Q14" s="67">
        <v>2.1619856939766722</v>
      </c>
      <c r="R14" s="67">
        <v>2.3557914791601173</v>
      </c>
      <c r="S14" s="67">
        <v>2.418943657919582</v>
      </c>
      <c r="T14" s="67">
        <v>2.4676704058498671</v>
      </c>
      <c r="U14" s="67">
        <v>2.522615970027307</v>
      </c>
      <c r="V14" s="67">
        <v>2.5235034496095237</v>
      </c>
      <c r="W14" s="67">
        <v>2.5523869693217724</v>
      </c>
      <c r="X14" s="67">
        <v>2.646551046877982</v>
      </c>
      <c r="Y14" s="67">
        <v>2.6969036633929924</v>
      </c>
      <c r="Z14" s="67">
        <v>2.7645745222533495</v>
      </c>
      <c r="AA14" s="67">
        <v>2.8735748233787572</v>
      </c>
      <c r="AB14" s="67">
        <v>3.0684552400174652</v>
      </c>
      <c r="AC14" s="67">
        <v>3.2332532123840476</v>
      </c>
      <c r="AD14" s="67">
        <v>3.5177315863087202</v>
      </c>
      <c r="AE14" s="67">
        <v>3.7250076658047164</v>
      </c>
      <c r="AF14" s="67">
        <v>3.6641775192482338</v>
      </c>
      <c r="AG14" s="67">
        <v>3.6859479886315012</v>
      </c>
      <c r="AH14" s="67" t="s">
        <v>54</v>
      </c>
    </row>
    <row r="15" spans="1:34" x14ac:dyDescent="0.25">
      <c r="A15" s="10" t="s">
        <v>10</v>
      </c>
      <c r="B15" s="64" t="s">
        <v>54</v>
      </c>
      <c r="C15" s="65" t="s">
        <v>54</v>
      </c>
      <c r="D15" s="65" t="s">
        <v>54</v>
      </c>
      <c r="E15" s="65" t="s">
        <v>54</v>
      </c>
      <c r="F15" s="65" t="s">
        <v>54</v>
      </c>
      <c r="G15" s="65" t="s">
        <v>54</v>
      </c>
      <c r="H15" s="65" t="s">
        <v>54</v>
      </c>
      <c r="I15" s="65" t="s">
        <v>54</v>
      </c>
      <c r="J15" s="65">
        <v>0.83179324665891496</v>
      </c>
      <c r="K15" s="65">
        <v>0.96307442320531444</v>
      </c>
      <c r="L15" s="65">
        <v>1.1354041078117809</v>
      </c>
      <c r="M15" s="65">
        <v>1.2472733612174522</v>
      </c>
      <c r="N15" s="65">
        <v>1.4207252143697808</v>
      </c>
      <c r="O15" s="65">
        <v>1.5064470122134257</v>
      </c>
      <c r="P15" s="65">
        <v>1.6724255763797853</v>
      </c>
      <c r="Q15" s="65">
        <v>1.9139450520353811</v>
      </c>
      <c r="R15" s="65">
        <v>1.9751529193208746</v>
      </c>
      <c r="S15" s="65">
        <v>1.9733799799828167</v>
      </c>
      <c r="T15" s="65">
        <v>1.9637860288858495</v>
      </c>
      <c r="U15" s="65">
        <v>2.0704641453231436</v>
      </c>
      <c r="V15" s="65">
        <v>2.1149126348167493</v>
      </c>
      <c r="W15" s="65">
        <v>2.2528714830785224</v>
      </c>
      <c r="X15" s="65">
        <v>2.2220220400564514</v>
      </c>
      <c r="Y15" s="65">
        <v>2.596736596736597</v>
      </c>
      <c r="Z15" s="65">
        <v>2.5548755147531073</v>
      </c>
      <c r="AA15" s="65">
        <v>2.4978811036885888</v>
      </c>
      <c r="AB15" s="65">
        <v>2.5479584745941164</v>
      </c>
      <c r="AC15" s="65">
        <v>2.7272643120629088</v>
      </c>
      <c r="AD15" s="65">
        <v>3.0277463497503709</v>
      </c>
      <c r="AE15" s="65">
        <v>3.254486179694934</v>
      </c>
      <c r="AF15" s="65">
        <v>3.3805539465651497</v>
      </c>
      <c r="AG15" s="65">
        <v>3.3491580128329121</v>
      </c>
      <c r="AH15" s="65" t="s">
        <v>54</v>
      </c>
    </row>
    <row r="16" spans="1:34" x14ac:dyDescent="0.25">
      <c r="A16" s="21" t="s">
        <v>11</v>
      </c>
      <c r="B16" s="66" t="s">
        <v>54</v>
      </c>
      <c r="C16" s="67" t="s">
        <v>54</v>
      </c>
      <c r="D16" s="67" t="s">
        <v>54</v>
      </c>
      <c r="E16" s="67" t="s">
        <v>54</v>
      </c>
      <c r="F16" s="67" t="s">
        <v>54</v>
      </c>
      <c r="G16" s="67" t="s">
        <v>54</v>
      </c>
      <c r="H16" s="67">
        <v>2.78873014116727</v>
      </c>
      <c r="I16" s="67">
        <v>2.8232069463747882</v>
      </c>
      <c r="J16" s="67">
        <v>3.0118190782097392</v>
      </c>
      <c r="K16" s="67">
        <v>3.0432160597982842</v>
      </c>
      <c r="L16" s="67">
        <v>2.896474273859635</v>
      </c>
      <c r="M16" s="67">
        <v>2.956316394457652</v>
      </c>
      <c r="N16" s="67">
        <v>2.773425126118426</v>
      </c>
      <c r="O16" s="67">
        <v>3.1045073315741516</v>
      </c>
      <c r="P16" s="67">
        <v>3.468028922097508</v>
      </c>
      <c r="Q16" s="67">
        <v>3.6226740854784509</v>
      </c>
      <c r="R16" s="67">
        <v>3.6963270269413715</v>
      </c>
      <c r="S16" s="67">
        <v>4.1688909778824348</v>
      </c>
      <c r="T16" s="67">
        <v>4.2457950359563998</v>
      </c>
      <c r="U16" s="67">
        <v>4.4182387134720313</v>
      </c>
      <c r="V16" s="67">
        <v>4.6046174590216564</v>
      </c>
      <c r="W16" s="67">
        <v>5.7789862370369827</v>
      </c>
      <c r="X16" s="67">
        <v>5.9480366970007452</v>
      </c>
      <c r="Y16" s="67">
        <v>6.1434251795158907</v>
      </c>
      <c r="Z16" s="67">
        <v>6.6310382293679924</v>
      </c>
      <c r="AA16" s="67">
        <v>5.9867241717147452</v>
      </c>
      <c r="AB16" s="67">
        <v>6.2312493679562229</v>
      </c>
      <c r="AC16" s="67">
        <v>6.6812607493108516</v>
      </c>
      <c r="AD16" s="67">
        <v>6.8706999968506004</v>
      </c>
      <c r="AE16" s="67">
        <v>6.7324245103056803</v>
      </c>
      <c r="AF16" s="67">
        <v>6.9503662794025072</v>
      </c>
      <c r="AG16" s="67">
        <v>6.9882444677437405</v>
      </c>
      <c r="AH16" s="67" t="s">
        <v>54</v>
      </c>
    </row>
    <row r="17" spans="1:34" x14ac:dyDescent="0.25">
      <c r="A17" s="10" t="s">
        <v>12</v>
      </c>
      <c r="B17" s="64" t="s">
        <v>54</v>
      </c>
      <c r="C17" s="65" t="s">
        <v>54</v>
      </c>
      <c r="D17" s="65" t="s">
        <v>54</v>
      </c>
      <c r="E17" s="65">
        <v>1.9941721529030614</v>
      </c>
      <c r="F17" s="65">
        <v>1.5804333394652441</v>
      </c>
      <c r="G17" s="65">
        <v>1.6444417988678823</v>
      </c>
      <c r="H17" s="65">
        <v>1.5166190030561428</v>
      </c>
      <c r="I17" s="65">
        <v>1.5565173172878759</v>
      </c>
      <c r="J17" s="65">
        <v>1.5642401285736196</v>
      </c>
      <c r="K17" s="65">
        <v>1.7273267372460599</v>
      </c>
      <c r="L17" s="65">
        <v>2.5992358238179576</v>
      </c>
      <c r="M17" s="65">
        <v>2.4925073978136596</v>
      </c>
      <c r="N17" s="65">
        <v>2.6533124002452828</v>
      </c>
      <c r="O17" s="65">
        <v>2.4216787025811328</v>
      </c>
      <c r="P17" s="65">
        <v>2.5003067042890592</v>
      </c>
      <c r="Q17" s="65">
        <v>2.5800381888742363</v>
      </c>
      <c r="R17" s="65">
        <v>3.2596294887814414</v>
      </c>
      <c r="S17" s="65">
        <v>3.5691962350751205</v>
      </c>
      <c r="T17" s="65">
        <v>3.4431676217407348</v>
      </c>
      <c r="U17" s="65">
        <v>2.9823098659563954</v>
      </c>
      <c r="V17" s="65">
        <v>3.1413208779502604</v>
      </c>
      <c r="W17" s="65">
        <v>3.6076648573732659</v>
      </c>
      <c r="X17" s="65">
        <v>3.9504403789853373</v>
      </c>
      <c r="Y17" s="65">
        <v>3.7212685888557799</v>
      </c>
      <c r="Z17" s="65">
        <v>3.9972891541999984</v>
      </c>
      <c r="AA17" s="65">
        <v>3.9752010836193983</v>
      </c>
      <c r="AB17" s="65">
        <v>3.7946460620804094</v>
      </c>
      <c r="AC17" s="65">
        <v>3.879281154313607</v>
      </c>
      <c r="AD17" s="65">
        <v>3.8745437423957063</v>
      </c>
      <c r="AE17" s="65">
        <v>4.0489077017835848</v>
      </c>
      <c r="AF17" s="65">
        <v>4.4337090770606524</v>
      </c>
      <c r="AG17" s="65">
        <v>4.874298749784753</v>
      </c>
      <c r="AH17" s="65" t="s">
        <v>54</v>
      </c>
    </row>
    <row r="18" spans="1:34" x14ac:dyDescent="0.25">
      <c r="A18" s="21" t="s">
        <v>13</v>
      </c>
      <c r="B18" s="66" t="s">
        <v>54</v>
      </c>
      <c r="C18" s="67" t="s">
        <v>54</v>
      </c>
      <c r="D18" s="67" t="s">
        <v>54</v>
      </c>
      <c r="E18" s="67" t="s">
        <v>54</v>
      </c>
      <c r="F18" s="67" t="s">
        <v>54</v>
      </c>
      <c r="G18" s="67" t="s">
        <v>54</v>
      </c>
      <c r="H18" s="67" t="s">
        <v>54</v>
      </c>
      <c r="I18" s="67" t="s">
        <v>54</v>
      </c>
      <c r="J18" s="67" t="s">
        <v>54</v>
      </c>
      <c r="K18" s="67" t="s">
        <v>54</v>
      </c>
      <c r="L18" s="67" t="s">
        <v>54</v>
      </c>
      <c r="M18" s="67" t="s">
        <v>54</v>
      </c>
      <c r="N18" s="67" t="s">
        <v>54</v>
      </c>
      <c r="O18" s="67">
        <v>4.4465447511869183</v>
      </c>
      <c r="P18" s="67" t="s">
        <v>54</v>
      </c>
      <c r="Q18" s="67">
        <v>5.2080002387621889</v>
      </c>
      <c r="R18" s="67" t="s">
        <v>54</v>
      </c>
      <c r="S18" s="67">
        <v>5.1054260136957703</v>
      </c>
      <c r="T18" s="67" t="s">
        <v>54</v>
      </c>
      <c r="U18" s="67">
        <v>5.8777132886911287</v>
      </c>
      <c r="V18" s="67" t="s">
        <v>54</v>
      </c>
      <c r="W18" s="67">
        <v>5.9330898365828153</v>
      </c>
      <c r="X18" s="67" t="s">
        <v>54</v>
      </c>
      <c r="Y18" s="67">
        <v>4.9355988939019069</v>
      </c>
      <c r="Z18" s="67">
        <v>3.5420049097801258</v>
      </c>
      <c r="AA18" s="67">
        <v>5.5653024994403459</v>
      </c>
      <c r="AB18" s="67" t="s">
        <v>54</v>
      </c>
      <c r="AC18" s="67">
        <v>5.8803498309814701</v>
      </c>
      <c r="AD18" s="67" t="s">
        <v>54</v>
      </c>
      <c r="AE18" s="67">
        <v>5.9446613044394905</v>
      </c>
      <c r="AF18" s="67" t="s">
        <v>54</v>
      </c>
      <c r="AG18" s="67">
        <v>5.8041794430404847</v>
      </c>
      <c r="AH18" s="67" t="s">
        <v>54</v>
      </c>
    </row>
    <row r="19" spans="1:34" x14ac:dyDescent="0.25">
      <c r="A19" s="10" t="s">
        <v>14</v>
      </c>
      <c r="B19" s="64">
        <v>2.9167602174575076</v>
      </c>
      <c r="C19" s="65">
        <v>2.5799027092400579</v>
      </c>
      <c r="D19" s="65">
        <v>2.3260895886989288</v>
      </c>
      <c r="E19" s="65">
        <v>2.223379494319329</v>
      </c>
      <c r="F19" s="65">
        <v>2.1671326438805418</v>
      </c>
      <c r="G19" s="65">
        <v>2.0209802534174952</v>
      </c>
      <c r="H19" s="65">
        <v>1.9885941964113667</v>
      </c>
      <c r="I19" s="65">
        <v>2.1400380010202609</v>
      </c>
      <c r="J19" s="65">
        <v>2.2965029410686157</v>
      </c>
      <c r="K19" s="65">
        <v>2.4075383568435762</v>
      </c>
      <c r="L19" s="65">
        <v>2.7328613340512207</v>
      </c>
      <c r="M19" s="65">
        <v>2.7863793216472024</v>
      </c>
      <c r="N19" s="65">
        <v>2.9346221323987454</v>
      </c>
      <c r="O19" s="65">
        <v>2.9942445898096444</v>
      </c>
      <c r="P19" s="65">
        <v>3.0126122685812167</v>
      </c>
      <c r="Q19" s="65">
        <v>3.1168309965453558</v>
      </c>
      <c r="R19" s="65">
        <v>3.2570519954087747</v>
      </c>
      <c r="S19" s="65">
        <v>3.2909587183229418</v>
      </c>
      <c r="T19" s="65">
        <v>3.3634816156953833</v>
      </c>
      <c r="U19" s="65">
        <v>3.5216555805464251</v>
      </c>
      <c r="V19" s="65">
        <v>3.5751045342540078</v>
      </c>
      <c r="W19" s="65">
        <v>3.7198226929824787</v>
      </c>
      <c r="X19" s="65">
        <v>3.7359728193066402</v>
      </c>
      <c r="Y19" s="65">
        <v>3.827235300102811</v>
      </c>
      <c r="Z19" s="65">
        <v>3.9764311981517864</v>
      </c>
      <c r="AA19" s="65">
        <v>3.9080472631818264</v>
      </c>
      <c r="AB19" s="65">
        <v>3.9719068858055593</v>
      </c>
      <c r="AC19" s="65">
        <v>4.3697462491451802</v>
      </c>
      <c r="AD19" s="65">
        <v>5.6248206749457372</v>
      </c>
      <c r="AE19" s="65">
        <v>5.9461431393907951</v>
      </c>
      <c r="AF19" s="65">
        <v>6.3897294068754249</v>
      </c>
      <c r="AG19" s="65">
        <v>6.7294801016822152</v>
      </c>
      <c r="AH19" s="65" t="s">
        <v>54</v>
      </c>
    </row>
    <row r="20" spans="1:34" x14ac:dyDescent="0.25">
      <c r="A20" s="21" t="s">
        <v>15</v>
      </c>
      <c r="B20" s="66" t="s">
        <v>54</v>
      </c>
      <c r="C20" s="67" t="s">
        <v>54</v>
      </c>
      <c r="D20" s="67" t="s">
        <v>54</v>
      </c>
      <c r="E20" s="67" t="s">
        <v>54</v>
      </c>
      <c r="F20" s="67" t="s">
        <v>54</v>
      </c>
      <c r="G20" s="67" t="s">
        <v>54</v>
      </c>
      <c r="H20" s="67" t="s">
        <v>54</v>
      </c>
      <c r="I20" s="67" t="s">
        <v>54</v>
      </c>
      <c r="J20" s="67" t="s">
        <v>54</v>
      </c>
      <c r="K20" s="67" t="s">
        <v>54</v>
      </c>
      <c r="L20" s="67" t="s">
        <v>54</v>
      </c>
      <c r="M20" s="67" t="s">
        <v>54</v>
      </c>
      <c r="N20" s="67">
        <v>1.734223349844952</v>
      </c>
      <c r="O20" s="67">
        <v>1.7655870576966841</v>
      </c>
      <c r="P20" s="67">
        <v>2.2177078883844756</v>
      </c>
      <c r="Q20" s="67">
        <v>2.4000059259405577</v>
      </c>
      <c r="R20" s="67">
        <v>2.5837245079089581</v>
      </c>
      <c r="S20" s="67">
        <v>2.4421820749720475</v>
      </c>
      <c r="T20" s="67">
        <v>2.6452451292933521</v>
      </c>
      <c r="U20" s="67">
        <v>2.2824598395756799</v>
      </c>
      <c r="V20" s="67">
        <v>2.5591039762499732</v>
      </c>
      <c r="W20" s="67">
        <v>3.0128416988786864</v>
      </c>
      <c r="X20" s="67">
        <v>3.4034777957392621</v>
      </c>
      <c r="Y20" s="67">
        <v>3.220593166660457</v>
      </c>
      <c r="Z20" s="67">
        <v>3.0680637083770197</v>
      </c>
      <c r="AA20" s="67">
        <v>3.1348867155845164</v>
      </c>
      <c r="AB20" s="67">
        <v>3.1935902254413997</v>
      </c>
      <c r="AC20" s="67">
        <v>3.2499406139570866</v>
      </c>
      <c r="AD20" s="67">
        <v>3.0654896375104088</v>
      </c>
      <c r="AE20" s="67">
        <v>3.0297494577933941</v>
      </c>
      <c r="AF20" s="67">
        <v>3.1912420073629142</v>
      </c>
      <c r="AG20" s="67">
        <v>3.5798537730507074</v>
      </c>
      <c r="AH20" s="67" t="s">
        <v>54</v>
      </c>
    </row>
    <row r="21" spans="1:34" x14ac:dyDescent="0.25">
      <c r="A21" s="10" t="s">
        <v>16</v>
      </c>
      <c r="B21" s="64" t="s">
        <v>54</v>
      </c>
      <c r="C21" s="65" t="s">
        <v>54</v>
      </c>
      <c r="D21" s="65" t="s">
        <v>54</v>
      </c>
      <c r="E21" s="65" t="s">
        <v>54</v>
      </c>
      <c r="F21" s="65" t="s">
        <v>54</v>
      </c>
      <c r="G21" s="65" t="s">
        <v>54</v>
      </c>
      <c r="H21" s="65" t="s">
        <v>54</v>
      </c>
      <c r="I21" s="65" t="s">
        <v>54</v>
      </c>
      <c r="J21" s="65" t="s">
        <v>54</v>
      </c>
      <c r="K21" s="65" t="s">
        <v>54</v>
      </c>
      <c r="L21" s="65" t="s">
        <v>54</v>
      </c>
      <c r="M21" s="65" t="s">
        <v>54</v>
      </c>
      <c r="N21" s="65" t="s">
        <v>54</v>
      </c>
      <c r="O21" s="65">
        <v>4.8118497443242125</v>
      </c>
      <c r="P21" s="65" t="s">
        <v>54</v>
      </c>
      <c r="Q21" s="65">
        <v>4.9279825400896762</v>
      </c>
      <c r="R21" s="65" t="s">
        <v>54</v>
      </c>
      <c r="S21" s="65">
        <v>5.3246353343009982</v>
      </c>
      <c r="T21" s="65" t="s">
        <v>54</v>
      </c>
      <c r="U21" s="65">
        <v>5.9563393220311758</v>
      </c>
      <c r="V21" s="65" t="s">
        <v>54</v>
      </c>
      <c r="W21" s="65">
        <v>6.4984893169123064</v>
      </c>
      <c r="X21" s="65" t="s">
        <v>54</v>
      </c>
      <c r="Y21" s="65">
        <v>6.8007955134111366</v>
      </c>
      <c r="Z21" s="65" t="s">
        <v>54</v>
      </c>
      <c r="AA21" s="65">
        <v>7.1314283188686334</v>
      </c>
      <c r="AB21" s="65" t="s">
        <v>54</v>
      </c>
      <c r="AC21" s="65">
        <v>7.5263595304836803</v>
      </c>
      <c r="AD21" s="65" t="s">
        <v>54</v>
      </c>
      <c r="AE21" s="65">
        <v>8.0247732773753668</v>
      </c>
      <c r="AF21" s="65" t="s">
        <v>54</v>
      </c>
      <c r="AG21" s="65">
        <v>8.3047559403902529</v>
      </c>
      <c r="AH21" s="65" t="s">
        <v>54</v>
      </c>
    </row>
    <row r="22" spans="1:34" x14ac:dyDescent="0.25">
      <c r="A22" s="21" t="s">
        <v>17</v>
      </c>
      <c r="B22" s="66" t="s">
        <v>54</v>
      </c>
      <c r="C22" s="67" t="s">
        <v>54</v>
      </c>
      <c r="D22" s="67" t="s">
        <v>54</v>
      </c>
      <c r="E22" s="67" t="s">
        <v>54</v>
      </c>
      <c r="F22" s="67" t="s">
        <v>54</v>
      </c>
      <c r="G22" s="67" t="s">
        <v>54</v>
      </c>
      <c r="H22" s="67" t="s">
        <v>54</v>
      </c>
      <c r="I22" s="67" t="s">
        <v>54</v>
      </c>
      <c r="J22" s="67" t="s">
        <v>54</v>
      </c>
      <c r="K22" s="67">
        <v>3.2140166856299972</v>
      </c>
      <c r="L22" s="67">
        <v>3.2975387930562654</v>
      </c>
      <c r="M22" s="67">
        <v>3.4339659310592765</v>
      </c>
      <c r="N22" s="67">
        <v>3.3025019126053601</v>
      </c>
      <c r="O22" s="67">
        <v>3.2783795726321614</v>
      </c>
      <c r="P22" s="67">
        <v>3.7157954916633784</v>
      </c>
      <c r="Q22" s="67">
        <v>3.5374836003700212</v>
      </c>
      <c r="R22" s="67">
        <v>3.9754879449751539</v>
      </c>
      <c r="S22" s="67">
        <v>3.6637938522555893</v>
      </c>
      <c r="T22" s="67">
        <v>3.6982765821249539</v>
      </c>
      <c r="U22" s="67">
        <v>3.2883883060193884</v>
      </c>
      <c r="V22" s="67">
        <v>3.8922779987918918</v>
      </c>
      <c r="W22" s="67">
        <v>5.025119620942732</v>
      </c>
      <c r="X22" s="67">
        <v>6.3877660786998476</v>
      </c>
      <c r="Y22" s="67">
        <v>6.9289914743278809</v>
      </c>
      <c r="Z22" s="67">
        <v>6.9566833992811912</v>
      </c>
      <c r="AA22" s="67">
        <v>7.0028364249737329</v>
      </c>
      <c r="AB22" s="67">
        <v>7.2925649944117925</v>
      </c>
      <c r="AC22" s="67">
        <v>7.2657813674620302</v>
      </c>
      <c r="AD22" s="67">
        <v>7.5310596248860735</v>
      </c>
      <c r="AE22" s="67">
        <v>7.8146394229871641</v>
      </c>
      <c r="AF22" s="67">
        <v>8.0071345945146355</v>
      </c>
      <c r="AG22" s="67">
        <v>8.1546060321061073</v>
      </c>
      <c r="AH22" s="67" t="s">
        <v>54</v>
      </c>
    </row>
    <row r="23" spans="1:34" x14ac:dyDescent="0.25">
      <c r="A23" s="10" t="s">
        <v>18</v>
      </c>
      <c r="B23" s="64" t="s">
        <v>54</v>
      </c>
      <c r="C23" s="65" t="s">
        <v>54</v>
      </c>
      <c r="D23" s="65" t="s">
        <v>54</v>
      </c>
      <c r="E23" s="65" t="s">
        <v>54</v>
      </c>
      <c r="F23" s="65">
        <v>1.8584730557694584</v>
      </c>
      <c r="G23" s="65">
        <v>1.93600527166973</v>
      </c>
      <c r="H23" s="65">
        <v>2.1121219432805542</v>
      </c>
      <c r="I23" s="65">
        <v>2.2325154392867104</v>
      </c>
      <c r="J23" s="65">
        <v>2.215818079212438</v>
      </c>
      <c r="K23" s="65">
        <v>2.2558951588680149</v>
      </c>
      <c r="L23" s="65">
        <v>2.305356400403566</v>
      </c>
      <c r="M23" s="65">
        <v>2.3428570278009917</v>
      </c>
      <c r="N23" s="65">
        <v>2.3769097770921648</v>
      </c>
      <c r="O23" s="65">
        <v>2.4726498200814189</v>
      </c>
      <c r="P23" s="65">
        <v>2.5287215706779262</v>
      </c>
      <c r="Q23" s="65">
        <v>2.5650564489319208</v>
      </c>
      <c r="R23" s="65">
        <v>2.5278108637008865</v>
      </c>
      <c r="S23" s="65">
        <v>2.552469208113278</v>
      </c>
      <c r="T23" s="65">
        <v>2.5559659361174765</v>
      </c>
      <c r="U23" s="65">
        <v>2.5817357443490128</v>
      </c>
      <c r="V23" s="65">
        <v>2.6517811996505345</v>
      </c>
      <c r="W23" s="65">
        <v>2.6461630517526995</v>
      </c>
      <c r="X23" s="65">
        <v>2.7225459365751647</v>
      </c>
      <c r="Y23" s="65">
        <v>2.8831452252331116</v>
      </c>
      <c r="Z23" s="65">
        <v>3.0357357205175002</v>
      </c>
      <c r="AA23" s="65">
        <v>3.1209562967875777</v>
      </c>
      <c r="AB23" s="65">
        <v>3.4905623906524652</v>
      </c>
      <c r="AC23" s="65">
        <v>4.947903960132173</v>
      </c>
      <c r="AD23" s="65">
        <v>5.0781859399825331</v>
      </c>
      <c r="AE23" s="65">
        <v>5.1268847802808457</v>
      </c>
      <c r="AF23" s="65">
        <v>5.1908032454861726</v>
      </c>
      <c r="AG23" s="65">
        <v>5.7300574886014841</v>
      </c>
      <c r="AH23" s="65" t="s">
        <v>54</v>
      </c>
    </row>
    <row r="24" spans="1:34" x14ac:dyDescent="0.25">
      <c r="A24" s="21" t="s">
        <v>19</v>
      </c>
      <c r="B24" s="66">
        <v>1.2712577106669605</v>
      </c>
      <c r="C24" s="67">
        <v>1.4179858169257598</v>
      </c>
      <c r="D24" s="67">
        <v>1.5613325540901326</v>
      </c>
      <c r="E24" s="67">
        <v>1.6386965379640721</v>
      </c>
      <c r="F24" s="67">
        <v>1.744189706133459</v>
      </c>
      <c r="G24" s="67">
        <v>1.8608693037511204</v>
      </c>
      <c r="H24" s="67">
        <v>2.0351647270640121</v>
      </c>
      <c r="I24" s="67">
        <v>2.2059930777900951</v>
      </c>
      <c r="J24" s="67">
        <v>2.4900276185440648</v>
      </c>
      <c r="K24" s="67">
        <v>2.7685568437651904</v>
      </c>
      <c r="L24" s="67">
        <v>2.8808102858507989</v>
      </c>
      <c r="M24" s="67">
        <v>2.9963436065159939</v>
      </c>
      <c r="N24" s="67">
        <v>3.2074972387624139</v>
      </c>
      <c r="O24" s="67">
        <v>3.4235490138975755</v>
      </c>
      <c r="P24" s="67">
        <v>3.5076846613214778</v>
      </c>
      <c r="Q24" s="67">
        <v>3.5929455018403753</v>
      </c>
      <c r="R24" s="67">
        <v>4.2350465051894179</v>
      </c>
      <c r="S24" s="67">
        <v>4.8745709770149528</v>
      </c>
      <c r="T24" s="67">
        <v>7.1071571049702298</v>
      </c>
      <c r="U24" s="67">
        <v>7.1127015053418088</v>
      </c>
      <c r="V24" s="67">
        <v>7.5911394994722743</v>
      </c>
      <c r="W24" s="67">
        <v>7.8116952139351978</v>
      </c>
      <c r="X24" s="67">
        <v>7.7951508726421093</v>
      </c>
      <c r="Y24" s="67">
        <v>7.5081749342423318</v>
      </c>
      <c r="Z24" s="67">
        <v>7.5891422522718939</v>
      </c>
      <c r="AA24" s="67">
        <v>7.833131715166231</v>
      </c>
      <c r="AB24" s="67">
        <v>8.3204221940132719</v>
      </c>
      <c r="AC24" s="67">
        <v>8.7123471739020797</v>
      </c>
      <c r="AD24" s="67">
        <v>9.3535645047392535</v>
      </c>
      <c r="AE24" s="67">
        <v>9.7925302175844795</v>
      </c>
      <c r="AF24" s="67">
        <v>10.164928960759553</v>
      </c>
      <c r="AG24" s="67">
        <v>10.717982017460903</v>
      </c>
      <c r="AH24" s="67" t="s">
        <v>54</v>
      </c>
    </row>
    <row r="25" spans="1:34" x14ac:dyDescent="0.25">
      <c r="A25" s="10" t="s">
        <v>20</v>
      </c>
      <c r="B25" s="64" t="s">
        <v>54</v>
      </c>
      <c r="C25" s="65" t="s">
        <v>54</v>
      </c>
      <c r="D25" s="65" t="s">
        <v>54</v>
      </c>
      <c r="E25" s="65" t="s">
        <v>54</v>
      </c>
      <c r="F25" s="65" t="s">
        <v>54</v>
      </c>
      <c r="G25" s="65" t="s">
        <v>54</v>
      </c>
      <c r="H25" s="65" t="s">
        <v>54</v>
      </c>
      <c r="I25" s="65" t="s">
        <v>54</v>
      </c>
      <c r="J25" s="65">
        <v>3.9341250774667111</v>
      </c>
      <c r="K25" s="65" t="s">
        <v>54</v>
      </c>
      <c r="L25" s="65" t="s">
        <v>54</v>
      </c>
      <c r="M25" s="65" t="s">
        <v>54</v>
      </c>
      <c r="N25" s="65">
        <v>4.8834156577191905</v>
      </c>
      <c r="O25" s="65" t="s">
        <v>54</v>
      </c>
      <c r="P25" s="65">
        <v>5.380449752291053</v>
      </c>
      <c r="Q25" s="65" t="s">
        <v>54</v>
      </c>
      <c r="R25" s="65">
        <v>5.9878179168280417</v>
      </c>
      <c r="S25" s="65">
        <v>6.450417784616711</v>
      </c>
      <c r="T25" s="65" t="s">
        <v>54</v>
      </c>
      <c r="U25" s="65">
        <v>7.1053085003753154</v>
      </c>
      <c r="V25" s="65" t="s">
        <v>54</v>
      </c>
      <c r="W25" s="65">
        <v>7.8030513595130238</v>
      </c>
      <c r="X25" s="65" t="s">
        <v>54</v>
      </c>
      <c r="Y25" s="65">
        <v>8.3979545324717844</v>
      </c>
      <c r="Z25" s="65" t="s">
        <v>54</v>
      </c>
      <c r="AA25" s="65">
        <v>8.9708936447233718</v>
      </c>
      <c r="AB25" s="65" t="s">
        <v>54</v>
      </c>
      <c r="AC25" s="65">
        <v>9.4814632112131729</v>
      </c>
      <c r="AD25" s="65" t="s">
        <v>54</v>
      </c>
      <c r="AE25" s="65">
        <v>10.468299070762775</v>
      </c>
      <c r="AF25" s="65" t="s">
        <v>54</v>
      </c>
      <c r="AG25" s="65">
        <v>10.721768709831652</v>
      </c>
      <c r="AH25" s="65" t="s">
        <v>54</v>
      </c>
    </row>
    <row r="26" spans="1:34" x14ac:dyDescent="0.25">
      <c r="A26" s="21" t="s">
        <v>21</v>
      </c>
      <c r="B26" s="66" t="s">
        <v>54</v>
      </c>
      <c r="C26" s="67" t="s">
        <v>54</v>
      </c>
      <c r="D26" s="67" t="s">
        <v>54</v>
      </c>
      <c r="E26" s="67">
        <v>1.7624385622542122</v>
      </c>
      <c r="F26" s="67">
        <v>1.5511795013770895</v>
      </c>
      <c r="G26" s="67">
        <v>1.5121725253788763</v>
      </c>
      <c r="H26" s="67">
        <v>1.4074570112951712</v>
      </c>
      <c r="I26" s="67">
        <v>1.3612214066593793</v>
      </c>
      <c r="J26" s="67">
        <v>1.3661591575640897</v>
      </c>
      <c r="K26" s="67">
        <v>1.1797563045287154</v>
      </c>
      <c r="L26" s="67">
        <v>1.0333717230995338</v>
      </c>
      <c r="M26" s="67">
        <v>1.0807712173087547</v>
      </c>
      <c r="N26" s="67">
        <v>1.1391048317214896</v>
      </c>
      <c r="O26" s="67">
        <v>1.2066274178201137</v>
      </c>
      <c r="P26" s="67">
        <v>1.2745556452764744</v>
      </c>
      <c r="Q26" s="67">
        <v>1.3928577745813429</v>
      </c>
      <c r="R26" s="67">
        <v>1.3552445959284547</v>
      </c>
      <c r="S26" s="67">
        <v>1.4896687546582437</v>
      </c>
      <c r="T26" s="67">
        <v>1.5099590074309122</v>
      </c>
      <c r="U26" s="67">
        <v>1.510001412685283</v>
      </c>
      <c r="V26" s="67">
        <v>1.5202193329897198</v>
      </c>
      <c r="W26" s="67">
        <v>1.268362115517937</v>
      </c>
      <c r="X26" s="67">
        <v>1.390504350783119</v>
      </c>
      <c r="Y26" s="67">
        <v>1.3836451439494777</v>
      </c>
      <c r="Z26" s="67">
        <v>1.3857123021711371</v>
      </c>
      <c r="AA26" s="67">
        <v>1.3791595744761607</v>
      </c>
      <c r="AB26" s="67">
        <v>1.415244969328723</v>
      </c>
      <c r="AC26" s="67">
        <v>1.4010303642243798</v>
      </c>
      <c r="AD26" s="67">
        <v>1.4149764057281435</v>
      </c>
      <c r="AE26" s="67">
        <v>1.4055681981503492</v>
      </c>
      <c r="AF26" s="67">
        <v>1.4628942015540114</v>
      </c>
      <c r="AG26" s="67">
        <v>1.5411353210497281</v>
      </c>
      <c r="AH26" s="67" t="s">
        <v>54</v>
      </c>
    </row>
    <row r="27" spans="1:34" x14ac:dyDescent="0.25">
      <c r="A27" s="10" t="s">
        <v>22</v>
      </c>
      <c r="B27" s="64" t="s">
        <v>54</v>
      </c>
      <c r="C27" s="65" t="s">
        <v>54</v>
      </c>
      <c r="D27" s="65" t="s">
        <v>54</v>
      </c>
      <c r="E27" s="65">
        <v>1.5329073160194249</v>
      </c>
      <c r="F27" s="65" t="s">
        <v>54</v>
      </c>
      <c r="G27" s="65">
        <v>1.7138676800085226</v>
      </c>
      <c r="H27" s="65" t="s">
        <v>54</v>
      </c>
      <c r="I27" s="65">
        <v>1.9304701564070792</v>
      </c>
      <c r="J27" s="65" t="s">
        <v>54</v>
      </c>
      <c r="K27" s="65">
        <v>2.7431350398450132</v>
      </c>
      <c r="L27" s="65" t="s">
        <v>54</v>
      </c>
      <c r="M27" s="65">
        <v>2.4191161978473357</v>
      </c>
      <c r="N27" s="65" t="s">
        <v>54</v>
      </c>
      <c r="O27" s="65">
        <v>2.5646301326765117</v>
      </c>
      <c r="P27" s="65" t="s">
        <v>54</v>
      </c>
      <c r="Q27" s="65">
        <v>3.0346989417991339</v>
      </c>
      <c r="R27" s="65" t="s">
        <v>54</v>
      </c>
      <c r="S27" s="65" t="s">
        <v>54</v>
      </c>
      <c r="T27" s="65" t="s">
        <v>54</v>
      </c>
      <c r="U27" s="65" t="s">
        <v>54</v>
      </c>
      <c r="V27" s="65" t="s">
        <v>54</v>
      </c>
      <c r="W27" s="65">
        <v>4.0805830131063212</v>
      </c>
      <c r="X27" s="65" t="s">
        <v>54</v>
      </c>
      <c r="Y27" s="65">
        <v>4.9185457380184348</v>
      </c>
      <c r="Z27" s="65" t="s">
        <v>54</v>
      </c>
      <c r="AA27" s="65">
        <v>5.6321790902383846</v>
      </c>
      <c r="AB27" s="65" t="s">
        <v>54</v>
      </c>
      <c r="AC27" s="65">
        <v>5.736435479764066</v>
      </c>
      <c r="AD27" s="65" t="s">
        <v>54</v>
      </c>
      <c r="AE27" s="65">
        <v>6.1996172062211681</v>
      </c>
      <c r="AF27" s="65">
        <v>6.7643495908464679</v>
      </c>
      <c r="AG27" s="65">
        <v>7.3290246393280478</v>
      </c>
      <c r="AH27" s="65" t="s">
        <v>54</v>
      </c>
    </row>
    <row r="28" spans="1:34" x14ac:dyDescent="0.25">
      <c r="A28" s="21" t="s">
        <v>23</v>
      </c>
      <c r="B28" s="66" t="s">
        <v>54</v>
      </c>
      <c r="C28" s="67" t="s">
        <v>54</v>
      </c>
      <c r="D28" s="67" t="s">
        <v>54</v>
      </c>
      <c r="E28" s="67" t="s">
        <v>54</v>
      </c>
      <c r="F28" s="67">
        <v>3.0282623505775632</v>
      </c>
      <c r="G28" s="67">
        <v>2.9453462225608678</v>
      </c>
      <c r="H28" s="67">
        <v>2.9433352197053244</v>
      </c>
      <c r="I28" s="67">
        <v>3.074438762725864</v>
      </c>
      <c r="J28" s="67">
        <v>3.1581297226860627</v>
      </c>
      <c r="K28" s="67">
        <v>2.8571920757329092</v>
      </c>
      <c r="L28" s="67">
        <v>2.9276139230751639</v>
      </c>
      <c r="M28" s="67">
        <v>2.9602426197970573</v>
      </c>
      <c r="N28" s="67">
        <v>2.8623932137559347</v>
      </c>
      <c r="O28" s="67">
        <v>2.9985805700988948</v>
      </c>
      <c r="P28" s="67">
        <v>3.2300423345124454</v>
      </c>
      <c r="Q28" s="67">
        <v>3.2619085906232135</v>
      </c>
      <c r="R28" s="67">
        <v>3.5018369010530077</v>
      </c>
      <c r="S28" s="67">
        <v>3.6039377507410624</v>
      </c>
      <c r="T28" s="67">
        <v>3.6812567476856519</v>
      </c>
      <c r="U28" s="67">
        <v>4.0501557395448584</v>
      </c>
      <c r="V28" s="67">
        <v>4.4597572233453988</v>
      </c>
      <c r="W28" s="67">
        <v>4.5724514564454148</v>
      </c>
      <c r="X28" s="67">
        <v>4.6331102994065976</v>
      </c>
      <c r="Y28" s="67">
        <v>4.512782524355381</v>
      </c>
      <c r="Z28" s="67">
        <v>4.6261548555534793</v>
      </c>
      <c r="AA28" s="67">
        <v>4.4959209413790582</v>
      </c>
      <c r="AB28" s="67">
        <v>4.9159731041812815</v>
      </c>
      <c r="AC28" s="67">
        <v>4.934853539881539</v>
      </c>
      <c r="AD28" s="67">
        <v>5.2757392502340643</v>
      </c>
      <c r="AE28" s="67">
        <v>5.2861251993221536</v>
      </c>
      <c r="AF28" s="67">
        <v>5.2558884687865683</v>
      </c>
      <c r="AG28" s="67">
        <v>5.5274318123941057</v>
      </c>
      <c r="AH28" s="67" t="s">
        <v>54</v>
      </c>
    </row>
    <row r="29" spans="1:34" x14ac:dyDescent="0.25">
      <c r="A29" s="10" t="s">
        <v>24</v>
      </c>
      <c r="B29" s="64" t="s">
        <v>54</v>
      </c>
      <c r="C29" s="65" t="s">
        <v>54</v>
      </c>
      <c r="D29" s="65" t="s">
        <v>54</v>
      </c>
      <c r="E29" s="65">
        <v>2.4630442825202272</v>
      </c>
      <c r="F29" s="65">
        <v>2.9711326142498757</v>
      </c>
      <c r="G29" s="65">
        <v>3.0619022783889189</v>
      </c>
      <c r="H29" s="65">
        <v>3.1303645868195544</v>
      </c>
      <c r="I29" s="65">
        <v>3.0590607293078875</v>
      </c>
      <c r="J29" s="65">
        <v>3.2476821406294385</v>
      </c>
      <c r="K29" s="65">
        <v>3.3812014056058213</v>
      </c>
      <c r="L29" s="65">
        <v>3.2973316838300097</v>
      </c>
      <c r="M29" s="65">
        <v>3.3800963477908512</v>
      </c>
      <c r="N29" s="65">
        <v>3.5222475016703987</v>
      </c>
      <c r="O29" s="65">
        <v>2.7188490673115502</v>
      </c>
      <c r="P29" s="65">
        <v>2.9245240514820359</v>
      </c>
      <c r="Q29" s="65">
        <v>3.8155936183148493</v>
      </c>
      <c r="R29" s="65">
        <v>4.1136562943169368</v>
      </c>
      <c r="S29" s="65">
        <v>4.3486717449256789</v>
      </c>
      <c r="T29" s="65">
        <v>4.9813960308252172</v>
      </c>
      <c r="U29" s="65">
        <v>5.1021604552276134</v>
      </c>
      <c r="V29" s="65">
        <v>5.3926735535114085</v>
      </c>
      <c r="W29" s="65">
        <v>6.0880682813296643</v>
      </c>
      <c r="X29" s="65">
        <v>6.004407376843349</v>
      </c>
      <c r="Y29" s="65">
        <v>5.8760313136042424</v>
      </c>
      <c r="Z29" s="65">
        <v>5.8922648693037001</v>
      </c>
      <c r="AA29" s="65">
        <v>5.4781831887405605</v>
      </c>
      <c r="AB29" s="65">
        <v>5.4610713516417828</v>
      </c>
      <c r="AC29" s="65">
        <v>6.8117162099396191</v>
      </c>
      <c r="AD29" s="65">
        <v>7.3948487871640651</v>
      </c>
      <c r="AE29" s="65">
        <v>7.5983092390191915</v>
      </c>
      <c r="AF29" s="65">
        <v>7.7421422803567799</v>
      </c>
      <c r="AG29" s="65">
        <v>7.7269146442164418</v>
      </c>
      <c r="AH29" s="65" t="s">
        <v>54</v>
      </c>
    </row>
    <row r="30" spans="1:34" x14ac:dyDescent="0.25">
      <c r="A30" s="21" t="s">
        <v>25</v>
      </c>
      <c r="B30" s="66" t="s">
        <v>54</v>
      </c>
      <c r="C30" s="67" t="s">
        <v>54</v>
      </c>
      <c r="D30" s="67">
        <v>1.9720337446733058</v>
      </c>
      <c r="E30" s="67">
        <v>2.0303108920364386</v>
      </c>
      <c r="F30" s="67">
        <v>1.7787206702690124</v>
      </c>
      <c r="G30" s="67">
        <v>2.5137927010030601</v>
      </c>
      <c r="H30" s="67" t="s">
        <v>54</v>
      </c>
      <c r="I30" s="67">
        <v>2.5883426209840614</v>
      </c>
      <c r="J30" s="67" t="s">
        <v>54</v>
      </c>
      <c r="K30" s="67">
        <v>2.8810100236267777</v>
      </c>
      <c r="L30" s="67" t="s">
        <v>54</v>
      </c>
      <c r="M30" s="67">
        <v>3.4216168829171818</v>
      </c>
      <c r="N30" s="67">
        <v>3.588471390751776</v>
      </c>
      <c r="O30" s="67">
        <v>3.7268037514162717</v>
      </c>
      <c r="P30" s="67">
        <v>3.9257592639820946</v>
      </c>
      <c r="Q30" s="67">
        <v>4.1132269775865113</v>
      </c>
      <c r="R30" s="67">
        <v>4.3100466574876322</v>
      </c>
      <c r="S30" s="67">
        <v>4.5148848323364819</v>
      </c>
      <c r="T30" s="67">
        <v>4.7084650314463206</v>
      </c>
      <c r="U30" s="67">
        <v>4.7608108475258222</v>
      </c>
      <c r="V30" s="67">
        <v>4.7999478177101533</v>
      </c>
      <c r="W30" s="67">
        <v>4.7044506327760995</v>
      </c>
      <c r="X30" s="67">
        <v>4.6127484035765365</v>
      </c>
      <c r="Y30" s="67">
        <v>4.4884353887460788</v>
      </c>
      <c r="Z30" s="67">
        <v>4.5232716388194376</v>
      </c>
      <c r="AA30" s="67">
        <v>4.6129746622633165</v>
      </c>
      <c r="AB30" s="67">
        <v>4.6999631877768975</v>
      </c>
      <c r="AC30" s="67">
        <v>4.8436031314972832</v>
      </c>
      <c r="AD30" s="67">
        <v>5.0024010877545377</v>
      </c>
      <c r="AE30" s="67">
        <v>5.0994859485258939</v>
      </c>
      <c r="AF30" s="67">
        <v>5.1517663091779218</v>
      </c>
      <c r="AG30" s="67">
        <v>5.3841329054080678</v>
      </c>
      <c r="AH30" s="67" t="s">
        <v>54</v>
      </c>
    </row>
    <row r="31" spans="1:34" x14ac:dyDescent="0.25">
      <c r="A31" s="10" t="s">
        <v>26</v>
      </c>
      <c r="B31" s="64" t="s">
        <v>54</v>
      </c>
      <c r="C31" s="65" t="s">
        <v>54</v>
      </c>
      <c r="D31" s="65" t="s">
        <v>54</v>
      </c>
      <c r="E31" s="65" t="s">
        <v>54</v>
      </c>
      <c r="F31" s="65" t="s">
        <v>54</v>
      </c>
      <c r="G31" s="65" t="s">
        <v>54</v>
      </c>
      <c r="H31" s="65" t="s">
        <v>54</v>
      </c>
      <c r="I31" s="65" t="s">
        <v>54</v>
      </c>
      <c r="J31" s="65" t="s">
        <v>54</v>
      </c>
      <c r="K31" s="65" t="s">
        <v>54</v>
      </c>
      <c r="L31" s="65" t="s">
        <v>54</v>
      </c>
      <c r="M31" s="65" t="s">
        <v>54</v>
      </c>
      <c r="N31" s="65" t="s">
        <v>54</v>
      </c>
      <c r="O31" s="65" t="s">
        <v>54</v>
      </c>
      <c r="P31" s="65" t="s">
        <v>54</v>
      </c>
      <c r="Q31" s="65">
        <v>9.1137555494447682</v>
      </c>
      <c r="R31" s="65" t="s">
        <v>54</v>
      </c>
      <c r="S31" s="65">
        <v>7.7583106127272927</v>
      </c>
      <c r="T31" s="65" t="s">
        <v>54</v>
      </c>
      <c r="U31" s="65">
        <v>7.8179516228044159</v>
      </c>
      <c r="V31" s="65" t="s">
        <v>54</v>
      </c>
      <c r="W31" s="65">
        <v>8.4525177280470913</v>
      </c>
      <c r="X31" s="65" t="s">
        <v>54</v>
      </c>
      <c r="Y31" s="65">
        <v>10.556914021804767</v>
      </c>
      <c r="Z31" s="65" t="s">
        <v>54</v>
      </c>
      <c r="AA31" s="65">
        <v>11.040585961835209</v>
      </c>
      <c r="AB31" s="65" t="s">
        <v>54</v>
      </c>
      <c r="AC31" s="65">
        <v>10.577019798538414</v>
      </c>
      <c r="AD31" s="65" t="s">
        <v>54</v>
      </c>
      <c r="AE31" s="65">
        <v>10.765242497547105</v>
      </c>
      <c r="AF31" s="65" t="s">
        <v>54</v>
      </c>
      <c r="AG31" s="65">
        <v>13.303546024109849</v>
      </c>
      <c r="AH31" s="65" t="s">
        <v>54</v>
      </c>
    </row>
    <row r="32" spans="1:34" s="13" customFormat="1" ht="15.75" thickBot="1" x14ac:dyDescent="0.3">
      <c r="A32" s="24" t="s">
        <v>27</v>
      </c>
      <c r="B32" s="70" t="s">
        <v>54</v>
      </c>
      <c r="C32" s="71" t="s">
        <v>54</v>
      </c>
      <c r="D32" s="71" t="s">
        <v>54</v>
      </c>
      <c r="E32" s="71" t="s">
        <v>54</v>
      </c>
      <c r="F32" s="71" t="s">
        <v>54</v>
      </c>
      <c r="G32" s="71" t="s">
        <v>54</v>
      </c>
      <c r="H32" s="71" t="s">
        <v>54</v>
      </c>
      <c r="I32" s="71" t="s">
        <v>54</v>
      </c>
      <c r="J32" s="71" t="s">
        <v>54</v>
      </c>
      <c r="K32" s="71" t="s">
        <v>54</v>
      </c>
      <c r="L32" s="71" t="s">
        <v>54</v>
      </c>
      <c r="M32" s="71" t="s">
        <v>54</v>
      </c>
      <c r="N32" s="71" t="s">
        <v>54</v>
      </c>
      <c r="O32" s="71" t="s">
        <v>54</v>
      </c>
      <c r="P32" s="71" t="s">
        <v>54</v>
      </c>
      <c r="Q32" s="71" t="s">
        <v>54</v>
      </c>
      <c r="R32" s="71" t="s">
        <v>54</v>
      </c>
      <c r="S32" s="71" t="s">
        <v>54</v>
      </c>
      <c r="T32" s="71" t="s">
        <v>54</v>
      </c>
      <c r="U32" s="71" t="s">
        <v>54</v>
      </c>
      <c r="V32" s="71" t="s">
        <v>54</v>
      </c>
      <c r="W32" s="71">
        <v>4.7688850527678444</v>
      </c>
      <c r="X32" s="71" t="s">
        <v>54</v>
      </c>
      <c r="Y32" s="71">
        <v>5.0871618070693962</v>
      </c>
      <c r="Z32" s="71" t="s">
        <v>54</v>
      </c>
      <c r="AA32" s="71" t="s">
        <v>54</v>
      </c>
      <c r="AB32" s="71" t="s">
        <v>54</v>
      </c>
      <c r="AC32" s="71">
        <v>5.8044045981843428</v>
      </c>
      <c r="AD32" s="71" t="s">
        <v>54</v>
      </c>
      <c r="AE32" s="71" t="s">
        <v>54</v>
      </c>
      <c r="AF32" s="71" t="s">
        <v>54</v>
      </c>
      <c r="AG32" s="71" t="s">
        <v>54</v>
      </c>
      <c r="AH32" s="71" t="s">
        <v>54</v>
      </c>
    </row>
    <row r="33" spans="1:34" x14ac:dyDescent="0.25">
      <c r="A33" s="10" t="s">
        <v>28</v>
      </c>
      <c r="B33" s="64" t="s">
        <v>54</v>
      </c>
      <c r="C33" s="65" t="s">
        <v>54</v>
      </c>
      <c r="D33" s="65" t="s">
        <v>54</v>
      </c>
      <c r="E33" s="65" t="s">
        <v>54</v>
      </c>
      <c r="F33" s="65" t="s">
        <v>54</v>
      </c>
      <c r="G33" s="65" t="s">
        <v>54</v>
      </c>
      <c r="H33" s="65" t="s">
        <v>54</v>
      </c>
      <c r="I33" s="65">
        <v>1.0447702505336478</v>
      </c>
      <c r="J33" s="65">
        <v>1.0620191640049994</v>
      </c>
      <c r="K33" s="65">
        <v>1.0925025412786065</v>
      </c>
      <c r="L33" s="65">
        <v>1.1347596781209222</v>
      </c>
      <c r="M33" s="65">
        <v>1.0887878135429001</v>
      </c>
      <c r="N33" s="65">
        <v>1.1023563279667341</v>
      </c>
      <c r="O33" s="65">
        <v>1.1515447583839451</v>
      </c>
      <c r="P33" s="65">
        <v>1.2077381886673992</v>
      </c>
      <c r="Q33" s="65">
        <v>1.2709888059701493</v>
      </c>
      <c r="R33" s="65">
        <v>1.3737651073875445</v>
      </c>
      <c r="S33" s="65">
        <v>1.5004573635532066</v>
      </c>
      <c r="T33" s="65">
        <v>1.608388265485835</v>
      </c>
      <c r="U33" s="65">
        <v>1.6251806448397865</v>
      </c>
      <c r="V33" s="65">
        <v>1.7703049439016478</v>
      </c>
      <c r="W33" s="65">
        <v>1.8747262883623448</v>
      </c>
      <c r="X33" s="65">
        <v>1.9228063863002733</v>
      </c>
      <c r="Y33" s="65">
        <v>1.9421398061532926</v>
      </c>
      <c r="Z33" s="65">
        <v>1.9647992125522915</v>
      </c>
      <c r="AA33" s="65">
        <v>1.9105783399717973</v>
      </c>
      <c r="AB33" s="65">
        <v>1.985805671564874</v>
      </c>
      <c r="AC33" s="65">
        <v>1.9135965868941973</v>
      </c>
      <c r="AD33" s="65">
        <v>1.9973703717371643</v>
      </c>
      <c r="AE33" s="65">
        <v>2.0173252851572605</v>
      </c>
      <c r="AF33" s="65">
        <v>2.0107852470866168</v>
      </c>
      <c r="AG33" s="65">
        <v>2.0503702345400883</v>
      </c>
      <c r="AH33" s="65" t="s">
        <v>54</v>
      </c>
    </row>
    <row r="34" spans="1:34" x14ac:dyDescent="0.25">
      <c r="A34" s="21" t="s">
        <v>29</v>
      </c>
      <c r="B34" s="66" t="s">
        <v>54</v>
      </c>
      <c r="C34" s="67" t="s">
        <v>54</v>
      </c>
      <c r="D34" s="67" t="s">
        <v>54</v>
      </c>
      <c r="E34" s="67" t="s">
        <v>54</v>
      </c>
      <c r="F34" s="67" t="s">
        <v>54</v>
      </c>
      <c r="G34" s="67" t="s">
        <v>54</v>
      </c>
      <c r="H34" s="67" t="s">
        <v>54</v>
      </c>
      <c r="I34" s="67" t="s">
        <v>54</v>
      </c>
      <c r="J34" s="67" t="s">
        <v>54</v>
      </c>
      <c r="K34" s="67" t="s">
        <v>54</v>
      </c>
      <c r="L34" s="67" t="s">
        <v>54</v>
      </c>
      <c r="M34" s="67" t="s">
        <v>54</v>
      </c>
      <c r="N34" s="67" t="s">
        <v>54</v>
      </c>
      <c r="O34" s="67" t="s">
        <v>54</v>
      </c>
      <c r="P34" s="67" t="s">
        <v>54</v>
      </c>
      <c r="Q34" s="67" t="s">
        <v>54</v>
      </c>
      <c r="R34" s="67" t="s">
        <v>54</v>
      </c>
      <c r="S34" s="67" t="s">
        <v>54</v>
      </c>
      <c r="T34" s="67" t="s">
        <v>54</v>
      </c>
      <c r="U34" s="67" t="s">
        <v>54</v>
      </c>
      <c r="V34" s="67" t="s">
        <v>54</v>
      </c>
      <c r="W34" s="67" t="s">
        <v>54</v>
      </c>
      <c r="X34" s="67" t="s">
        <v>54</v>
      </c>
      <c r="Y34" s="67" t="s">
        <v>54</v>
      </c>
      <c r="Z34" s="67" t="s">
        <v>54</v>
      </c>
      <c r="AA34" s="67" t="s">
        <v>54</v>
      </c>
      <c r="AB34" s="67" t="s">
        <v>54</v>
      </c>
      <c r="AC34" s="67" t="s">
        <v>54</v>
      </c>
      <c r="AD34" s="67" t="s">
        <v>54</v>
      </c>
      <c r="AE34" s="67" t="s">
        <v>54</v>
      </c>
      <c r="AF34" s="67" t="s">
        <v>54</v>
      </c>
      <c r="AG34" s="67" t="s">
        <v>54</v>
      </c>
      <c r="AH34" s="67" t="s">
        <v>54</v>
      </c>
    </row>
    <row r="35" spans="1:34" x14ac:dyDescent="0.25">
      <c r="A35" s="10" t="s">
        <v>30</v>
      </c>
      <c r="B35" s="64" t="s">
        <v>54</v>
      </c>
      <c r="C35" s="65" t="s">
        <v>54</v>
      </c>
      <c r="D35" s="65" t="s">
        <v>54</v>
      </c>
      <c r="E35" s="65" t="s">
        <v>54</v>
      </c>
      <c r="F35" s="65" t="s">
        <v>54</v>
      </c>
      <c r="G35" s="65" t="s">
        <v>54</v>
      </c>
      <c r="H35" s="65" t="s">
        <v>54</v>
      </c>
      <c r="I35" s="65" t="s">
        <v>54</v>
      </c>
      <c r="J35" s="65" t="s">
        <v>54</v>
      </c>
      <c r="K35" s="65" t="s">
        <v>54</v>
      </c>
      <c r="L35" s="65" t="s">
        <v>54</v>
      </c>
      <c r="M35" s="65" t="s">
        <v>54</v>
      </c>
      <c r="N35" s="65" t="s">
        <v>54</v>
      </c>
      <c r="O35" s="65" t="s">
        <v>54</v>
      </c>
      <c r="P35" s="65" t="s">
        <v>54</v>
      </c>
      <c r="Q35" s="65" t="s">
        <v>54</v>
      </c>
      <c r="R35" s="65" t="s">
        <v>54</v>
      </c>
      <c r="S35" s="65" t="s">
        <v>54</v>
      </c>
      <c r="T35" s="65" t="s">
        <v>54</v>
      </c>
      <c r="U35" s="65" t="s">
        <v>54</v>
      </c>
      <c r="V35" s="65" t="s">
        <v>54</v>
      </c>
      <c r="W35" s="65" t="s">
        <v>54</v>
      </c>
      <c r="X35" s="65">
        <v>0.21745224351385409</v>
      </c>
      <c r="Y35" s="65">
        <v>0.34415462355842058</v>
      </c>
      <c r="Z35" s="65">
        <v>0.51273147824041532</v>
      </c>
      <c r="AA35" s="65" t="s">
        <v>54</v>
      </c>
      <c r="AB35" s="65" t="s">
        <v>54</v>
      </c>
      <c r="AC35" s="65" t="s">
        <v>54</v>
      </c>
      <c r="AD35" s="65" t="s">
        <v>54</v>
      </c>
      <c r="AE35" s="65">
        <v>0.63111663904353543</v>
      </c>
      <c r="AF35" s="65">
        <v>0.57196066791023414</v>
      </c>
      <c r="AG35" s="65">
        <v>0.58943300702550339</v>
      </c>
      <c r="AH35" s="65" t="s">
        <v>54</v>
      </c>
    </row>
    <row r="36" spans="1:34" x14ac:dyDescent="0.25">
      <c r="A36" s="21" t="s">
        <v>31</v>
      </c>
      <c r="B36" s="66" t="s">
        <v>54</v>
      </c>
      <c r="C36" s="67" t="s">
        <v>54</v>
      </c>
      <c r="D36" s="67" t="s">
        <v>54</v>
      </c>
      <c r="E36" s="67" t="s">
        <v>54</v>
      </c>
      <c r="F36" s="67" t="s">
        <v>54</v>
      </c>
      <c r="G36" s="67" t="s">
        <v>54</v>
      </c>
      <c r="H36" s="67" t="s">
        <v>54</v>
      </c>
      <c r="I36" s="67" t="s">
        <v>54</v>
      </c>
      <c r="J36" s="67" t="s">
        <v>54</v>
      </c>
      <c r="K36" s="67" t="s">
        <v>54</v>
      </c>
      <c r="L36" s="67" t="s">
        <v>54</v>
      </c>
      <c r="M36" s="67" t="s">
        <v>54</v>
      </c>
      <c r="N36" s="67" t="s">
        <v>54</v>
      </c>
      <c r="O36" s="67" t="s">
        <v>54</v>
      </c>
      <c r="P36" s="67" t="s">
        <v>54</v>
      </c>
      <c r="Q36" s="67" t="s">
        <v>54</v>
      </c>
      <c r="R36" s="67" t="s">
        <v>54</v>
      </c>
      <c r="S36" s="67" t="s">
        <v>54</v>
      </c>
      <c r="T36" s="67" t="s">
        <v>54</v>
      </c>
      <c r="U36" s="67" t="s">
        <v>54</v>
      </c>
      <c r="V36" s="67" t="s">
        <v>54</v>
      </c>
      <c r="W36" s="67">
        <v>2.4470233685983271</v>
      </c>
      <c r="X36" s="67" t="s">
        <v>54</v>
      </c>
      <c r="Y36" s="67">
        <v>2.550690437355863</v>
      </c>
      <c r="Z36" s="67">
        <v>2.6927576171302268</v>
      </c>
      <c r="AA36" s="67">
        <v>2.7856383465359342</v>
      </c>
      <c r="AB36" s="67">
        <v>2.3828924429621767</v>
      </c>
      <c r="AC36" s="67">
        <v>2.4160471065938478</v>
      </c>
      <c r="AD36" s="67">
        <v>2.5274960210941395</v>
      </c>
      <c r="AE36" s="67">
        <v>2.5158789078610906</v>
      </c>
      <c r="AF36" s="67" t="s">
        <v>54</v>
      </c>
      <c r="AG36" s="67" t="s">
        <v>54</v>
      </c>
      <c r="AH36" s="67" t="s">
        <v>54</v>
      </c>
    </row>
    <row r="37" spans="1:34" s="9" customFormat="1" x14ac:dyDescent="0.25">
      <c r="A37" s="10" t="s">
        <v>32</v>
      </c>
      <c r="B37" s="64" t="s">
        <v>54</v>
      </c>
      <c r="C37" s="65" t="s">
        <v>54</v>
      </c>
      <c r="D37" s="65" t="s">
        <v>54</v>
      </c>
      <c r="E37" s="65" t="s">
        <v>54</v>
      </c>
      <c r="F37" s="65" t="s">
        <v>54</v>
      </c>
      <c r="G37" s="65" t="s">
        <v>54</v>
      </c>
      <c r="H37" s="65" t="s">
        <v>54</v>
      </c>
      <c r="I37" s="65" t="s">
        <v>54</v>
      </c>
      <c r="J37" s="65" t="s">
        <v>54</v>
      </c>
      <c r="K37" s="65" t="s">
        <v>54</v>
      </c>
      <c r="L37" s="65" t="s">
        <v>54</v>
      </c>
      <c r="M37" s="65" t="s">
        <v>54</v>
      </c>
      <c r="N37" s="65" t="s">
        <v>54</v>
      </c>
      <c r="O37" s="65" t="s">
        <v>54</v>
      </c>
      <c r="P37" s="65" t="s">
        <v>54</v>
      </c>
      <c r="Q37" s="65" t="s">
        <v>54</v>
      </c>
      <c r="R37" s="65" t="s">
        <v>54</v>
      </c>
      <c r="S37" s="65" t="s">
        <v>54</v>
      </c>
      <c r="T37" s="65" t="s">
        <v>54</v>
      </c>
      <c r="U37" s="65" t="s">
        <v>54</v>
      </c>
      <c r="V37" s="65">
        <v>1.3032858282807944</v>
      </c>
      <c r="W37" s="65">
        <v>1.4126560230069081</v>
      </c>
      <c r="X37" s="65">
        <v>1.5226747693530114</v>
      </c>
      <c r="Y37" s="65" t="s">
        <v>54</v>
      </c>
      <c r="Z37" s="65" t="s">
        <v>54</v>
      </c>
      <c r="AA37" s="65" t="s">
        <v>54</v>
      </c>
      <c r="AB37" s="65" t="s">
        <v>54</v>
      </c>
      <c r="AC37" s="65" t="s">
        <v>54</v>
      </c>
      <c r="AD37" s="65" t="s">
        <v>54</v>
      </c>
      <c r="AE37" s="65" t="s">
        <v>54</v>
      </c>
      <c r="AF37" s="65" t="s">
        <v>54</v>
      </c>
      <c r="AG37" s="65" t="s">
        <v>54</v>
      </c>
      <c r="AH37" s="65" t="s">
        <v>54</v>
      </c>
    </row>
    <row r="38" spans="1:34" x14ac:dyDescent="0.25">
      <c r="A38" s="21" t="s">
        <v>33</v>
      </c>
      <c r="B38" s="66" t="s">
        <v>54</v>
      </c>
      <c r="C38" s="67" t="s">
        <v>54</v>
      </c>
      <c r="D38" s="67" t="s">
        <v>54</v>
      </c>
      <c r="E38" s="67" t="s">
        <v>54</v>
      </c>
      <c r="F38" s="67" t="s">
        <v>54</v>
      </c>
      <c r="G38" s="67" t="s">
        <v>54</v>
      </c>
      <c r="H38" s="67" t="s">
        <v>54</v>
      </c>
      <c r="I38" s="67" t="s">
        <v>54</v>
      </c>
      <c r="J38" s="67" t="s">
        <v>54</v>
      </c>
      <c r="K38" s="67" t="s">
        <v>54</v>
      </c>
      <c r="L38" s="67" t="s">
        <v>54</v>
      </c>
      <c r="M38" s="67" t="s">
        <v>54</v>
      </c>
      <c r="N38" s="67" t="s">
        <v>54</v>
      </c>
      <c r="O38" s="67" t="s">
        <v>54</v>
      </c>
      <c r="P38" s="67" t="s">
        <v>54</v>
      </c>
      <c r="Q38" s="67" t="s">
        <v>54</v>
      </c>
      <c r="R38" s="67" t="s">
        <v>54</v>
      </c>
      <c r="S38" s="67">
        <v>0.59557434300667833</v>
      </c>
      <c r="T38" s="67">
        <v>0.63124871307066432</v>
      </c>
      <c r="U38" s="67">
        <v>0.51808313964290076</v>
      </c>
      <c r="V38" s="67">
        <v>0.55397564698911339</v>
      </c>
      <c r="W38" s="67">
        <v>0.54411287156854216</v>
      </c>
      <c r="X38" s="67">
        <v>0.59889387967094487</v>
      </c>
      <c r="Y38" s="67">
        <v>0.55618301946204196</v>
      </c>
      <c r="Z38" s="67">
        <v>0.69166792959449686</v>
      </c>
      <c r="AA38" s="67">
        <v>0.72420875814897911</v>
      </c>
      <c r="AB38" s="67">
        <v>0.78056670281241403</v>
      </c>
      <c r="AC38" s="67">
        <v>0.78133180323701801</v>
      </c>
      <c r="AD38" s="67">
        <v>0.82484218349126848</v>
      </c>
      <c r="AE38" s="67">
        <v>0.80794813647631059</v>
      </c>
      <c r="AF38" s="67">
        <v>0.80948150290014909</v>
      </c>
      <c r="AG38" s="67" t="s">
        <v>54</v>
      </c>
      <c r="AH38" s="67" t="s">
        <v>54</v>
      </c>
    </row>
    <row r="39" spans="1:34" s="9" customFormat="1" x14ac:dyDescent="0.25">
      <c r="A39" s="10" t="s">
        <v>34</v>
      </c>
      <c r="B39" s="64" t="s">
        <v>54</v>
      </c>
      <c r="C39" s="65">
        <v>5.086109645897424</v>
      </c>
      <c r="D39" s="65" t="s">
        <v>54</v>
      </c>
      <c r="E39" s="65">
        <v>6.2588657833579813</v>
      </c>
      <c r="F39" s="65" t="s">
        <v>54</v>
      </c>
      <c r="G39" s="65">
        <v>7.187693593772158</v>
      </c>
      <c r="H39" s="65" t="s">
        <v>54</v>
      </c>
      <c r="I39" s="65">
        <v>8.1430055694046217</v>
      </c>
      <c r="J39" s="65">
        <v>8.3057683379758593</v>
      </c>
      <c r="K39" s="65">
        <v>9.6076316345874755</v>
      </c>
      <c r="L39" s="65" t="s">
        <v>54</v>
      </c>
      <c r="M39" s="65">
        <v>11.274535461920964</v>
      </c>
      <c r="N39" s="65" t="s">
        <v>54</v>
      </c>
      <c r="O39" s="65">
        <v>12.103795987197577</v>
      </c>
      <c r="P39" s="65" t="s">
        <v>54</v>
      </c>
      <c r="Q39" s="65">
        <v>12.741296004214863</v>
      </c>
      <c r="R39" s="65">
        <v>13.943420265737538</v>
      </c>
      <c r="S39" s="65">
        <v>12.613366554766229</v>
      </c>
      <c r="T39" s="65">
        <v>13.019463440294581</v>
      </c>
      <c r="U39" s="65">
        <v>11.818782860561031</v>
      </c>
      <c r="V39" s="65" t="s">
        <v>54</v>
      </c>
      <c r="W39" s="65">
        <v>10.232339826331847</v>
      </c>
      <c r="X39" s="65" t="s">
        <v>54</v>
      </c>
      <c r="Y39" s="65">
        <v>10.30487823601119</v>
      </c>
      <c r="Z39" s="65" t="s">
        <v>54</v>
      </c>
      <c r="AA39" s="65">
        <v>11.193008730065648</v>
      </c>
      <c r="AB39" s="65">
        <v>11.63000333974683</v>
      </c>
      <c r="AC39" s="65">
        <v>10.856650882479553</v>
      </c>
      <c r="AD39" s="65">
        <v>10.59690580434801</v>
      </c>
      <c r="AE39" s="65" t="s">
        <v>54</v>
      </c>
      <c r="AF39" s="65" t="s">
        <v>54</v>
      </c>
      <c r="AG39" s="65">
        <v>12.499734217856307</v>
      </c>
      <c r="AH39" s="65">
        <v>12.26022416042996</v>
      </c>
    </row>
    <row r="40" spans="1:34" x14ac:dyDescent="0.25">
      <c r="A40" s="21" t="s">
        <v>35</v>
      </c>
      <c r="B40" s="66" t="s">
        <v>54</v>
      </c>
      <c r="C40" s="67" t="s">
        <v>54</v>
      </c>
      <c r="D40" s="67" t="s">
        <v>54</v>
      </c>
      <c r="E40" s="67" t="s">
        <v>54</v>
      </c>
      <c r="F40" s="67" t="s">
        <v>54</v>
      </c>
      <c r="G40" s="67" t="s">
        <v>54</v>
      </c>
      <c r="H40" s="67" t="s">
        <v>54</v>
      </c>
      <c r="I40" s="67" t="s">
        <v>54</v>
      </c>
      <c r="J40" s="67" t="s">
        <v>54</v>
      </c>
      <c r="K40" s="67" t="s">
        <v>54</v>
      </c>
      <c r="L40" s="67" t="s">
        <v>54</v>
      </c>
      <c r="M40" s="67" t="s">
        <v>54</v>
      </c>
      <c r="N40" s="67" t="s">
        <v>54</v>
      </c>
      <c r="O40" s="67" t="s">
        <v>54</v>
      </c>
      <c r="P40" s="67" t="s">
        <v>54</v>
      </c>
      <c r="Q40" s="67" t="s">
        <v>54</v>
      </c>
      <c r="R40" s="67" t="s">
        <v>54</v>
      </c>
      <c r="S40" s="67" t="s">
        <v>54</v>
      </c>
      <c r="T40" s="67" t="s">
        <v>54</v>
      </c>
      <c r="U40" s="67" t="s">
        <v>54</v>
      </c>
      <c r="V40" s="67" t="s">
        <v>54</v>
      </c>
      <c r="W40" s="67" t="s">
        <v>54</v>
      </c>
      <c r="X40" s="67" t="s">
        <v>54</v>
      </c>
      <c r="Y40" s="67" t="s">
        <v>54</v>
      </c>
      <c r="Z40" s="67" t="s">
        <v>54</v>
      </c>
      <c r="AA40" s="67" t="s">
        <v>54</v>
      </c>
      <c r="AB40" s="67" t="s">
        <v>54</v>
      </c>
      <c r="AC40" s="67" t="s">
        <v>54</v>
      </c>
      <c r="AD40" s="67" t="s">
        <v>54</v>
      </c>
      <c r="AE40" s="67" t="s">
        <v>54</v>
      </c>
      <c r="AF40" s="67" t="s">
        <v>54</v>
      </c>
      <c r="AG40" s="67" t="s">
        <v>54</v>
      </c>
      <c r="AH40" s="67" t="s">
        <v>54</v>
      </c>
    </row>
    <row r="41" spans="1:34" s="9" customFormat="1" x14ac:dyDescent="0.25">
      <c r="A41" s="10" t="s">
        <v>36</v>
      </c>
      <c r="B41" s="64" t="s">
        <v>54</v>
      </c>
      <c r="C41" s="65" t="s">
        <v>54</v>
      </c>
      <c r="D41" s="65" t="s">
        <v>54</v>
      </c>
      <c r="E41" s="65" t="s">
        <v>54</v>
      </c>
      <c r="F41" s="65" t="s">
        <v>54</v>
      </c>
      <c r="G41" s="65" t="s">
        <v>54</v>
      </c>
      <c r="H41" s="65" t="s">
        <v>54</v>
      </c>
      <c r="I41" s="65" t="s">
        <v>54</v>
      </c>
      <c r="J41" s="65" t="s">
        <v>54</v>
      </c>
      <c r="K41" s="65" t="s">
        <v>54</v>
      </c>
      <c r="L41" s="65" t="s">
        <v>54</v>
      </c>
      <c r="M41" s="65">
        <v>6.235243683730296</v>
      </c>
      <c r="N41" s="65">
        <v>6.2105494505494505</v>
      </c>
      <c r="O41" s="65">
        <v>6.5072394503032109</v>
      </c>
      <c r="P41" s="65">
        <v>6.5015892401396655</v>
      </c>
      <c r="Q41" s="65">
        <v>6.7465148135102346</v>
      </c>
      <c r="R41" s="65">
        <v>6.8421752530546476</v>
      </c>
      <c r="S41" s="65">
        <v>6.9025316455696206</v>
      </c>
      <c r="T41" s="65">
        <v>6.9559061267523132</v>
      </c>
      <c r="U41" s="65">
        <v>6.9461314963212892</v>
      </c>
      <c r="V41" s="65">
        <v>6.9831072374124314</v>
      </c>
      <c r="W41" s="65">
        <v>6.9833139066423637</v>
      </c>
      <c r="X41" s="65">
        <v>6.9545518690416461</v>
      </c>
      <c r="Y41" s="65">
        <v>7.008442430477567</v>
      </c>
      <c r="Z41" s="65">
        <v>7.2816001634423468</v>
      </c>
      <c r="AA41" s="65">
        <v>7.1391314609393435</v>
      </c>
      <c r="AB41" s="65">
        <v>7.22999535187855</v>
      </c>
      <c r="AC41" s="65">
        <v>7.3455084999921079</v>
      </c>
      <c r="AD41" s="65">
        <v>7.3998402442207158</v>
      </c>
      <c r="AE41" s="65">
        <v>7.4677272723670001</v>
      </c>
      <c r="AF41" s="65">
        <v>7.5709021831476662</v>
      </c>
      <c r="AG41" s="65">
        <v>7.8373571735908589</v>
      </c>
      <c r="AH41" s="65" t="s">
        <v>54</v>
      </c>
    </row>
    <row r="42" spans="1:34" x14ac:dyDescent="0.25">
      <c r="A42" s="21" t="s">
        <v>37</v>
      </c>
      <c r="B42" s="66" t="s">
        <v>54</v>
      </c>
      <c r="C42" s="67">
        <v>0.61876385513503984</v>
      </c>
      <c r="D42" s="67" t="s">
        <v>54</v>
      </c>
      <c r="E42" s="67">
        <v>0.48224891183707236</v>
      </c>
      <c r="F42" s="67" t="s">
        <v>54</v>
      </c>
      <c r="G42" s="67" t="s">
        <v>54</v>
      </c>
      <c r="H42" s="67" t="s">
        <v>54</v>
      </c>
      <c r="I42" s="67" t="s">
        <v>54</v>
      </c>
      <c r="J42" s="67" t="s">
        <v>54</v>
      </c>
      <c r="K42" s="67" t="s">
        <v>54</v>
      </c>
      <c r="L42" s="67" t="s">
        <v>54</v>
      </c>
      <c r="M42" s="67">
        <v>0.60047152845048735</v>
      </c>
      <c r="N42" s="67" t="s">
        <v>54</v>
      </c>
      <c r="O42" s="67">
        <v>0.66092586521422214</v>
      </c>
      <c r="P42" s="67">
        <v>0.78690853159979191</v>
      </c>
      <c r="Q42" s="67">
        <v>0.82488288879234872</v>
      </c>
      <c r="R42" s="67">
        <v>0.82130672925594994</v>
      </c>
      <c r="S42" s="67">
        <v>0.82088188388258432</v>
      </c>
      <c r="T42" s="67">
        <v>0.80616766251346395</v>
      </c>
      <c r="U42" s="67">
        <v>0.81230753730507643</v>
      </c>
      <c r="V42" s="67">
        <v>0.74467144690546205</v>
      </c>
      <c r="W42" s="67">
        <v>0.7881524553314827</v>
      </c>
      <c r="X42" s="67">
        <v>0.81927780035522657</v>
      </c>
      <c r="Y42" s="67">
        <v>0.86698651992128561</v>
      </c>
      <c r="Z42" s="67">
        <v>0.90274966717637029</v>
      </c>
      <c r="AA42" s="67">
        <v>0.95304789610646001</v>
      </c>
      <c r="AB42" s="67">
        <v>1.0287727026035356</v>
      </c>
      <c r="AC42" s="67">
        <v>1.1061514325099282</v>
      </c>
      <c r="AD42" s="67">
        <v>1.09789648974515</v>
      </c>
      <c r="AE42" s="67">
        <v>1.0812724682979371</v>
      </c>
      <c r="AF42" s="67">
        <v>1.0575429944350234</v>
      </c>
      <c r="AG42" s="67" t="s">
        <v>54</v>
      </c>
      <c r="AH42" s="67" t="s">
        <v>54</v>
      </c>
    </row>
    <row r="43" spans="1:34" s="9" customFormat="1" x14ac:dyDescent="0.25">
      <c r="A43" s="10" t="s">
        <v>38</v>
      </c>
      <c r="B43" s="64" t="s">
        <v>54</v>
      </c>
      <c r="C43" s="65" t="s">
        <v>54</v>
      </c>
      <c r="D43" s="65" t="s">
        <v>54</v>
      </c>
      <c r="E43" s="65" t="s">
        <v>54</v>
      </c>
      <c r="F43" s="65" t="s">
        <v>54</v>
      </c>
      <c r="G43" s="65" t="s">
        <v>54</v>
      </c>
      <c r="H43" s="65" t="s">
        <v>54</v>
      </c>
      <c r="I43" s="65">
        <v>3.0125342734038387</v>
      </c>
      <c r="J43" s="65">
        <v>2.80353014885389</v>
      </c>
      <c r="K43" s="65">
        <v>2.8866722440311476</v>
      </c>
      <c r="L43" s="65">
        <v>3.4031015997277061</v>
      </c>
      <c r="M43" s="65">
        <v>3.7774329744564068</v>
      </c>
      <c r="N43" s="65">
        <v>3.985475915625984</v>
      </c>
      <c r="O43" s="65">
        <v>4.1378727136056126</v>
      </c>
      <c r="P43" s="65">
        <v>4.3670112097830831</v>
      </c>
      <c r="Q43" s="65">
        <v>4.8708519248728859</v>
      </c>
      <c r="R43" s="65">
        <v>5.2974524133944421</v>
      </c>
      <c r="S43" s="65">
        <v>5.9382548681291594</v>
      </c>
      <c r="T43" s="65">
        <v>6.1166038120477015</v>
      </c>
      <c r="U43" s="65">
        <v>6.5542102701387197</v>
      </c>
      <c r="V43" s="65">
        <v>6.9805061145417122</v>
      </c>
      <c r="W43" s="65">
        <v>7.5129863628171494</v>
      </c>
      <c r="X43" s="65">
        <v>8.002470119521913</v>
      </c>
      <c r="Y43" s="65">
        <v>8.1368458624997526</v>
      </c>
      <c r="Z43" s="65">
        <v>8.6201548860031139</v>
      </c>
      <c r="AA43" s="65">
        <v>8.8848769969616779</v>
      </c>
      <c r="AB43" s="65">
        <v>8.9962317935100948</v>
      </c>
      <c r="AC43" s="65">
        <v>9.3998676064016191</v>
      </c>
      <c r="AD43" s="65">
        <v>9.967432393137539</v>
      </c>
      <c r="AE43" s="65">
        <v>10.39575002414759</v>
      </c>
      <c r="AF43" s="65">
        <v>10.765587622501736</v>
      </c>
      <c r="AG43" s="65">
        <v>11.337636486617065</v>
      </c>
      <c r="AH43" s="65" t="s">
        <v>54</v>
      </c>
    </row>
    <row r="44" spans="1:34" x14ac:dyDescent="0.25">
      <c r="A44" s="21" t="s">
        <v>39</v>
      </c>
      <c r="B44" s="66" t="s">
        <v>54</v>
      </c>
      <c r="C44" s="67" t="s">
        <v>54</v>
      </c>
      <c r="D44" s="67" t="s">
        <v>54</v>
      </c>
      <c r="E44" s="67" t="s">
        <v>54</v>
      </c>
      <c r="F44" s="67" t="s">
        <v>54</v>
      </c>
      <c r="G44" s="67" t="s">
        <v>54</v>
      </c>
      <c r="H44" s="67" t="s">
        <v>54</v>
      </c>
      <c r="I44" s="67" t="s">
        <v>54</v>
      </c>
      <c r="J44" s="67" t="s">
        <v>54</v>
      </c>
      <c r="K44" s="67" t="s">
        <v>54</v>
      </c>
      <c r="L44" s="67" t="s">
        <v>54</v>
      </c>
      <c r="M44" s="67" t="s">
        <v>54</v>
      </c>
      <c r="N44" s="67" t="s">
        <v>54</v>
      </c>
      <c r="O44" s="67" t="s">
        <v>54</v>
      </c>
      <c r="P44" s="67" t="s">
        <v>54</v>
      </c>
      <c r="Q44" s="67" t="s">
        <v>54</v>
      </c>
      <c r="R44" s="67" t="s">
        <v>54</v>
      </c>
      <c r="S44" s="67" t="s">
        <v>54</v>
      </c>
      <c r="T44" s="67" t="s">
        <v>54</v>
      </c>
      <c r="U44" s="67" t="s">
        <v>54</v>
      </c>
      <c r="V44" s="67" t="s">
        <v>54</v>
      </c>
      <c r="W44" s="67" t="s">
        <v>54</v>
      </c>
      <c r="X44" s="67" t="s">
        <v>54</v>
      </c>
      <c r="Y44" s="67" t="s">
        <v>54</v>
      </c>
      <c r="Z44" s="67" t="s">
        <v>54</v>
      </c>
      <c r="AA44" s="67" t="s">
        <v>54</v>
      </c>
      <c r="AB44" s="67" t="s">
        <v>54</v>
      </c>
      <c r="AC44" s="67" t="s">
        <v>54</v>
      </c>
      <c r="AD44" s="67" t="s">
        <v>54</v>
      </c>
      <c r="AE44" s="67" t="s">
        <v>54</v>
      </c>
      <c r="AF44" s="67" t="s">
        <v>54</v>
      </c>
      <c r="AG44" s="67" t="s">
        <v>54</v>
      </c>
      <c r="AH44" s="67" t="s">
        <v>54</v>
      </c>
    </row>
    <row r="45" spans="1:34" s="9" customFormat="1" x14ac:dyDescent="0.25">
      <c r="A45" s="10" t="s">
        <v>40</v>
      </c>
      <c r="B45" s="64" t="s">
        <v>54</v>
      </c>
      <c r="C45" s="65" t="s">
        <v>54</v>
      </c>
      <c r="D45" s="65" t="s">
        <v>54</v>
      </c>
      <c r="E45" s="65" t="s">
        <v>54</v>
      </c>
      <c r="F45" s="65" t="s">
        <v>54</v>
      </c>
      <c r="G45" s="65" t="s">
        <v>54</v>
      </c>
      <c r="H45" s="65" t="s">
        <v>54</v>
      </c>
      <c r="I45" s="65" t="s">
        <v>54</v>
      </c>
      <c r="J45" s="65" t="s">
        <v>54</v>
      </c>
      <c r="K45" s="65" t="s">
        <v>54</v>
      </c>
      <c r="L45" s="65" t="s">
        <v>54</v>
      </c>
      <c r="M45" s="65" t="s">
        <v>54</v>
      </c>
      <c r="N45" s="65" t="s">
        <v>54</v>
      </c>
      <c r="O45" s="65" t="s">
        <v>54</v>
      </c>
      <c r="P45" s="65" t="s">
        <v>54</v>
      </c>
      <c r="Q45" s="65" t="s">
        <v>54</v>
      </c>
      <c r="R45" s="65" t="s">
        <v>54</v>
      </c>
      <c r="S45" s="65" t="s">
        <v>54</v>
      </c>
      <c r="T45" s="65" t="s">
        <v>54</v>
      </c>
      <c r="U45" s="65" t="s">
        <v>54</v>
      </c>
      <c r="V45" s="65" t="s">
        <v>54</v>
      </c>
      <c r="W45" s="65" t="s">
        <v>54</v>
      </c>
      <c r="X45" s="65" t="s">
        <v>54</v>
      </c>
      <c r="Y45" s="65" t="s">
        <v>54</v>
      </c>
      <c r="Z45" s="65" t="s">
        <v>54</v>
      </c>
      <c r="AA45" s="65" t="s">
        <v>54</v>
      </c>
      <c r="AB45" s="65" t="s">
        <v>54</v>
      </c>
      <c r="AC45" s="65" t="s">
        <v>54</v>
      </c>
      <c r="AD45" s="65" t="s">
        <v>54</v>
      </c>
      <c r="AE45" s="65" t="s">
        <v>54</v>
      </c>
      <c r="AF45" s="65" t="s">
        <v>54</v>
      </c>
      <c r="AG45" s="65" t="s">
        <v>54</v>
      </c>
      <c r="AH45" s="65" t="s">
        <v>54</v>
      </c>
    </row>
    <row r="46" spans="1:34" x14ac:dyDescent="0.25">
      <c r="A46" s="21" t="s">
        <v>257</v>
      </c>
      <c r="B46" s="66" t="s">
        <v>54</v>
      </c>
      <c r="C46" s="67" t="s">
        <v>54</v>
      </c>
      <c r="D46" s="67" t="s">
        <v>54</v>
      </c>
      <c r="E46" s="67" t="s">
        <v>54</v>
      </c>
      <c r="F46" s="67" t="s">
        <v>54</v>
      </c>
      <c r="G46" s="67" t="s">
        <v>54</v>
      </c>
      <c r="H46" s="67" t="s">
        <v>54</v>
      </c>
      <c r="I46" s="67" t="s">
        <v>54</v>
      </c>
      <c r="J46" s="67" t="s">
        <v>54</v>
      </c>
      <c r="K46" s="67" t="s">
        <v>54</v>
      </c>
      <c r="L46" s="67" t="s">
        <v>54</v>
      </c>
      <c r="M46" s="67" t="s">
        <v>54</v>
      </c>
      <c r="N46" s="67" t="s">
        <v>54</v>
      </c>
      <c r="O46" s="67" t="s">
        <v>54</v>
      </c>
      <c r="P46" s="67" t="s">
        <v>54</v>
      </c>
      <c r="Q46" s="67" t="s">
        <v>54</v>
      </c>
      <c r="R46" s="67" t="s">
        <v>54</v>
      </c>
      <c r="S46" s="67" t="s">
        <v>54</v>
      </c>
      <c r="T46" s="67" t="s">
        <v>54</v>
      </c>
      <c r="U46" s="67" t="s">
        <v>54</v>
      </c>
      <c r="V46" s="67" t="s">
        <v>54</v>
      </c>
      <c r="W46" s="67" t="s">
        <v>54</v>
      </c>
      <c r="X46" s="67" t="s">
        <v>54</v>
      </c>
      <c r="Y46" s="67" t="s">
        <v>54</v>
      </c>
      <c r="Z46" s="67">
        <v>0.96569487898734296</v>
      </c>
      <c r="AA46" s="67">
        <v>1.0441741789370418</v>
      </c>
      <c r="AB46" s="67">
        <v>0.93678856033663016</v>
      </c>
      <c r="AC46" s="67">
        <v>0.90499036968907154</v>
      </c>
      <c r="AD46" s="67">
        <v>0.84584301153705876</v>
      </c>
      <c r="AE46" s="67" t="s">
        <v>54</v>
      </c>
      <c r="AF46" s="67">
        <v>0.84290244236170075</v>
      </c>
      <c r="AG46" s="67">
        <v>0.88024723651195003</v>
      </c>
      <c r="AH46" s="67" t="s">
        <v>54</v>
      </c>
    </row>
    <row r="47" spans="1:34" s="9" customFormat="1" x14ac:dyDescent="0.25">
      <c r="A47" s="10" t="s">
        <v>41</v>
      </c>
      <c r="B47" s="64" t="s">
        <v>54</v>
      </c>
      <c r="C47" s="65" t="s">
        <v>54</v>
      </c>
      <c r="D47" s="65" t="s">
        <v>54</v>
      </c>
      <c r="E47" s="65" t="s">
        <v>54</v>
      </c>
      <c r="F47" s="65" t="s">
        <v>54</v>
      </c>
      <c r="G47" s="65" t="s">
        <v>54</v>
      </c>
      <c r="H47" s="65" t="s">
        <v>54</v>
      </c>
      <c r="I47" s="65" t="s">
        <v>54</v>
      </c>
      <c r="J47" s="65" t="s">
        <v>54</v>
      </c>
      <c r="K47" s="65" t="s">
        <v>54</v>
      </c>
      <c r="L47" s="65" t="s">
        <v>54</v>
      </c>
      <c r="M47" s="65" t="s">
        <v>54</v>
      </c>
      <c r="N47" s="65" t="s">
        <v>54</v>
      </c>
      <c r="O47" s="65">
        <v>0.42567799847211613</v>
      </c>
      <c r="P47" s="65" t="s">
        <v>54</v>
      </c>
      <c r="Q47" s="65" t="s">
        <v>54</v>
      </c>
      <c r="R47" s="65" t="s">
        <v>54</v>
      </c>
      <c r="S47" s="65" t="s">
        <v>54</v>
      </c>
      <c r="T47" s="65" t="s">
        <v>54</v>
      </c>
      <c r="U47" s="65" t="s">
        <v>54</v>
      </c>
      <c r="V47" s="65">
        <v>0.47713103298073301</v>
      </c>
      <c r="W47" s="65">
        <v>0.48823012149489986</v>
      </c>
      <c r="X47" s="65">
        <v>0.35383874953729294</v>
      </c>
      <c r="Y47" s="65">
        <v>0.35661463145153938</v>
      </c>
      <c r="Z47" s="65">
        <v>0.37306737338879192</v>
      </c>
      <c r="AA47" s="65">
        <v>0.40338056615467927</v>
      </c>
      <c r="AB47" s="65">
        <v>0.45139820761631216</v>
      </c>
      <c r="AC47" s="65">
        <v>0.44805996901954015</v>
      </c>
      <c r="AD47" s="65" t="s">
        <v>54</v>
      </c>
      <c r="AE47" s="65" t="s">
        <v>54</v>
      </c>
      <c r="AF47" s="65" t="s">
        <v>54</v>
      </c>
      <c r="AG47" s="65" t="s">
        <v>54</v>
      </c>
      <c r="AH47" s="65" t="s">
        <v>54</v>
      </c>
    </row>
    <row r="48" spans="1:34" x14ac:dyDescent="0.25">
      <c r="A48" s="21" t="s">
        <v>42</v>
      </c>
      <c r="B48" s="66" t="s">
        <v>54</v>
      </c>
      <c r="C48" s="67" t="s">
        <v>54</v>
      </c>
      <c r="D48" s="67" t="s">
        <v>54</v>
      </c>
      <c r="E48" s="67">
        <v>5.0464586346468003</v>
      </c>
      <c r="F48" s="67" t="s">
        <v>54</v>
      </c>
      <c r="G48" s="67">
        <v>6.1012041994921224</v>
      </c>
      <c r="H48" s="67" t="s">
        <v>54</v>
      </c>
      <c r="I48" s="67">
        <v>6.8462529079710492</v>
      </c>
      <c r="J48" s="67" t="s">
        <v>54</v>
      </c>
      <c r="K48" s="67">
        <v>6.9132568359429509</v>
      </c>
      <c r="L48" s="67" t="s">
        <v>54</v>
      </c>
      <c r="M48" s="67">
        <v>7.6272096826173623</v>
      </c>
      <c r="N48" s="67" t="s">
        <v>54</v>
      </c>
      <c r="O48" s="67">
        <v>7.7044961864196644</v>
      </c>
      <c r="P48" s="67" t="s">
        <v>54</v>
      </c>
      <c r="Q48" s="67">
        <v>7.8778609371669743</v>
      </c>
      <c r="R48" s="67" t="s">
        <v>54</v>
      </c>
      <c r="S48" s="67">
        <v>8.7239831536585868</v>
      </c>
      <c r="T48" s="67">
        <v>9.1053772546221783</v>
      </c>
      <c r="U48" s="67">
        <v>9.2137024440538564</v>
      </c>
      <c r="V48" s="67">
        <v>9.0998423878194536</v>
      </c>
      <c r="W48" s="67">
        <v>9.1414336916124963</v>
      </c>
      <c r="X48" s="67">
        <v>9.2544951522140462</v>
      </c>
      <c r="Y48" s="67">
        <v>9.3549571584261368</v>
      </c>
      <c r="Z48" s="67">
        <v>9.6838787084754703</v>
      </c>
      <c r="AA48" s="67">
        <v>10.007892235976897</v>
      </c>
      <c r="AB48" s="67">
        <v>10.383740653140539</v>
      </c>
      <c r="AC48" s="67">
        <v>10.939986430292663</v>
      </c>
      <c r="AD48" s="67">
        <v>11.191183834276863</v>
      </c>
      <c r="AE48" s="67">
        <v>11.486927069554623</v>
      </c>
      <c r="AF48" s="67">
        <v>11.704448350687924</v>
      </c>
      <c r="AG48" s="67">
        <v>12.33081487188656</v>
      </c>
      <c r="AH48" s="67" t="s">
        <v>54</v>
      </c>
    </row>
    <row r="49" spans="1:34" s="9" customFormat="1" x14ac:dyDescent="0.25">
      <c r="A49" s="10" t="s">
        <v>43</v>
      </c>
      <c r="B49" s="64" t="s">
        <v>54</v>
      </c>
      <c r="C49" s="65" t="s">
        <v>54</v>
      </c>
      <c r="D49" s="65" t="s">
        <v>54</v>
      </c>
      <c r="E49" s="65" t="s">
        <v>54</v>
      </c>
      <c r="F49" s="65" t="s">
        <v>54</v>
      </c>
      <c r="G49" s="65" t="s">
        <v>54</v>
      </c>
      <c r="H49" s="65" t="s">
        <v>54</v>
      </c>
      <c r="I49" s="65" t="s">
        <v>54</v>
      </c>
      <c r="J49" s="65" t="s">
        <v>54</v>
      </c>
      <c r="K49" s="65" t="s">
        <v>54</v>
      </c>
      <c r="L49" s="65" t="s">
        <v>54</v>
      </c>
      <c r="M49" s="65">
        <v>4.2697781766893188</v>
      </c>
      <c r="N49" s="65" t="s">
        <v>54</v>
      </c>
      <c r="O49" s="65">
        <v>4.9892457168285986</v>
      </c>
      <c r="P49" s="65" t="s">
        <v>54</v>
      </c>
      <c r="Q49" s="65">
        <v>5.3486017357762776</v>
      </c>
      <c r="R49" s="65" t="s">
        <v>54</v>
      </c>
      <c r="S49" s="65">
        <v>5.9736028144405351</v>
      </c>
      <c r="T49" s="65" t="s">
        <v>54</v>
      </c>
      <c r="U49" s="65">
        <v>6.2530396720628092</v>
      </c>
      <c r="V49" s="65" t="s">
        <v>54</v>
      </c>
      <c r="W49" s="65">
        <v>6.3972680705748433</v>
      </c>
      <c r="X49" s="65" t="s">
        <v>54</v>
      </c>
      <c r="Y49" s="65">
        <v>6.5672979939482241</v>
      </c>
      <c r="Z49" s="65" t="s">
        <v>54</v>
      </c>
      <c r="AA49" s="65">
        <v>8.4084343064119711</v>
      </c>
      <c r="AB49" s="65" t="s">
        <v>54</v>
      </c>
      <c r="AC49" s="65">
        <v>8.2683920044649319</v>
      </c>
      <c r="AD49" s="65" t="s">
        <v>54</v>
      </c>
      <c r="AE49" s="65">
        <v>8.7778797430475191</v>
      </c>
      <c r="AF49" s="65" t="s">
        <v>54</v>
      </c>
      <c r="AG49" s="65">
        <v>8.2132311242348983</v>
      </c>
      <c r="AH49" s="65" t="s">
        <v>54</v>
      </c>
    </row>
    <row r="50" spans="1:34" x14ac:dyDescent="0.25">
      <c r="A50" s="21" t="s">
        <v>44</v>
      </c>
      <c r="B50" s="66">
        <v>6.7079471349933648</v>
      </c>
      <c r="C50" s="67">
        <v>5.9199206006810776</v>
      </c>
      <c r="D50" s="67">
        <v>5.4130388959229956</v>
      </c>
      <c r="E50" s="67">
        <v>4.3438387409623065</v>
      </c>
      <c r="F50" s="67">
        <v>3.5396968676318368</v>
      </c>
      <c r="G50" s="67">
        <v>3.4957857951441085</v>
      </c>
      <c r="H50" s="67">
        <v>3.2721085588206287</v>
      </c>
      <c r="I50" s="67">
        <v>3.0768134300254708</v>
      </c>
      <c r="J50" s="67">
        <v>2.823564555120845</v>
      </c>
      <c r="K50" s="67">
        <v>2.8544145401925243</v>
      </c>
      <c r="L50" s="67">
        <v>2.9056145010678369</v>
      </c>
      <c r="M50" s="67">
        <v>2.8920826381156717</v>
      </c>
      <c r="N50" s="67">
        <v>2.8538023515247142</v>
      </c>
      <c r="O50" s="67">
        <v>2.8345197250718885</v>
      </c>
      <c r="P50" s="67">
        <v>2.7911389263856745</v>
      </c>
      <c r="Q50" s="67">
        <v>2.7329353821957945</v>
      </c>
      <c r="R50" s="67">
        <v>2.7296405498262835</v>
      </c>
      <c r="S50" s="67">
        <v>2.7643054437436447</v>
      </c>
      <c r="T50" s="67">
        <v>2.6473196388809854</v>
      </c>
      <c r="U50" s="67">
        <v>2.6019234489918515</v>
      </c>
      <c r="V50" s="67">
        <v>2.5908777324054335</v>
      </c>
      <c r="W50" s="67">
        <v>2.6216327062996956</v>
      </c>
      <c r="X50" s="67">
        <v>2.6020637000584652</v>
      </c>
      <c r="Y50" s="67">
        <v>2.5714077561166966</v>
      </c>
      <c r="Z50" s="67">
        <v>2.5998184657052823</v>
      </c>
      <c r="AA50" s="67">
        <v>2.5914989114790679</v>
      </c>
      <c r="AB50" s="67">
        <v>2.5251757731754156</v>
      </c>
      <c r="AC50" s="67">
        <v>2.4501982411020733</v>
      </c>
      <c r="AD50" s="67">
        <v>2.3690842803500081</v>
      </c>
      <c r="AE50" s="67">
        <v>2.3726488217759725</v>
      </c>
      <c r="AF50" s="67">
        <v>2.3658163735205902</v>
      </c>
      <c r="AG50" s="67" t="s">
        <v>54</v>
      </c>
      <c r="AH50" s="67" t="s">
        <v>54</v>
      </c>
    </row>
    <row r="51" spans="1:34" s="9" customFormat="1" x14ac:dyDescent="0.25">
      <c r="A51" s="10" t="s">
        <v>45</v>
      </c>
      <c r="B51" s="64" t="s">
        <v>54</v>
      </c>
      <c r="C51" s="65" t="s">
        <v>54</v>
      </c>
      <c r="D51" s="65" t="s">
        <v>54</v>
      </c>
      <c r="E51" s="65" t="s">
        <v>54</v>
      </c>
      <c r="F51" s="65" t="s">
        <v>54</v>
      </c>
      <c r="G51" s="65" t="s">
        <v>54</v>
      </c>
      <c r="H51" s="65" t="s">
        <v>54</v>
      </c>
      <c r="I51" s="65" t="s">
        <v>54</v>
      </c>
      <c r="J51" s="65" t="s">
        <v>54</v>
      </c>
      <c r="K51" s="65" t="s">
        <v>54</v>
      </c>
      <c r="L51" s="65" t="s">
        <v>54</v>
      </c>
      <c r="M51" s="65" t="s">
        <v>54</v>
      </c>
      <c r="N51" s="65" t="s">
        <v>54</v>
      </c>
      <c r="O51" s="65" t="s">
        <v>54</v>
      </c>
      <c r="P51" s="65" t="s">
        <v>54</v>
      </c>
      <c r="Q51" s="65">
        <v>1.1738331425052679</v>
      </c>
      <c r="R51" s="65">
        <v>1.0657927614507852</v>
      </c>
      <c r="S51" s="65">
        <v>1.0621601255585582</v>
      </c>
      <c r="T51" s="65">
        <v>0.98550974724742713</v>
      </c>
      <c r="U51" s="65">
        <v>0.85893797941419958</v>
      </c>
      <c r="V51" s="65">
        <v>0.96187369557222879</v>
      </c>
      <c r="W51" s="65">
        <v>0.87883267369224172</v>
      </c>
      <c r="X51" s="65">
        <v>1.0626440832968163</v>
      </c>
      <c r="Y51" s="65" t="s">
        <v>54</v>
      </c>
      <c r="Z51" s="65" t="s">
        <v>54</v>
      </c>
      <c r="AA51" s="65">
        <v>1.7894077686483614</v>
      </c>
      <c r="AB51" s="65">
        <v>1.751966638233343</v>
      </c>
      <c r="AC51" s="65">
        <v>1.5842953058267597</v>
      </c>
      <c r="AD51" s="65">
        <v>1.6389952164429453</v>
      </c>
      <c r="AE51" s="65">
        <v>1.6058235344199643</v>
      </c>
      <c r="AF51" s="65">
        <v>1.6228737085932725</v>
      </c>
      <c r="AG51" s="65" t="s">
        <v>54</v>
      </c>
      <c r="AH51" s="65" t="s">
        <v>54</v>
      </c>
    </row>
    <row r="52" spans="1:34" x14ac:dyDescent="0.25">
      <c r="A52" s="21" t="s">
        <v>46</v>
      </c>
      <c r="B52" s="66" t="s">
        <v>54</v>
      </c>
      <c r="C52" s="67" t="s">
        <v>54</v>
      </c>
      <c r="D52" s="67" t="s">
        <v>54</v>
      </c>
      <c r="E52" s="67" t="s">
        <v>54</v>
      </c>
      <c r="F52" s="67" t="s">
        <v>54</v>
      </c>
      <c r="G52" s="67" t="s">
        <v>54</v>
      </c>
      <c r="H52" s="67" t="s">
        <v>54</v>
      </c>
      <c r="I52" s="67">
        <v>4.2713028065862773</v>
      </c>
      <c r="J52" s="67">
        <v>4.6949419783158461</v>
      </c>
      <c r="K52" s="67">
        <v>5.0413647663654713</v>
      </c>
      <c r="L52" s="67">
        <v>6.3543212286568895</v>
      </c>
      <c r="M52" s="67">
        <v>6.2073386407657232</v>
      </c>
      <c r="N52" s="67">
        <v>6.364574760918301</v>
      </c>
      <c r="O52" s="67">
        <v>6.9835940634846807</v>
      </c>
      <c r="P52" s="67">
        <v>7.3978998413835892</v>
      </c>
      <c r="Q52" s="67">
        <v>8.0653114613413521</v>
      </c>
      <c r="R52" s="67">
        <v>8.3604328434150315</v>
      </c>
      <c r="S52" s="67">
        <v>8.8351313199083918</v>
      </c>
      <c r="T52" s="67">
        <v>9.1589687643010222</v>
      </c>
      <c r="U52" s="67">
        <v>9.2086614552813231</v>
      </c>
      <c r="V52" s="67">
        <v>9.6921272808884851</v>
      </c>
      <c r="W52" s="67">
        <v>10.029950510008442</v>
      </c>
      <c r="X52" s="67">
        <v>10.062581762896439</v>
      </c>
      <c r="Y52" s="67">
        <v>10.49690864245825</v>
      </c>
      <c r="Z52" s="67">
        <v>10.514529654414829</v>
      </c>
      <c r="AA52" s="67">
        <v>11.058782532048408</v>
      </c>
      <c r="AB52" s="67">
        <v>10.976573632173816</v>
      </c>
      <c r="AC52" s="67">
        <v>10.801866762687743</v>
      </c>
      <c r="AD52" s="67">
        <v>10.847754152622636</v>
      </c>
      <c r="AE52" s="67">
        <v>11.507102587073845</v>
      </c>
      <c r="AF52" s="67">
        <v>11.389368999137039</v>
      </c>
      <c r="AG52" s="67" t="s">
        <v>54</v>
      </c>
      <c r="AH52" s="67" t="s">
        <v>54</v>
      </c>
    </row>
    <row r="53" spans="1:34" s="9" customFormat="1" x14ac:dyDescent="0.25">
      <c r="A53" s="10" t="s">
        <v>47</v>
      </c>
      <c r="B53" s="64" t="s">
        <v>54</v>
      </c>
      <c r="C53" s="65" t="s">
        <v>54</v>
      </c>
      <c r="D53" s="65" t="s">
        <v>54</v>
      </c>
      <c r="E53" s="65" t="s">
        <v>54</v>
      </c>
      <c r="F53" s="65" t="s">
        <v>54</v>
      </c>
      <c r="G53" s="65" t="s">
        <v>54</v>
      </c>
      <c r="H53" s="65" t="s">
        <v>54</v>
      </c>
      <c r="I53" s="65" t="s">
        <v>54</v>
      </c>
      <c r="J53" s="65" t="s">
        <v>54</v>
      </c>
      <c r="K53" s="65" t="s">
        <v>54</v>
      </c>
      <c r="L53" s="65" t="s">
        <v>54</v>
      </c>
      <c r="M53" s="65" t="s">
        <v>54</v>
      </c>
      <c r="N53" s="65" t="s">
        <v>54</v>
      </c>
      <c r="O53" s="65" t="s">
        <v>54</v>
      </c>
      <c r="P53" s="65" t="s">
        <v>54</v>
      </c>
      <c r="Q53" s="65" t="s">
        <v>54</v>
      </c>
      <c r="R53" s="65" t="s">
        <v>54</v>
      </c>
      <c r="S53" s="65" t="s">
        <v>54</v>
      </c>
      <c r="T53" s="65" t="s">
        <v>54</v>
      </c>
      <c r="U53" s="65" t="s">
        <v>54</v>
      </c>
      <c r="V53" s="65" t="s">
        <v>54</v>
      </c>
      <c r="W53" s="65" t="s">
        <v>54</v>
      </c>
      <c r="X53" s="65" t="s">
        <v>54</v>
      </c>
      <c r="Y53" s="65" t="s">
        <v>54</v>
      </c>
      <c r="Z53" s="65" t="s">
        <v>54</v>
      </c>
      <c r="AA53" s="65" t="s">
        <v>54</v>
      </c>
      <c r="AB53" s="65" t="s">
        <v>54</v>
      </c>
      <c r="AC53" s="65" t="s">
        <v>54</v>
      </c>
      <c r="AD53" s="65" t="s">
        <v>54</v>
      </c>
      <c r="AE53" s="65" t="s">
        <v>54</v>
      </c>
      <c r="AF53" s="65">
        <v>5.418258927360359</v>
      </c>
      <c r="AG53" s="65" t="s">
        <v>54</v>
      </c>
      <c r="AH53" s="65" t="s">
        <v>54</v>
      </c>
    </row>
    <row r="54" spans="1:34" x14ac:dyDescent="0.25">
      <c r="A54" s="21" t="s">
        <v>48</v>
      </c>
      <c r="B54" s="66" t="s">
        <v>54</v>
      </c>
      <c r="C54" s="67" t="s">
        <v>54</v>
      </c>
      <c r="D54" s="67" t="s">
        <v>54</v>
      </c>
      <c r="E54" s="67" t="s">
        <v>54</v>
      </c>
      <c r="F54" s="67" t="s">
        <v>54</v>
      </c>
      <c r="G54" s="67" t="s">
        <v>54</v>
      </c>
      <c r="H54" s="67" t="s">
        <v>54</v>
      </c>
      <c r="I54" s="67" t="s">
        <v>54</v>
      </c>
      <c r="J54" s="67" t="s">
        <v>54</v>
      </c>
      <c r="K54" s="67" t="s">
        <v>54</v>
      </c>
      <c r="L54" s="67" t="s">
        <v>54</v>
      </c>
      <c r="M54" s="67" t="s">
        <v>54</v>
      </c>
      <c r="N54" s="67" t="s">
        <v>54</v>
      </c>
      <c r="O54" s="67" t="s">
        <v>54</v>
      </c>
      <c r="P54" s="67" t="s">
        <v>54</v>
      </c>
      <c r="Q54" s="67" t="s">
        <v>54</v>
      </c>
      <c r="R54" s="67" t="s">
        <v>54</v>
      </c>
      <c r="S54" s="67" t="s">
        <v>54</v>
      </c>
      <c r="T54" s="67">
        <v>1.5671770567670282</v>
      </c>
      <c r="U54" s="67">
        <v>1.6390600319730018</v>
      </c>
      <c r="V54" s="67">
        <v>1.7334966645587244</v>
      </c>
      <c r="W54" s="67">
        <v>1.8851458705899791</v>
      </c>
      <c r="X54" s="67">
        <v>1.8442551639562188</v>
      </c>
      <c r="Y54" s="67">
        <v>2.0482069272280179</v>
      </c>
      <c r="Z54" s="67">
        <v>2.1313141393710491</v>
      </c>
      <c r="AA54" s="67">
        <v>2.3088108733715171</v>
      </c>
      <c r="AB54" s="67">
        <v>2.3567277959510076</v>
      </c>
      <c r="AC54" s="67">
        <v>2.3112388308690783</v>
      </c>
      <c r="AD54" s="67">
        <v>2.3281962617896079</v>
      </c>
      <c r="AE54" s="67">
        <v>2.3675020319892126</v>
      </c>
      <c r="AF54" s="67">
        <v>2.4247804352729734</v>
      </c>
      <c r="AG54" s="67">
        <v>2.4954723404505739</v>
      </c>
      <c r="AH54" s="67">
        <v>2.6368728543034394</v>
      </c>
    </row>
    <row r="55" spans="1:34" s="9" customFormat="1" x14ac:dyDescent="0.25">
      <c r="A55" s="10" t="s">
        <v>49</v>
      </c>
      <c r="B55" s="64" t="s">
        <v>54</v>
      </c>
      <c r="C55" s="65" t="s">
        <v>54</v>
      </c>
      <c r="D55" s="65" t="s">
        <v>54</v>
      </c>
      <c r="E55" s="65" t="s">
        <v>54</v>
      </c>
      <c r="F55" s="65" t="s">
        <v>54</v>
      </c>
      <c r="G55" s="65" t="s">
        <v>54</v>
      </c>
      <c r="H55" s="65">
        <v>5.3097250155549531</v>
      </c>
      <c r="I55" s="65" t="s">
        <v>54</v>
      </c>
      <c r="J55" s="65" t="s">
        <v>54</v>
      </c>
      <c r="K55" s="65" t="s">
        <v>54</v>
      </c>
      <c r="L55" s="65">
        <v>6.1395977682013809</v>
      </c>
      <c r="M55" s="65" t="s">
        <v>54</v>
      </c>
      <c r="N55" s="65" t="s">
        <v>54</v>
      </c>
      <c r="O55" s="65" t="s">
        <v>54</v>
      </c>
      <c r="P55" s="65">
        <v>5.8286453780406529</v>
      </c>
      <c r="Q55" s="65" t="s">
        <v>54</v>
      </c>
      <c r="R55" s="65" t="s">
        <v>54</v>
      </c>
      <c r="S55" s="65" t="s">
        <v>54</v>
      </c>
      <c r="T55" s="65">
        <v>5.9562266549777094</v>
      </c>
      <c r="U55" s="65" t="s">
        <v>54</v>
      </c>
      <c r="V55" s="65" t="s">
        <v>54</v>
      </c>
      <c r="W55" s="65" t="s">
        <v>54</v>
      </c>
      <c r="X55" s="65">
        <v>7.4982647224924301</v>
      </c>
      <c r="Y55" s="65" t="s">
        <v>54</v>
      </c>
      <c r="Z55" s="65" t="s">
        <v>54</v>
      </c>
      <c r="AA55" s="65">
        <v>8.5064162593432595</v>
      </c>
      <c r="AB55" s="65" t="s">
        <v>54</v>
      </c>
      <c r="AC55" s="65">
        <v>8.4460044813080426</v>
      </c>
      <c r="AD55" s="65" t="s">
        <v>54</v>
      </c>
      <c r="AE55" s="65">
        <v>8.9867189679611972</v>
      </c>
      <c r="AF55" s="65" t="s">
        <v>54</v>
      </c>
      <c r="AG55" s="65">
        <v>9.462979489954618</v>
      </c>
      <c r="AH55" s="65" t="s">
        <v>54</v>
      </c>
    </row>
    <row r="56" spans="1:34" x14ac:dyDescent="0.25">
      <c r="A56" s="21" t="s">
        <v>50</v>
      </c>
      <c r="B56" s="66" t="s">
        <v>54</v>
      </c>
      <c r="C56" s="67" t="s">
        <v>54</v>
      </c>
      <c r="D56" s="67" t="s">
        <v>54</v>
      </c>
      <c r="E56" s="67" t="s">
        <v>54</v>
      </c>
      <c r="F56" s="67" t="s">
        <v>54</v>
      </c>
      <c r="G56" s="67" t="s">
        <v>54</v>
      </c>
      <c r="H56" s="67" t="s">
        <v>54</v>
      </c>
      <c r="I56" s="67" t="s">
        <v>54</v>
      </c>
      <c r="J56" s="67">
        <v>2.8540289114870721</v>
      </c>
      <c r="K56" s="67">
        <v>3.0402408111533585</v>
      </c>
      <c r="L56" s="67">
        <v>3.1209629593302508</v>
      </c>
      <c r="M56" s="67">
        <v>3.2687433462911724</v>
      </c>
      <c r="N56" s="67">
        <v>4.1356537645752853</v>
      </c>
      <c r="O56" s="67">
        <v>4.4310518840964388</v>
      </c>
      <c r="P56" s="67">
        <v>4.799276932874962</v>
      </c>
      <c r="Q56" s="67">
        <v>5.0923845480895915</v>
      </c>
      <c r="R56" s="67">
        <v>5.5150436744328362</v>
      </c>
      <c r="S56" s="67">
        <v>5.9347025986584194</v>
      </c>
      <c r="T56" s="67">
        <v>6.243694712704345</v>
      </c>
      <c r="U56" s="67">
        <v>6.7019322383897064</v>
      </c>
      <c r="V56" s="67">
        <v>7.1397006837030483</v>
      </c>
      <c r="W56" s="67">
        <v>7.5066030795935417</v>
      </c>
      <c r="X56" s="67">
        <v>7.698174770851776</v>
      </c>
      <c r="Y56" s="67">
        <v>7.6997871751895266</v>
      </c>
      <c r="Z56" s="67">
        <v>7.7489497432572332</v>
      </c>
      <c r="AA56" s="67">
        <v>7.7908137917465519</v>
      </c>
      <c r="AB56" s="67">
        <v>7.8546329994541209</v>
      </c>
      <c r="AC56" s="67">
        <v>7.9746619970005517</v>
      </c>
      <c r="AD56" s="67">
        <v>8.1832492171893669</v>
      </c>
      <c r="AE56" s="67">
        <v>8.4372350352645853</v>
      </c>
      <c r="AF56" s="67">
        <v>8.6571234299647735</v>
      </c>
      <c r="AG56" s="67">
        <v>8.9266346777758301</v>
      </c>
      <c r="AH56" s="67" t="s">
        <v>54</v>
      </c>
    </row>
    <row r="57" spans="1:34" s="9" customFormat="1" x14ac:dyDescent="0.25">
      <c r="A57" s="10" t="s">
        <v>51</v>
      </c>
      <c r="B57" s="64" t="s">
        <v>54</v>
      </c>
      <c r="C57" s="65" t="s">
        <v>54</v>
      </c>
      <c r="D57" s="65" t="s">
        <v>54</v>
      </c>
      <c r="E57" s="65" t="s">
        <v>54</v>
      </c>
      <c r="F57" s="65" t="s">
        <v>54</v>
      </c>
      <c r="G57" s="65" t="s">
        <v>54</v>
      </c>
      <c r="H57" s="65">
        <v>0.80602147343907216</v>
      </c>
      <c r="I57" s="65">
        <v>0.84430052284381552</v>
      </c>
      <c r="J57" s="65">
        <v>0.82176355679198509</v>
      </c>
      <c r="K57" s="65">
        <v>0.86740168569246934</v>
      </c>
      <c r="L57" s="65">
        <v>1.0429865665116127</v>
      </c>
      <c r="M57" s="65">
        <v>1.0241884689700922</v>
      </c>
      <c r="N57" s="65">
        <v>1.0735845300457061</v>
      </c>
      <c r="O57" s="65">
        <v>1.1091389942416308</v>
      </c>
      <c r="P57" s="65">
        <v>1.1338001680659147</v>
      </c>
      <c r="Q57" s="65">
        <v>1.2177656640184009</v>
      </c>
      <c r="R57" s="65">
        <v>1.2923855248633631</v>
      </c>
      <c r="S57" s="65">
        <v>1.4444880034436167</v>
      </c>
      <c r="T57" s="65">
        <v>1.4880776765277115</v>
      </c>
      <c r="U57" s="65">
        <v>1.577093865116441</v>
      </c>
      <c r="V57" s="65">
        <v>1.6927691536322429</v>
      </c>
      <c r="W57" s="65">
        <v>1.8394559336538976</v>
      </c>
      <c r="X57" s="65">
        <v>2.05128079003764</v>
      </c>
      <c r="Y57" s="65">
        <v>2.1664487744174012</v>
      </c>
      <c r="Z57" s="65">
        <v>2.3365967915116865</v>
      </c>
      <c r="AA57" s="65">
        <v>2.4229292437834173</v>
      </c>
      <c r="AB57" s="65">
        <v>2.4026725545919883</v>
      </c>
      <c r="AC57" s="65">
        <v>2.6081874854791502</v>
      </c>
      <c r="AD57" s="65">
        <v>2.8051111043743027</v>
      </c>
      <c r="AE57" s="65">
        <v>2.9315496217262806</v>
      </c>
      <c r="AF57" s="65">
        <v>3.0847571377749676</v>
      </c>
      <c r="AG57" s="65">
        <v>3.4126720399212696</v>
      </c>
      <c r="AH57" s="65" t="s">
        <v>54</v>
      </c>
    </row>
    <row r="58" spans="1:34" x14ac:dyDescent="0.25">
      <c r="A58" s="21" t="s">
        <v>52</v>
      </c>
      <c r="B58" s="66" t="s">
        <v>54</v>
      </c>
      <c r="C58" s="67" t="s">
        <v>54</v>
      </c>
      <c r="D58" s="67" t="s">
        <v>54</v>
      </c>
      <c r="E58" s="67" t="s">
        <v>54</v>
      </c>
      <c r="F58" s="67" t="s">
        <v>54</v>
      </c>
      <c r="G58" s="67" t="s">
        <v>54</v>
      </c>
      <c r="H58" s="67" t="s">
        <v>54</v>
      </c>
      <c r="I58" s="67" t="s">
        <v>54</v>
      </c>
      <c r="J58" s="67" t="s">
        <v>54</v>
      </c>
      <c r="K58" s="67" t="s">
        <v>54</v>
      </c>
      <c r="L58" s="67" t="s">
        <v>54</v>
      </c>
      <c r="M58" s="67" t="s">
        <v>54</v>
      </c>
      <c r="N58" s="67" t="s">
        <v>54</v>
      </c>
      <c r="O58" s="67" t="s">
        <v>54</v>
      </c>
      <c r="P58" s="67" t="s">
        <v>54</v>
      </c>
      <c r="Q58" s="67">
        <v>6.0385513051826596</v>
      </c>
      <c r="R58" s="67" t="s">
        <v>54</v>
      </c>
      <c r="S58" s="67">
        <v>6.1516006458030956</v>
      </c>
      <c r="T58" s="67" t="s">
        <v>54</v>
      </c>
      <c r="U58" s="67">
        <v>6.1915002971362494</v>
      </c>
      <c r="V58" s="67">
        <v>6.2899139579349903</v>
      </c>
      <c r="W58" s="67">
        <v>6.7789997629770085</v>
      </c>
      <c r="X58" s="67">
        <v>6.944274389765325</v>
      </c>
      <c r="Y58" s="67">
        <v>7.2799581942407885</v>
      </c>
      <c r="Z58" s="67">
        <v>7.5728129789309104</v>
      </c>
      <c r="AA58" s="67">
        <v>7.6325142067270768</v>
      </c>
      <c r="AB58" s="67">
        <v>7.7836339263953205</v>
      </c>
      <c r="AC58" s="67">
        <v>7.888188976377954</v>
      </c>
      <c r="AD58" s="67">
        <v>8.0600427479077617</v>
      </c>
      <c r="AE58" s="67" t="s">
        <v>54</v>
      </c>
      <c r="AF58" s="67" t="s">
        <v>54</v>
      </c>
      <c r="AG58" s="67" t="s">
        <v>54</v>
      </c>
      <c r="AH58" s="67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6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/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4" x14ac:dyDescent="0.25">
      <c r="A1" s="1" t="s">
        <v>215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ht="15" customHeight="1" x14ac:dyDescent="0.25">
      <c r="A2" s="27" t="s">
        <v>256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4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4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  <c r="AH4" s="20">
        <v>2022</v>
      </c>
    </row>
    <row r="5" spans="1:34" x14ac:dyDescent="0.25">
      <c r="A5" s="10" t="s">
        <v>0</v>
      </c>
      <c r="B5" s="64" t="s">
        <v>54</v>
      </c>
      <c r="C5" s="65" t="s">
        <v>54</v>
      </c>
      <c r="D5" s="65" t="s">
        <v>54</v>
      </c>
      <c r="E5" s="65" t="s">
        <v>54</v>
      </c>
      <c r="F5" s="65" t="s">
        <v>54</v>
      </c>
      <c r="G5" s="65" t="s">
        <v>54</v>
      </c>
      <c r="H5" s="65" t="s">
        <v>54</v>
      </c>
      <c r="I5" s="65" t="s">
        <v>54</v>
      </c>
      <c r="J5" s="65" t="s">
        <v>54</v>
      </c>
      <c r="K5" s="65" t="s">
        <v>54</v>
      </c>
      <c r="L5" s="65" t="s">
        <v>54</v>
      </c>
      <c r="M5" s="65" t="s">
        <v>54</v>
      </c>
      <c r="N5" s="65">
        <v>1.0569512633217579</v>
      </c>
      <c r="O5" s="65">
        <v>1.0667114126135628</v>
      </c>
      <c r="P5" s="65">
        <v>1.1242374611312873</v>
      </c>
      <c r="Q5" s="65">
        <v>1.1409683382865698</v>
      </c>
      <c r="R5" s="65">
        <v>1.1397463784884529</v>
      </c>
      <c r="S5" s="65">
        <v>1.167133265050643</v>
      </c>
      <c r="T5" s="65">
        <v>1.2215488516671513</v>
      </c>
      <c r="U5" s="65">
        <v>1.2512151961113722</v>
      </c>
      <c r="V5" s="65">
        <v>1.3221233029156465</v>
      </c>
      <c r="W5" s="65">
        <v>1.3882190156157344</v>
      </c>
      <c r="X5" s="65" t="s">
        <v>54</v>
      </c>
      <c r="Y5" s="65">
        <v>1.4635344695224934</v>
      </c>
      <c r="Z5" s="65" t="s">
        <v>54</v>
      </c>
      <c r="AA5" s="65">
        <v>1.5963312686793434</v>
      </c>
      <c r="AB5" s="65" t="s">
        <v>54</v>
      </c>
      <c r="AC5" s="65">
        <v>1.6608823839107087</v>
      </c>
      <c r="AD5" s="65" t="s">
        <v>54</v>
      </c>
      <c r="AE5" s="65">
        <v>1.8743897207525586</v>
      </c>
      <c r="AF5" s="65" t="s">
        <v>54</v>
      </c>
      <c r="AG5" s="65">
        <v>2.2518828619501647</v>
      </c>
      <c r="AH5" s="65" t="s">
        <v>54</v>
      </c>
    </row>
    <row r="6" spans="1:34" x14ac:dyDescent="0.25">
      <c r="A6" s="21" t="s">
        <v>1</v>
      </c>
      <c r="B6" s="66" t="s">
        <v>54</v>
      </c>
      <c r="C6" s="67" t="s">
        <v>54</v>
      </c>
      <c r="D6" s="67" t="s">
        <v>54</v>
      </c>
      <c r="E6" s="67" t="s">
        <v>54</v>
      </c>
      <c r="F6" s="67" t="s">
        <v>54</v>
      </c>
      <c r="G6" s="67">
        <v>0.49801481852002372</v>
      </c>
      <c r="H6" s="67">
        <v>0.51394475211481117</v>
      </c>
      <c r="I6" s="67">
        <v>0.41590680125916474</v>
      </c>
      <c r="J6" s="67">
        <v>0.4049978084846248</v>
      </c>
      <c r="K6" s="67">
        <v>0.37174329068908879</v>
      </c>
      <c r="L6" s="67">
        <v>0.32498765127191903</v>
      </c>
      <c r="M6" s="67">
        <v>0.32494074170850518</v>
      </c>
      <c r="N6" s="67">
        <v>0.32416545628344073</v>
      </c>
      <c r="O6" s="67">
        <v>0.32784809745010385</v>
      </c>
      <c r="P6" s="67">
        <v>0.3342833636951284</v>
      </c>
      <c r="Q6" s="67">
        <v>0.34103230937810242</v>
      </c>
      <c r="R6" s="67">
        <v>0.33313584567169796</v>
      </c>
      <c r="S6" s="67">
        <v>0.35124532433172156</v>
      </c>
      <c r="T6" s="67">
        <v>0.35169674806338719</v>
      </c>
      <c r="U6" s="67">
        <v>0.39204651534953183</v>
      </c>
      <c r="V6" s="67">
        <v>0.39229832209085186</v>
      </c>
      <c r="W6" s="67">
        <v>0.4197415272871714</v>
      </c>
      <c r="X6" s="67">
        <v>0.44287755464309925</v>
      </c>
      <c r="Y6" s="67">
        <v>0.47039671730603982</v>
      </c>
      <c r="Z6" s="67">
        <v>0.51817469723397502</v>
      </c>
      <c r="AA6" s="67">
        <v>0.5611381778823693</v>
      </c>
      <c r="AB6" s="67">
        <v>0.60868811988392735</v>
      </c>
      <c r="AC6" s="67">
        <v>0.59486292141205832</v>
      </c>
      <c r="AD6" s="67">
        <v>0.64719846435183614</v>
      </c>
      <c r="AE6" s="67">
        <v>0.65573724098506336</v>
      </c>
      <c r="AF6" s="67">
        <v>0.67293596852601889</v>
      </c>
      <c r="AG6" s="67">
        <v>0.67181161285099233</v>
      </c>
      <c r="AH6" s="67" t="s">
        <v>54</v>
      </c>
    </row>
    <row r="7" spans="1:34" s="13" customFormat="1" x14ac:dyDescent="0.25">
      <c r="A7" s="14" t="s">
        <v>2</v>
      </c>
      <c r="B7" s="68" t="s">
        <v>54</v>
      </c>
      <c r="C7" s="69" t="s">
        <v>54</v>
      </c>
      <c r="D7" s="69" t="s">
        <v>54</v>
      </c>
      <c r="E7" s="69" t="s">
        <v>54</v>
      </c>
      <c r="F7" s="69" t="s">
        <v>54</v>
      </c>
      <c r="G7" s="69">
        <v>0.44984467852567994</v>
      </c>
      <c r="H7" s="69">
        <v>0.48378893957314806</v>
      </c>
      <c r="I7" s="69">
        <v>0.53854108818894864</v>
      </c>
      <c r="J7" s="69">
        <v>0.53670528138286089</v>
      </c>
      <c r="K7" s="69">
        <v>0.58881155989142198</v>
      </c>
      <c r="L7" s="69">
        <v>0.62076331353640612</v>
      </c>
      <c r="M7" s="69">
        <v>0.60284046475830466</v>
      </c>
      <c r="N7" s="69">
        <v>0.62818217795795162</v>
      </c>
      <c r="O7" s="69">
        <v>0.64945453342868831</v>
      </c>
      <c r="P7" s="69">
        <v>0.7072432795114405</v>
      </c>
      <c r="Q7" s="69">
        <v>0.76263955926088445</v>
      </c>
      <c r="R7" s="69">
        <v>0.79527278120978639</v>
      </c>
      <c r="S7" s="69">
        <v>0.83520185975645667</v>
      </c>
      <c r="T7" s="69">
        <v>0.85010222748305186</v>
      </c>
      <c r="U7" s="69">
        <v>0.84327116886166609</v>
      </c>
      <c r="V7" s="69">
        <v>0.85853153103273727</v>
      </c>
      <c r="W7" s="69">
        <v>0.91013276652443575</v>
      </c>
      <c r="X7" s="69">
        <v>0.94086032120869878</v>
      </c>
      <c r="Y7" s="69">
        <v>1.0127083034011488</v>
      </c>
      <c r="Z7" s="69">
        <v>1.0666142099092379</v>
      </c>
      <c r="AA7" s="69">
        <v>1.0923578371681484</v>
      </c>
      <c r="AB7" s="69">
        <v>1.0671504283570463</v>
      </c>
      <c r="AC7" s="69">
        <v>1.1184273290670637</v>
      </c>
      <c r="AD7" s="69">
        <v>1.143894068977739</v>
      </c>
      <c r="AE7" s="69">
        <v>1.1728547383773391</v>
      </c>
      <c r="AF7" s="69">
        <v>1.2214831746983437</v>
      </c>
      <c r="AG7" s="69">
        <v>1.2978727772603493</v>
      </c>
      <c r="AH7" s="69">
        <v>1.3090557335324386</v>
      </c>
    </row>
    <row r="8" spans="1:34" x14ac:dyDescent="0.25">
      <c r="A8" s="21" t="s">
        <v>3</v>
      </c>
      <c r="B8" s="66" t="s">
        <v>54</v>
      </c>
      <c r="C8" s="67">
        <v>0.78599523104878588</v>
      </c>
      <c r="D8" s="67" t="s">
        <v>54</v>
      </c>
      <c r="E8" s="67">
        <v>0.89188615790797077</v>
      </c>
      <c r="F8" s="67" t="s">
        <v>54</v>
      </c>
      <c r="G8" s="67">
        <v>0.99317769389208355</v>
      </c>
      <c r="H8" s="67" t="s">
        <v>54</v>
      </c>
      <c r="I8" s="67">
        <v>1.0310646794445151</v>
      </c>
      <c r="J8" s="67" t="s">
        <v>54</v>
      </c>
      <c r="K8" s="67">
        <v>1.0465962402688342</v>
      </c>
      <c r="L8" s="67" t="s">
        <v>54</v>
      </c>
      <c r="M8" s="67">
        <v>1.0706674285796434</v>
      </c>
      <c r="N8" s="67">
        <v>1.3606421952445946</v>
      </c>
      <c r="O8" s="67">
        <v>1.3066536168053213</v>
      </c>
      <c r="P8" s="67">
        <v>1.4406282455405135</v>
      </c>
      <c r="Q8" s="67">
        <v>1.5615343710027452</v>
      </c>
      <c r="R8" s="67">
        <v>1.5494001981770522</v>
      </c>
      <c r="S8" s="67">
        <v>1.4761657870972837</v>
      </c>
      <c r="T8" s="67">
        <v>1.6438458432167009</v>
      </c>
      <c r="U8" s="67">
        <v>1.8935659607266102</v>
      </c>
      <c r="V8" s="67">
        <v>1.9661317282790383</v>
      </c>
      <c r="W8" s="67">
        <v>2.0399191855395222</v>
      </c>
      <c r="X8" s="67">
        <v>2.0789284410566684</v>
      </c>
      <c r="Y8" s="67">
        <v>2.0840803932909195</v>
      </c>
      <c r="Z8" s="67">
        <v>2.1048123819660205</v>
      </c>
      <c r="AA8" s="67">
        <v>2.1382820784729586</v>
      </c>
      <c r="AB8" s="67">
        <v>2.1009230127414003</v>
      </c>
      <c r="AC8" s="67">
        <v>2.0580155913904838</v>
      </c>
      <c r="AD8" s="67">
        <v>2.0382546122223046</v>
      </c>
      <c r="AE8" s="67">
        <v>2.0486910576679929</v>
      </c>
      <c r="AF8" s="67">
        <v>2.0621105096160939</v>
      </c>
      <c r="AG8" s="67" t="s">
        <v>54</v>
      </c>
      <c r="AH8" s="67" t="s">
        <v>54</v>
      </c>
    </row>
    <row r="9" spans="1:34" x14ac:dyDescent="0.25">
      <c r="A9" s="10" t="s">
        <v>4</v>
      </c>
      <c r="B9" s="64" t="s">
        <v>54</v>
      </c>
      <c r="C9" s="65" t="s">
        <v>54</v>
      </c>
      <c r="D9" s="65" t="s">
        <v>54</v>
      </c>
      <c r="E9" s="65" t="s">
        <v>54</v>
      </c>
      <c r="F9" s="65" t="s">
        <v>54</v>
      </c>
      <c r="G9" s="65" t="s">
        <v>54</v>
      </c>
      <c r="H9" s="65" t="s">
        <v>54</v>
      </c>
      <c r="I9" s="65" t="s">
        <v>54</v>
      </c>
      <c r="J9" s="65">
        <v>0.73394797497530462</v>
      </c>
      <c r="K9" s="65">
        <v>0.78631742202309152</v>
      </c>
      <c r="L9" s="65">
        <v>0.78079617290278502</v>
      </c>
      <c r="M9" s="65">
        <v>0.81600407747196746</v>
      </c>
      <c r="N9" s="65">
        <v>0.86474086661002558</v>
      </c>
      <c r="O9" s="65">
        <v>0.90234569955082355</v>
      </c>
      <c r="P9" s="65">
        <v>0.94838817437781842</v>
      </c>
      <c r="Q9" s="65">
        <v>0.93646905111873269</v>
      </c>
      <c r="R9" s="65">
        <v>0.96870133914668322</v>
      </c>
      <c r="S9" s="65">
        <v>1.0609263288778366</v>
      </c>
      <c r="T9" s="65">
        <v>1.1253698800809842</v>
      </c>
      <c r="U9" s="65">
        <v>1.2925771765522025</v>
      </c>
      <c r="V9" s="65">
        <v>1.3667214012041597</v>
      </c>
      <c r="W9" s="65">
        <v>1.3092465753424658</v>
      </c>
      <c r="X9" s="65">
        <v>1.2862679022746419</v>
      </c>
      <c r="Y9" s="65">
        <v>1.2506240639041437</v>
      </c>
      <c r="Z9" s="65">
        <v>1.2751445086705202</v>
      </c>
      <c r="AA9" s="65">
        <v>1.1528335206293145</v>
      </c>
      <c r="AB9" s="65">
        <v>1.0957259484552584</v>
      </c>
      <c r="AC9" s="65">
        <v>1.1448168355416992</v>
      </c>
      <c r="AD9" s="65">
        <v>1.1246524559777573</v>
      </c>
      <c r="AE9" s="65">
        <v>1.1796827333740085</v>
      </c>
      <c r="AF9" s="65">
        <v>1.3574227935413077</v>
      </c>
      <c r="AG9" s="65">
        <v>1.4140576080150282</v>
      </c>
      <c r="AH9" s="65" t="s">
        <v>54</v>
      </c>
    </row>
    <row r="10" spans="1:34" x14ac:dyDescent="0.25">
      <c r="A10" s="21" t="s">
        <v>5</v>
      </c>
      <c r="B10" s="66" t="s">
        <v>54</v>
      </c>
      <c r="C10" s="67" t="s">
        <v>54</v>
      </c>
      <c r="D10" s="67" t="s">
        <v>54</v>
      </c>
      <c r="E10" s="67" t="s">
        <v>54</v>
      </c>
      <c r="F10" s="67" t="s">
        <v>54</v>
      </c>
      <c r="G10" s="67" t="s">
        <v>54</v>
      </c>
      <c r="H10" s="67" t="s">
        <v>54</v>
      </c>
      <c r="I10" s="67" t="s">
        <v>54</v>
      </c>
      <c r="J10" s="67" t="s">
        <v>54</v>
      </c>
      <c r="K10" s="67" t="s">
        <v>54</v>
      </c>
      <c r="L10" s="67" t="s">
        <v>54</v>
      </c>
      <c r="M10" s="67" t="s">
        <v>54</v>
      </c>
      <c r="N10" s="67" t="s">
        <v>54</v>
      </c>
      <c r="O10" s="67" t="s">
        <v>54</v>
      </c>
      <c r="P10" s="67">
        <v>2.1498006295907661</v>
      </c>
      <c r="Q10" s="67">
        <v>2.0990119475794784</v>
      </c>
      <c r="R10" s="67">
        <v>2.1617026456744037</v>
      </c>
      <c r="S10" s="67">
        <v>2.1207670014688951</v>
      </c>
      <c r="T10" s="67">
        <v>2.1434119063337347</v>
      </c>
      <c r="U10" s="67">
        <v>2.2231651924456126</v>
      </c>
      <c r="V10" s="67">
        <v>2.2913777207680281</v>
      </c>
      <c r="W10" s="67">
        <v>2.2706253698954426</v>
      </c>
      <c r="X10" s="67">
        <v>2.218379562614921</v>
      </c>
      <c r="Y10" s="67">
        <v>2.2359758741672251</v>
      </c>
      <c r="Z10" s="67">
        <v>2.19800451360019</v>
      </c>
      <c r="AA10" s="67">
        <v>2.2080988984864094</v>
      </c>
      <c r="AB10" s="67">
        <v>2.1202272010097825</v>
      </c>
      <c r="AC10" s="67">
        <v>2.1133187602467016</v>
      </c>
      <c r="AD10" s="67">
        <v>2.1101633601157612</v>
      </c>
      <c r="AE10" s="67">
        <v>2.1876078961194927</v>
      </c>
      <c r="AF10" s="67">
        <v>2.3468239077995179</v>
      </c>
      <c r="AG10" s="67">
        <v>2.4663668727749672</v>
      </c>
      <c r="AH10" s="67" t="s">
        <v>54</v>
      </c>
    </row>
    <row r="11" spans="1:34" x14ac:dyDescent="0.25">
      <c r="A11" s="10" t="s">
        <v>6</v>
      </c>
      <c r="B11" s="64" t="s">
        <v>54</v>
      </c>
      <c r="C11" s="65" t="s">
        <v>54</v>
      </c>
      <c r="D11" s="65">
        <v>0.75470110889238218</v>
      </c>
      <c r="E11" s="65">
        <v>0.77780115051086129</v>
      </c>
      <c r="F11" s="65">
        <v>0.79615138182905465</v>
      </c>
      <c r="G11" s="65">
        <v>0.79932332417001484</v>
      </c>
      <c r="H11" s="65">
        <v>0.80282602296143668</v>
      </c>
      <c r="I11" s="65">
        <v>0.82223427784501102</v>
      </c>
      <c r="J11" s="65">
        <v>0.81405955212861958</v>
      </c>
      <c r="K11" s="65" t="s">
        <v>54</v>
      </c>
      <c r="L11" s="65">
        <v>0.82558003280993675</v>
      </c>
      <c r="M11" s="65">
        <v>0.83624566807855227</v>
      </c>
      <c r="N11" s="65">
        <v>0.8882519733312898</v>
      </c>
      <c r="O11" s="65">
        <v>0.92007661367554117</v>
      </c>
      <c r="P11" s="65">
        <v>0.95452911024405174</v>
      </c>
      <c r="Q11" s="65">
        <v>0.95585061925385606</v>
      </c>
      <c r="R11" s="65">
        <v>1.0108016687337917</v>
      </c>
      <c r="S11" s="65">
        <v>1.0317131001778306</v>
      </c>
      <c r="T11" s="65">
        <v>1.0654318257215527</v>
      </c>
      <c r="U11" s="65">
        <v>1.1040419105857788</v>
      </c>
      <c r="V11" s="65">
        <v>1.2089361543619159</v>
      </c>
      <c r="W11" s="65">
        <v>1.2513679384797398</v>
      </c>
      <c r="X11" s="65">
        <v>1.3133566691230656</v>
      </c>
      <c r="Y11" s="65">
        <v>1.3471827877896283</v>
      </c>
      <c r="Z11" s="65">
        <v>1.3536218628813932</v>
      </c>
      <c r="AA11" s="65" t="s">
        <v>54</v>
      </c>
      <c r="AB11" s="65">
        <v>1.4386549134835129</v>
      </c>
      <c r="AC11" s="65">
        <v>1.4928338294896166</v>
      </c>
      <c r="AD11" s="65">
        <v>1.5269514880318205</v>
      </c>
      <c r="AE11" s="65" t="s">
        <v>54</v>
      </c>
      <c r="AF11" s="65">
        <v>1.6173247692253694</v>
      </c>
      <c r="AG11" s="65">
        <v>1.596009285494828</v>
      </c>
      <c r="AH11" s="65" t="s">
        <v>54</v>
      </c>
    </row>
    <row r="12" spans="1:34" x14ac:dyDescent="0.25">
      <c r="A12" s="21" t="s">
        <v>7</v>
      </c>
      <c r="B12" s="66" t="s">
        <v>54</v>
      </c>
      <c r="C12" s="67" t="s">
        <v>54</v>
      </c>
      <c r="D12" s="67" t="s">
        <v>54</v>
      </c>
      <c r="E12" s="67" t="s">
        <v>54</v>
      </c>
      <c r="F12" s="67" t="s">
        <v>54</v>
      </c>
      <c r="G12" s="67" t="s">
        <v>54</v>
      </c>
      <c r="H12" s="67" t="s">
        <v>54</v>
      </c>
      <c r="I12" s="67" t="s">
        <v>54</v>
      </c>
      <c r="J12" s="67" t="s">
        <v>54</v>
      </c>
      <c r="K12" s="67" t="s">
        <v>54</v>
      </c>
      <c r="L12" s="67" t="s">
        <v>54</v>
      </c>
      <c r="M12" s="67" t="s">
        <v>54</v>
      </c>
      <c r="N12" s="67">
        <v>0.71902683437072235</v>
      </c>
      <c r="O12" s="67">
        <v>0.72302074332889754</v>
      </c>
      <c r="P12" s="67">
        <v>0.82243657554911509</v>
      </c>
      <c r="Q12" s="67">
        <v>0.64300245614905605</v>
      </c>
      <c r="R12" s="67">
        <v>0.62748212867355047</v>
      </c>
      <c r="S12" s="67">
        <v>0.6485568165896034</v>
      </c>
      <c r="T12" s="67">
        <v>0.6816712530965553</v>
      </c>
      <c r="U12" s="67">
        <v>0.69720037313003125</v>
      </c>
      <c r="V12" s="67">
        <v>0.74998054253402058</v>
      </c>
      <c r="W12" s="67">
        <v>0.71396514324182814</v>
      </c>
      <c r="X12" s="67">
        <v>0.737334937078855</v>
      </c>
      <c r="Y12" s="67">
        <v>0.74324009556704673</v>
      </c>
      <c r="Z12" s="67">
        <v>0.69544131281891686</v>
      </c>
      <c r="AA12" s="67">
        <v>0.7100413641195078</v>
      </c>
      <c r="AB12" s="67">
        <v>0.82726506208799633</v>
      </c>
      <c r="AC12" s="67">
        <v>0.85468273613198087</v>
      </c>
      <c r="AD12" s="67">
        <v>0.84833014252286754</v>
      </c>
      <c r="AE12" s="67">
        <v>0.92306150008550691</v>
      </c>
      <c r="AF12" s="67">
        <v>0.95653315667281402</v>
      </c>
      <c r="AG12" s="67">
        <v>0.99552341800895316</v>
      </c>
      <c r="AH12" s="67" t="s">
        <v>54</v>
      </c>
    </row>
    <row r="13" spans="1:34" x14ac:dyDescent="0.25">
      <c r="A13" s="10" t="s">
        <v>8</v>
      </c>
      <c r="B13" s="64" t="s">
        <v>54</v>
      </c>
      <c r="C13" s="65" t="s">
        <v>54</v>
      </c>
      <c r="D13" s="65" t="s">
        <v>54</v>
      </c>
      <c r="E13" s="65" t="s">
        <v>54</v>
      </c>
      <c r="F13" s="65" t="s">
        <v>54</v>
      </c>
      <c r="G13" s="65" t="s">
        <v>54</v>
      </c>
      <c r="H13" s="65" t="s">
        <v>54</v>
      </c>
      <c r="I13" s="65" t="s">
        <v>54</v>
      </c>
      <c r="J13" s="65" t="s">
        <v>54</v>
      </c>
      <c r="K13" s="65" t="s">
        <v>54</v>
      </c>
      <c r="L13" s="65" t="s">
        <v>54</v>
      </c>
      <c r="M13" s="65" t="s">
        <v>54</v>
      </c>
      <c r="N13" s="65">
        <v>0.83882201529260347</v>
      </c>
      <c r="O13" s="65">
        <v>0.84239735984804276</v>
      </c>
      <c r="P13" s="65">
        <v>0.85507722979847267</v>
      </c>
      <c r="Q13" s="65">
        <v>0.86661332050407203</v>
      </c>
      <c r="R13" s="65">
        <v>0.87240690708328439</v>
      </c>
      <c r="S13" s="65">
        <v>0.87474082754890481</v>
      </c>
      <c r="T13" s="65">
        <v>0.95781341758206728</v>
      </c>
      <c r="U13" s="65">
        <v>1.038079297517172</v>
      </c>
      <c r="V13" s="65">
        <v>1.0816896427995695</v>
      </c>
      <c r="W13" s="65">
        <v>1.1856164855735323</v>
      </c>
      <c r="X13" s="65">
        <v>0.95290076945605573</v>
      </c>
      <c r="Y13" s="65">
        <v>1.6596059444556519</v>
      </c>
      <c r="Z13" s="65" t="s">
        <v>54</v>
      </c>
      <c r="AA13" s="65">
        <v>1.4907304150495011</v>
      </c>
      <c r="AB13" s="65" t="s">
        <v>54</v>
      </c>
      <c r="AC13" s="65">
        <v>1.5854555085229478</v>
      </c>
      <c r="AD13" s="65" t="s">
        <v>54</v>
      </c>
      <c r="AE13" s="65">
        <v>1.5633478990436669</v>
      </c>
      <c r="AF13" s="65" t="s">
        <v>54</v>
      </c>
      <c r="AG13" s="65">
        <v>1.5297314042667203</v>
      </c>
      <c r="AH13" s="65" t="s">
        <v>54</v>
      </c>
    </row>
    <row r="14" spans="1:34" x14ac:dyDescent="0.25">
      <c r="A14" s="21" t="s">
        <v>9</v>
      </c>
      <c r="B14" s="66" t="s">
        <v>54</v>
      </c>
      <c r="C14" s="67" t="s">
        <v>54</v>
      </c>
      <c r="D14" s="67" t="s">
        <v>54</v>
      </c>
      <c r="E14" s="67" t="s">
        <v>54</v>
      </c>
      <c r="F14" s="67" t="s">
        <v>54</v>
      </c>
      <c r="G14" s="67" t="s">
        <v>54</v>
      </c>
      <c r="H14" s="67" t="s">
        <v>54</v>
      </c>
      <c r="I14" s="67">
        <v>0.45022563054467846</v>
      </c>
      <c r="J14" s="67">
        <v>0.4407020150930559</v>
      </c>
      <c r="K14" s="67">
        <v>0.43667341146675054</v>
      </c>
      <c r="L14" s="67">
        <v>0.43498519232606414</v>
      </c>
      <c r="M14" s="67">
        <v>0.42775861334696136</v>
      </c>
      <c r="N14" s="67">
        <v>0.45604262127545503</v>
      </c>
      <c r="O14" s="67">
        <v>0.44354459221834203</v>
      </c>
      <c r="P14" s="67">
        <v>0.45375472340635042</v>
      </c>
      <c r="Q14" s="67">
        <v>0.51215790590270416</v>
      </c>
      <c r="R14" s="67">
        <v>0.54877492558333074</v>
      </c>
      <c r="S14" s="67">
        <v>0.56070282489448131</v>
      </c>
      <c r="T14" s="67">
        <v>0.57411562439618757</v>
      </c>
      <c r="U14" s="67">
        <v>0.59864965640009948</v>
      </c>
      <c r="V14" s="67">
        <v>0.60447971980567161</v>
      </c>
      <c r="W14" s="67">
        <v>0.61005565459542777</v>
      </c>
      <c r="X14" s="67">
        <v>0.63738267978339647</v>
      </c>
      <c r="Y14" s="67">
        <v>0.67351307377520675</v>
      </c>
      <c r="Z14" s="67">
        <v>0.69003543085645791</v>
      </c>
      <c r="AA14" s="67">
        <v>0.71106859953826451</v>
      </c>
      <c r="AB14" s="67">
        <v>0.74819205833705582</v>
      </c>
      <c r="AC14" s="67">
        <v>0.77793645552801904</v>
      </c>
      <c r="AD14" s="67">
        <v>0.82935836949624198</v>
      </c>
      <c r="AE14" s="67">
        <v>0.87110206674273338</v>
      </c>
      <c r="AF14" s="67">
        <v>0.86973525510796956</v>
      </c>
      <c r="AG14" s="67">
        <v>0.86420939746594105</v>
      </c>
      <c r="AH14" s="67" t="s">
        <v>54</v>
      </c>
    </row>
    <row r="15" spans="1:34" x14ac:dyDescent="0.25">
      <c r="A15" s="10" t="s">
        <v>10</v>
      </c>
      <c r="B15" s="64" t="s">
        <v>54</v>
      </c>
      <c r="C15" s="65" t="s">
        <v>54</v>
      </c>
      <c r="D15" s="65" t="s">
        <v>54</v>
      </c>
      <c r="E15" s="65" t="s">
        <v>54</v>
      </c>
      <c r="F15" s="65" t="s">
        <v>54</v>
      </c>
      <c r="G15" s="65" t="s">
        <v>54</v>
      </c>
      <c r="H15" s="65" t="s">
        <v>54</v>
      </c>
      <c r="I15" s="65" t="s">
        <v>54</v>
      </c>
      <c r="J15" s="65">
        <v>0.18682981382803762</v>
      </c>
      <c r="K15" s="65">
        <v>0.21476553416871208</v>
      </c>
      <c r="L15" s="65">
        <v>0.25162028211971027</v>
      </c>
      <c r="M15" s="65">
        <v>0.27365736853562211</v>
      </c>
      <c r="N15" s="65">
        <v>0.30886384404508072</v>
      </c>
      <c r="O15" s="65">
        <v>0.32019052659433711</v>
      </c>
      <c r="P15" s="65">
        <v>0.34670965187636094</v>
      </c>
      <c r="Q15" s="65">
        <v>0.38858265567865524</v>
      </c>
      <c r="R15" s="65">
        <v>0.40107166778298731</v>
      </c>
      <c r="S15" s="65">
        <v>0.39304222894966395</v>
      </c>
      <c r="T15" s="65">
        <v>0.3878466456841218</v>
      </c>
      <c r="U15" s="65">
        <v>0.42017639480725394</v>
      </c>
      <c r="V15" s="65">
        <v>0.43728763480573202</v>
      </c>
      <c r="W15" s="65">
        <v>0.47684525855718707</v>
      </c>
      <c r="X15" s="65">
        <v>0.48980423105318094</v>
      </c>
      <c r="Y15" s="65">
        <v>0.6007819873264123</v>
      </c>
      <c r="Z15" s="65">
        <v>0.59547068049861041</v>
      </c>
      <c r="AA15" s="65">
        <v>0.57406805374945824</v>
      </c>
      <c r="AB15" s="65">
        <v>0.56379591519763916</v>
      </c>
      <c r="AC15" s="65">
        <v>0.57891634327258445</v>
      </c>
      <c r="AD15" s="65">
        <v>0.61832595010491964</v>
      </c>
      <c r="AE15" s="65">
        <v>0.64923394887001851</v>
      </c>
      <c r="AF15" s="65">
        <v>0.68862819988178059</v>
      </c>
      <c r="AG15" s="65">
        <v>0.66775387870239777</v>
      </c>
      <c r="AH15" s="65" t="s">
        <v>54</v>
      </c>
    </row>
    <row r="16" spans="1:34" x14ac:dyDescent="0.25">
      <c r="A16" s="21" t="s">
        <v>11</v>
      </c>
      <c r="B16" s="66" t="s">
        <v>54</v>
      </c>
      <c r="C16" s="67" t="s">
        <v>54</v>
      </c>
      <c r="D16" s="67" t="s">
        <v>54</v>
      </c>
      <c r="E16" s="67" t="s">
        <v>54</v>
      </c>
      <c r="F16" s="67" t="s">
        <v>54</v>
      </c>
      <c r="G16" s="67" t="s">
        <v>54</v>
      </c>
      <c r="H16" s="67">
        <v>0.66839007902313252</v>
      </c>
      <c r="I16" s="67">
        <v>0.66772897785745111</v>
      </c>
      <c r="J16" s="67">
        <v>0.71272751605995721</v>
      </c>
      <c r="K16" s="67">
        <v>0.73130845917522536</v>
      </c>
      <c r="L16" s="67">
        <v>0.72166569015533677</v>
      </c>
      <c r="M16" s="67">
        <v>0.75851876058346446</v>
      </c>
      <c r="N16" s="67">
        <v>0.6821635414874706</v>
      </c>
      <c r="O16" s="67">
        <v>0.7398578059485913</v>
      </c>
      <c r="P16" s="67">
        <v>0.82481534513801258</v>
      </c>
      <c r="Q16" s="67">
        <v>0.83840423211936599</v>
      </c>
      <c r="R16" s="67">
        <v>0.84762744752160879</v>
      </c>
      <c r="S16" s="67">
        <v>0.92596689666615961</v>
      </c>
      <c r="T16" s="67">
        <v>0.94687736404135503</v>
      </c>
      <c r="U16" s="67">
        <v>1.0529030300731921</v>
      </c>
      <c r="V16" s="67">
        <v>1.1261015862842494</v>
      </c>
      <c r="W16" s="67">
        <v>1.3830083898365855</v>
      </c>
      <c r="X16" s="67">
        <v>1.3823115420706913</v>
      </c>
      <c r="Y16" s="67">
        <v>1.3950025843381393</v>
      </c>
      <c r="Z16" s="67">
        <v>1.4644047808042091</v>
      </c>
      <c r="AA16" s="67">
        <v>1.2892427665078692</v>
      </c>
      <c r="AB16" s="67">
        <v>1.2936570999511579</v>
      </c>
      <c r="AC16" s="67">
        <v>1.3780114399841397</v>
      </c>
      <c r="AD16" s="67">
        <v>1.3905548312327976</v>
      </c>
      <c r="AE16" s="67">
        <v>1.3547323087559595</v>
      </c>
      <c r="AF16" s="67">
        <v>1.4216521923631285</v>
      </c>
      <c r="AG16" s="67">
        <v>1.4180032685882882</v>
      </c>
      <c r="AH16" s="67" t="s">
        <v>54</v>
      </c>
    </row>
    <row r="17" spans="1:34" x14ac:dyDescent="0.25">
      <c r="A17" s="10" t="s">
        <v>12</v>
      </c>
      <c r="B17" s="64" t="s">
        <v>54</v>
      </c>
      <c r="C17" s="65" t="s">
        <v>54</v>
      </c>
      <c r="D17" s="65" t="s">
        <v>54</v>
      </c>
      <c r="E17" s="65" t="s">
        <v>54</v>
      </c>
      <c r="F17" s="65" t="s">
        <v>54</v>
      </c>
      <c r="G17" s="65">
        <v>0.43657747341940895</v>
      </c>
      <c r="H17" s="65">
        <v>0.39642490591857676</v>
      </c>
      <c r="I17" s="65">
        <v>0.38567436718901932</v>
      </c>
      <c r="J17" s="65">
        <v>0.38556370584971955</v>
      </c>
      <c r="K17" s="65">
        <v>0.43037074232153322</v>
      </c>
      <c r="L17" s="65">
        <v>0.6622351654775952</v>
      </c>
      <c r="M17" s="65">
        <v>0.61627783104293166</v>
      </c>
      <c r="N17" s="65">
        <v>0.640646001344086</v>
      </c>
      <c r="O17" s="65">
        <v>0.57530158200108528</v>
      </c>
      <c r="P17" s="65">
        <v>0.58555932626845164</v>
      </c>
      <c r="Q17" s="65">
        <v>0.59309704380126915</v>
      </c>
      <c r="R17" s="65">
        <v>0.70247329138006731</v>
      </c>
      <c r="S17" s="65">
        <v>0.73519599274483827</v>
      </c>
      <c r="T17" s="65">
        <v>0.70582994493256379</v>
      </c>
      <c r="U17" s="65">
        <v>0.6997742663656884</v>
      </c>
      <c r="V17" s="65">
        <v>0.77260494837049953</v>
      </c>
      <c r="W17" s="65">
        <v>0.86157763191703074</v>
      </c>
      <c r="X17" s="65">
        <v>0.92041490623165223</v>
      </c>
      <c r="Y17" s="65">
        <v>0.83814410947188367</v>
      </c>
      <c r="Z17" s="65">
        <v>0.90562723155721347</v>
      </c>
      <c r="AA17" s="65">
        <v>0.88042744656917882</v>
      </c>
      <c r="AB17" s="65">
        <v>0.83493173868893156</v>
      </c>
      <c r="AC17" s="65">
        <v>0.84696215532906682</v>
      </c>
      <c r="AD17" s="65">
        <v>0.82758543965824138</v>
      </c>
      <c r="AE17" s="65">
        <v>0.8600761641761131</v>
      </c>
      <c r="AF17" s="65">
        <v>0.95703926665754546</v>
      </c>
      <c r="AG17" s="65">
        <v>1.0699323612703913</v>
      </c>
      <c r="AH17" s="65" t="s">
        <v>54</v>
      </c>
    </row>
    <row r="18" spans="1:34" x14ac:dyDescent="0.25">
      <c r="A18" s="21" t="s">
        <v>13</v>
      </c>
      <c r="B18" s="66" t="s">
        <v>54</v>
      </c>
      <c r="C18" s="67" t="s">
        <v>54</v>
      </c>
      <c r="D18" s="67" t="s">
        <v>54</v>
      </c>
      <c r="E18" s="67" t="s">
        <v>54</v>
      </c>
      <c r="F18" s="67" t="s">
        <v>54</v>
      </c>
      <c r="G18" s="67" t="s">
        <v>54</v>
      </c>
      <c r="H18" s="67" t="s">
        <v>54</v>
      </c>
      <c r="I18" s="67" t="s">
        <v>54</v>
      </c>
      <c r="J18" s="67" t="s">
        <v>54</v>
      </c>
      <c r="K18" s="67" t="s">
        <v>54</v>
      </c>
      <c r="L18" s="67" t="s">
        <v>54</v>
      </c>
      <c r="M18" s="67" t="s">
        <v>54</v>
      </c>
      <c r="N18" s="67" t="s">
        <v>54</v>
      </c>
      <c r="O18" s="67">
        <v>0.69152936350584526</v>
      </c>
      <c r="P18" s="67" t="s">
        <v>54</v>
      </c>
      <c r="Q18" s="67">
        <v>0.79441987513007295</v>
      </c>
      <c r="R18" s="67" t="s">
        <v>54</v>
      </c>
      <c r="S18" s="67">
        <v>0.74116305587229203</v>
      </c>
      <c r="T18" s="67" t="s">
        <v>54</v>
      </c>
      <c r="U18" s="67">
        <v>0.83711562464541034</v>
      </c>
      <c r="V18" s="67" t="s">
        <v>54</v>
      </c>
      <c r="W18" s="67">
        <v>0.842464085707329</v>
      </c>
      <c r="X18" s="67" t="s">
        <v>54</v>
      </c>
      <c r="Y18" s="67">
        <v>0.70368833324687452</v>
      </c>
      <c r="Z18" s="67">
        <v>0.50465681312006483</v>
      </c>
      <c r="AA18" s="67">
        <v>0.7913828842167604</v>
      </c>
      <c r="AB18" s="67" t="s">
        <v>54</v>
      </c>
      <c r="AC18" s="67">
        <v>0.81908419907910868</v>
      </c>
      <c r="AD18" s="67" t="s">
        <v>54</v>
      </c>
      <c r="AE18" s="67">
        <v>0.80331513176353786</v>
      </c>
      <c r="AF18" s="67" t="s">
        <v>54</v>
      </c>
      <c r="AG18" s="67">
        <v>0.77216416218333228</v>
      </c>
      <c r="AH18" s="67" t="s">
        <v>54</v>
      </c>
    </row>
    <row r="19" spans="1:34" x14ac:dyDescent="0.25">
      <c r="A19" s="10" t="s">
        <v>14</v>
      </c>
      <c r="B19" s="64" t="s">
        <v>54</v>
      </c>
      <c r="C19" s="65" t="s">
        <v>54</v>
      </c>
      <c r="D19" s="65">
        <v>0.54261508965077065</v>
      </c>
      <c r="E19" s="65">
        <v>0.55255066048196677</v>
      </c>
      <c r="F19" s="65">
        <v>0.54866166819011453</v>
      </c>
      <c r="G19" s="65">
        <v>0.52902551668691411</v>
      </c>
      <c r="H19" s="65">
        <v>0.52054613510058978</v>
      </c>
      <c r="I19" s="65">
        <v>0.55341029440250356</v>
      </c>
      <c r="J19" s="65">
        <v>0.58704009334004792</v>
      </c>
      <c r="K19" s="65">
        <v>0.60161496544423776</v>
      </c>
      <c r="L19" s="65">
        <v>0.67728909427525996</v>
      </c>
      <c r="M19" s="65">
        <v>0.68748529900312083</v>
      </c>
      <c r="N19" s="65">
        <v>0.72285528322598813</v>
      </c>
      <c r="O19" s="65">
        <v>0.7217639518315726</v>
      </c>
      <c r="P19" s="65">
        <v>0.73263602054848964</v>
      </c>
      <c r="Q19" s="65">
        <v>0.7619045308660245</v>
      </c>
      <c r="R19" s="65">
        <v>0.78894428829938779</v>
      </c>
      <c r="S19" s="65">
        <v>0.80131374830327706</v>
      </c>
      <c r="T19" s="65">
        <v>0.83261150143502638</v>
      </c>
      <c r="U19" s="65">
        <v>0.88713754946080492</v>
      </c>
      <c r="V19" s="65">
        <v>0.90399657646114462</v>
      </c>
      <c r="W19" s="65">
        <v>0.93590406128404668</v>
      </c>
      <c r="X19" s="65">
        <v>0.92925940894291992</v>
      </c>
      <c r="Y19" s="65">
        <v>0.93690286476211249</v>
      </c>
      <c r="Z19" s="65">
        <v>0.92890851471818658</v>
      </c>
      <c r="AA19" s="65">
        <v>0.89078607500428963</v>
      </c>
      <c r="AB19" s="65">
        <v>0.86994719734600712</v>
      </c>
      <c r="AC19" s="65">
        <v>0.93719567296303774</v>
      </c>
      <c r="AD19" s="65">
        <v>1.1787739207260064</v>
      </c>
      <c r="AE19" s="65">
        <v>1.2320309815781769</v>
      </c>
      <c r="AF19" s="65">
        <v>1.3348719379978102</v>
      </c>
      <c r="AG19" s="65">
        <v>1.3824087521599473</v>
      </c>
      <c r="AH19" s="65" t="s">
        <v>54</v>
      </c>
    </row>
    <row r="20" spans="1:34" x14ac:dyDescent="0.25">
      <c r="A20" s="21" t="s">
        <v>15</v>
      </c>
      <c r="B20" s="66" t="s">
        <v>54</v>
      </c>
      <c r="C20" s="67" t="s">
        <v>54</v>
      </c>
      <c r="D20" s="67" t="s">
        <v>54</v>
      </c>
      <c r="E20" s="67" t="s">
        <v>54</v>
      </c>
      <c r="F20" s="67" t="s">
        <v>54</v>
      </c>
      <c r="G20" s="67" t="s">
        <v>54</v>
      </c>
      <c r="H20" s="67" t="s">
        <v>54</v>
      </c>
      <c r="I20" s="67" t="s">
        <v>54</v>
      </c>
      <c r="J20" s="67" t="s">
        <v>54</v>
      </c>
      <c r="K20" s="67" t="s">
        <v>54</v>
      </c>
      <c r="L20" s="67" t="s">
        <v>54</v>
      </c>
      <c r="M20" s="67" t="s">
        <v>54</v>
      </c>
      <c r="N20" s="67">
        <v>0.46120891625945515</v>
      </c>
      <c r="O20" s="67">
        <v>0.47439860233839543</v>
      </c>
      <c r="P20" s="67">
        <v>0.59784427930642037</v>
      </c>
      <c r="Q20" s="67">
        <v>0.64260214200714005</v>
      </c>
      <c r="R20" s="67">
        <v>0.6826916813236924</v>
      </c>
      <c r="S20" s="67">
        <v>0.63459700541573749</v>
      </c>
      <c r="T20" s="67">
        <v>0.67540698396918109</v>
      </c>
      <c r="U20" s="67">
        <v>0.58695652173913038</v>
      </c>
      <c r="V20" s="67">
        <v>0.64839123267598753</v>
      </c>
      <c r="W20" s="67">
        <v>0.74605622108883884</v>
      </c>
      <c r="X20" s="67">
        <v>0.82963133906421271</v>
      </c>
      <c r="Y20" s="67">
        <v>0.76366648260629488</v>
      </c>
      <c r="Z20" s="67">
        <v>0.70216531334582555</v>
      </c>
      <c r="AA20" s="67">
        <v>0.70812437311935794</v>
      </c>
      <c r="AB20" s="67">
        <v>0.70523891767415081</v>
      </c>
      <c r="AC20" s="67">
        <v>0.68701950850997651</v>
      </c>
      <c r="AD20" s="67">
        <v>0.63411567476948871</v>
      </c>
      <c r="AE20" s="67">
        <v>0.6181601903251388</v>
      </c>
      <c r="AF20" s="67">
        <v>0.63514712120627825</v>
      </c>
      <c r="AG20" s="67">
        <v>0.69920893787725413</v>
      </c>
      <c r="AH20" s="67" t="s">
        <v>54</v>
      </c>
    </row>
    <row r="21" spans="1:34" x14ac:dyDescent="0.25">
      <c r="A21" s="10" t="s">
        <v>16</v>
      </c>
      <c r="B21" s="64" t="s">
        <v>54</v>
      </c>
      <c r="C21" s="65" t="s">
        <v>54</v>
      </c>
      <c r="D21" s="65" t="s">
        <v>54</v>
      </c>
      <c r="E21" s="65" t="s">
        <v>54</v>
      </c>
      <c r="F21" s="65" t="s">
        <v>54</v>
      </c>
      <c r="G21" s="65" t="s">
        <v>54</v>
      </c>
      <c r="H21" s="65" t="s">
        <v>54</v>
      </c>
      <c r="I21" s="65" t="s">
        <v>54</v>
      </c>
      <c r="J21" s="65" t="s">
        <v>54</v>
      </c>
      <c r="K21" s="65" t="s">
        <v>54</v>
      </c>
      <c r="L21" s="65" t="s">
        <v>54</v>
      </c>
      <c r="M21" s="65" t="s">
        <v>54</v>
      </c>
      <c r="N21" s="65" t="s">
        <v>54</v>
      </c>
      <c r="O21" s="65">
        <v>1.0121314065805236</v>
      </c>
      <c r="P21" s="65" t="s">
        <v>54</v>
      </c>
      <c r="Q21" s="65">
        <v>1.0334333901452519</v>
      </c>
      <c r="R21" s="65" t="s">
        <v>54</v>
      </c>
      <c r="S21" s="65">
        <v>1.087058005562177</v>
      </c>
      <c r="T21" s="65" t="s">
        <v>54</v>
      </c>
      <c r="U21" s="65">
        <v>1.1912133584333668</v>
      </c>
      <c r="V21" s="65" t="s">
        <v>54</v>
      </c>
      <c r="W21" s="65">
        <v>1.2565232043134988</v>
      </c>
      <c r="X21" s="65" t="s">
        <v>54</v>
      </c>
      <c r="Y21" s="65">
        <v>1.29700826446281</v>
      </c>
      <c r="Z21" s="65" t="s">
        <v>54</v>
      </c>
      <c r="AA21" s="65">
        <v>1.3590046843838413</v>
      </c>
      <c r="AB21" s="65" t="s">
        <v>54</v>
      </c>
      <c r="AC21" s="65">
        <v>1.4081602675645748</v>
      </c>
      <c r="AD21" s="65" t="s">
        <v>54</v>
      </c>
      <c r="AE21" s="65">
        <v>1.4740568954854669</v>
      </c>
      <c r="AF21" s="65" t="s">
        <v>54</v>
      </c>
      <c r="AG21" s="65">
        <v>1.5366886003912501</v>
      </c>
      <c r="AH21" s="65" t="s">
        <v>54</v>
      </c>
    </row>
    <row r="22" spans="1:34" x14ac:dyDescent="0.25">
      <c r="A22" s="21" t="s">
        <v>17</v>
      </c>
      <c r="B22" s="66" t="s">
        <v>54</v>
      </c>
      <c r="C22" s="67" t="s">
        <v>54</v>
      </c>
      <c r="D22" s="67" t="s">
        <v>54</v>
      </c>
      <c r="E22" s="67" t="s">
        <v>54</v>
      </c>
      <c r="F22" s="67" t="s">
        <v>54</v>
      </c>
      <c r="G22" s="67" t="s">
        <v>54</v>
      </c>
      <c r="H22" s="67" t="s">
        <v>54</v>
      </c>
      <c r="I22" s="67" t="s">
        <v>54</v>
      </c>
      <c r="J22" s="67" t="s">
        <v>54</v>
      </c>
      <c r="K22" s="67">
        <v>0.63298572315332091</v>
      </c>
      <c r="L22" s="67">
        <v>0.6426673168353042</v>
      </c>
      <c r="M22" s="67">
        <v>0.66098960200788814</v>
      </c>
      <c r="N22" s="67">
        <v>0.63457932834935327</v>
      </c>
      <c r="O22" s="67">
        <v>0.63603818615751784</v>
      </c>
      <c r="P22" s="67">
        <v>0.73129752564876283</v>
      </c>
      <c r="Q22" s="67">
        <v>0.69282973621103117</v>
      </c>
      <c r="R22" s="67">
        <v>0.7631850721746275</v>
      </c>
      <c r="S22" s="67">
        <v>0.68520291837665293</v>
      </c>
      <c r="T22" s="67">
        <v>0.68389231632080771</v>
      </c>
      <c r="U22" s="67">
        <v>0.61664215408982925</v>
      </c>
      <c r="V22" s="67">
        <v>0.73845540494361539</v>
      </c>
      <c r="W22" s="67">
        <v>0.94942970073404864</v>
      </c>
      <c r="X22" s="67">
        <v>1.2129003055335521</v>
      </c>
      <c r="Y22" s="67">
        <v>1.3352799725180351</v>
      </c>
      <c r="Z22" s="67">
        <v>1.3475415472779368</v>
      </c>
      <c r="AA22" s="67">
        <v>1.3499318801089919</v>
      </c>
      <c r="AB22" s="67">
        <v>1.392910656379291</v>
      </c>
      <c r="AC22" s="67">
        <v>1.3632630774271051</v>
      </c>
      <c r="AD22" s="67">
        <v>1.3834289965986393</v>
      </c>
      <c r="AE22" s="67">
        <v>1.4136340018705185</v>
      </c>
      <c r="AF22" s="67">
        <v>1.4600166944908182</v>
      </c>
      <c r="AG22" s="67">
        <v>1.4677683413486136</v>
      </c>
      <c r="AH22" s="67" t="s">
        <v>54</v>
      </c>
    </row>
    <row r="23" spans="1:34" x14ac:dyDescent="0.25">
      <c r="A23" s="10" t="s">
        <v>18</v>
      </c>
      <c r="B23" s="64" t="s">
        <v>54</v>
      </c>
      <c r="C23" s="65" t="s">
        <v>54</v>
      </c>
      <c r="D23" s="65" t="s">
        <v>54</v>
      </c>
      <c r="E23" s="65" t="s">
        <v>54</v>
      </c>
      <c r="F23" s="65">
        <v>0.49496755488057426</v>
      </c>
      <c r="G23" s="65">
        <v>0.50550149118476495</v>
      </c>
      <c r="H23" s="65">
        <v>0.54537860613067279</v>
      </c>
      <c r="I23" s="65">
        <v>0.56867912842374368</v>
      </c>
      <c r="J23" s="65">
        <v>0.55800943052154428</v>
      </c>
      <c r="K23" s="65">
        <v>0.58112511445036896</v>
      </c>
      <c r="L23" s="65">
        <v>0.60750451207583034</v>
      </c>
      <c r="M23" s="65">
        <v>0.63118888607095569</v>
      </c>
      <c r="N23" s="65">
        <v>0.65988682507282281</v>
      </c>
      <c r="O23" s="65">
        <v>0.6940416430865568</v>
      </c>
      <c r="P23" s="65">
        <v>0.70151813550576669</v>
      </c>
      <c r="Q23" s="65">
        <v>0.69627231984064875</v>
      </c>
      <c r="R23" s="65">
        <v>0.66446955646412342</v>
      </c>
      <c r="S23" s="65">
        <v>0.64192162788089124</v>
      </c>
      <c r="T23" s="65">
        <v>0.61959458170977444</v>
      </c>
      <c r="U23" s="65">
        <v>0.62171456800131741</v>
      </c>
      <c r="V23" s="65">
        <v>0.6566820426406772</v>
      </c>
      <c r="W23" s="65">
        <v>0.65162091697773872</v>
      </c>
      <c r="X23" s="65">
        <v>0.66964568430167559</v>
      </c>
      <c r="Y23" s="65">
        <v>0.7088231870562216</v>
      </c>
      <c r="Z23" s="65">
        <v>0.73342444854109723</v>
      </c>
      <c r="AA23" s="65">
        <v>0.74197871008140259</v>
      </c>
      <c r="AB23" s="65">
        <v>0.82328863270744157</v>
      </c>
      <c r="AC23" s="65">
        <v>1.151731535396874</v>
      </c>
      <c r="AD23" s="65">
        <v>1.1755457610173314</v>
      </c>
      <c r="AE23" s="65">
        <v>1.1867800145140535</v>
      </c>
      <c r="AF23" s="65">
        <v>1.197858223154608</v>
      </c>
      <c r="AG23" s="65">
        <v>1.2831460005947071</v>
      </c>
      <c r="AH23" s="65" t="s">
        <v>54</v>
      </c>
    </row>
    <row r="24" spans="1:34" x14ac:dyDescent="0.25">
      <c r="A24" s="21" t="s">
        <v>19</v>
      </c>
      <c r="B24" s="66">
        <v>0.27374775251475375</v>
      </c>
      <c r="C24" s="67">
        <v>0.29643465316683354</v>
      </c>
      <c r="D24" s="67">
        <v>0.33198989527249206</v>
      </c>
      <c r="E24" s="67">
        <v>0.35640933890592247</v>
      </c>
      <c r="F24" s="67">
        <v>0.38466589573366144</v>
      </c>
      <c r="G24" s="67">
        <v>0.41267570181365348</v>
      </c>
      <c r="H24" s="67">
        <v>0.44568033408109242</v>
      </c>
      <c r="I24" s="67">
        <v>0.47306662716509185</v>
      </c>
      <c r="J24" s="67">
        <v>0.52211447614617146</v>
      </c>
      <c r="K24" s="67">
        <v>0.57517980069893215</v>
      </c>
      <c r="L24" s="67">
        <v>0.59027819098507295</v>
      </c>
      <c r="M24" s="67">
        <v>0.60712385162833404</v>
      </c>
      <c r="N24" s="67">
        <v>0.65051369630266809</v>
      </c>
      <c r="O24" s="67">
        <v>0.70301302500495078</v>
      </c>
      <c r="P24" s="67">
        <v>0.72690939105639996</v>
      </c>
      <c r="Q24" s="67">
        <v>0.74924220783342854</v>
      </c>
      <c r="R24" s="67">
        <v>0.88139170022486313</v>
      </c>
      <c r="S24" s="67">
        <v>1.0163427230232458</v>
      </c>
      <c r="T24" s="67">
        <v>1.477777143498296</v>
      </c>
      <c r="U24" s="67">
        <v>1.5218680249064593</v>
      </c>
      <c r="V24" s="67">
        <v>1.6475787926500567</v>
      </c>
      <c r="W24" s="67">
        <v>1.7240664638780088</v>
      </c>
      <c r="X24" s="67">
        <v>1.7843695773172248</v>
      </c>
      <c r="Y24" s="67">
        <v>1.7592586350633796</v>
      </c>
      <c r="Z24" s="67">
        <v>1.7446526582155071</v>
      </c>
      <c r="AA24" s="67">
        <v>1.7702837961283442</v>
      </c>
      <c r="AB24" s="67">
        <v>1.8447867247616059</v>
      </c>
      <c r="AC24" s="67">
        <v>1.8668846041727398</v>
      </c>
      <c r="AD24" s="67">
        <v>1.9560970447820725</v>
      </c>
      <c r="AE24" s="67">
        <v>2.0356767888870939</v>
      </c>
      <c r="AF24" s="67">
        <v>2.1518401881300462</v>
      </c>
      <c r="AG24" s="67">
        <v>2.2370278073486243</v>
      </c>
      <c r="AH24" s="67" t="s">
        <v>54</v>
      </c>
    </row>
    <row r="25" spans="1:34" x14ac:dyDescent="0.25">
      <c r="A25" s="10" t="s">
        <v>20</v>
      </c>
      <c r="B25" s="64" t="s">
        <v>54</v>
      </c>
      <c r="C25" s="65" t="s">
        <v>54</v>
      </c>
      <c r="D25" s="65" t="s">
        <v>54</v>
      </c>
      <c r="E25" s="65" t="s">
        <v>54</v>
      </c>
      <c r="F25" s="65" t="s">
        <v>54</v>
      </c>
      <c r="G25" s="65" t="s">
        <v>54</v>
      </c>
      <c r="H25" s="65" t="s">
        <v>54</v>
      </c>
      <c r="I25" s="65" t="s">
        <v>54</v>
      </c>
      <c r="J25" s="65">
        <v>0.85706566087993596</v>
      </c>
      <c r="K25" s="65" t="s">
        <v>54</v>
      </c>
      <c r="L25" s="65" t="s">
        <v>54</v>
      </c>
      <c r="M25" s="65" t="s">
        <v>54</v>
      </c>
      <c r="N25" s="65">
        <v>1.0469301658382695</v>
      </c>
      <c r="O25" s="65" t="s">
        <v>54</v>
      </c>
      <c r="P25" s="65">
        <v>1.1530983950120466</v>
      </c>
      <c r="Q25" s="65" t="s">
        <v>54</v>
      </c>
      <c r="R25" s="65">
        <v>1.2585739190454561</v>
      </c>
      <c r="S25" s="65">
        <v>1.3354997719756874</v>
      </c>
      <c r="T25" s="65" t="s">
        <v>54</v>
      </c>
      <c r="U25" s="65">
        <v>1.4589059618930547</v>
      </c>
      <c r="V25" s="65" t="s">
        <v>54</v>
      </c>
      <c r="W25" s="65">
        <v>1.5764004853494156</v>
      </c>
      <c r="X25" s="65" t="s">
        <v>54</v>
      </c>
      <c r="Y25" s="65">
        <v>1.6931728506529975</v>
      </c>
      <c r="Z25" s="65" t="s">
        <v>54</v>
      </c>
      <c r="AA25" s="65">
        <v>1.8212640647386327</v>
      </c>
      <c r="AB25" s="65" t="s">
        <v>54</v>
      </c>
      <c r="AC25" s="65">
        <v>1.8956796054897835</v>
      </c>
      <c r="AD25" s="65" t="s">
        <v>54</v>
      </c>
      <c r="AE25" s="65">
        <v>2.0546229512534477</v>
      </c>
      <c r="AF25" s="65" t="s">
        <v>54</v>
      </c>
      <c r="AG25" s="65">
        <v>2.1143464567620867</v>
      </c>
      <c r="AH25" s="65" t="s">
        <v>54</v>
      </c>
    </row>
    <row r="26" spans="1:34" x14ac:dyDescent="0.25">
      <c r="A26" s="21" t="s">
        <v>21</v>
      </c>
      <c r="B26" s="66" t="s">
        <v>54</v>
      </c>
      <c r="C26" s="67" t="s">
        <v>54</v>
      </c>
      <c r="D26" s="67" t="s">
        <v>54</v>
      </c>
      <c r="E26" s="67" t="s">
        <v>54</v>
      </c>
      <c r="F26" s="67" t="s">
        <v>54</v>
      </c>
      <c r="G26" s="67">
        <v>0.29489993544222076</v>
      </c>
      <c r="H26" s="67">
        <v>0.28285749884304584</v>
      </c>
      <c r="I26" s="67">
        <v>0.27059010404257011</v>
      </c>
      <c r="J26" s="67">
        <v>0.27955159643679311</v>
      </c>
      <c r="K26" s="67">
        <v>0.24404219059462945</v>
      </c>
      <c r="L26" s="67">
        <v>0.21518623045787069</v>
      </c>
      <c r="M26" s="67">
        <v>0.22141630619387653</v>
      </c>
      <c r="N26" s="67">
        <v>0.25732460125967471</v>
      </c>
      <c r="O26" s="67">
        <v>0.27136497586055552</v>
      </c>
      <c r="P26" s="67">
        <v>0.29663129251700682</v>
      </c>
      <c r="Q26" s="67">
        <v>0.32326179095417257</v>
      </c>
      <c r="R26" s="67">
        <v>0.30617099688130461</v>
      </c>
      <c r="S26" s="67">
        <v>0.32397351300478577</v>
      </c>
      <c r="T26" s="67">
        <v>0.32977424183658099</v>
      </c>
      <c r="U26" s="67">
        <v>0.33985352307610406</v>
      </c>
      <c r="V26" s="67">
        <v>0.35194067655772748</v>
      </c>
      <c r="W26" s="67">
        <v>0.29907224127593518</v>
      </c>
      <c r="X26" s="67">
        <v>0.32200154997513103</v>
      </c>
      <c r="Y26" s="67">
        <v>0.32207622470651392</v>
      </c>
      <c r="Z26" s="67">
        <v>0.31889143677761567</v>
      </c>
      <c r="AA26" s="67">
        <v>0.31965703695884207</v>
      </c>
      <c r="AB26" s="67">
        <v>0.32980212584227009</v>
      </c>
      <c r="AC26" s="67">
        <v>0.31707797474220834</v>
      </c>
      <c r="AD26" s="67">
        <v>0.31799555493818588</v>
      </c>
      <c r="AE26" s="67">
        <v>0.31409908087172672</v>
      </c>
      <c r="AF26" s="67">
        <v>0.33155888150517576</v>
      </c>
      <c r="AG26" s="67">
        <v>0.34381077344830013</v>
      </c>
      <c r="AH26" s="67" t="s">
        <v>54</v>
      </c>
    </row>
    <row r="27" spans="1:34" x14ac:dyDescent="0.25">
      <c r="A27" s="10" t="s">
        <v>22</v>
      </c>
      <c r="B27" s="64" t="s">
        <v>54</v>
      </c>
      <c r="C27" s="65" t="s">
        <v>54</v>
      </c>
      <c r="D27" s="65" t="s">
        <v>54</v>
      </c>
      <c r="E27" s="65">
        <v>0.3978273874467646</v>
      </c>
      <c r="F27" s="65" t="s">
        <v>54</v>
      </c>
      <c r="G27" s="65">
        <v>0.43661009445810489</v>
      </c>
      <c r="H27" s="65" t="s">
        <v>54</v>
      </c>
      <c r="I27" s="65">
        <v>0.50147944087338026</v>
      </c>
      <c r="J27" s="65" t="s">
        <v>54</v>
      </c>
      <c r="K27" s="65">
        <v>0.6876280913487598</v>
      </c>
      <c r="L27" s="65" t="s">
        <v>54</v>
      </c>
      <c r="M27" s="65">
        <v>0.6085417638931887</v>
      </c>
      <c r="N27" s="65" t="s">
        <v>54</v>
      </c>
      <c r="O27" s="65">
        <v>0.62411025695779054</v>
      </c>
      <c r="P27" s="65" t="s">
        <v>54</v>
      </c>
      <c r="Q27" s="65">
        <v>0.71867730321700418</v>
      </c>
      <c r="R27" s="65" t="s">
        <v>54</v>
      </c>
      <c r="S27" s="65" t="s">
        <v>54</v>
      </c>
      <c r="T27" s="65" t="s">
        <v>54</v>
      </c>
      <c r="U27" s="65" t="s">
        <v>54</v>
      </c>
      <c r="V27" s="65" t="s">
        <v>54</v>
      </c>
      <c r="W27" s="65">
        <v>1.0041641325241835</v>
      </c>
      <c r="X27" s="65" t="s">
        <v>54</v>
      </c>
      <c r="Y27" s="65">
        <v>1.2496657497552708</v>
      </c>
      <c r="Z27" s="65" t="s">
        <v>54</v>
      </c>
      <c r="AA27" s="65">
        <v>1.4050900274605154</v>
      </c>
      <c r="AB27" s="65" t="s">
        <v>54</v>
      </c>
      <c r="AC27" s="65">
        <v>1.3856785925521125</v>
      </c>
      <c r="AD27" s="65" t="s">
        <v>54</v>
      </c>
      <c r="AE27" s="65">
        <v>1.3983914006010152</v>
      </c>
      <c r="AF27" s="65">
        <v>1.5602003546597143</v>
      </c>
      <c r="AG27" s="65">
        <v>1.6355110278587306</v>
      </c>
      <c r="AH27" s="65" t="s">
        <v>54</v>
      </c>
    </row>
    <row r="28" spans="1:34" x14ac:dyDescent="0.25">
      <c r="A28" s="21" t="s">
        <v>23</v>
      </c>
      <c r="B28" s="66" t="s">
        <v>54</v>
      </c>
      <c r="C28" s="67" t="s">
        <v>54</v>
      </c>
      <c r="D28" s="67" t="s">
        <v>54</v>
      </c>
      <c r="E28" s="67" t="s">
        <v>54</v>
      </c>
      <c r="F28" s="67">
        <v>0.771244651927113</v>
      </c>
      <c r="G28" s="67">
        <v>0.75028829863467461</v>
      </c>
      <c r="H28" s="67">
        <v>0.73599211569840683</v>
      </c>
      <c r="I28" s="67">
        <v>0.77805073958034876</v>
      </c>
      <c r="J28" s="67">
        <v>0.8038718751032391</v>
      </c>
      <c r="K28" s="67">
        <v>0.74690464315631977</v>
      </c>
      <c r="L28" s="67">
        <v>0.77768723609156232</v>
      </c>
      <c r="M28" s="67">
        <v>0.78187683831653176</v>
      </c>
      <c r="N28" s="67">
        <v>0.75475493153977846</v>
      </c>
      <c r="O28" s="67">
        <v>0.78176338408227264</v>
      </c>
      <c r="P28" s="67">
        <v>0.8441770076809697</v>
      </c>
      <c r="Q28" s="67">
        <v>0.83900215902073338</v>
      </c>
      <c r="R28" s="67">
        <v>0.88239018190856278</v>
      </c>
      <c r="S28" s="67">
        <v>0.8899984841316142</v>
      </c>
      <c r="T28" s="67">
        <v>0.8817430155664534</v>
      </c>
      <c r="U28" s="67">
        <v>0.99094028577134674</v>
      </c>
      <c r="V28" s="67">
        <v>1.108340784028168</v>
      </c>
      <c r="W28" s="67">
        <v>1.1190005026468204</v>
      </c>
      <c r="X28" s="67">
        <v>1.134636535214965</v>
      </c>
      <c r="Y28" s="67">
        <v>1.1148819705781732</v>
      </c>
      <c r="Z28" s="67">
        <v>1.1281290061399365</v>
      </c>
      <c r="AA28" s="67">
        <v>1.0760883948656876</v>
      </c>
      <c r="AB28" s="67">
        <v>1.1512031192779129</v>
      </c>
      <c r="AC28" s="67">
        <v>1.1322957854535336</v>
      </c>
      <c r="AD28" s="67">
        <v>1.188272242654655</v>
      </c>
      <c r="AE28" s="67">
        <v>1.1799083097836975</v>
      </c>
      <c r="AF28" s="67">
        <v>1.1961301671064204</v>
      </c>
      <c r="AG28" s="67">
        <v>1.2594754142349234</v>
      </c>
      <c r="AH28" s="67" t="s">
        <v>54</v>
      </c>
    </row>
    <row r="29" spans="1:34" x14ac:dyDescent="0.25">
      <c r="A29" s="10" t="s">
        <v>24</v>
      </c>
      <c r="B29" s="64" t="s">
        <v>54</v>
      </c>
      <c r="C29" s="65" t="s">
        <v>54</v>
      </c>
      <c r="D29" s="65" t="s">
        <v>54</v>
      </c>
      <c r="E29" s="65" t="s">
        <v>54</v>
      </c>
      <c r="F29" s="65" t="s">
        <v>54</v>
      </c>
      <c r="G29" s="65">
        <v>0.66063201257520732</v>
      </c>
      <c r="H29" s="65">
        <v>0.68792373115675143</v>
      </c>
      <c r="I29" s="65">
        <v>0.68403028118240816</v>
      </c>
      <c r="J29" s="65">
        <v>0.72456413379344564</v>
      </c>
      <c r="K29" s="65">
        <v>0.74644602398933813</v>
      </c>
      <c r="L29" s="65">
        <v>0.71736231060191968</v>
      </c>
      <c r="M29" s="65">
        <v>0.73263258584519053</v>
      </c>
      <c r="N29" s="65">
        <v>0.75196900950261114</v>
      </c>
      <c r="O29" s="65">
        <v>0.58269102776048265</v>
      </c>
      <c r="P29" s="65">
        <v>0.62523411496516368</v>
      </c>
      <c r="Q29" s="65">
        <v>0.82205923472350673</v>
      </c>
      <c r="R29" s="65">
        <v>0.87562336548540443</v>
      </c>
      <c r="S29" s="65">
        <v>0.89558660820390945</v>
      </c>
      <c r="T29" s="65">
        <v>1.0118637122325169</v>
      </c>
      <c r="U29" s="65">
        <v>1.0613066143668641</v>
      </c>
      <c r="V29" s="65">
        <v>1.1475784185505802</v>
      </c>
      <c r="W29" s="65">
        <v>1.32108735814199</v>
      </c>
      <c r="X29" s="65">
        <v>1.3175171590569978</v>
      </c>
      <c r="Y29" s="65">
        <v>1.3054726153647154</v>
      </c>
      <c r="Z29" s="65">
        <v>1.3046464950035956</v>
      </c>
      <c r="AA29" s="65">
        <v>1.1980590341787978</v>
      </c>
      <c r="AB29" s="65">
        <v>1.1737533682206431</v>
      </c>
      <c r="AC29" s="65">
        <v>1.4233288851146428</v>
      </c>
      <c r="AD29" s="65">
        <v>1.5074008404925403</v>
      </c>
      <c r="AE29" s="65">
        <v>1.5227868194075238</v>
      </c>
      <c r="AF29" s="65">
        <v>1.572222275716638</v>
      </c>
      <c r="AG29" s="65">
        <v>1.5477333434728466</v>
      </c>
      <c r="AH29" s="65" t="s">
        <v>54</v>
      </c>
    </row>
    <row r="30" spans="1:34" x14ac:dyDescent="0.25">
      <c r="A30" s="21" t="s">
        <v>25</v>
      </c>
      <c r="B30" s="66" t="s">
        <v>54</v>
      </c>
      <c r="C30" s="67" t="s">
        <v>54</v>
      </c>
      <c r="D30" s="67">
        <v>0.55059375666642973</v>
      </c>
      <c r="E30" s="67">
        <v>0.58630708430913347</v>
      </c>
      <c r="F30" s="67">
        <v>0.51846786231644282</v>
      </c>
      <c r="G30" s="67">
        <v>0.722089130058304</v>
      </c>
      <c r="H30" s="67" t="s">
        <v>54</v>
      </c>
      <c r="I30" s="67">
        <v>0.71243443381672322</v>
      </c>
      <c r="J30" s="67" t="s">
        <v>54</v>
      </c>
      <c r="K30" s="67">
        <v>0.7325555094809062</v>
      </c>
      <c r="L30" s="67" t="s">
        <v>54</v>
      </c>
      <c r="M30" s="67">
        <v>0.81419906290591948</v>
      </c>
      <c r="N30" s="67">
        <v>0.84933088131277423</v>
      </c>
      <c r="O30" s="67">
        <v>0.86939310367515221</v>
      </c>
      <c r="P30" s="67">
        <v>0.89898925788997663</v>
      </c>
      <c r="Q30" s="67">
        <v>0.91869328677858741</v>
      </c>
      <c r="R30" s="67">
        <v>0.94101587827791144</v>
      </c>
      <c r="S30" s="67">
        <v>0.97383460067066541</v>
      </c>
      <c r="T30" s="67">
        <v>1.0271512212152236</v>
      </c>
      <c r="U30" s="67">
        <v>1.114791587961214</v>
      </c>
      <c r="V30" s="67">
        <v>1.1483704930303138</v>
      </c>
      <c r="W30" s="67">
        <v>1.1585730216508512</v>
      </c>
      <c r="X30" s="67">
        <v>1.1811859864862644</v>
      </c>
      <c r="Y30" s="67">
        <v>1.172663850630238</v>
      </c>
      <c r="Z30" s="67">
        <v>1.1680426068924876</v>
      </c>
      <c r="AA30" s="67">
        <v>1.1585599325069764</v>
      </c>
      <c r="AB30" s="67">
        <v>1.1579315238226355</v>
      </c>
      <c r="AC30" s="67">
        <v>1.1659985244116995</v>
      </c>
      <c r="AD30" s="67">
        <v>1.1853037240460194</v>
      </c>
      <c r="AE30" s="67">
        <v>1.1871474171384166</v>
      </c>
      <c r="AF30" s="67">
        <v>1.253359407881905</v>
      </c>
      <c r="AG30" s="67">
        <v>1.2815706937648976</v>
      </c>
      <c r="AH30" s="67" t="s">
        <v>54</v>
      </c>
    </row>
    <row r="31" spans="1:34" x14ac:dyDescent="0.25">
      <c r="A31" s="10" t="s">
        <v>26</v>
      </c>
      <c r="B31" s="64" t="s">
        <v>54</v>
      </c>
      <c r="C31" s="65" t="s">
        <v>54</v>
      </c>
      <c r="D31" s="65" t="s">
        <v>54</v>
      </c>
      <c r="E31" s="65" t="s">
        <v>54</v>
      </c>
      <c r="F31" s="65" t="s">
        <v>54</v>
      </c>
      <c r="G31" s="65" t="s">
        <v>54</v>
      </c>
      <c r="H31" s="65" t="s">
        <v>54</v>
      </c>
      <c r="I31" s="65" t="s">
        <v>54</v>
      </c>
      <c r="J31" s="65" t="s">
        <v>54</v>
      </c>
      <c r="K31" s="65" t="s">
        <v>54</v>
      </c>
      <c r="L31" s="65" t="s">
        <v>54</v>
      </c>
      <c r="M31" s="65" t="s">
        <v>54</v>
      </c>
      <c r="N31" s="65" t="s">
        <v>54</v>
      </c>
      <c r="O31" s="65" t="s">
        <v>54</v>
      </c>
      <c r="P31" s="65" t="s">
        <v>54</v>
      </c>
      <c r="Q31" s="65">
        <v>1.9203754162882232</v>
      </c>
      <c r="R31" s="65" t="s">
        <v>54</v>
      </c>
      <c r="S31" s="65">
        <v>1.5923649449051205</v>
      </c>
      <c r="T31" s="65" t="s">
        <v>54</v>
      </c>
      <c r="U31" s="65">
        <v>1.6557830533070312</v>
      </c>
      <c r="V31" s="65" t="s">
        <v>54</v>
      </c>
      <c r="W31" s="65">
        <v>1.765273311897106</v>
      </c>
      <c r="X31" s="65" t="s">
        <v>54</v>
      </c>
      <c r="Y31" s="65">
        <v>2.2047073598510272</v>
      </c>
      <c r="Z31" s="65" t="s">
        <v>54</v>
      </c>
      <c r="AA31" s="65">
        <v>2.2886934197512678</v>
      </c>
      <c r="AB31" s="65" t="s">
        <v>54</v>
      </c>
      <c r="AC31" s="65">
        <v>2.158627087198516</v>
      </c>
      <c r="AD31" s="65" t="s">
        <v>54</v>
      </c>
      <c r="AE31" s="65">
        <v>2.1935719359166601</v>
      </c>
      <c r="AF31" s="65" t="s">
        <v>54</v>
      </c>
      <c r="AG31" s="65">
        <v>2.7494414236282747</v>
      </c>
      <c r="AH31" s="65" t="s">
        <v>54</v>
      </c>
    </row>
    <row r="32" spans="1:34" s="13" customFormat="1" ht="15.75" thickBot="1" x14ac:dyDescent="0.3">
      <c r="A32" s="24" t="s">
        <v>27</v>
      </c>
      <c r="B32" s="70" t="s">
        <v>54</v>
      </c>
      <c r="C32" s="71" t="s">
        <v>54</v>
      </c>
      <c r="D32" s="71" t="s">
        <v>54</v>
      </c>
      <c r="E32" s="71" t="s">
        <v>54</v>
      </c>
      <c r="F32" s="71" t="s">
        <v>54</v>
      </c>
      <c r="G32" s="71" t="s">
        <v>54</v>
      </c>
      <c r="H32" s="71" t="s">
        <v>54</v>
      </c>
      <c r="I32" s="71" t="s">
        <v>54</v>
      </c>
      <c r="J32" s="71" t="s">
        <v>54</v>
      </c>
      <c r="K32" s="71" t="s">
        <v>54</v>
      </c>
      <c r="L32" s="71" t="s">
        <v>54</v>
      </c>
      <c r="M32" s="71" t="s">
        <v>54</v>
      </c>
      <c r="N32" s="71" t="s">
        <v>54</v>
      </c>
      <c r="O32" s="71" t="s">
        <v>54</v>
      </c>
      <c r="P32" s="71" t="s">
        <v>54</v>
      </c>
      <c r="Q32" s="71" t="s">
        <v>54</v>
      </c>
      <c r="R32" s="71" t="s">
        <v>54</v>
      </c>
      <c r="S32" s="71" t="s">
        <v>54</v>
      </c>
      <c r="T32" s="71" t="s">
        <v>54</v>
      </c>
      <c r="U32" s="71" t="s">
        <v>54</v>
      </c>
      <c r="V32" s="71" t="s">
        <v>54</v>
      </c>
      <c r="W32" s="71">
        <v>1.0721947364832558</v>
      </c>
      <c r="X32" s="71" t="s">
        <v>54</v>
      </c>
      <c r="Y32" s="71">
        <v>1.1570846476447163</v>
      </c>
      <c r="Z32" s="71" t="s">
        <v>54</v>
      </c>
      <c r="AA32" s="71" t="s">
        <v>54</v>
      </c>
      <c r="AB32" s="71" t="s">
        <v>54</v>
      </c>
      <c r="AC32" s="71">
        <v>1.2686922669030998</v>
      </c>
      <c r="AD32" s="71" t="s">
        <v>54</v>
      </c>
      <c r="AE32" s="71" t="s">
        <v>54</v>
      </c>
      <c r="AF32" s="71" t="s">
        <v>54</v>
      </c>
      <c r="AG32" s="71" t="s">
        <v>54</v>
      </c>
      <c r="AH32" s="71" t="s">
        <v>54</v>
      </c>
    </row>
    <row r="33" spans="1:34" x14ac:dyDescent="0.25">
      <c r="A33" s="10" t="s">
        <v>28</v>
      </c>
      <c r="B33" s="64" t="s">
        <v>54</v>
      </c>
      <c r="C33" s="65" t="s">
        <v>54</v>
      </c>
      <c r="D33" s="65" t="s">
        <v>54</v>
      </c>
      <c r="E33" s="65" t="s">
        <v>54</v>
      </c>
      <c r="F33" s="65" t="s">
        <v>54</v>
      </c>
      <c r="G33" s="65" t="s">
        <v>54</v>
      </c>
      <c r="H33" s="65" t="s">
        <v>54</v>
      </c>
      <c r="I33" s="65">
        <v>0.27534711084359131</v>
      </c>
      <c r="J33" s="65">
        <v>0.27074216289353686</v>
      </c>
      <c r="K33" s="65">
        <v>0.28449147962122923</v>
      </c>
      <c r="L33" s="65">
        <v>0.29876258173057119</v>
      </c>
      <c r="M33" s="65">
        <v>0.29646810008427166</v>
      </c>
      <c r="N33" s="65">
        <v>0.31483449822302711</v>
      </c>
      <c r="O33" s="65">
        <v>0.30669891151222994</v>
      </c>
      <c r="P33" s="65">
        <v>0.29754638789886501</v>
      </c>
      <c r="Q33" s="65">
        <v>0.3014121203927882</v>
      </c>
      <c r="R33" s="65">
        <v>0.31228563428918082</v>
      </c>
      <c r="S33" s="65">
        <v>0.33357246552824676</v>
      </c>
      <c r="T33" s="65">
        <v>0.35463184347314758</v>
      </c>
      <c r="U33" s="65">
        <v>0.36000507787921265</v>
      </c>
      <c r="V33" s="65">
        <v>0.39056262913642209</v>
      </c>
      <c r="W33" s="65">
        <v>0.40804979690879356</v>
      </c>
      <c r="X33" s="65">
        <v>0.41454859173847453</v>
      </c>
      <c r="Y33" s="65">
        <v>0.41983516793099385</v>
      </c>
      <c r="Z33" s="65">
        <v>0.47763351815255417</v>
      </c>
      <c r="AA33" s="65">
        <v>0.46683282455701913</v>
      </c>
      <c r="AB33" s="65">
        <v>0.48798580739128289</v>
      </c>
      <c r="AC33" s="65">
        <v>0.47291340921177588</v>
      </c>
      <c r="AD33" s="65">
        <v>0.49065788631636309</v>
      </c>
      <c r="AE33" s="65">
        <v>0.49217507810162991</v>
      </c>
      <c r="AF33" s="65">
        <v>0.53649355176866842</v>
      </c>
      <c r="AG33" s="65">
        <v>0.50338488659409908</v>
      </c>
      <c r="AH33" s="65" t="s">
        <v>54</v>
      </c>
    </row>
    <row r="34" spans="1:34" x14ac:dyDescent="0.25">
      <c r="A34" s="21" t="s">
        <v>29</v>
      </c>
      <c r="B34" s="66" t="s">
        <v>54</v>
      </c>
      <c r="C34" s="67" t="s">
        <v>54</v>
      </c>
      <c r="D34" s="67" t="s">
        <v>54</v>
      </c>
      <c r="E34" s="67" t="s">
        <v>54</v>
      </c>
      <c r="F34" s="67" t="s">
        <v>54</v>
      </c>
      <c r="G34" s="67" t="s">
        <v>54</v>
      </c>
      <c r="H34" s="67" t="s">
        <v>54</v>
      </c>
      <c r="I34" s="67" t="s">
        <v>54</v>
      </c>
      <c r="J34" s="67" t="s">
        <v>54</v>
      </c>
      <c r="K34" s="67" t="s">
        <v>54</v>
      </c>
      <c r="L34" s="67" t="s">
        <v>54</v>
      </c>
      <c r="M34" s="67" t="s">
        <v>54</v>
      </c>
      <c r="N34" s="67" t="s">
        <v>54</v>
      </c>
      <c r="O34" s="67" t="s">
        <v>54</v>
      </c>
      <c r="P34" s="67" t="s">
        <v>54</v>
      </c>
      <c r="Q34" s="67" t="s">
        <v>54</v>
      </c>
      <c r="R34" s="67" t="s">
        <v>54</v>
      </c>
      <c r="S34" s="67" t="s">
        <v>54</v>
      </c>
      <c r="T34" s="67" t="s">
        <v>54</v>
      </c>
      <c r="U34" s="67" t="s">
        <v>54</v>
      </c>
      <c r="V34" s="67" t="s">
        <v>54</v>
      </c>
      <c r="W34" s="67" t="s">
        <v>54</v>
      </c>
      <c r="X34" s="67" t="s">
        <v>54</v>
      </c>
      <c r="Y34" s="67" t="s">
        <v>54</v>
      </c>
      <c r="Z34" s="67" t="s">
        <v>54</v>
      </c>
      <c r="AA34" s="67" t="s">
        <v>54</v>
      </c>
      <c r="AB34" s="67" t="s">
        <v>54</v>
      </c>
      <c r="AC34" s="67" t="s">
        <v>54</v>
      </c>
      <c r="AD34" s="67" t="s">
        <v>54</v>
      </c>
      <c r="AE34" s="67" t="s">
        <v>54</v>
      </c>
      <c r="AF34" s="67" t="s">
        <v>54</v>
      </c>
      <c r="AG34" s="67" t="s">
        <v>54</v>
      </c>
      <c r="AH34" s="67" t="s">
        <v>54</v>
      </c>
    </row>
    <row r="35" spans="1:34" x14ac:dyDescent="0.25">
      <c r="A35" s="10" t="s">
        <v>30</v>
      </c>
      <c r="B35" s="64" t="s">
        <v>54</v>
      </c>
      <c r="C35" s="65" t="s">
        <v>54</v>
      </c>
      <c r="D35" s="65" t="s">
        <v>54</v>
      </c>
      <c r="E35" s="65" t="s">
        <v>54</v>
      </c>
      <c r="F35" s="65" t="s">
        <v>54</v>
      </c>
      <c r="G35" s="65" t="s">
        <v>54</v>
      </c>
      <c r="H35" s="65" t="s">
        <v>54</v>
      </c>
      <c r="I35" s="65" t="s">
        <v>54</v>
      </c>
      <c r="J35" s="65" t="s">
        <v>54</v>
      </c>
      <c r="K35" s="65" t="s">
        <v>54</v>
      </c>
      <c r="L35" s="65" t="s">
        <v>54</v>
      </c>
      <c r="M35" s="65" t="s">
        <v>54</v>
      </c>
      <c r="N35" s="65" t="s">
        <v>54</v>
      </c>
      <c r="O35" s="65" t="s">
        <v>54</v>
      </c>
      <c r="P35" s="65" t="s">
        <v>54</v>
      </c>
      <c r="Q35" s="65" t="s">
        <v>54</v>
      </c>
      <c r="R35" s="65" t="s">
        <v>54</v>
      </c>
      <c r="S35" s="65" t="s">
        <v>54</v>
      </c>
      <c r="T35" s="65" t="s">
        <v>54</v>
      </c>
      <c r="U35" s="65" t="s">
        <v>54</v>
      </c>
      <c r="V35" s="65" t="s">
        <v>54</v>
      </c>
      <c r="W35" s="65" t="s">
        <v>54</v>
      </c>
      <c r="X35" s="65" t="s">
        <v>54</v>
      </c>
      <c r="Y35" s="65" t="s">
        <v>54</v>
      </c>
      <c r="Z35" s="65" t="s">
        <v>54</v>
      </c>
      <c r="AA35" s="65" t="s">
        <v>54</v>
      </c>
      <c r="AB35" s="65" t="s">
        <v>54</v>
      </c>
      <c r="AC35" s="65" t="s">
        <v>54</v>
      </c>
      <c r="AD35" s="65" t="s">
        <v>54</v>
      </c>
      <c r="AE35" s="65" t="s">
        <v>54</v>
      </c>
      <c r="AF35" s="65" t="s">
        <v>54</v>
      </c>
      <c r="AG35" s="65" t="s">
        <v>54</v>
      </c>
      <c r="AH35" s="65" t="s">
        <v>54</v>
      </c>
    </row>
    <row r="36" spans="1:34" x14ac:dyDescent="0.25">
      <c r="A36" s="21" t="s">
        <v>31</v>
      </c>
      <c r="B36" s="66" t="s">
        <v>54</v>
      </c>
      <c r="C36" s="67" t="s">
        <v>54</v>
      </c>
      <c r="D36" s="67" t="s">
        <v>54</v>
      </c>
      <c r="E36" s="67" t="s">
        <v>54</v>
      </c>
      <c r="F36" s="67" t="s">
        <v>54</v>
      </c>
      <c r="G36" s="67" t="s">
        <v>54</v>
      </c>
      <c r="H36" s="67" t="s">
        <v>54</v>
      </c>
      <c r="I36" s="67" t="s">
        <v>54</v>
      </c>
      <c r="J36" s="67" t="s">
        <v>54</v>
      </c>
      <c r="K36" s="67" t="s">
        <v>54</v>
      </c>
      <c r="L36" s="67" t="s">
        <v>54</v>
      </c>
      <c r="M36" s="67" t="s">
        <v>54</v>
      </c>
      <c r="N36" s="67" t="s">
        <v>54</v>
      </c>
      <c r="O36" s="67" t="s">
        <v>54</v>
      </c>
      <c r="P36" s="67" t="s">
        <v>54</v>
      </c>
      <c r="Q36" s="67" t="s">
        <v>54</v>
      </c>
      <c r="R36" s="67" t="s">
        <v>54</v>
      </c>
      <c r="S36" s="67" t="s">
        <v>54</v>
      </c>
      <c r="T36" s="67" t="s">
        <v>54</v>
      </c>
      <c r="U36" s="67" t="s">
        <v>54</v>
      </c>
      <c r="V36" s="67" t="s">
        <v>54</v>
      </c>
      <c r="W36" s="67" t="s">
        <v>54</v>
      </c>
      <c r="X36" s="67" t="s">
        <v>54</v>
      </c>
      <c r="Y36" s="67" t="s">
        <v>54</v>
      </c>
      <c r="Z36" s="67" t="s">
        <v>54</v>
      </c>
      <c r="AA36" s="67" t="s">
        <v>54</v>
      </c>
      <c r="AB36" s="67" t="s">
        <v>54</v>
      </c>
      <c r="AC36" s="67" t="s">
        <v>54</v>
      </c>
      <c r="AD36" s="67" t="s">
        <v>54</v>
      </c>
      <c r="AE36" s="67" t="s">
        <v>54</v>
      </c>
      <c r="AF36" s="67" t="s">
        <v>54</v>
      </c>
      <c r="AG36" s="67" t="s">
        <v>54</v>
      </c>
      <c r="AH36" s="67" t="s">
        <v>54</v>
      </c>
    </row>
    <row r="37" spans="1:34" s="9" customFormat="1" x14ac:dyDescent="0.25">
      <c r="A37" s="10" t="s">
        <v>32</v>
      </c>
      <c r="B37" s="64" t="s">
        <v>54</v>
      </c>
      <c r="C37" s="65" t="s">
        <v>54</v>
      </c>
      <c r="D37" s="65" t="s">
        <v>54</v>
      </c>
      <c r="E37" s="65" t="s">
        <v>54</v>
      </c>
      <c r="F37" s="65" t="s">
        <v>54</v>
      </c>
      <c r="G37" s="65" t="s">
        <v>54</v>
      </c>
      <c r="H37" s="65" t="s">
        <v>54</v>
      </c>
      <c r="I37" s="65" t="s">
        <v>54</v>
      </c>
      <c r="J37" s="65" t="s">
        <v>54</v>
      </c>
      <c r="K37" s="65" t="s">
        <v>54</v>
      </c>
      <c r="L37" s="65" t="s">
        <v>54</v>
      </c>
      <c r="M37" s="65" t="s">
        <v>54</v>
      </c>
      <c r="N37" s="65" t="s">
        <v>54</v>
      </c>
      <c r="O37" s="65" t="s">
        <v>54</v>
      </c>
      <c r="P37" s="65" t="s">
        <v>54</v>
      </c>
      <c r="Q37" s="65" t="s">
        <v>54</v>
      </c>
      <c r="R37" s="65" t="s">
        <v>54</v>
      </c>
      <c r="S37" s="65" t="s">
        <v>54</v>
      </c>
      <c r="T37" s="65" t="s">
        <v>54</v>
      </c>
      <c r="U37" s="65" t="s">
        <v>54</v>
      </c>
      <c r="V37" s="65">
        <v>0.22962867091518296</v>
      </c>
      <c r="W37" s="65">
        <v>0.25013110924457976</v>
      </c>
      <c r="X37" s="65">
        <v>0.27141527001862198</v>
      </c>
      <c r="Y37" s="65" t="s">
        <v>54</v>
      </c>
      <c r="Z37" s="65" t="s">
        <v>54</v>
      </c>
      <c r="AA37" s="65" t="s">
        <v>54</v>
      </c>
      <c r="AB37" s="65" t="s">
        <v>54</v>
      </c>
      <c r="AC37" s="65" t="s">
        <v>54</v>
      </c>
      <c r="AD37" s="65" t="s">
        <v>54</v>
      </c>
      <c r="AE37" s="65" t="s">
        <v>54</v>
      </c>
      <c r="AF37" s="65" t="s">
        <v>54</v>
      </c>
      <c r="AG37" s="65" t="s">
        <v>54</v>
      </c>
      <c r="AH37" s="65" t="s">
        <v>54</v>
      </c>
    </row>
    <row r="38" spans="1:34" x14ac:dyDescent="0.25">
      <c r="A38" s="21" t="s">
        <v>33</v>
      </c>
      <c r="B38" s="66" t="s">
        <v>54</v>
      </c>
      <c r="C38" s="67" t="s">
        <v>54</v>
      </c>
      <c r="D38" s="67" t="s">
        <v>54</v>
      </c>
      <c r="E38" s="67" t="s">
        <v>54</v>
      </c>
      <c r="F38" s="67" t="s">
        <v>54</v>
      </c>
      <c r="G38" s="67" t="s">
        <v>54</v>
      </c>
      <c r="H38" s="67" t="s">
        <v>54</v>
      </c>
      <c r="I38" s="67" t="s">
        <v>54</v>
      </c>
      <c r="J38" s="67" t="s">
        <v>54</v>
      </c>
      <c r="K38" s="67" t="s">
        <v>54</v>
      </c>
      <c r="L38" s="67" t="s">
        <v>54</v>
      </c>
      <c r="M38" s="67" t="s">
        <v>54</v>
      </c>
      <c r="N38" s="67" t="s">
        <v>54</v>
      </c>
      <c r="O38" s="67" t="s">
        <v>54</v>
      </c>
      <c r="P38" s="67" t="s">
        <v>54</v>
      </c>
      <c r="Q38" s="67" t="s">
        <v>54</v>
      </c>
      <c r="R38" s="67" t="s">
        <v>54</v>
      </c>
      <c r="S38" s="67">
        <v>0.15554082129932659</v>
      </c>
      <c r="T38" s="67">
        <v>0.16181662096490557</v>
      </c>
      <c r="U38" s="67">
        <v>0.13499368900655725</v>
      </c>
      <c r="V38" s="67">
        <v>0.13256948924354189</v>
      </c>
      <c r="W38" s="67">
        <v>0.12539180724178919</v>
      </c>
      <c r="X38" s="67">
        <v>0.13699284009546539</v>
      </c>
      <c r="Y38" s="67">
        <v>0.12183990290188568</v>
      </c>
      <c r="Z38" s="67">
        <v>0.1509011814769842</v>
      </c>
      <c r="AA38" s="67">
        <v>0.15693844199394677</v>
      </c>
      <c r="AB38" s="67">
        <v>0.16902072769997259</v>
      </c>
      <c r="AC38" s="67">
        <v>0.1674949430879169</v>
      </c>
      <c r="AD38" s="67">
        <v>0.17608895947209571</v>
      </c>
      <c r="AE38" s="67">
        <v>0.17198987912583696</v>
      </c>
      <c r="AF38" s="67">
        <v>0.19960388816272553</v>
      </c>
      <c r="AG38" s="67" t="s">
        <v>54</v>
      </c>
      <c r="AH38" s="67" t="s">
        <v>54</v>
      </c>
    </row>
    <row r="39" spans="1:34" s="9" customFormat="1" x14ac:dyDescent="0.25">
      <c r="A39" s="10" t="s">
        <v>34</v>
      </c>
      <c r="B39" s="64" t="s">
        <v>54</v>
      </c>
      <c r="C39" s="65">
        <v>1.006092916984006</v>
      </c>
      <c r="D39" s="65" t="s">
        <v>54</v>
      </c>
      <c r="E39" s="65">
        <v>1.2587253414264037</v>
      </c>
      <c r="F39" s="65" t="s">
        <v>54</v>
      </c>
      <c r="G39" s="65">
        <v>1.4193072955047901</v>
      </c>
      <c r="H39" s="65" t="s">
        <v>54</v>
      </c>
      <c r="I39" s="65">
        <v>1.5991348233597693</v>
      </c>
      <c r="J39" s="65">
        <v>1.6264204545454544</v>
      </c>
      <c r="K39" s="65">
        <v>1.8579348579348578</v>
      </c>
      <c r="L39" s="65" t="s">
        <v>54</v>
      </c>
      <c r="M39" s="65">
        <v>2.1539999999999999</v>
      </c>
      <c r="N39" s="65" t="s">
        <v>54</v>
      </c>
      <c r="O39" s="65">
        <v>2.3588195841716968</v>
      </c>
      <c r="P39" s="65" t="s">
        <v>54</v>
      </c>
      <c r="Q39" s="65">
        <v>2.3644801980198018</v>
      </c>
      <c r="R39" s="65">
        <v>2.5190839694656488</v>
      </c>
      <c r="S39" s="65">
        <v>2.2341381246490739</v>
      </c>
      <c r="T39" s="65">
        <v>2.3190184049079758</v>
      </c>
      <c r="U39" s="65">
        <v>2.2806804374240581</v>
      </c>
      <c r="V39" s="65" t="s">
        <v>54</v>
      </c>
      <c r="W39" s="65">
        <v>1.9902617163724892</v>
      </c>
      <c r="X39" s="65" t="s">
        <v>54</v>
      </c>
      <c r="Y39" s="65">
        <v>1.959136018680677</v>
      </c>
      <c r="Z39" s="65" t="s">
        <v>54</v>
      </c>
      <c r="AA39" s="65">
        <v>2.0620498614958449</v>
      </c>
      <c r="AB39" s="65">
        <v>2.0853206147323795</v>
      </c>
      <c r="AC39" s="65">
        <v>1.9232333502796135</v>
      </c>
      <c r="AD39" s="65">
        <v>1.8672260612043436</v>
      </c>
      <c r="AE39" s="65" t="s">
        <v>54</v>
      </c>
      <c r="AF39" s="65" t="s">
        <v>54</v>
      </c>
      <c r="AG39" s="65">
        <v>2.4056265984654734</v>
      </c>
      <c r="AH39" s="65">
        <v>2.2768199233716473</v>
      </c>
    </row>
    <row r="40" spans="1:34" x14ac:dyDescent="0.25">
      <c r="A40" s="21" t="s">
        <v>35</v>
      </c>
      <c r="B40" s="66" t="s">
        <v>54</v>
      </c>
      <c r="C40" s="67" t="s">
        <v>54</v>
      </c>
      <c r="D40" s="67" t="s">
        <v>54</v>
      </c>
      <c r="E40" s="67" t="s">
        <v>54</v>
      </c>
      <c r="F40" s="67" t="s">
        <v>54</v>
      </c>
      <c r="G40" s="67" t="s">
        <v>54</v>
      </c>
      <c r="H40" s="67" t="s">
        <v>54</v>
      </c>
      <c r="I40" s="67" t="s">
        <v>54</v>
      </c>
      <c r="J40" s="67" t="s">
        <v>54</v>
      </c>
      <c r="K40" s="67" t="s">
        <v>54</v>
      </c>
      <c r="L40" s="67" t="s">
        <v>54</v>
      </c>
      <c r="M40" s="67" t="s">
        <v>54</v>
      </c>
      <c r="N40" s="67" t="s">
        <v>54</v>
      </c>
      <c r="O40" s="67" t="s">
        <v>54</v>
      </c>
      <c r="P40" s="67" t="s">
        <v>54</v>
      </c>
      <c r="Q40" s="67" t="s">
        <v>54</v>
      </c>
      <c r="R40" s="67" t="s">
        <v>54</v>
      </c>
      <c r="S40" s="67" t="s">
        <v>54</v>
      </c>
      <c r="T40" s="67" t="s">
        <v>54</v>
      </c>
      <c r="U40" s="67" t="s">
        <v>54</v>
      </c>
      <c r="V40" s="67" t="s">
        <v>54</v>
      </c>
      <c r="W40" s="67" t="s">
        <v>54</v>
      </c>
      <c r="X40" s="67" t="s">
        <v>54</v>
      </c>
      <c r="Y40" s="67" t="s">
        <v>54</v>
      </c>
      <c r="Z40" s="67" t="s">
        <v>54</v>
      </c>
      <c r="AA40" s="67" t="s">
        <v>54</v>
      </c>
      <c r="AB40" s="67" t="s">
        <v>54</v>
      </c>
      <c r="AC40" s="67" t="s">
        <v>54</v>
      </c>
      <c r="AD40" s="67" t="s">
        <v>54</v>
      </c>
      <c r="AE40" s="67" t="s">
        <v>54</v>
      </c>
      <c r="AF40" s="67" t="s">
        <v>54</v>
      </c>
      <c r="AG40" s="67" t="s">
        <v>54</v>
      </c>
      <c r="AH40" s="67" t="s">
        <v>54</v>
      </c>
    </row>
    <row r="41" spans="1:34" s="9" customFormat="1" x14ac:dyDescent="0.25">
      <c r="A41" s="10" t="s">
        <v>36</v>
      </c>
      <c r="B41" s="64" t="s">
        <v>54</v>
      </c>
      <c r="C41" s="65" t="s">
        <v>54</v>
      </c>
      <c r="D41" s="65" t="s">
        <v>54</v>
      </c>
      <c r="E41" s="65" t="s">
        <v>54</v>
      </c>
      <c r="F41" s="65" t="s">
        <v>54</v>
      </c>
      <c r="G41" s="65" t="s">
        <v>54</v>
      </c>
      <c r="H41" s="65" t="s">
        <v>54</v>
      </c>
      <c r="I41" s="65" t="s">
        <v>54</v>
      </c>
      <c r="J41" s="65" t="s">
        <v>54</v>
      </c>
      <c r="K41" s="65" t="s">
        <v>54</v>
      </c>
      <c r="L41" s="65" t="s">
        <v>54</v>
      </c>
      <c r="M41" s="65">
        <v>1.212634235888022</v>
      </c>
      <c r="N41" s="65">
        <v>1.2246722491370905</v>
      </c>
      <c r="O41" s="65">
        <v>1.2848579075199948</v>
      </c>
      <c r="P41" s="65">
        <v>1.2774557760344563</v>
      </c>
      <c r="Q41" s="65">
        <v>1.315256901313882</v>
      </c>
      <c r="R41" s="65">
        <v>1.3255087969206989</v>
      </c>
      <c r="S41" s="65">
        <v>1.3281403635379549</v>
      </c>
      <c r="T41" s="65">
        <v>1.3411467979702159</v>
      </c>
      <c r="U41" s="65">
        <v>1.3547527648295401</v>
      </c>
      <c r="V41" s="65">
        <v>1.3638468578401464</v>
      </c>
      <c r="W41" s="65">
        <v>1.3659209841784741</v>
      </c>
      <c r="X41" s="65">
        <v>1.3668844476632203</v>
      </c>
      <c r="Y41" s="65">
        <v>1.3695190448420858</v>
      </c>
      <c r="Z41" s="65">
        <v>1.4163217582686314</v>
      </c>
      <c r="AA41" s="65">
        <v>1.3850468573521781</v>
      </c>
      <c r="AB41" s="65">
        <v>1.3875910974024011</v>
      </c>
      <c r="AC41" s="65">
        <v>1.3926262868087145</v>
      </c>
      <c r="AD41" s="65">
        <v>1.3758462488603946</v>
      </c>
      <c r="AE41" s="65">
        <v>1.3731399839685199</v>
      </c>
      <c r="AF41" s="65">
        <v>1.3941639200175786</v>
      </c>
      <c r="AG41" s="65">
        <v>1.442086589352999</v>
      </c>
      <c r="AH41" s="65" t="s">
        <v>54</v>
      </c>
    </row>
    <row r="42" spans="1:34" x14ac:dyDescent="0.25">
      <c r="A42" s="21" t="s">
        <v>37</v>
      </c>
      <c r="B42" s="66" t="s">
        <v>54</v>
      </c>
      <c r="C42" s="67" t="s">
        <v>54</v>
      </c>
      <c r="D42" s="67" t="s">
        <v>54</v>
      </c>
      <c r="E42" s="67" t="s">
        <v>54</v>
      </c>
      <c r="F42" s="67" t="s">
        <v>54</v>
      </c>
      <c r="G42" s="67" t="s">
        <v>54</v>
      </c>
      <c r="H42" s="67" t="s">
        <v>54</v>
      </c>
      <c r="I42" s="67" t="s">
        <v>54</v>
      </c>
      <c r="J42" s="67" t="s">
        <v>54</v>
      </c>
      <c r="K42" s="67" t="s">
        <v>54</v>
      </c>
      <c r="L42" s="67" t="s">
        <v>54</v>
      </c>
      <c r="M42" s="67">
        <v>0.22285430381319091</v>
      </c>
      <c r="N42" s="67" t="s">
        <v>54</v>
      </c>
      <c r="O42" s="67">
        <v>0.25995563983610442</v>
      </c>
      <c r="P42" s="67">
        <v>0.307220312525947</v>
      </c>
      <c r="Q42" s="67">
        <v>0.30751278496973111</v>
      </c>
      <c r="R42" s="67">
        <v>0.29504128536083707</v>
      </c>
      <c r="S42" s="67">
        <v>0.29763946745078823</v>
      </c>
      <c r="T42" s="67">
        <v>0.27394771304568422</v>
      </c>
      <c r="U42" s="67">
        <v>0.28742831377080136</v>
      </c>
      <c r="V42" s="67">
        <v>0.27488395706411373</v>
      </c>
      <c r="W42" s="67">
        <v>0.28893184838771574</v>
      </c>
      <c r="X42" s="67">
        <v>0.2969032714264917</v>
      </c>
      <c r="Y42" s="67">
        <v>0.3090019911742547</v>
      </c>
      <c r="Z42" s="67">
        <v>0.32007156863392378</v>
      </c>
      <c r="AA42" s="67">
        <v>0.32957238242263687</v>
      </c>
      <c r="AB42" s="67">
        <v>0.3596930369318902</v>
      </c>
      <c r="AC42" s="67">
        <v>0.38246735977536844</v>
      </c>
      <c r="AD42" s="67">
        <v>0.37921127276054534</v>
      </c>
      <c r="AE42" s="67">
        <v>0.37921944476724628</v>
      </c>
      <c r="AF42" s="67">
        <v>0.40770717003180335</v>
      </c>
      <c r="AG42" s="67" t="s">
        <v>54</v>
      </c>
      <c r="AH42" s="67" t="s">
        <v>54</v>
      </c>
    </row>
    <row r="43" spans="1:34" s="9" customFormat="1" x14ac:dyDescent="0.25">
      <c r="A43" s="10" t="s">
        <v>38</v>
      </c>
      <c r="B43" s="64" t="s">
        <v>54</v>
      </c>
      <c r="C43" s="65" t="s">
        <v>54</v>
      </c>
      <c r="D43" s="65" t="s">
        <v>54</v>
      </c>
      <c r="E43" s="65" t="s">
        <v>54</v>
      </c>
      <c r="F43" s="65" t="s">
        <v>54</v>
      </c>
      <c r="G43" s="65" t="s">
        <v>54</v>
      </c>
      <c r="H43" s="65" t="s">
        <v>54</v>
      </c>
      <c r="I43" s="65">
        <v>0.65186866380061304</v>
      </c>
      <c r="J43" s="65">
        <v>0.65036661337449686</v>
      </c>
      <c r="K43" s="65">
        <v>0.66255385145614343</v>
      </c>
      <c r="L43" s="65">
        <v>0.75555188211401325</v>
      </c>
      <c r="M43" s="65">
        <v>0.82787545109651151</v>
      </c>
      <c r="N43" s="65">
        <v>0.85412018711766824</v>
      </c>
      <c r="O43" s="65">
        <v>0.89177841778417777</v>
      </c>
      <c r="P43" s="65">
        <v>0.92575577883686999</v>
      </c>
      <c r="Q43" s="65">
        <v>1.0279970215934475</v>
      </c>
      <c r="R43" s="65">
        <v>1.1065934682013621</v>
      </c>
      <c r="S43" s="65">
        <v>1.2270140188700869</v>
      </c>
      <c r="T43" s="65">
        <v>1.2620505745579353</v>
      </c>
      <c r="U43" s="65">
        <v>1.3643214171127511</v>
      </c>
      <c r="V43" s="65">
        <v>1.4393329116873605</v>
      </c>
      <c r="W43" s="65">
        <v>1.5296760646647503</v>
      </c>
      <c r="X43" s="65">
        <v>1.6098065302066134</v>
      </c>
      <c r="Y43" s="65">
        <v>1.6219080294394332</v>
      </c>
      <c r="Z43" s="65">
        <v>1.6891671686514371</v>
      </c>
      <c r="AA43" s="65">
        <v>1.7314813753691118</v>
      </c>
      <c r="AB43" s="65">
        <v>1.7447357160978603</v>
      </c>
      <c r="AC43" s="65">
        <v>1.8065467281326706</v>
      </c>
      <c r="AD43" s="65">
        <v>1.9169639961076874</v>
      </c>
      <c r="AE43" s="65">
        <v>1.9840797560714825</v>
      </c>
      <c r="AF43" s="65">
        <v>2.0741851674267684</v>
      </c>
      <c r="AG43" s="65">
        <v>2.1511029303921858</v>
      </c>
      <c r="AH43" s="65" t="s">
        <v>54</v>
      </c>
    </row>
    <row r="44" spans="1:34" x14ac:dyDescent="0.25">
      <c r="A44" s="21" t="s">
        <v>39</v>
      </c>
      <c r="B44" s="66" t="s">
        <v>54</v>
      </c>
      <c r="C44" s="67" t="s">
        <v>54</v>
      </c>
      <c r="D44" s="67" t="s">
        <v>54</v>
      </c>
      <c r="E44" s="67" t="s">
        <v>54</v>
      </c>
      <c r="F44" s="67" t="s">
        <v>54</v>
      </c>
      <c r="G44" s="67" t="s">
        <v>54</v>
      </c>
      <c r="H44" s="67" t="s">
        <v>54</v>
      </c>
      <c r="I44" s="67" t="s">
        <v>54</v>
      </c>
      <c r="J44" s="67" t="s">
        <v>54</v>
      </c>
      <c r="K44" s="67" t="s">
        <v>54</v>
      </c>
      <c r="L44" s="67" t="s">
        <v>54</v>
      </c>
      <c r="M44" s="67" t="s">
        <v>54</v>
      </c>
      <c r="N44" s="67" t="s">
        <v>54</v>
      </c>
      <c r="O44" s="67" t="s">
        <v>54</v>
      </c>
      <c r="P44" s="67" t="s">
        <v>54</v>
      </c>
      <c r="Q44" s="67" t="s">
        <v>54</v>
      </c>
      <c r="R44" s="67" t="s">
        <v>54</v>
      </c>
      <c r="S44" s="67" t="s">
        <v>54</v>
      </c>
      <c r="T44" s="67" t="s">
        <v>54</v>
      </c>
      <c r="U44" s="67" t="s">
        <v>54</v>
      </c>
      <c r="V44" s="67" t="s">
        <v>54</v>
      </c>
      <c r="W44" s="67" t="s">
        <v>54</v>
      </c>
      <c r="X44" s="67" t="s">
        <v>54</v>
      </c>
      <c r="Y44" s="67" t="s">
        <v>54</v>
      </c>
      <c r="Z44" s="67" t="s">
        <v>54</v>
      </c>
      <c r="AA44" s="67" t="s">
        <v>54</v>
      </c>
      <c r="AB44" s="67" t="s">
        <v>54</v>
      </c>
      <c r="AC44" s="67" t="s">
        <v>54</v>
      </c>
      <c r="AD44" s="67" t="s">
        <v>54</v>
      </c>
      <c r="AE44" s="67" t="s">
        <v>54</v>
      </c>
      <c r="AF44" s="67" t="s">
        <v>54</v>
      </c>
      <c r="AG44" s="67" t="s">
        <v>54</v>
      </c>
      <c r="AH44" s="67" t="s">
        <v>54</v>
      </c>
    </row>
    <row r="45" spans="1:34" s="9" customFormat="1" x14ac:dyDescent="0.25">
      <c r="A45" s="10" t="s">
        <v>40</v>
      </c>
      <c r="B45" s="64" t="s">
        <v>54</v>
      </c>
      <c r="C45" s="65" t="s">
        <v>54</v>
      </c>
      <c r="D45" s="65" t="s">
        <v>54</v>
      </c>
      <c r="E45" s="65" t="s">
        <v>54</v>
      </c>
      <c r="F45" s="65" t="s">
        <v>54</v>
      </c>
      <c r="G45" s="65" t="s">
        <v>54</v>
      </c>
      <c r="H45" s="65" t="s">
        <v>54</v>
      </c>
      <c r="I45" s="65" t="s">
        <v>54</v>
      </c>
      <c r="J45" s="65" t="s">
        <v>54</v>
      </c>
      <c r="K45" s="65" t="s">
        <v>54</v>
      </c>
      <c r="L45" s="65" t="s">
        <v>54</v>
      </c>
      <c r="M45" s="65" t="s">
        <v>54</v>
      </c>
      <c r="N45" s="65" t="s">
        <v>54</v>
      </c>
      <c r="O45" s="65" t="s">
        <v>54</v>
      </c>
      <c r="P45" s="65" t="s">
        <v>54</v>
      </c>
      <c r="Q45" s="65" t="s">
        <v>54</v>
      </c>
      <c r="R45" s="65" t="s">
        <v>54</v>
      </c>
      <c r="S45" s="65" t="s">
        <v>54</v>
      </c>
      <c r="T45" s="65" t="s">
        <v>54</v>
      </c>
      <c r="U45" s="65" t="s">
        <v>54</v>
      </c>
      <c r="V45" s="65" t="s">
        <v>54</v>
      </c>
      <c r="W45" s="65" t="s">
        <v>54</v>
      </c>
      <c r="X45" s="65" t="s">
        <v>54</v>
      </c>
      <c r="Y45" s="65" t="s">
        <v>54</v>
      </c>
      <c r="Z45" s="65" t="s">
        <v>54</v>
      </c>
      <c r="AA45" s="65" t="s">
        <v>54</v>
      </c>
      <c r="AB45" s="65" t="s">
        <v>54</v>
      </c>
      <c r="AC45" s="65" t="s">
        <v>54</v>
      </c>
      <c r="AD45" s="65" t="s">
        <v>54</v>
      </c>
      <c r="AE45" s="65" t="s">
        <v>54</v>
      </c>
      <c r="AF45" s="65" t="s">
        <v>54</v>
      </c>
      <c r="AG45" s="65" t="s">
        <v>54</v>
      </c>
      <c r="AH45" s="65" t="s">
        <v>54</v>
      </c>
    </row>
    <row r="46" spans="1:34" x14ac:dyDescent="0.25">
      <c r="A46" s="21" t="s">
        <v>257</v>
      </c>
      <c r="B46" s="66" t="s">
        <v>54</v>
      </c>
      <c r="C46" s="67" t="s">
        <v>54</v>
      </c>
      <c r="D46" s="67" t="s">
        <v>54</v>
      </c>
      <c r="E46" s="67" t="s">
        <v>54</v>
      </c>
      <c r="F46" s="67" t="s">
        <v>54</v>
      </c>
      <c r="G46" s="67" t="s">
        <v>54</v>
      </c>
      <c r="H46" s="67" t="s">
        <v>54</v>
      </c>
      <c r="I46" s="67" t="s">
        <v>54</v>
      </c>
      <c r="J46" s="67" t="s">
        <v>54</v>
      </c>
      <c r="K46" s="67" t="s">
        <v>54</v>
      </c>
      <c r="L46" s="67" t="s">
        <v>54</v>
      </c>
      <c r="M46" s="67" t="s">
        <v>54</v>
      </c>
      <c r="N46" s="67" t="s">
        <v>54</v>
      </c>
      <c r="O46" s="67" t="s">
        <v>54</v>
      </c>
      <c r="P46" s="67" t="s">
        <v>54</v>
      </c>
      <c r="Q46" s="67" t="s">
        <v>54</v>
      </c>
      <c r="R46" s="67" t="s">
        <v>54</v>
      </c>
      <c r="S46" s="67" t="s">
        <v>54</v>
      </c>
      <c r="T46" s="67" t="s">
        <v>54</v>
      </c>
      <c r="U46" s="67" t="s">
        <v>54</v>
      </c>
      <c r="V46" s="67" t="s">
        <v>54</v>
      </c>
      <c r="W46" s="67" t="s">
        <v>54</v>
      </c>
      <c r="X46" s="67" t="s">
        <v>54</v>
      </c>
      <c r="Y46" s="67" t="s">
        <v>54</v>
      </c>
      <c r="Z46" s="67">
        <v>0.22843117810392705</v>
      </c>
      <c r="AA46" s="67">
        <v>0.25148356854336007</v>
      </c>
      <c r="AB46" s="67">
        <v>0.23462799754047961</v>
      </c>
      <c r="AC46" s="67">
        <v>0.22257037700188997</v>
      </c>
      <c r="AD46" s="67">
        <v>0.20333605729942797</v>
      </c>
      <c r="AE46" s="67" t="s">
        <v>54</v>
      </c>
      <c r="AF46" s="67">
        <v>0.22669123453540407</v>
      </c>
      <c r="AG46" s="67">
        <v>0.22634647003138861</v>
      </c>
      <c r="AH46" s="67" t="s">
        <v>54</v>
      </c>
    </row>
    <row r="47" spans="1:34" s="9" customFormat="1" x14ac:dyDescent="0.25">
      <c r="A47" s="10" t="s">
        <v>41</v>
      </c>
      <c r="B47" s="64" t="s">
        <v>54</v>
      </c>
      <c r="C47" s="65" t="s">
        <v>54</v>
      </c>
      <c r="D47" s="65" t="s">
        <v>54</v>
      </c>
      <c r="E47" s="65" t="s">
        <v>54</v>
      </c>
      <c r="F47" s="65" t="s">
        <v>54</v>
      </c>
      <c r="G47" s="65" t="s">
        <v>54</v>
      </c>
      <c r="H47" s="65" t="s">
        <v>54</v>
      </c>
      <c r="I47" s="65" t="s">
        <v>54</v>
      </c>
      <c r="J47" s="65" t="s">
        <v>54</v>
      </c>
      <c r="K47" s="65" t="s">
        <v>54</v>
      </c>
      <c r="L47" s="65" t="s">
        <v>54</v>
      </c>
      <c r="M47" s="65" t="s">
        <v>54</v>
      </c>
      <c r="N47" s="65" t="s">
        <v>54</v>
      </c>
      <c r="O47" s="65">
        <v>0.11465985554663868</v>
      </c>
      <c r="P47" s="65" t="s">
        <v>54</v>
      </c>
      <c r="Q47" s="65" t="s">
        <v>54</v>
      </c>
      <c r="R47" s="65" t="s">
        <v>54</v>
      </c>
      <c r="S47" s="65" t="s">
        <v>54</v>
      </c>
      <c r="T47" s="65" t="s">
        <v>54</v>
      </c>
      <c r="U47" s="65" t="s">
        <v>54</v>
      </c>
      <c r="V47" s="65">
        <v>0.11899865861588886</v>
      </c>
      <c r="W47" s="65">
        <v>0.12061466296513801</v>
      </c>
      <c r="X47" s="65">
        <v>8.5623567534714687E-2</v>
      </c>
      <c r="Y47" s="65">
        <v>8.6269565812594498E-2</v>
      </c>
      <c r="Z47" s="65">
        <v>9.0897645219918555E-2</v>
      </c>
      <c r="AA47" s="65">
        <v>9.6996906993195992E-2</v>
      </c>
      <c r="AB47" s="65">
        <v>0.10744725101601911</v>
      </c>
      <c r="AC47" s="65">
        <v>0.10623209670062032</v>
      </c>
      <c r="AD47" s="65" t="s">
        <v>54</v>
      </c>
      <c r="AE47" s="65" t="s">
        <v>54</v>
      </c>
      <c r="AF47" s="65" t="s">
        <v>54</v>
      </c>
      <c r="AG47" s="65" t="s">
        <v>54</v>
      </c>
      <c r="AH47" s="65" t="s">
        <v>54</v>
      </c>
    </row>
    <row r="48" spans="1:34" x14ac:dyDescent="0.25">
      <c r="A48" s="21" t="s">
        <v>42</v>
      </c>
      <c r="B48" s="66" t="s">
        <v>54</v>
      </c>
      <c r="C48" s="67" t="s">
        <v>54</v>
      </c>
      <c r="D48" s="67" t="s">
        <v>54</v>
      </c>
      <c r="E48" s="67">
        <v>1.0698529411764706</v>
      </c>
      <c r="F48" s="67" t="s">
        <v>54</v>
      </c>
      <c r="G48" s="67">
        <v>1.2624053030303031</v>
      </c>
      <c r="H48" s="67" t="s">
        <v>54</v>
      </c>
      <c r="I48" s="67">
        <v>1.3617289509230075</v>
      </c>
      <c r="J48" s="67" t="s">
        <v>54</v>
      </c>
      <c r="K48" s="67">
        <v>1.3455454150369406</v>
      </c>
      <c r="L48" s="67" t="s">
        <v>54</v>
      </c>
      <c r="M48" s="67">
        <v>1.4892533448424687</v>
      </c>
      <c r="N48" s="67" t="s">
        <v>54</v>
      </c>
      <c r="O48" s="67">
        <v>1.5434135667396063</v>
      </c>
      <c r="P48" s="67" t="s">
        <v>54</v>
      </c>
      <c r="Q48" s="67">
        <v>1.5763260025873223</v>
      </c>
      <c r="R48" s="67" t="s">
        <v>54</v>
      </c>
      <c r="S48" s="67">
        <v>1.659718875502008</v>
      </c>
      <c r="T48" s="67">
        <v>1.700350194552529</v>
      </c>
      <c r="U48" s="67">
        <v>1.7491989058225867</v>
      </c>
      <c r="V48" s="67">
        <v>1.7544670846394983</v>
      </c>
      <c r="W48" s="67">
        <v>1.7604480494399384</v>
      </c>
      <c r="X48" s="67">
        <v>1.7693792581377745</v>
      </c>
      <c r="Y48" s="67">
        <v>1.7887350299401199</v>
      </c>
      <c r="Z48" s="67">
        <v>1.8527777777777779</v>
      </c>
      <c r="AA48" s="67">
        <v>1.9254981549815495</v>
      </c>
      <c r="AB48" s="67">
        <v>2.0096061832903938</v>
      </c>
      <c r="AC48" s="67">
        <v>2.1082241630276566</v>
      </c>
      <c r="AD48" s="67">
        <v>2.135709169054441</v>
      </c>
      <c r="AE48" s="67">
        <v>2.1740832157968968</v>
      </c>
      <c r="AF48" s="67">
        <v>2.2601361031518623</v>
      </c>
      <c r="AG48" s="67">
        <v>2.3663954722320479</v>
      </c>
      <c r="AH48" s="67" t="s">
        <v>54</v>
      </c>
    </row>
    <row r="49" spans="1:34" s="9" customFormat="1" x14ac:dyDescent="0.25">
      <c r="A49" s="10" t="s">
        <v>43</v>
      </c>
      <c r="B49" s="64" t="s">
        <v>54</v>
      </c>
      <c r="C49" s="65" t="s">
        <v>54</v>
      </c>
      <c r="D49" s="65" t="s">
        <v>54</v>
      </c>
      <c r="E49" s="65" t="s">
        <v>54</v>
      </c>
      <c r="F49" s="65" t="s">
        <v>54</v>
      </c>
      <c r="G49" s="65" t="s">
        <v>54</v>
      </c>
      <c r="H49" s="65" t="s">
        <v>54</v>
      </c>
      <c r="I49" s="65" t="s">
        <v>54</v>
      </c>
      <c r="J49" s="65" t="s">
        <v>54</v>
      </c>
      <c r="K49" s="65" t="s">
        <v>54</v>
      </c>
      <c r="L49" s="65" t="s">
        <v>54</v>
      </c>
      <c r="M49" s="65">
        <v>0.9219269102990032</v>
      </c>
      <c r="N49" s="65" t="s">
        <v>54</v>
      </c>
      <c r="O49" s="65">
        <v>1.0556572683998535</v>
      </c>
      <c r="P49" s="65" t="s">
        <v>54</v>
      </c>
      <c r="Q49" s="65">
        <v>1.0776703745081848</v>
      </c>
      <c r="R49" s="65" t="s">
        <v>54</v>
      </c>
      <c r="S49" s="65">
        <v>1.1894687353079456</v>
      </c>
      <c r="T49" s="65" t="s">
        <v>54</v>
      </c>
      <c r="U49" s="65">
        <v>1.2641633111714579</v>
      </c>
      <c r="V49" s="65" t="s">
        <v>54</v>
      </c>
      <c r="W49" s="65">
        <v>1.2878683716027315</v>
      </c>
      <c r="X49" s="65" t="s">
        <v>54</v>
      </c>
      <c r="Y49" s="65">
        <v>1.3104928884515608</v>
      </c>
      <c r="Z49" s="65" t="s">
        <v>54</v>
      </c>
      <c r="AA49" s="65">
        <v>1.6471681378553027</v>
      </c>
      <c r="AB49" s="65" t="s">
        <v>54</v>
      </c>
      <c r="AC49" s="65">
        <v>1.5491866769945779</v>
      </c>
      <c r="AD49" s="65" t="s">
        <v>54</v>
      </c>
      <c r="AE49" s="65">
        <v>1.6472614278761559</v>
      </c>
      <c r="AF49" s="65" t="s">
        <v>54</v>
      </c>
      <c r="AG49" s="65">
        <v>1.5224562293834054</v>
      </c>
      <c r="AH49" s="65" t="s">
        <v>54</v>
      </c>
    </row>
    <row r="50" spans="1:34" x14ac:dyDescent="0.25">
      <c r="A50" s="21" t="s">
        <v>44</v>
      </c>
      <c r="B50" s="66" t="s">
        <v>54</v>
      </c>
      <c r="C50" s="67" t="s">
        <v>54</v>
      </c>
      <c r="D50" s="67" t="s">
        <v>54</v>
      </c>
      <c r="E50" s="67" t="s">
        <v>54</v>
      </c>
      <c r="F50" s="67" t="s">
        <v>54</v>
      </c>
      <c r="G50" s="67" t="s">
        <v>54</v>
      </c>
      <c r="H50" s="67" t="s">
        <v>54</v>
      </c>
      <c r="I50" s="67" t="s">
        <v>54</v>
      </c>
      <c r="J50" s="67">
        <v>0.71318760262725789</v>
      </c>
      <c r="K50" s="67">
        <v>0.66758598776709821</v>
      </c>
      <c r="L50" s="67">
        <v>0.65460888274166285</v>
      </c>
      <c r="M50" s="67">
        <v>0.64827480306496932</v>
      </c>
      <c r="N50" s="67">
        <v>0.62208553983708126</v>
      </c>
      <c r="O50" s="67">
        <v>0.61769848806885841</v>
      </c>
      <c r="P50" s="67">
        <v>0.59630267829290395</v>
      </c>
      <c r="Q50" s="67">
        <v>0.57232473404644491</v>
      </c>
      <c r="R50" s="67">
        <v>0.56230247654296006</v>
      </c>
      <c r="S50" s="67">
        <v>0.55510668362300408</v>
      </c>
      <c r="T50" s="67">
        <v>0.52927904454741348</v>
      </c>
      <c r="U50" s="67">
        <v>0.53196513470681461</v>
      </c>
      <c r="V50" s="67">
        <v>0.52751880344324653</v>
      </c>
      <c r="W50" s="67">
        <v>0.52893997770156798</v>
      </c>
      <c r="X50" s="67">
        <v>0.52081906492417362</v>
      </c>
      <c r="Y50" s="67">
        <v>0.51689288565785607</v>
      </c>
      <c r="Z50" s="67">
        <v>0.52265896923356492</v>
      </c>
      <c r="AA50" s="67">
        <v>0.52386817241031758</v>
      </c>
      <c r="AB50" s="67">
        <v>0.5139498676198776</v>
      </c>
      <c r="AC50" s="67">
        <v>0.50080662335908877</v>
      </c>
      <c r="AD50" s="67">
        <v>0.48608962615477269</v>
      </c>
      <c r="AE50" s="67">
        <v>0.49000696550316963</v>
      </c>
      <c r="AF50" s="67">
        <v>0.49078200025495389</v>
      </c>
      <c r="AG50" s="67" t="s">
        <v>54</v>
      </c>
      <c r="AH50" s="67" t="s">
        <v>54</v>
      </c>
    </row>
    <row r="51" spans="1:34" s="9" customFormat="1" x14ac:dyDescent="0.25">
      <c r="A51" s="10" t="s">
        <v>45</v>
      </c>
      <c r="B51" s="64" t="s">
        <v>54</v>
      </c>
      <c r="C51" s="65" t="s">
        <v>54</v>
      </c>
      <c r="D51" s="65" t="s">
        <v>54</v>
      </c>
      <c r="E51" s="65" t="s">
        <v>54</v>
      </c>
      <c r="F51" s="65" t="s">
        <v>54</v>
      </c>
      <c r="G51" s="65" t="s">
        <v>54</v>
      </c>
      <c r="H51" s="65" t="s">
        <v>54</v>
      </c>
      <c r="I51" s="65" t="s">
        <v>54</v>
      </c>
      <c r="J51" s="65" t="s">
        <v>54</v>
      </c>
      <c r="K51" s="65" t="s">
        <v>54</v>
      </c>
      <c r="L51" s="65" t="s">
        <v>54</v>
      </c>
      <c r="M51" s="65" t="s">
        <v>54</v>
      </c>
      <c r="N51" s="65" t="s">
        <v>54</v>
      </c>
      <c r="O51" s="65" t="s">
        <v>54</v>
      </c>
      <c r="P51" s="65" t="s">
        <v>54</v>
      </c>
      <c r="Q51" s="65">
        <v>0.41533328794171709</v>
      </c>
      <c r="R51" s="65">
        <v>0.36089687266100423</v>
      </c>
      <c r="S51" s="65">
        <v>0.34966029388528996</v>
      </c>
      <c r="T51" s="65">
        <v>0.30104252079184723</v>
      </c>
      <c r="U51" s="65">
        <v>0.25172491165086663</v>
      </c>
      <c r="V51" s="65">
        <v>0.29299659576944337</v>
      </c>
      <c r="W51" s="65">
        <v>0.26438479966718786</v>
      </c>
      <c r="X51" s="65">
        <v>0.31628342170177776</v>
      </c>
      <c r="Y51" s="65" t="s">
        <v>54</v>
      </c>
      <c r="Z51" s="65" t="s">
        <v>54</v>
      </c>
      <c r="AA51" s="65">
        <v>0.48561313163823616</v>
      </c>
      <c r="AB51" s="65">
        <v>0.46861532221264518</v>
      </c>
      <c r="AC51" s="65">
        <v>0.41190663777821546</v>
      </c>
      <c r="AD51" s="65">
        <v>0.42592433203408381</v>
      </c>
      <c r="AE51" s="65">
        <v>0.40850951183414153</v>
      </c>
      <c r="AF51" s="65">
        <v>0.44293323679991731</v>
      </c>
      <c r="AG51" s="65" t="s">
        <v>54</v>
      </c>
      <c r="AH51" s="65" t="s">
        <v>54</v>
      </c>
    </row>
    <row r="52" spans="1:34" x14ac:dyDescent="0.25">
      <c r="A52" s="21" t="s">
        <v>46</v>
      </c>
      <c r="B52" s="66" t="s">
        <v>54</v>
      </c>
      <c r="C52" s="67" t="s">
        <v>54</v>
      </c>
      <c r="D52" s="67" t="s">
        <v>54</v>
      </c>
      <c r="E52" s="67" t="s">
        <v>54</v>
      </c>
      <c r="F52" s="67" t="s">
        <v>54</v>
      </c>
      <c r="G52" s="67" t="s">
        <v>54</v>
      </c>
      <c r="H52" s="67" t="s">
        <v>54</v>
      </c>
      <c r="I52" s="67">
        <v>0.65202091784370264</v>
      </c>
      <c r="J52" s="67">
        <v>0.738122311761507</v>
      </c>
      <c r="K52" s="67">
        <v>0.78939202947735876</v>
      </c>
      <c r="L52" s="67">
        <v>0.95803970337616884</v>
      </c>
      <c r="M52" s="67">
        <v>0.95094426531552279</v>
      </c>
      <c r="N52" s="67">
        <v>1.0023276383781015</v>
      </c>
      <c r="O52" s="67">
        <v>1.1012083177219933</v>
      </c>
      <c r="P52" s="67">
        <v>1.1443397081482825</v>
      </c>
      <c r="Q52" s="67">
        <v>1.2056123108754688</v>
      </c>
      <c r="R52" s="67">
        <v>1.1810569333707281</v>
      </c>
      <c r="S52" s="67">
        <v>1.1592573604804453</v>
      </c>
      <c r="T52" s="67">
        <v>1.1301063613576317</v>
      </c>
      <c r="U52" s="67">
        <v>1.1500819480215407</v>
      </c>
      <c r="V52" s="67">
        <v>1.1770994332818134</v>
      </c>
      <c r="W52" s="67">
        <v>1.177312434173843</v>
      </c>
      <c r="X52" s="67">
        <v>1.144367665455412</v>
      </c>
      <c r="Y52" s="67">
        <v>1.1551980764827112</v>
      </c>
      <c r="Z52" s="67">
        <v>1.1231648084777568</v>
      </c>
      <c r="AA52" s="67">
        <v>1.1804978118161926</v>
      </c>
      <c r="AB52" s="67">
        <v>1.1754920911491655</v>
      </c>
      <c r="AC52" s="67">
        <v>1.1674388183354227</v>
      </c>
      <c r="AD52" s="67">
        <v>1.1663885000538385</v>
      </c>
      <c r="AE52" s="67">
        <v>1.2242686890574215</v>
      </c>
      <c r="AF52" s="67">
        <v>1.278300446812644</v>
      </c>
      <c r="AG52" s="67" t="s">
        <v>54</v>
      </c>
      <c r="AH52" s="67" t="s">
        <v>54</v>
      </c>
    </row>
    <row r="53" spans="1:34" s="9" customFormat="1" x14ac:dyDescent="0.25">
      <c r="A53" s="10" t="s">
        <v>47</v>
      </c>
      <c r="B53" s="64" t="s">
        <v>54</v>
      </c>
      <c r="C53" s="65" t="s">
        <v>54</v>
      </c>
      <c r="D53" s="65" t="s">
        <v>54</v>
      </c>
      <c r="E53" s="65" t="s">
        <v>54</v>
      </c>
      <c r="F53" s="65" t="s">
        <v>54</v>
      </c>
      <c r="G53" s="65" t="s">
        <v>54</v>
      </c>
      <c r="H53" s="65" t="s">
        <v>54</v>
      </c>
      <c r="I53" s="65" t="s">
        <v>54</v>
      </c>
      <c r="J53" s="65" t="s">
        <v>54</v>
      </c>
      <c r="K53" s="65" t="s">
        <v>54</v>
      </c>
      <c r="L53" s="65" t="s">
        <v>54</v>
      </c>
      <c r="M53" s="65" t="s">
        <v>54</v>
      </c>
      <c r="N53" s="65" t="s">
        <v>54</v>
      </c>
      <c r="O53" s="65" t="s">
        <v>54</v>
      </c>
      <c r="P53" s="65" t="s">
        <v>54</v>
      </c>
      <c r="Q53" s="65" t="s">
        <v>54</v>
      </c>
      <c r="R53" s="65" t="s">
        <v>54</v>
      </c>
      <c r="S53" s="65" t="s">
        <v>54</v>
      </c>
      <c r="T53" s="65" t="s">
        <v>54</v>
      </c>
      <c r="U53" s="65" t="s">
        <v>54</v>
      </c>
      <c r="V53" s="65" t="s">
        <v>54</v>
      </c>
      <c r="W53" s="65" t="s">
        <v>54</v>
      </c>
      <c r="X53" s="65" t="s">
        <v>54</v>
      </c>
      <c r="Y53" s="65" t="s">
        <v>54</v>
      </c>
      <c r="Z53" s="65" t="s">
        <v>54</v>
      </c>
      <c r="AA53" s="65" t="s">
        <v>54</v>
      </c>
      <c r="AB53" s="65" t="s">
        <v>54</v>
      </c>
      <c r="AC53" s="65" t="s">
        <v>54</v>
      </c>
      <c r="AD53" s="65" t="s">
        <v>54</v>
      </c>
      <c r="AE53" s="65" t="s">
        <v>54</v>
      </c>
      <c r="AF53" s="65">
        <v>1.1985058406229998</v>
      </c>
      <c r="AG53" s="65" t="s">
        <v>54</v>
      </c>
      <c r="AH53" s="65" t="s">
        <v>54</v>
      </c>
    </row>
    <row r="54" spans="1:34" x14ac:dyDescent="0.25">
      <c r="A54" s="21" t="s">
        <v>48</v>
      </c>
      <c r="B54" s="66" t="s">
        <v>54</v>
      </c>
      <c r="C54" s="67" t="s">
        <v>54</v>
      </c>
      <c r="D54" s="67" t="s">
        <v>54</v>
      </c>
      <c r="E54" s="67" t="s">
        <v>54</v>
      </c>
      <c r="F54" s="67" t="s">
        <v>54</v>
      </c>
      <c r="G54" s="67" t="s">
        <v>54</v>
      </c>
      <c r="H54" s="67" t="s">
        <v>54</v>
      </c>
      <c r="I54" s="67" t="s">
        <v>54</v>
      </c>
      <c r="J54" s="67" t="s">
        <v>54</v>
      </c>
      <c r="K54" s="67" t="s">
        <v>54</v>
      </c>
      <c r="L54" s="67" t="s">
        <v>54</v>
      </c>
      <c r="M54" s="67" t="s">
        <v>54</v>
      </c>
      <c r="N54" s="67" t="s">
        <v>54</v>
      </c>
      <c r="O54" s="67" t="s">
        <v>54</v>
      </c>
      <c r="P54" s="67" t="s">
        <v>54</v>
      </c>
      <c r="Q54" s="67" t="s">
        <v>54</v>
      </c>
      <c r="R54" s="67" t="s">
        <v>54</v>
      </c>
      <c r="S54" s="67" t="s">
        <v>54</v>
      </c>
      <c r="T54" s="67">
        <v>0.42455764509277771</v>
      </c>
      <c r="U54" s="67">
        <v>0.45812187583470071</v>
      </c>
      <c r="V54" s="67">
        <v>0.49734150363452473</v>
      </c>
      <c r="W54" s="67">
        <v>0.56959535249702842</v>
      </c>
      <c r="X54" s="67">
        <v>0.56071641689978713</v>
      </c>
      <c r="Y54" s="67">
        <v>0.5976198055684796</v>
      </c>
      <c r="Z54" s="67">
        <v>0.59058598999006806</v>
      </c>
      <c r="AA54" s="67">
        <v>0.63271383814639393</v>
      </c>
      <c r="AB54" s="67">
        <v>0.60836055776162024</v>
      </c>
      <c r="AC54" s="67">
        <v>0.57733268162503704</v>
      </c>
      <c r="AD54" s="67">
        <v>0.57053876200865694</v>
      </c>
      <c r="AE54" s="67">
        <v>0.56350272662609668</v>
      </c>
      <c r="AF54" s="67">
        <v>0.57350359687467722</v>
      </c>
      <c r="AG54" s="67">
        <v>0.56918890078287798</v>
      </c>
      <c r="AH54" s="67">
        <v>0.57714426958886056</v>
      </c>
    </row>
    <row r="55" spans="1:34" s="9" customFormat="1" x14ac:dyDescent="0.25">
      <c r="A55" s="10" t="s">
        <v>49</v>
      </c>
      <c r="B55" s="64" t="s">
        <v>54</v>
      </c>
      <c r="C55" s="65" t="s">
        <v>54</v>
      </c>
      <c r="D55" s="65" t="s">
        <v>54</v>
      </c>
      <c r="E55" s="65" t="s">
        <v>54</v>
      </c>
      <c r="F55" s="65" t="s">
        <v>54</v>
      </c>
      <c r="G55" s="65" t="s">
        <v>54</v>
      </c>
      <c r="H55" s="65">
        <v>0.96295195996578453</v>
      </c>
      <c r="I55" s="65" t="s">
        <v>54</v>
      </c>
      <c r="J55" s="65" t="s">
        <v>54</v>
      </c>
      <c r="K55" s="65" t="s">
        <v>54</v>
      </c>
      <c r="L55" s="65">
        <v>1.0997590625069931</v>
      </c>
      <c r="M55" s="65" t="s">
        <v>54</v>
      </c>
      <c r="N55" s="65" t="s">
        <v>54</v>
      </c>
      <c r="O55" s="65" t="s">
        <v>54</v>
      </c>
      <c r="P55" s="65">
        <v>1.0504160833722196</v>
      </c>
      <c r="Q55" s="65" t="s">
        <v>54</v>
      </c>
      <c r="R55" s="65" t="s">
        <v>54</v>
      </c>
      <c r="S55" s="65" t="s">
        <v>54</v>
      </c>
      <c r="T55" s="65">
        <v>1.0312796464235454</v>
      </c>
      <c r="U55" s="65" t="s">
        <v>54</v>
      </c>
      <c r="V55" s="65" t="s">
        <v>54</v>
      </c>
      <c r="W55" s="65" t="s">
        <v>54</v>
      </c>
      <c r="X55" s="65">
        <v>1.2881587017333158</v>
      </c>
      <c r="Y55" s="65" t="s">
        <v>54</v>
      </c>
      <c r="Z55" s="65" t="s">
        <v>54</v>
      </c>
      <c r="AA55" s="65">
        <v>1.445842646173316</v>
      </c>
      <c r="AB55" s="65" t="s">
        <v>54</v>
      </c>
      <c r="AC55" s="65">
        <v>1.4295518249194521</v>
      </c>
      <c r="AD55" s="65" t="s">
        <v>54</v>
      </c>
      <c r="AE55" s="65">
        <v>1.5159563520609678</v>
      </c>
      <c r="AF55" s="65" t="s">
        <v>54</v>
      </c>
      <c r="AG55" s="65">
        <v>1.6197111373135848</v>
      </c>
      <c r="AH55" s="65" t="s">
        <v>54</v>
      </c>
    </row>
    <row r="56" spans="1:34" x14ac:dyDescent="0.25">
      <c r="A56" s="21" t="s">
        <v>50</v>
      </c>
      <c r="B56" s="66" t="s">
        <v>54</v>
      </c>
      <c r="C56" s="67" t="s">
        <v>54</v>
      </c>
      <c r="D56" s="67" t="s">
        <v>54</v>
      </c>
      <c r="E56" s="67" t="s">
        <v>54</v>
      </c>
      <c r="F56" s="67" t="s">
        <v>54</v>
      </c>
      <c r="G56" s="67" t="s">
        <v>54</v>
      </c>
      <c r="H56" s="67" t="s">
        <v>54</v>
      </c>
      <c r="I56" s="67" t="s">
        <v>54</v>
      </c>
      <c r="J56" s="67">
        <v>0.67376466788674783</v>
      </c>
      <c r="K56" s="67">
        <v>0.71566329248801286</v>
      </c>
      <c r="L56" s="67">
        <v>0.73254337630386679</v>
      </c>
      <c r="M56" s="67">
        <v>0.78055486962591936</v>
      </c>
      <c r="N56" s="67">
        <v>0.9851814938861857</v>
      </c>
      <c r="O56" s="67">
        <v>1.046317014937846</v>
      </c>
      <c r="P56" s="67">
        <v>1.1127201546086245</v>
      </c>
      <c r="Q56" s="67">
        <v>1.1663005045262524</v>
      </c>
      <c r="R56" s="67">
        <v>1.2478256763920483</v>
      </c>
      <c r="S56" s="67">
        <v>1.3235758913930444</v>
      </c>
      <c r="T56" s="67">
        <v>1.3826395760508507</v>
      </c>
      <c r="U56" s="67">
        <v>1.5074294518101956</v>
      </c>
      <c r="V56" s="67">
        <v>1.5760006407693699</v>
      </c>
      <c r="W56" s="67">
        <v>1.627984466556728</v>
      </c>
      <c r="X56" s="67">
        <v>1.6527683513552487</v>
      </c>
      <c r="Y56" s="67">
        <v>1.6410579505140874</v>
      </c>
      <c r="Z56" s="67">
        <v>1.6390368109350122</v>
      </c>
      <c r="AA56" s="67">
        <v>1.6344150526496699</v>
      </c>
      <c r="AB56" s="67">
        <v>1.6410584965576462</v>
      </c>
      <c r="AC56" s="67">
        <v>1.6558382481615574</v>
      </c>
      <c r="AD56" s="67">
        <v>1.6882514061945075</v>
      </c>
      <c r="AE56" s="67">
        <v>1.7316874655421741</v>
      </c>
      <c r="AF56" s="67">
        <v>1.7730396830093882</v>
      </c>
      <c r="AG56" s="67">
        <v>1.8228364252031972</v>
      </c>
      <c r="AH56" s="67" t="s">
        <v>54</v>
      </c>
    </row>
    <row r="57" spans="1:34" s="9" customFormat="1" x14ac:dyDescent="0.25">
      <c r="A57" s="10" t="s">
        <v>51</v>
      </c>
      <c r="B57" s="64" t="s">
        <v>54</v>
      </c>
      <c r="C57" s="65" t="s">
        <v>54</v>
      </c>
      <c r="D57" s="65" t="s">
        <v>54</v>
      </c>
      <c r="E57" s="65" t="s">
        <v>54</v>
      </c>
      <c r="F57" s="65" t="s">
        <v>54</v>
      </c>
      <c r="G57" s="65" t="s">
        <v>54</v>
      </c>
      <c r="H57" s="65">
        <v>0.27527957931499381</v>
      </c>
      <c r="I57" s="65">
        <v>0.2934594398239504</v>
      </c>
      <c r="J57" s="65">
        <v>0.28319566173658345</v>
      </c>
      <c r="K57" s="65">
        <v>0.30030869938639221</v>
      </c>
      <c r="L57" s="65">
        <v>0.35682925308776414</v>
      </c>
      <c r="M57" s="65">
        <v>0.35524795695502048</v>
      </c>
      <c r="N57" s="65">
        <v>0.37806627896727685</v>
      </c>
      <c r="O57" s="65">
        <v>0.39833227570834706</v>
      </c>
      <c r="P57" s="65">
        <v>0.40443721808454847</v>
      </c>
      <c r="Q57" s="65">
        <v>0.43027348760839451</v>
      </c>
      <c r="R57" s="65">
        <v>0.45433829089992434</v>
      </c>
      <c r="S57" s="65">
        <v>0.50626117179741803</v>
      </c>
      <c r="T57" s="65">
        <v>0.5170431909828499</v>
      </c>
      <c r="U57" s="65">
        <v>0.55379403794037951</v>
      </c>
      <c r="V57" s="65">
        <v>0.5685466970387244</v>
      </c>
      <c r="W57" s="65">
        <v>0.58823126631574441</v>
      </c>
      <c r="X57" s="65">
        <v>0.64349178695868592</v>
      </c>
      <c r="Y57" s="65">
        <v>0.67034062474776013</v>
      </c>
      <c r="Z57" s="65">
        <v>0.70824328014668592</v>
      </c>
      <c r="AA57" s="65">
        <v>0.72458792252183812</v>
      </c>
      <c r="AB57" s="65">
        <v>0.71271044709555142</v>
      </c>
      <c r="AC57" s="65">
        <v>0.75493033418102362</v>
      </c>
      <c r="AD57" s="65">
        <v>0.80760453603904092</v>
      </c>
      <c r="AE57" s="65">
        <v>0.87716526933179806</v>
      </c>
      <c r="AF57" s="65">
        <v>0.97446838740572783</v>
      </c>
      <c r="AG57" s="65">
        <v>1.0135321691459964</v>
      </c>
      <c r="AH57" s="65" t="s">
        <v>54</v>
      </c>
    </row>
    <row r="58" spans="1:34" x14ac:dyDescent="0.25">
      <c r="A58" s="21" t="s">
        <v>52</v>
      </c>
      <c r="B58" s="66" t="s">
        <v>54</v>
      </c>
      <c r="C58" s="67" t="s">
        <v>54</v>
      </c>
      <c r="D58" s="67" t="s">
        <v>54</v>
      </c>
      <c r="E58" s="67" t="s">
        <v>54</v>
      </c>
      <c r="F58" s="67" t="s">
        <v>54</v>
      </c>
      <c r="G58" s="67" t="s">
        <v>54</v>
      </c>
      <c r="H58" s="67" t="s">
        <v>54</v>
      </c>
      <c r="I58" s="67" t="s">
        <v>54</v>
      </c>
      <c r="J58" s="67" t="s">
        <v>54</v>
      </c>
      <c r="K58" s="67" t="s">
        <v>54</v>
      </c>
      <c r="L58" s="67" t="s">
        <v>54</v>
      </c>
      <c r="M58" s="67" t="s">
        <v>54</v>
      </c>
      <c r="N58" s="67" t="s">
        <v>54</v>
      </c>
      <c r="O58" s="67" t="s">
        <v>54</v>
      </c>
      <c r="P58" s="67" t="s">
        <v>54</v>
      </c>
      <c r="Q58" s="67">
        <v>1.264355426781085</v>
      </c>
      <c r="R58" s="67" t="s">
        <v>54</v>
      </c>
      <c r="S58" s="67">
        <v>1.2839574249371142</v>
      </c>
      <c r="T58" s="67" t="s">
        <v>54</v>
      </c>
      <c r="U58" s="67">
        <v>1.322237200001372</v>
      </c>
      <c r="V58" s="67">
        <v>1.3506564158360961</v>
      </c>
      <c r="W58" s="67">
        <v>1.4604810294643313</v>
      </c>
      <c r="X58" s="67">
        <v>1.4897977052835056</v>
      </c>
      <c r="Y58" s="67">
        <v>1.5534655047300763</v>
      </c>
      <c r="Z58" s="67">
        <v>1.5907031948622061</v>
      </c>
      <c r="AA58" s="67">
        <v>1.5884705130254115</v>
      </c>
      <c r="AB58" s="67">
        <v>1.6096241018355475</v>
      </c>
      <c r="AC58" s="67">
        <v>1.6248682166673947</v>
      </c>
      <c r="AD58" s="67">
        <v>1.6505162901088062</v>
      </c>
      <c r="AE58" s="67" t="s">
        <v>54</v>
      </c>
      <c r="AF58" s="67" t="s">
        <v>54</v>
      </c>
      <c r="AG58" s="67" t="s">
        <v>54</v>
      </c>
      <c r="AH58" s="67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6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/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  <col min="35" max="35" width="10" bestFit="1" customWidth="1"/>
  </cols>
  <sheetData>
    <row r="1" spans="1:34" x14ac:dyDescent="0.25">
      <c r="A1" s="1" t="s">
        <v>146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ht="15" customHeight="1" x14ac:dyDescent="0.25">
      <c r="A2" s="27" t="s">
        <v>256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4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4" ht="15.75" thickBot="1" x14ac:dyDescent="0.3">
      <c r="A4" s="73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  <c r="AH4" s="20">
        <v>2022</v>
      </c>
    </row>
    <row r="5" spans="1:34" x14ac:dyDescent="0.25">
      <c r="A5" s="10" t="s">
        <v>0</v>
      </c>
      <c r="B5" s="64" t="s">
        <v>54</v>
      </c>
      <c r="C5" s="65">
        <v>3.9975066845460043</v>
      </c>
      <c r="D5" s="65" t="s">
        <v>54</v>
      </c>
      <c r="E5" s="65">
        <v>3.6420298890237652</v>
      </c>
      <c r="F5" s="65">
        <v>3.826722947781636</v>
      </c>
      <c r="G5" s="65">
        <v>3.9271631098623518</v>
      </c>
      <c r="H5" s="65">
        <v>4.1863769792333034</v>
      </c>
      <c r="I5" s="65">
        <v>4.3374465182613013</v>
      </c>
      <c r="J5" s="65">
        <v>4.5444906044321423</v>
      </c>
      <c r="K5" s="65">
        <v>4.8310762143296992</v>
      </c>
      <c r="L5" s="65">
        <v>5.202109161727277</v>
      </c>
      <c r="M5" s="65">
        <v>5.4268275826949797</v>
      </c>
      <c r="N5" s="65">
        <v>5.0265724358149857</v>
      </c>
      <c r="O5" s="65">
        <v>5.0263932174351149</v>
      </c>
      <c r="P5" s="65">
        <v>5.0022439529106855</v>
      </c>
      <c r="Q5" s="65">
        <v>5.0913476458185993</v>
      </c>
      <c r="R5" s="65">
        <v>5.2636894548215345</v>
      </c>
      <c r="S5" s="65">
        <v>5.4339578279130913</v>
      </c>
      <c r="T5" s="65">
        <v>5.4380419377517883</v>
      </c>
      <c r="U5" s="65">
        <v>5.5125852117707668</v>
      </c>
      <c r="V5" s="65">
        <v>5.4610105341162933</v>
      </c>
      <c r="W5" s="65">
        <v>5.6785238638632078</v>
      </c>
      <c r="X5" s="65">
        <v>6.0159504771693664</v>
      </c>
      <c r="Y5" s="65">
        <v>6.0727548198525332</v>
      </c>
      <c r="Z5" s="65">
        <v>6.4779322814412117</v>
      </c>
      <c r="AA5" s="65">
        <v>6.8534699092936613</v>
      </c>
      <c r="AB5" s="65">
        <v>6.9300380461933226</v>
      </c>
      <c r="AC5" s="65">
        <v>7.2540732892465902</v>
      </c>
      <c r="AD5" s="65">
        <v>7.7337220600830046</v>
      </c>
      <c r="AE5" s="65">
        <v>8.1167096552466322</v>
      </c>
      <c r="AF5" s="65">
        <v>8.3052994491364469</v>
      </c>
      <c r="AG5" s="65">
        <v>10.257253140336882</v>
      </c>
      <c r="AH5" s="65">
        <v>10.739520638866587</v>
      </c>
    </row>
    <row r="6" spans="1:34" x14ac:dyDescent="0.25">
      <c r="A6" s="21" t="s">
        <v>1</v>
      </c>
      <c r="B6" s="66" t="s">
        <v>54</v>
      </c>
      <c r="C6" s="67" t="s">
        <v>54</v>
      </c>
      <c r="D6" s="67" t="s">
        <v>54</v>
      </c>
      <c r="E6" s="67">
        <v>4.918104679764669</v>
      </c>
      <c r="F6" s="67">
        <v>2.8156904048191276</v>
      </c>
      <c r="G6" s="67">
        <v>2.9881755074561269</v>
      </c>
      <c r="H6" s="67">
        <v>3.1360988742750213</v>
      </c>
      <c r="I6" s="67">
        <v>2.2485271392698474</v>
      </c>
      <c r="J6" s="67">
        <v>2.3226170484902808</v>
      </c>
      <c r="K6" s="67">
        <v>1.9640145937992468</v>
      </c>
      <c r="L6" s="67">
        <v>1.872392161058857</v>
      </c>
      <c r="M6" s="67">
        <v>1.8997777937338725</v>
      </c>
      <c r="N6" s="67">
        <v>1.9254357116630234</v>
      </c>
      <c r="O6" s="67">
        <v>1.9951848557554814</v>
      </c>
      <c r="P6" s="67">
        <v>2.0350980604593336</v>
      </c>
      <c r="Q6" s="67">
        <v>2.0778908248137364</v>
      </c>
      <c r="R6" s="67">
        <v>2.1552495400237146</v>
      </c>
      <c r="S6" s="67">
        <v>2.2532582460073831</v>
      </c>
      <c r="T6" s="67">
        <v>2.3059763745562378</v>
      </c>
      <c r="U6" s="67">
        <v>2.4562887054105453</v>
      </c>
      <c r="V6" s="67">
        <v>2.2490203110660785</v>
      </c>
      <c r="W6" s="67">
        <v>2.3182040019521719</v>
      </c>
      <c r="X6" s="67">
        <v>2.3004846420205389</v>
      </c>
      <c r="Y6" s="67">
        <v>2.4214438485182268</v>
      </c>
      <c r="Z6" s="67">
        <v>2.6845971188240032</v>
      </c>
      <c r="AA6" s="67">
        <v>3.1440703269766046</v>
      </c>
      <c r="AB6" s="67">
        <v>3.5286535539497472</v>
      </c>
      <c r="AC6" s="67">
        <v>3.3035301673722426</v>
      </c>
      <c r="AD6" s="67">
        <v>3.6869794582573041</v>
      </c>
      <c r="AE6" s="67">
        <v>3.797607474204781</v>
      </c>
      <c r="AF6" s="67">
        <v>3.7713900055345531</v>
      </c>
      <c r="AG6" s="67">
        <v>3.6733778948395051</v>
      </c>
      <c r="AH6" s="67">
        <v>4.2014916923993173</v>
      </c>
    </row>
    <row r="7" spans="1:34" s="13" customFormat="1" x14ac:dyDescent="0.25">
      <c r="A7" s="14" t="s">
        <v>2</v>
      </c>
      <c r="B7" s="68" t="s">
        <v>54</v>
      </c>
      <c r="C7" s="69" t="s">
        <v>54</v>
      </c>
      <c r="D7" s="69" t="s">
        <v>54</v>
      </c>
      <c r="E7" s="69" t="s">
        <v>54</v>
      </c>
      <c r="F7" s="69" t="s">
        <v>54</v>
      </c>
      <c r="G7" s="69">
        <v>2.197194473897973</v>
      </c>
      <c r="H7" s="69">
        <v>2.2796282559830177</v>
      </c>
      <c r="I7" s="69">
        <v>2.2555314165038292</v>
      </c>
      <c r="J7" s="69">
        <v>2.2099939346648436</v>
      </c>
      <c r="K7" s="69">
        <v>2.3453755743523752</v>
      </c>
      <c r="L7" s="69">
        <v>2.3649273013059875</v>
      </c>
      <c r="M7" s="69">
        <v>2.5592132362700712</v>
      </c>
      <c r="N7" s="69">
        <v>2.5539974936839287</v>
      </c>
      <c r="O7" s="69">
        <v>2.742133249608866</v>
      </c>
      <c r="P7" s="69">
        <v>2.8204342546295642</v>
      </c>
      <c r="Q7" s="69">
        <v>4.2421942926629308</v>
      </c>
      <c r="R7" s="69">
        <v>4.6545753348885279</v>
      </c>
      <c r="S7" s="69">
        <v>4.7558341910443174</v>
      </c>
      <c r="T7" s="69">
        <v>4.8732934495183722</v>
      </c>
      <c r="U7" s="69">
        <v>4.8709970705656467</v>
      </c>
      <c r="V7" s="69">
        <v>4.9863107959954345</v>
      </c>
      <c r="W7" s="69">
        <v>5.3017173475278776</v>
      </c>
      <c r="X7" s="69">
        <v>5.7368469849873414</v>
      </c>
      <c r="Y7" s="69">
        <v>5.8954937013069975</v>
      </c>
      <c r="Z7" s="69">
        <v>6.11518488557188</v>
      </c>
      <c r="AA7" s="69">
        <v>6.2947117936092081</v>
      </c>
      <c r="AB7" s="69">
        <v>6.2183684002563613</v>
      </c>
      <c r="AC7" s="69">
        <v>6.5726049487962124</v>
      </c>
      <c r="AD7" s="69">
        <v>7.0395218689552861</v>
      </c>
      <c r="AE7" s="69">
        <v>7.4102723047139127</v>
      </c>
      <c r="AF7" s="69">
        <v>7.714089100582421</v>
      </c>
      <c r="AG7" s="69">
        <v>8.0510467772849434</v>
      </c>
      <c r="AH7" s="69">
        <v>7.9542248282133441</v>
      </c>
    </row>
    <row r="8" spans="1:34" x14ac:dyDescent="0.25">
      <c r="A8" s="21" t="s">
        <v>3</v>
      </c>
      <c r="B8" s="66">
        <v>4.8668319968506566</v>
      </c>
      <c r="C8" s="67">
        <v>4.9894171509955392</v>
      </c>
      <c r="D8" s="67">
        <v>5.1293147877838425</v>
      </c>
      <c r="E8" s="67">
        <v>5.2703264916074648</v>
      </c>
      <c r="F8" s="67" t="s">
        <v>54</v>
      </c>
      <c r="G8" s="67">
        <v>5.7535411644236447</v>
      </c>
      <c r="H8" s="67">
        <v>6.0942677902554276</v>
      </c>
      <c r="I8" s="67">
        <v>6.4566390801645372</v>
      </c>
      <c r="J8" s="67">
        <v>6.623410181126574</v>
      </c>
      <c r="K8" s="67">
        <v>6.8389987279597442</v>
      </c>
      <c r="L8" s="67">
        <v>7.0464584316344157</v>
      </c>
      <c r="M8" s="67">
        <v>7.4309555591900232</v>
      </c>
      <c r="N8" s="67">
        <v>7.8770214285966382</v>
      </c>
      <c r="O8" s="67">
        <v>7.7084244225254004</v>
      </c>
      <c r="P8" s="67">
        <v>7.8884134526985141</v>
      </c>
      <c r="Q8" s="67">
        <v>8.0145423484544054</v>
      </c>
      <c r="R8" s="67">
        <v>8.238848528864251</v>
      </c>
      <c r="S8" s="67">
        <v>8.5644430183694009</v>
      </c>
      <c r="T8" s="67">
        <v>10.630376646730598</v>
      </c>
      <c r="U8" s="67">
        <v>10.103097924418464</v>
      </c>
      <c r="V8" s="67">
        <v>10.182896608080959</v>
      </c>
      <c r="W8" s="67">
        <v>10.318938248721087</v>
      </c>
      <c r="X8" s="67">
        <v>10.304824807215471</v>
      </c>
      <c r="Y8" s="67">
        <v>10.261522754958698</v>
      </c>
      <c r="Z8" s="67">
        <v>10.311649968240451</v>
      </c>
      <c r="AA8" s="67">
        <v>10.555519636336303</v>
      </c>
      <c r="AB8" s="67">
        <v>10.919729075911729</v>
      </c>
      <c r="AC8" s="67">
        <v>10.420000034594954</v>
      </c>
      <c r="AD8" s="67">
        <v>10.295757155299762</v>
      </c>
      <c r="AE8" s="67">
        <v>10.687194378338944</v>
      </c>
      <c r="AF8" s="67">
        <v>10.624746898354379</v>
      </c>
      <c r="AG8" s="67">
        <v>10.584804083481174</v>
      </c>
      <c r="AH8" s="67" t="s">
        <v>54</v>
      </c>
    </row>
    <row r="9" spans="1:34" x14ac:dyDescent="0.25">
      <c r="A9" s="10" t="s">
        <v>4</v>
      </c>
      <c r="B9" s="64" t="s">
        <v>54</v>
      </c>
      <c r="C9" s="65" t="s">
        <v>54</v>
      </c>
      <c r="D9" s="65" t="s">
        <v>54</v>
      </c>
      <c r="E9" s="65" t="s">
        <v>54</v>
      </c>
      <c r="F9" s="65" t="s">
        <v>54</v>
      </c>
      <c r="G9" s="65" t="s">
        <v>54</v>
      </c>
      <c r="H9" s="65" t="s">
        <v>54</v>
      </c>
      <c r="I9" s="65" t="s">
        <v>54</v>
      </c>
      <c r="J9" s="65">
        <v>3.3351773480554825</v>
      </c>
      <c r="K9" s="65">
        <v>3.2435325602140948</v>
      </c>
      <c r="L9" s="65">
        <v>2.6638520305589064</v>
      </c>
      <c r="M9" s="65">
        <v>2.7068832173240525</v>
      </c>
      <c r="N9" s="65">
        <v>3.0024942008013435</v>
      </c>
      <c r="O9" s="65">
        <v>3.0331198536139068</v>
      </c>
      <c r="P9" s="65">
        <v>3.4845641535121614</v>
      </c>
      <c r="Q9" s="65">
        <v>3.2294365884356258</v>
      </c>
      <c r="R9" s="65">
        <v>3.5303666636880826</v>
      </c>
      <c r="S9" s="65">
        <v>3.737186575416156</v>
      </c>
      <c r="T9" s="65">
        <v>3.8076272328447152</v>
      </c>
      <c r="U9" s="65">
        <v>4.0726323605517178</v>
      </c>
      <c r="V9" s="65">
        <v>3.9686837236586796</v>
      </c>
      <c r="W9" s="65">
        <v>4.3192926139643539</v>
      </c>
      <c r="X9" s="65">
        <v>4.4350214441429694</v>
      </c>
      <c r="Y9" s="65">
        <v>4.4519800975666106</v>
      </c>
      <c r="Z9" s="65">
        <v>4.4035532029782418</v>
      </c>
      <c r="AA9" s="65">
        <v>4.2828570212714219</v>
      </c>
      <c r="AB9" s="65">
        <v>4.333268725748403</v>
      </c>
      <c r="AC9" s="65">
        <v>4.5848295812476829</v>
      </c>
      <c r="AD9" s="65">
        <v>4.6671245905104097</v>
      </c>
      <c r="AE9" s="65">
        <v>4.8114488147265257</v>
      </c>
      <c r="AF9" s="65">
        <v>4.8487746491156845</v>
      </c>
      <c r="AG9" s="65">
        <v>5.0931223700927166</v>
      </c>
      <c r="AH9" s="65">
        <v>6.094953890667143</v>
      </c>
    </row>
    <row r="10" spans="1:34" x14ac:dyDescent="0.25">
      <c r="A10" s="21" t="s">
        <v>5</v>
      </c>
      <c r="B10" s="66" t="s">
        <v>54</v>
      </c>
      <c r="C10" s="67">
        <v>5.8808884943772135</v>
      </c>
      <c r="D10" s="67" t="s">
        <v>54</v>
      </c>
      <c r="E10" s="67">
        <v>6.0117229286368099</v>
      </c>
      <c r="F10" s="67">
        <v>6.3409609484983989</v>
      </c>
      <c r="G10" s="67">
        <v>6.5732155050806886</v>
      </c>
      <c r="H10" s="67" t="s">
        <v>54</v>
      </c>
      <c r="I10" s="67">
        <v>8.0149995657959074</v>
      </c>
      <c r="J10" s="67">
        <v>9.0155409886647266</v>
      </c>
      <c r="K10" s="67">
        <v>9.7855240324390262</v>
      </c>
      <c r="L10" s="67">
        <v>10.153104109829641</v>
      </c>
      <c r="M10" s="67">
        <v>10.284007337194684</v>
      </c>
      <c r="N10" s="67">
        <v>10.572624102168623</v>
      </c>
      <c r="O10" s="67">
        <v>10.957689015451367</v>
      </c>
      <c r="P10" s="67">
        <v>11.129545425466967</v>
      </c>
      <c r="Q10" s="67">
        <v>10.935291632893041</v>
      </c>
      <c r="R10" s="67">
        <v>11.03988948171815</v>
      </c>
      <c r="S10" s="67">
        <v>10.610917795431511</v>
      </c>
      <c r="T10" s="67">
        <v>10.644978872818989</v>
      </c>
      <c r="U10" s="67">
        <v>10.477392291813008</v>
      </c>
      <c r="V10" s="67">
        <v>10.398907888636788</v>
      </c>
      <c r="W10" s="67">
        <v>10.095020298015262</v>
      </c>
      <c r="X10" s="67">
        <v>9.9594337157529633</v>
      </c>
      <c r="Y10" s="67">
        <v>9.7173869575346643</v>
      </c>
      <c r="Z10" s="67">
        <v>9.527147881126945</v>
      </c>
      <c r="AA10" s="67">
        <v>9.1788541849664718</v>
      </c>
      <c r="AB10" s="67">
        <v>8.6183427861516488</v>
      </c>
      <c r="AC10" s="67">
        <v>8.8876010542105846</v>
      </c>
      <c r="AD10" s="67">
        <v>9.0634349652468629</v>
      </c>
      <c r="AE10" s="67">
        <v>9.319597950660345</v>
      </c>
      <c r="AF10" s="67">
        <v>9.6713230870760807</v>
      </c>
      <c r="AG10" s="67">
        <v>10.181244830568824</v>
      </c>
      <c r="AH10" s="67">
        <v>10.250055266293671</v>
      </c>
    </row>
    <row r="11" spans="1:34" x14ac:dyDescent="0.25">
      <c r="A11" s="10" t="s">
        <v>6</v>
      </c>
      <c r="B11" s="64">
        <v>5.0239533977750828</v>
      </c>
      <c r="C11" s="65">
        <v>5.1053964798920823</v>
      </c>
      <c r="D11" s="65">
        <v>5.2853713151065342</v>
      </c>
      <c r="E11" s="65">
        <v>5.3155166999637249</v>
      </c>
      <c r="F11" s="65">
        <v>5.313297841213859</v>
      </c>
      <c r="G11" s="65">
        <v>5.3489904799876928</v>
      </c>
      <c r="H11" s="65">
        <v>5.3712441265071691</v>
      </c>
      <c r="I11" s="65">
        <v>5.1085090946367737</v>
      </c>
      <c r="J11" s="65">
        <v>5.1391096920531618</v>
      </c>
      <c r="K11" s="65">
        <v>5.1936887561127651</v>
      </c>
      <c r="L11" s="65">
        <v>5.3701160795263112</v>
      </c>
      <c r="M11" s="65">
        <v>5.4297636840405605</v>
      </c>
      <c r="N11" s="65">
        <v>5.4934488002150781</v>
      </c>
      <c r="O11" s="65">
        <v>5.4951787655223381</v>
      </c>
      <c r="P11" s="65">
        <v>5.607570595386191</v>
      </c>
      <c r="Q11" s="65">
        <v>5.5303387406870206</v>
      </c>
      <c r="R11" s="65">
        <v>5.747719795713933</v>
      </c>
      <c r="S11" s="65">
        <v>5.862394246846601</v>
      </c>
      <c r="T11" s="65">
        <v>5.9464095743812928</v>
      </c>
      <c r="U11" s="65">
        <v>6.0349583048608224</v>
      </c>
      <c r="V11" s="65">
        <v>6.1213316279340129</v>
      </c>
      <c r="W11" s="65">
        <v>6.1659053697380592</v>
      </c>
      <c r="X11" s="65">
        <v>6.2771006557129647</v>
      </c>
      <c r="Y11" s="65">
        <v>6.3195769185312454</v>
      </c>
      <c r="Z11" s="65">
        <v>6.276564742929283</v>
      </c>
      <c r="AA11" s="65">
        <v>6.3991370980130657</v>
      </c>
      <c r="AB11" s="65">
        <v>6.4697828235300028</v>
      </c>
      <c r="AC11" s="65">
        <v>6.5977459807373302</v>
      </c>
      <c r="AD11" s="65">
        <v>6.7490764337107665</v>
      </c>
      <c r="AE11" s="65">
        <v>6.8611098930520367</v>
      </c>
      <c r="AF11" s="65">
        <v>7.0081769602594459</v>
      </c>
      <c r="AG11" s="65">
        <v>7.3115651279965901</v>
      </c>
      <c r="AH11" s="65">
        <v>7.279277242066164</v>
      </c>
    </row>
    <row r="12" spans="1:34" x14ac:dyDescent="0.25">
      <c r="A12" s="21" t="s">
        <v>7</v>
      </c>
      <c r="B12" s="66" t="s">
        <v>54</v>
      </c>
      <c r="C12" s="67" t="s">
        <v>54</v>
      </c>
      <c r="D12" s="67" t="s">
        <v>54</v>
      </c>
      <c r="E12" s="67" t="s">
        <v>54</v>
      </c>
      <c r="F12" s="67" t="s">
        <v>54</v>
      </c>
      <c r="G12" s="67" t="s">
        <v>54</v>
      </c>
      <c r="H12" s="67" t="s">
        <v>54</v>
      </c>
      <c r="I12" s="67" t="s">
        <v>54</v>
      </c>
      <c r="J12" s="67" t="s">
        <v>54</v>
      </c>
      <c r="K12" s="67" t="s">
        <v>54</v>
      </c>
      <c r="L12" s="67" t="s">
        <v>54</v>
      </c>
      <c r="M12" s="67" t="s">
        <v>54</v>
      </c>
      <c r="N12" s="67">
        <v>3.0101844574142516</v>
      </c>
      <c r="O12" s="67">
        <v>2.1246131603853007</v>
      </c>
      <c r="P12" s="67">
        <v>2.5892739292684221</v>
      </c>
      <c r="Q12" s="67">
        <v>2.1496644511624035</v>
      </c>
      <c r="R12" s="67">
        <v>2.2060354280600807</v>
      </c>
      <c r="S12" s="67">
        <v>2.3478611965258547</v>
      </c>
      <c r="T12" s="67">
        <v>2.4556150685554492</v>
      </c>
      <c r="U12" s="67">
        <v>2.5599794740552015</v>
      </c>
      <c r="V12" s="67">
        <v>2.5312265653610364</v>
      </c>
      <c r="W12" s="67">
        <v>2.4841533551107768</v>
      </c>
      <c r="X12" s="67">
        <v>2.4325573538175655</v>
      </c>
      <c r="Y12" s="67">
        <v>2.4602707585860344</v>
      </c>
      <c r="Z12" s="67">
        <v>2.3729586142196228</v>
      </c>
      <c r="AA12" s="67">
        <v>2.5400479016596158</v>
      </c>
      <c r="AB12" s="67">
        <v>2.776915868300446</v>
      </c>
      <c r="AC12" s="67">
        <v>2.868790666553322</v>
      </c>
      <c r="AD12" s="67">
        <v>3.1963232837272333</v>
      </c>
      <c r="AE12" s="67">
        <v>3.5709982221028471</v>
      </c>
      <c r="AF12" s="67">
        <v>3.8443100272399233</v>
      </c>
      <c r="AG12" s="67">
        <v>4.2793616765118241</v>
      </c>
      <c r="AH12" s="67">
        <v>4.4643399688487921</v>
      </c>
    </row>
    <row r="13" spans="1:34" x14ac:dyDescent="0.25">
      <c r="A13" s="10" t="s">
        <v>8</v>
      </c>
      <c r="B13" s="64">
        <v>1.9443750981616752</v>
      </c>
      <c r="C13" s="65">
        <v>2.2555653402460103</v>
      </c>
      <c r="D13" s="65">
        <v>2.3779566516976258</v>
      </c>
      <c r="E13" s="65">
        <v>2.1871234113856115</v>
      </c>
      <c r="F13" s="65">
        <v>2.4055645723266257</v>
      </c>
      <c r="G13" s="65">
        <v>2.6689299777766422</v>
      </c>
      <c r="H13" s="65">
        <v>2.7356834762671496</v>
      </c>
      <c r="I13" s="65">
        <v>2.9311856383275403</v>
      </c>
      <c r="J13" s="65">
        <v>3.1117849221035554</v>
      </c>
      <c r="K13" s="65">
        <v>3.1578543320895869</v>
      </c>
      <c r="L13" s="65">
        <v>3.3296954197511313</v>
      </c>
      <c r="M13" s="65">
        <v>3.414876316190314</v>
      </c>
      <c r="N13" s="65">
        <v>3.4261719478198707</v>
      </c>
      <c r="O13" s="65">
        <v>3.5866305306401252</v>
      </c>
      <c r="P13" s="65">
        <v>3.8215596963960166</v>
      </c>
      <c r="Q13" s="65">
        <v>3.9661077203411663</v>
      </c>
      <c r="R13" s="65">
        <v>4.0192455596829388</v>
      </c>
      <c r="S13" s="65">
        <v>4.0731173581379903</v>
      </c>
      <c r="T13" s="65">
        <v>4.427466126057821</v>
      </c>
      <c r="U13" s="65">
        <v>4.3313137387821063</v>
      </c>
      <c r="V13" s="65">
        <v>4.3147043206769107</v>
      </c>
      <c r="W13" s="65">
        <v>4.7046523784631464</v>
      </c>
      <c r="X13" s="65">
        <v>6.3525821953720554</v>
      </c>
      <c r="Y13" s="65">
        <v>6.8717156131761001</v>
      </c>
      <c r="Z13" s="65">
        <v>7.1604683314851734</v>
      </c>
      <c r="AA13" s="65">
        <v>6.7816463074811804</v>
      </c>
      <c r="AB13" s="65">
        <v>7.1845209716697012</v>
      </c>
      <c r="AC13" s="65">
        <v>6.9979827724126737</v>
      </c>
      <c r="AD13" s="65">
        <v>6.3467530137187413</v>
      </c>
      <c r="AE13" s="65">
        <v>6.6329737090185406</v>
      </c>
      <c r="AF13" s="65">
        <v>6.8998730405782771</v>
      </c>
      <c r="AG13" s="65">
        <v>7.5976224524723701</v>
      </c>
      <c r="AH13" s="65">
        <v>7.621132546508087</v>
      </c>
    </row>
    <row r="14" spans="1:34" x14ac:dyDescent="0.25">
      <c r="A14" s="21" t="s">
        <v>9</v>
      </c>
      <c r="B14" s="66">
        <v>2.5538681814762163</v>
      </c>
      <c r="C14" s="67">
        <v>2.5300969618914988</v>
      </c>
      <c r="D14" s="67">
        <v>2.5141122379391514</v>
      </c>
      <c r="E14" s="67">
        <v>2.5011438646002091</v>
      </c>
      <c r="F14" s="67">
        <v>2.5301169465956965</v>
      </c>
      <c r="G14" s="67">
        <v>2.4943443215496561</v>
      </c>
      <c r="H14" s="67">
        <v>2.5017070359842273</v>
      </c>
      <c r="I14" s="67">
        <v>2.4907924924371811</v>
      </c>
      <c r="J14" s="67">
        <v>2.5649320919784566</v>
      </c>
      <c r="K14" s="67">
        <v>2.5034641214412519</v>
      </c>
      <c r="L14" s="67">
        <v>2.6345536672904184</v>
      </c>
      <c r="M14" s="67">
        <v>2.7006796419432773</v>
      </c>
      <c r="N14" s="67">
        <v>2.8710230572787157</v>
      </c>
      <c r="O14" s="67">
        <v>2.8145972147579217</v>
      </c>
      <c r="P14" s="67">
        <v>2.8341598278613818</v>
      </c>
      <c r="Q14" s="67">
        <v>3.0181688156495152</v>
      </c>
      <c r="R14" s="67">
        <v>3.2976649526351309</v>
      </c>
      <c r="S14" s="67">
        <v>3.5527022332664853</v>
      </c>
      <c r="T14" s="67">
        <v>3.7476746417399989</v>
      </c>
      <c r="U14" s="67">
        <v>3.8271000629277077</v>
      </c>
      <c r="V14" s="67">
        <v>3.8007711317956852</v>
      </c>
      <c r="W14" s="67">
        <v>3.8403408601785016</v>
      </c>
      <c r="X14" s="67">
        <v>4.0240979564340105</v>
      </c>
      <c r="Y14" s="67">
        <v>4.0597757242245436</v>
      </c>
      <c r="Z14" s="67">
        <v>4.10336851284596</v>
      </c>
      <c r="AA14" s="67">
        <v>4.2720554866467797</v>
      </c>
      <c r="AB14" s="67">
        <v>4.786964132119051</v>
      </c>
      <c r="AC14" s="67">
        <v>5.2514457011611988</v>
      </c>
      <c r="AD14" s="67">
        <v>5.778064587443704</v>
      </c>
      <c r="AE14" s="67">
        <v>5.9665496608669457</v>
      </c>
      <c r="AF14" s="67">
        <v>5.7783268488145927</v>
      </c>
      <c r="AG14" s="67">
        <v>5.6429315515856961</v>
      </c>
      <c r="AH14" s="67">
        <v>5.47453090189821</v>
      </c>
    </row>
    <row r="15" spans="1:34" x14ac:dyDescent="0.25">
      <c r="A15" s="10" t="s">
        <v>10</v>
      </c>
      <c r="B15" s="64" t="s">
        <v>54</v>
      </c>
      <c r="C15" s="65">
        <v>0.56544110209611176</v>
      </c>
      <c r="D15" s="65">
        <v>0.59105568035192035</v>
      </c>
      <c r="E15" s="65" t="s">
        <v>54</v>
      </c>
      <c r="F15" s="65" t="s">
        <v>54</v>
      </c>
      <c r="G15" s="65" t="s">
        <v>54</v>
      </c>
      <c r="H15" s="65" t="s">
        <v>54</v>
      </c>
      <c r="I15" s="65" t="s">
        <v>54</v>
      </c>
      <c r="J15" s="65">
        <v>0.82593554773878186</v>
      </c>
      <c r="K15" s="65">
        <v>0.98624613865085586</v>
      </c>
      <c r="L15" s="65">
        <v>0.97484191074748872</v>
      </c>
      <c r="M15" s="65">
        <v>0.97769223246340731</v>
      </c>
      <c r="N15" s="65">
        <v>1.151992377963347</v>
      </c>
      <c r="O15" s="65">
        <v>1.2752924706699331</v>
      </c>
      <c r="P15" s="65">
        <v>1.386639966060401</v>
      </c>
      <c r="Q15" s="65">
        <v>1.5544083235104762</v>
      </c>
      <c r="R15" s="65">
        <v>1.6169338026905355</v>
      </c>
      <c r="S15" s="65">
        <v>1.602533964162286</v>
      </c>
      <c r="T15" s="65">
        <v>1.5066567954525494</v>
      </c>
      <c r="U15" s="65">
        <v>1.5457675122689651</v>
      </c>
      <c r="V15" s="65">
        <v>1.5509359321989495</v>
      </c>
      <c r="W15" s="65">
        <v>1.5068253189344454</v>
      </c>
      <c r="X15" s="65">
        <v>1.4383088610635679</v>
      </c>
      <c r="Y15" s="65">
        <v>1.4530303030303031</v>
      </c>
      <c r="Z15" s="65">
        <v>1.5155701008727189</v>
      </c>
      <c r="AA15" s="65">
        <v>1.4685513350520265</v>
      </c>
      <c r="AB15" s="65">
        <v>1.586215287282903</v>
      </c>
      <c r="AC15" s="65">
        <v>1.7764823497285462</v>
      </c>
      <c r="AD15" s="65">
        <v>2.0842585731916579</v>
      </c>
      <c r="AE15" s="65">
        <v>2.3885000647518875</v>
      </c>
      <c r="AF15" s="65">
        <v>2.4897126919767372</v>
      </c>
      <c r="AG15" s="65">
        <v>2.4858931917033726</v>
      </c>
      <c r="AH15" s="65">
        <v>2.4818046249542469</v>
      </c>
    </row>
    <row r="16" spans="1:34" x14ac:dyDescent="0.25">
      <c r="A16" s="21" t="s">
        <v>11</v>
      </c>
      <c r="B16" s="66" t="s">
        <v>54</v>
      </c>
      <c r="C16" s="67" t="s">
        <v>54</v>
      </c>
      <c r="D16" s="67" t="s">
        <v>54</v>
      </c>
      <c r="E16" s="67" t="s">
        <v>54</v>
      </c>
      <c r="F16" s="67" t="s">
        <v>54</v>
      </c>
      <c r="G16" s="67" t="s">
        <v>54</v>
      </c>
      <c r="H16" s="67">
        <v>3.5030530825835915</v>
      </c>
      <c r="I16" s="67">
        <v>3.4166502679056925</v>
      </c>
      <c r="J16" s="67">
        <v>3.632789381068493</v>
      </c>
      <c r="K16" s="67">
        <v>3.6428617392458129</v>
      </c>
      <c r="L16" s="67">
        <v>3.3814186300078175</v>
      </c>
      <c r="M16" s="67">
        <v>3.4588293936526471</v>
      </c>
      <c r="N16" s="67">
        <v>2.7775049781480212</v>
      </c>
      <c r="O16" s="67">
        <v>2.8385411993013094</v>
      </c>
      <c r="P16" s="67">
        <v>3.146440471861756</v>
      </c>
      <c r="Q16" s="67">
        <v>3.3442406686049604</v>
      </c>
      <c r="R16" s="67">
        <v>3.5018644712910802</v>
      </c>
      <c r="S16" s="67">
        <v>3.8846979320520263</v>
      </c>
      <c r="T16" s="67">
        <v>3.9273132955761816</v>
      </c>
      <c r="U16" s="67">
        <v>3.798883250540424</v>
      </c>
      <c r="V16" s="67">
        <v>4.0342817307805703</v>
      </c>
      <c r="W16" s="67">
        <v>3.7198187133548917</v>
      </c>
      <c r="X16" s="67">
        <v>3.5048226642507077</v>
      </c>
      <c r="Y16" s="67">
        <v>3.7642620687405892</v>
      </c>
      <c r="Z16" s="67">
        <v>4.0362692562324085</v>
      </c>
      <c r="AA16" s="67">
        <v>3.6720744399108485</v>
      </c>
      <c r="AB16" s="67">
        <v>3.8357332269627062</v>
      </c>
      <c r="AC16" s="67">
        <v>4.1215763745322462</v>
      </c>
      <c r="AD16" s="67">
        <v>4.2788162841101371</v>
      </c>
      <c r="AE16" s="67">
        <v>4.6518902397560558</v>
      </c>
      <c r="AF16" s="67">
        <v>5.0955044926457962</v>
      </c>
      <c r="AG16" s="67">
        <v>5.3162903180971615</v>
      </c>
      <c r="AH16" s="67">
        <v>5.2981875413636539</v>
      </c>
    </row>
    <row r="17" spans="1:34" x14ac:dyDescent="0.25">
      <c r="A17" s="10" t="s">
        <v>12</v>
      </c>
      <c r="B17" s="64" t="s">
        <v>54</v>
      </c>
      <c r="C17" s="65" t="s">
        <v>54</v>
      </c>
      <c r="D17" s="65" t="s">
        <v>54</v>
      </c>
      <c r="E17" s="65">
        <v>2.5786098176082213</v>
      </c>
      <c r="F17" s="65">
        <v>2.0951139335674123</v>
      </c>
      <c r="G17" s="65">
        <v>2.1210505152597801</v>
      </c>
      <c r="H17" s="65">
        <v>1.9403561355173522</v>
      </c>
      <c r="I17" s="65">
        <v>1.8328734970292742</v>
      </c>
      <c r="J17" s="65">
        <v>1.8493294565630565</v>
      </c>
      <c r="K17" s="65">
        <v>1.8058415889390627</v>
      </c>
      <c r="L17" s="65">
        <v>2.3153892437443271</v>
      </c>
      <c r="M17" s="65">
        <v>2.3593726033582714</v>
      </c>
      <c r="N17" s="65">
        <v>2.3023497536303106</v>
      </c>
      <c r="O17" s="65">
        <v>2.133958849472001</v>
      </c>
      <c r="P17" s="65">
        <v>2.2682782421310348</v>
      </c>
      <c r="Q17" s="65">
        <v>2.4610907080023381</v>
      </c>
      <c r="R17" s="65">
        <v>2.90514478187646</v>
      </c>
      <c r="S17" s="65">
        <v>2.825518635283168</v>
      </c>
      <c r="T17" s="65">
        <v>3.0205739321649281</v>
      </c>
      <c r="U17" s="65">
        <v>2.5866492116968418</v>
      </c>
      <c r="V17" s="65">
        <v>2.6814743047471685</v>
      </c>
      <c r="W17" s="65">
        <v>2.6564776338961069</v>
      </c>
      <c r="X17" s="65">
        <v>2.7635788667498424</v>
      </c>
      <c r="Y17" s="65">
        <v>2.6960211204975546</v>
      </c>
      <c r="Z17" s="65">
        <v>2.88958841868671</v>
      </c>
      <c r="AA17" s="65">
        <v>2.8289089096409925</v>
      </c>
      <c r="AB17" s="65">
        <v>2.6254848429529321</v>
      </c>
      <c r="AC17" s="65">
        <v>2.7802204221613245</v>
      </c>
      <c r="AD17" s="65">
        <v>3.0240087334788912</v>
      </c>
      <c r="AE17" s="65">
        <v>3.1053507541903103</v>
      </c>
      <c r="AF17" s="65">
        <v>3.4644624537098907</v>
      </c>
      <c r="AG17" s="65">
        <v>3.7670124648341976</v>
      </c>
      <c r="AH17" s="65">
        <v>3.5650406158656787</v>
      </c>
    </row>
    <row r="18" spans="1:34" x14ac:dyDescent="0.25">
      <c r="A18" s="21" t="s">
        <v>13</v>
      </c>
      <c r="B18" s="66" t="s">
        <v>54</v>
      </c>
      <c r="C18" s="67" t="s">
        <v>54</v>
      </c>
      <c r="D18" s="67" t="s">
        <v>54</v>
      </c>
      <c r="E18" s="67" t="s">
        <v>54</v>
      </c>
      <c r="F18" s="67" t="s">
        <v>54</v>
      </c>
      <c r="G18" s="67" t="s">
        <v>54</v>
      </c>
      <c r="H18" s="67" t="s">
        <v>54</v>
      </c>
      <c r="I18" s="67" t="s">
        <v>54</v>
      </c>
      <c r="J18" s="67" t="s">
        <v>54</v>
      </c>
      <c r="K18" s="67" t="s">
        <v>54</v>
      </c>
      <c r="L18" s="67">
        <v>8.3437357630979498</v>
      </c>
      <c r="M18" s="67" t="s">
        <v>54</v>
      </c>
      <c r="N18" s="67" t="s">
        <v>54</v>
      </c>
      <c r="O18" s="67">
        <v>8.8139616669597327</v>
      </c>
      <c r="P18" s="67">
        <v>9.3610563059644871</v>
      </c>
      <c r="Q18" s="67">
        <v>9.3622491398165781</v>
      </c>
      <c r="R18" s="67">
        <v>9.1907170922347738</v>
      </c>
      <c r="S18" s="67">
        <v>9.5173822186486543</v>
      </c>
      <c r="T18" s="67">
        <v>9.4255319148936163</v>
      </c>
      <c r="U18" s="67">
        <v>9.3834276768393003</v>
      </c>
      <c r="V18" s="67">
        <v>9.7137777430447017</v>
      </c>
      <c r="W18" s="67">
        <v>9.8900072972813344</v>
      </c>
      <c r="X18" s="67">
        <v>8.8323194404875629</v>
      </c>
      <c r="Y18" s="67">
        <v>9.0499927230388604</v>
      </c>
      <c r="Z18" s="67">
        <v>9.2228905175874587</v>
      </c>
      <c r="AA18" s="67">
        <v>9.1279984867652697</v>
      </c>
      <c r="AB18" s="67">
        <v>9.1476246345233427</v>
      </c>
      <c r="AC18" s="67">
        <v>9.2107208411890262</v>
      </c>
      <c r="AD18" s="67">
        <v>8.9064235845276229</v>
      </c>
      <c r="AE18" s="67">
        <v>9.2474461275051585</v>
      </c>
      <c r="AF18" s="67">
        <v>9.1100152820884457</v>
      </c>
      <c r="AG18" s="67">
        <v>8.8145745951716528</v>
      </c>
      <c r="AH18" s="67">
        <v>8.6887436460459835</v>
      </c>
    </row>
    <row r="19" spans="1:34" x14ac:dyDescent="0.25">
      <c r="A19" s="10" t="s">
        <v>14</v>
      </c>
      <c r="B19" s="64">
        <v>3.507515988629494</v>
      </c>
      <c r="C19" s="65">
        <v>2.8338153399667445</v>
      </c>
      <c r="D19" s="65">
        <v>2.3340008017339064</v>
      </c>
      <c r="E19" s="65">
        <v>2.1844423338721413</v>
      </c>
      <c r="F19" s="65">
        <v>2.1291127729352692</v>
      </c>
      <c r="G19" s="65">
        <v>1.8975453407728868</v>
      </c>
      <c r="H19" s="65">
        <v>1.9197675776534628</v>
      </c>
      <c r="I19" s="65">
        <v>2.0193149154588195</v>
      </c>
      <c r="J19" s="65">
        <v>1.9812909180706217</v>
      </c>
      <c r="K19" s="65">
        <v>2.0866506405427541</v>
      </c>
      <c r="L19" s="65">
        <v>2.3071874958947278</v>
      </c>
      <c r="M19" s="65">
        <v>2.2547745898638536</v>
      </c>
      <c r="N19" s="65">
        <v>2.3370295795003178</v>
      </c>
      <c r="O19" s="65">
        <v>2.3042003048016841</v>
      </c>
      <c r="P19" s="65">
        <v>2.260548574708575</v>
      </c>
      <c r="Q19" s="65">
        <v>2.3062385942215915</v>
      </c>
      <c r="R19" s="65">
        <v>2.5800310307070484</v>
      </c>
      <c r="S19" s="65">
        <v>2.5836698803761045</v>
      </c>
      <c r="T19" s="65">
        <v>2.7318381313880256</v>
      </c>
      <c r="U19" s="65">
        <v>2.9752382687039085</v>
      </c>
      <c r="V19" s="65">
        <v>3.1525011411293047</v>
      </c>
      <c r="W19" s="65">
        <v>3.4192767263143855</v>
      </c>
      <c r="X19" s="65">
        <v>3.6060882460213639</v>
      </c>
      <c r="Y19" s="65">
        <v>3.8636822674873308</v>
      </c>
      <c r="Z19" s="65">
        <v>3.7876039856036754</v>
      </c>
      <c r="AA19" s="65">
        <v>3.7482382608792952</v>
      </c>
      <c r="AB19" s="65">
        <v>3.6495817683605134</v>
      </c>
      <c r="AC19" s="65">
        <v>4.1348400464658175</v>
      </c>
      <c r="AD19" s="65">
        <v>5.5924858862740461</v>
      </c>
      <c r="AE19" s="65">
        <v>5.8286348795223022</v>
      </c>
      <c r="AF19" s="65">
        <v>6.1277769122532106</v>
      </c>
      <c r="AG19" s="65">
        <v>6.3111711103611201</v>
      </c>
      <c r="AH19" s="65">
        <v>6.5301741379770126</v>
      </c>
    </row>
    <row r="20" spans="1:34" x14ac:dyDescent="0.25">
      <c r="A20" s="21" t="s">
        <v>15</v>
      </c>
      <c r="B20" s="66" t="s">
        <v>54</v>
      </c>
      <c r="C20" s="67" t="s">
        <v>54</v>
      </c>
      <c r="D20" s="67" t="s">
        <v>54</v>
      </c>
      <c r="E20" s="67" t="s">
        <v>54</v>
      </c>
      <c r="F20" s="67" t="s">
        <v>54</v>
      </c>
      <c r="G20" s="67" t="s">
        <v>54</v>
      </c>
      <c r="H20" s="67" t="s">
        <v>54</v>
      </c>
      <c r="I20" s="67" t="s">
        <v>54</v>
      </c>
      <c r="J20" s="67" t="s">
        <v>54</v>
      </c>
      <c r="K20" s="67" t="s">
        <v>54</v>
      </c>
      <c r="L20" s="67" t="s">
        <v>54</v>
      </c>
      <c r="M20" s="67" t="s">
        <v>54</v>
      </c>
      <c r="N20" s="67">
        <v>1.1955821352341831</v>
      </c>
      <c r="O20" s="67">
        <v>1.0328434204372954</v>
      </c>
      <c r="P20" s="67">
        <v>1.7798782123238004</v>
      </c>
      <c r="Q20" s="67">
        <v>2.0363013242008003</v>
      </c>
      <c r="R20" s="67">
        <v>2.124669638278569</v>
      </c>
      <c r="S20" s="67">
        <v>2.1131250122599501</v>
      </c>
      <c r="T20" s="67">
        <v>2.2894633096956629</v>
      </c>
      <c r="U20" s="67">
        <v>2.199856531095798</v>
      </c>
      <c r="V20" s="67">
        <v>2.6542872220709466</v>
      </c>
      <c r="W20" s="67">
        <v>3.2643109980696736</v>
      </c>
      <c r="X20" s="67">
        <v>3.3876201453696844</v>
      </c>
      <c r="Y20" s="67">
        <v>3.1570196356049034</v>
      </c>
      <c r="Z20" s="67">
        <v>3.2836696680168576</v>
      </c>
      <c r="AA20" s="67">
        <v>3.1566444279164769</v>
      </c>
      <c r="AB20" s="67">
        <v>3.2685418327731877</v>
      </c>
      <c r="AC20" s="67">
        <v>3.2409013224693664</v>
      </c>
      <c r="AD20" s="67">
        <v>3.0993255112357385</v>
      </c>
      <c r="AE20" s="67">
        <v>3.0851361541032798</v>
      </c>
      <c r="AF20" s="67">
        <v>3.5652005425305173</v>
      </c>
      <c r="AG20" s="67">
        <v>3.7334131842271452</v>
      </c>
      <c r="AH20" s="67">
        <v>3.774552579000868</v>
      </c>
    </row>
    <row r="21" spans="1:34" x14ac:dyDescent="0.25">
      <c r="A21" s="10" t="s">
        <v>16</v>
      </c>
      <c r="B21" s="64">
        <v>5.4054239084269282</v>
      </c>
      <c r="C21" s="65">
        <v>6.4320623404444772</v>
      </c>
      <c r="D21" s="65">
        <v>6.0228121814743165</v>
      </c>
      <c r="E21" s="65">
        <v>5.8417524000716377</v>
      </c>
      <c r="F21" s="65" t="s">
        <v>54</v>
      </c>
      <c r="G21" s="65">
        <v>5.6117334997003514</v>
      </c>
      <c r="H21" s="65">
        <v>5.5318502638669615</v>
      </c>
      <c r="I21" s="65">
        <v>5.6108421401078381</v>
      </c>
      <c r="J21" s="65">
        <v>5.625985081294588</v>
      </c>
      <c r="K21" s="65">
        <v>5.8371314017572891</v>
      </c>
      <c r="L21" s="65">
        <v>5.8927390063207259</v>
      </c>
      <c r="M21" s="65">
        <v>5.8297452524104445</v>
      </c>
      <c r="N21" s="65">
        <v>5.8156446321805051</v>
      </c>
      <c r="O21" s="65">
        <v>5.7254747695584642</v>
      </c>
      <c r="P21" s="65">
        <v>5.7057473432788548</v>
      </c>
      <c r="Q21" s="65">
        <v>5.7652784981003</v>
      </c>
      <c r="R21" s="65">
        <v>5.9276627249018539</v>
      </c>
      <c r="S21" s="65">
        <v>6.1598555554313599</v>
      </c>
      <c r="T21" s="65">
        <v>6.3840202347356945</v>
      </c>
      <c r="U21" s="65">
        <v>6.5398550066900967</v>
      </c>
      <c r="V21" s="65">
        <v>6.8400483084049259</v>
      </c>
      <c r="W21" s="65">
        <v>7.1593991626819582</v>
      </c>
      <c r="X21" s="65">
        <v>7.3426887020382789</v>
      </c>
      <c r="Y21" s="65">
        <v>7.2877737907899869</v>
      </c>
      <c r="Z21" s="65">
        <v>7.4540746229777888</v>
      </c>
      <c r="AA21" s="65">
        <v>7.7944687384652633</v>
      </c>
      <c r="AB21" s="65">
        <v>7.9723790797065099</v>
      </c>
      <c r="AC21" s="65">
        <v>8.2900001233205707</v>
      </c>
      <c r="AD21" s="65">
        <v>8.5245773168194194</v>
      </c>
      <c r="AE21" s="65">
        <v>8.8446974896001365</v>
      </c>
      <c r="AF21" s="65">
        <v>8.8248563096561163</v>
      </c>
      <c r="AG21" s="65">
        <v>9.0577372663668676</v>
      </c>
      <c r="AH21" s="65">
        <v>9.280639155265817</v>
      </c>
    </row>
    <row r="22" spans="1:34" x14ac:dyDescent="0.25">
      <c r="A22" s="21" t="s">
        <v>17</v>
      </c>
      <c r="B22" s="66">
        <v>4.9259032626947432</v>
      </c>
      <c r="C22" s="67">
        <v>4.7821589448184465</v>
      </c>
      <c r="D22" s="67">
        <v>4.7450053421502547</v>
      </c>
      <c r="E22" s="67">
        <v>4.8502260494749132</v>
      </c>
      <c r="F22" s="67">
        <v>5.116466272764181</v>
      </c>
      <c r="G22" s="67">
        <v>5.1397037890228852</v>
      </c>
      <c r="H22" s="67">
        <v>5.1918445733044685</v>
      </c>
      <c r="I22" s="67">
        <v>5.3639945134185147</v>
      </c>
      <c r="J22" s="67">
        <v>5.4240976889606589</v>
      </c>
      <c r="K22" s="67">
        <v>5.6523753541835413</v>
      </c>
      <c r="L22" s="67">
        <v>5.7116764636432862</v>
      </c>
      <c r="M22" s="67">
        <v>5.7685411962594886</v>
      </c>
      <c r="N22" s="67">
        <v>5.653703438836029</v>
      </c>
      <c r="O22" s="67">
        <v>5.5447670419150361</v>
      </c>
      <c r="P22" s="67">
        <v>5.8692985433281946</v>
      </c>
      <c r="Q22" s="67">
        <v>5.7302434583613167</v>
      </c>
      <c r="R22" s="67">
        <v>5.9808685564829718</v>
      </c>
      <c r="S22" s="67">
        <v>5.7168984430064755</v>
      </c>
      <c r="T22" s="67">
        <v>5.6674273421099031</v>
      </c>
      <c r="U22" s="67">
        <v>5.3016023117722728</v>
      </c>
      <c r="V22" s="67">
        <v>6.0365762098834166</v>
      </c>
      <c r="W22" s="67">
        <v>7.0193100585833594</v>
      </c>
      <c r="X22" s="67">
        <v>7.2835634990755134</v>
      </c>
      <c r="Y22" s="67">
        <v>8.0547074805120999</v>
      </c>
      <c r="Z22" s="67">
        <v>8.0572870064871775</v>
      </c>
      <c r="AA22" s="67">
        <v>8.2090237892187581</v>
      </c>
      <c r="AB22" s="67">
        <v>8.4583871903105496</v>
      </c>
      <c r="AC22" s="67">
        <v>8.753755001721661</v>
      </c>
      <c r="AD22" s="67">
        <v>9.0772781161709908</v>
      </c>
      <c r="AE22" s="67">
        <v>9.2156378957793397</v>
      </c>
      <c r="AF22" s="67">
        <v>9.5232073172511207</v>
      </c>
      <c r="AG22" s="67">
        <v>9.8726756999391512</v>
      </c>
      <c r="AH22" s="67">
        <v>10.496544018061352</v>
      </c>
    </row>
    <row r="23" spans="1:34" x14ac:dyDescent="0.25">
      <c r="A23" s="10" t="s">
        <v>18</v>
      </c>
      <c r="B23" s="64" t="s">
        <v>54</v>
      </c>
      <c r="C23" s="65" t="s">
        <v>54</v>
      </c>
      <c r="D23" s="65" t="s">
        <v>54</v>
      </c>
      <c r="E23" s="65" t="s">
        <v>54</v>
      </c>
      <c r="F23" s="65">
        <v>2.0540895206987075</v>
      </c>
      <c r="G23" s="65">
        <v>2.1650168654528916</v>
      </c>
      <c r="H23" s="65">
        <v>2.1570761261171612</v>
      </c>
      <c r="I23" s="65">
        <v>2.1676938831239405</v>
      </c>
      <c r="J23" s="65">
        <v>2.1855855679249658</v>
      </c>
      <c r="K23" s="65">
        <v>2.1526630881813835</v>
      </c>
      <c r="L23" s="65">
        <v>2.0631853621409864</v>
      </c>
      <c r="M23" s="65">
        <v>2.0195492429475221</v>
      </c>
      <c r="N23" s="65">
        <v>1.9941635119361336</v>
      </c>
      <c r="O23" s="65">
        <v>2.0172498955764202</v>
      </c>
      <c r="P23" s="65">
        <v>2.052767294666622</v>
      </c>
      <c r="Q23" s="65">
        <v>2.0117118577416417</v>
      </c>
      <c r="R23" s="65">
        <v>1.9292688755464555</v>
      </c>
      <c r="S23" s="65">
        <v>1.9758056804029611</v>
      </c>
      <c r="T23" s="65">
        <v>1.9560531400930716</v>
      </c>
      <c r="U23" s="65">
        <v>1.9351695949087904</v>
      </c>
      <c r="V23" s="65">
        <v>2.1502011495868478</v>
      </c>
      <c r="W23" s="65">
        <v>2.2388389469971881</v>
      </c>
      <c r="X23" s="65">
        <v>2.3833278576952375</v>
      </c>
      <c r="Y23" s="65">
        <v>2.4659675706068223</v>
      </c>
      <c r="Z23" s="65">
        <v>2.7458890678624477</v>
      </c>
      <c r="AA23" s="65">
        <v>2.8774646037321308</v>
      </c>
      <c r="AB23" s="65">
        <v>2.943918204541526</v>
      </c>
      <c r="AC23" s="65">
        <v>3.7944989777544316</v>
      </c>
      <c r="AD23" s="65">
        <v>4.2660285469509081</v>
      </c>
      <c r="AE23" s="65">
        <v>4.3207071959114538</v>
      </c>
      <c r="AF23" s="65">
        <v>4.5822303228797487</v>
      </c>
      <c r="AG23" s="65">
        <v>4.9214475063065262</v>
      </c>
      <c r="AH23" s="65">
        <v>5.3081841802422485</v>
      </c>
    </row>
    <row r="24" spans="1:34" x14ac:dyDescent="0.25">
      <c r="A24" s="21" t="s">
        <v>19</v>
      </c>
      <c r="B24" s="66">
        <v>1.207830225363151</v>
      </c>
      <c r="C24" s="67">
        <v>1.2809510404442037</v>
      </c>
      <c r="D24" s="67">
        <v>1.3509248356447108</v>
      </c>
      <c r="E24" s="67">
        <v>1.4083466348973086</v>
      </c>
      <c r="F24" s="67">
        <v>1.4703068612888099</v>
      </c>
      <c r="G24" s="67">
        <v>1.5398021424987802</v>
      </c>
      <c r="H24" s="67">
        <v>1.6610149187897578</v>
      </c>
      <c r="I24" s="67">
        <v>1.7796754175499356</v>
      </c>
      <c r="J24" s="67">
        <v>1.9064393596550147</v>
      </c>
      <c r="K24" s="67">
        <v>2.030018083676667</v>
      </c>
      <c r="L24" s="67">
        <v>2.118689267619251</v>
      </c>
      <c r="M24" s="67">
        <v>2.2097480929888196</v>
      </c>
      <c r="N24" s="67">
        <v>2.3217278377173565</v>
      </c>
      <c r="O24" s="67">
        <v>2.4376280071230445</v>
      </c>
      <c r="P24" s="67">
        <v>2.4420582177318164</v>
      </c>
      <c r="Q24" s="67">
        <v>2.4474723525179063</v>
      </c>
      <c r="R24" s="67">
        <v>2.8986892870014476</v>
      </c>
      <c r="S24" s="67">
        <v>3.3480967492847524</v>
      </c>
      <c r="T24" s="67">
        <v>4.5329675791398181</v>
      </c>
      <c r="U24" s="67">
        <v>4.454286049085642</v>
      </c>
      <c r="V24" s="67">
        <v>4.503656154361777</v>
      </c>
      <c r="W24" s="67">
        <v>4.7047265716964963</v>
      </c>
      <c r="X24" s="67">
        <v>4.5344607171596012</v>
      </c>
      <c r="Y24" s="67">
        <v>4.479701890259042</v>
      </c>
      <c r="Z24" s="67">
        <v>4.5184004120745396</v>
      </c>
      <c r="AA24" s="67">
        <v>4.6414919550966847</v>
      </c>
      <c r="AB24" s="67">
        <v>4.8892713597352673</v>
      </c>
      <c r="AC24" s="67">
        <v>5.3439564389443346</v>
      </c>
      <c r="AD24" s="67">
        <v>5.6588758732567337</v>
      </c>
      <c r="AE24" s="67">
        <v>5.9688950242275842</v>
      </c>
      <c r="AF24" s="67">
        <v>6.413127198674105</v>
      </c>
      <c r="AG24" s="67">
        <v>6.7396171692502795</v>
      </c>
      <c r="AH24" s="67">
        <v>7.0719797129478419</v>
      </c>
    </row>
    <row r="25" spans="1:34" x14ac:dyDescent="0.25">
      <c r="A25" s="10" t="s">
        <v>20</v>
      </c>
      <c r="B25" s="64" t="s">
        <v>54</v>
      </c>
      <c r="C25" s="65" t="s">
        <v>54</v>
      </c>
      <c r="D25" s="65" t="s">
        <v>54</v>
      </c>
      <c r="E25" s="65">
        <v>3.0847248732649524</v>
      </c>
      <c r="F25" s="65" t="s">
        <v>54</v>
      </c>
      <c r="G25" s="65" t="s">
        <v>54</v>
      </c>
      <c r="H25" s="65" t="s">
        <v>54</v>
      </c>
      <c r="I25" s="65" t="s">
        <v>54</v>
      </c>
      <c r="J25" s="65">
        <v>3.9220486013022797</v>
      </c>
      <c r="K25" s="65" t="s">
        <v>54</v>
      </c>
      <c r="L25" s="65" t="s">
        <v>54</v>
      </c>
      <c r="M25" s="65" t="s">
        <v>54</v>
      </c>
      <c r="N25" s="65">
        <v>4.8014924929073377</v>
      </c>
      <c r="O25" s="65" t="s">
        <v>54</v>
      </c>
      <c r="P25" s="65">
        <v>5.2297796011612219</v>
      </c>
      <c r="Q25" s="65">
        <v>5.7697335376067107</v>
      </c>
      <c r="R25" s="65">
        <v>5.9612695134989995</v>
      </c>
      <c r="S25" s="65">
        <v>6.4097701621896714</v>
      </c>
      <c r="T25" s="65">
        <v>6.9603334275944464</v>
      </c>
      <c r="U25" s="65">
        <v>6.7576523565482862</v>
      </c>
      <c r="V25" s="65">
        <v>7.1548807880060616</v>
      </c>
      <c r="W25" s="65">
        <v>7.2751688516376021</v>
      </c>
      <c r="X25" s="65">
        <v>7.7010504196709357</v>
      </c>
      <c r="Y25" s="65">
        <v>7.7794740018143385</v>
      </c>
      <c r="Z25" s="65">
        <v>8.1699481160350125</v>
      </c>
      <c r="AA25" s="65">
        <v>8.2059810325211124</v>
      </c>
      <c r="AB25" s="65">
        <v>8.5678851777611982</v>
      </c>
      <c r="AC25" s="65">
        <v>8.6156653386255488</v>
      </c>
      <c r="AD25" s="65">
        <v>9.0529221026609221</v>
      </c>
      <c r="AE25" s="65">
        <v>9.3988651244390553</v>
      </c>
      <c r="AF25" s="65">
        <v>9.1856807778732072</v>
      </c>
      <c r="AG25" s="65">
        <v>9.7404378629121577</v>
      </c>
      <c r="AH25" s="65">
        <v>10.174884115714264</v>
      </c>
    </row>
    <row r="26" spans="1:34" x14ac:dyDescent="0.25">
      <c r="A26" s="21" t="s">
        <v>21</v>
      </c>
      <c r="B26" s="66" t="s">
        <v>54</v>
      </c>
      <c r="C26" s="67" t="s">
        <v>54</v>
      </c>
      <c r="D26" s="67" t="s">
        <v>54</v>
      </c>
      <c r="E26" s="67">
        <v>3.2359289884788693</v>
      </c>
      <c r="F26" s="67">
        <v>2.7616639619760028</v>
      </c>
      <c r="G26" s="67">
        <v>2.689733844835474</v>
      </c>
      <c r="H26" s="67">
        <v>2.6528813257294726</v>
      </c>
      <c r="I26" s="67">
        <v>2.4165753022505942</v>
      </c>
      <c r="J26" s="67">
        <v>2.3324711926200812</v>
      </c>
      <c r="K26" s="67">
        <v>1.9634846452882224</v>
      </c>
      <c r="L26" s="67">
        <v>1.5109812519646837</v>
      </c>
      <c r="M26" s="67">
        <v>1.4949057830122663</v>
      </c>
      <c r="N26" s="67">
        <v>1.5165408092073851</v>
      </c>
      <c r="O26" s="67">
        <v>1.5369537545916476</v>
      </c>
      <c r="P26" s="67">
        <v>1.5602117521765846</v>
      </c>
      <c r="Q26" s="67">
        <v>1.5628722300439535</v>
      </c>
      <c r="R26" s="67">
        <v>1.3885140358466621</v>
      </c>
      <c r="S26" s="67">
        <v>1.4042332955020145</v>
      </c>
      <c r="T26" s="67">
        <v>1.486769512565624</v>
      </c>
      <c r="U26" s="67">
        <v>1.3992827579519227</v>
      </c>
      <c r="V26" s="67">
        <v>1.2956544163765251</v>
      </c>
      <c r="W26" s="67">
        <v>1.4803446417883444</v>
      </c>
      <c r="X26" s="67">
        <v>1.5551890567437463</v>
      </c>
      <c r="Y26" s="67">
        <v>1.6296432135639733</v>
      </c>
      <c r="Z26" s="67">
        <v>1.5797673825115004</v>
      </c>
      <c r="AA26" s="67">
        <v>1.5855299830445304</v>
      </c>
      <c r="AB26" s="67">
        <v>1.6408106129780728</v>
      </c>
      <c r="AC26" s="67">
        <v>1.6682126447405867</v>
      </c>
      <c r="AD26" s="67">
        <v>1.6448051240987516</v>
      </c>
      <c r="AE26" s="67">
        <v>1.6382257433167995</v>
      </c>
      <c r="AF26" s="67">
        <v>1.7284441315548622</v>
      </c>
      <c r="AG26" s="67">
        <v>1.7996629111109883</v>
      </c>
      <c r="AH26" s="67">
        <v>1.8686877274653799</v>
      </c>
    </row>
    <row r="27" spans="1:34" x14ac:dyDescent="0.25">
      <c r="A27" s="10" t="s">
        <v>22</v>
      </c>
      <c r="B27" s="64" t="s">
        <v>54</v>
      </c>
      <c r="C27" s="65">
        <v>1.0667334930491592</v>
      </c>
      <c r="D27" s="65" t="s">
        <v>54</v>
      </c>
      <c r="E27" s="65">
        <v>1.3869569988038939</v>
      </c>
      <c r="F27" s="65" t="s">
        <v>54</v>
      </c>
      <c r="G27" s="65">
        <v>1.6594776212155038</v>
      </c>
      <c r="H27" s="65" t="s">
        <v>54</v>
      </c>
      <c r="I27" s="65">
        <v>1.8850863862717135</v>
      </c>
      <c r="J27" s="65" t="s">
        <v>54</v>
      </c>
      <c r="K27" s="65">
        <v>2.4483215686660276</v>
      </c>
      <c r="L27" s="65" t="s">
        <v>54</v>
      </c>
      <c r="M27" s="65">
        <v>2.7760414552389112</v>
      </c>
      <c r="N27" s="65" t="s">
        <v>54</v>
      </c>
      <c r="O27" s="65">
        <v>2.9111632340737317</v>
      </c>
      <c r="P27" s="65" t="s">
        <v>54</v>
      </c>
      <c r="Q27" s="65">
        <v>3.0534817981672582</v>
      </c>
      <c r="R27" s="65">
        <v>3.1840951909422319</v>
      </c>
      <c r="S27" s="65">
        <v>3.2122956671753937</v>
      </c>
      <c r="T27" s="65" t="s">
        <v>54</v>
      </c>
      <c r="U27" s="65" t="s">
        <v>54</v>
      </c>
      <c r="V27" s="65" t="s">
        <v>54</v>
      </c>
      <c r="W27" s="65">
        <v>3.3296002329339194</v>
      </c>
      <c r="X27" s="65">
        <v>3.3953568895313038</v>
      </c>
      <c r="Y27" s="65">
        <v>3.8609266183616127</v>
      </c>
      <c r="Z27" s="65">
        <v>3.9893192293473816</v>
      </c>
      <c r="AA27" s="65">
        <v>4.6048924733775305</v>
      </c>
      <c r="AB27" s="65">
        <v>3.8808554044304375</v>
      </c>
      <c r="AC27" s="65">
        <v>4.4301432852023028</v>
      </c>
      <c r="AD27" s="65">
        <v>4.7814468401102923</v>
      </c>
      <c r="AE27" s="65">
        <v>5.031690342877055</v>
      </c>
      <c r="AF27" s="65">
        <v>5.4410808425648529</v>
      </c>
      <c r="AG27" s="65">
        <v>5.8990043960763243</v>
      </c>
      <c r="AH27" s="65">
        <v>6.5116782418099053</v>
      </c>
    </row>
    <row r="28" spans="1:34" x14ac:dyDescent="0.25">
      <c r="A28" s="21" t="s">
        <v>23</v>
      </c>
      <c r="B28" s="66" t="s">
        <v>54</v>
      </c>
      <c r="C28" s="67" t="s">
        <v>54</v>
      </c>
      <c r="D28" s="67" t="s">
        <v>54</v>
      </c>
      <c r="E28" s="67" t="s">
        <v>54</v>
      </c>
      <c r="F28" s="67">
        <v>3.2216828065084115</v>
      </c>
      <c r="G28" s="67">
        <v>3.0146484866211232</v>
      </c>
      <c r="H28" s="67">
        <v>3.0885313292675947</v>
      </c>
      <c r="I28" s="67">
        <v>3.0375024361270682</v>
      </c>
      <c r="J28" s="67">
        <v>3.0520738193586143</v>
      </c>
      <c r="K28" s="67">
        <v>2.7504988740718295</v>
      </c>
      <c r="L28" s="67">
        <v>2.8298222850782415</v>
      </c>
      <c r="M28" s="67">
        <v>2.6811919275710077</v>
      </c>
      <c r="N28" s="67">
        <v>2.5360599217879196</v>
      </c>
      <c r="O28" s="67">
        <v>2.4859104130308318</v>
      </c>
      <c r="P28" s="67">
        <v>2.6669905270828269</v>
      </c>
      <c r="Q28" s="67">
        <v>2.6807729416809605</v>
      </c>
      <c r="R28" s="67">
        <v>2.796835393565821</v>
      </c>
      <c r="S28" s="67">
        <v>2.8684554350543445</v>
      </c>
      <c r="T28" s="67">
        <v>2.8938943791070195</v>
      </c>
      <c r="U28" s="67">
        <v>2.9592554184190072</v>
      </c>
      <c r="V28" s="67">
        <v>3.3727736911969077</v>
      </c>
      <c r="W28" s="67">
        <v>3.3513917194423279</v>
      </c>
      <c r="X28" s="67">
        <v>3.3500553334087373</v>
      </c>
      <c r="Y28" s="67">
        <v>3.1695830222921231</v>
      </c>
      <c r="Z28" s="67">
        <v>3.2453177244261529</v>
      </c>
      <c r="AA28" s="67">
        <v>3.2418509129321671</v>
      </c>
      <c r="AB28" s="67">
        <v>3.2689933275600085</v>
      </c>
      <c r="AC28" s="67">
        <v>3.4925924837225706</v>
      </c>
      <c r="AD28" s="67">
        <v>3.7185751339208473</v>
      </c>
      <c r="AE28" s="67">
        <v>3.8835458428585645</v>
      </c>
      <c r="AF28" s="67">
        <v>4.1035528714430125</v>
      </c>
      <c r="AG28" s="67">
        <v>4.1138334469241418</v>
      </c>
      <c r="AH28" s="67">
        <v>4.2999989684629654</v>
      </c>
    </row>
    <row r="29" spans="1:34" x14ac:dyDescent="0.25">
      <c r="A29" s="10" t="s">
        <v>24</v>
      </c>
      <c r="B29" s="64" t="s">
        <v>54</v>
      </c>
      <c r="C29" s="65" t="s">
        <v>54</v>
      </c>
      <c r="D29" s="65" t="s">
        <v>54</v>
      </c>
      <c r="E29" s="65">
        <v>4.4566021650661911</v>
      </c>
      <c r="F29" s="65">
        <v>4.9882456545112106</v>
      </c>
      <c r="G29" s="65">
        <v>4.963658124089946</v>
      </c>
      <c r="H29" s="65">
        <v>4.4700801061304318</v>
      </c>
      <c r="I29" s="65">
        <v>4.0228260743615749</v>
      </c>
      <c r="J29" s="65">
        <v>4.1903945440961943</v>
      </c>
      <c r="K29" s="65">
        <v>4.2736655171286193</v>
      </c>
      <c r="L29" s="65">
        <v>4.3053242711148316</v>
      </c>
      <c r="M29" s="65">
        <v>4.3168945640628555</v>
      </c>
      <c r="N29" s="65">
        <v>4.3182243100740694</v>
      </c>
      <c r="O29" s="65">
        <v>3.4085792010049922</v>
      </c>
      <c r="P29" s="65">
        <v>3.5703022141680725</v>
      </c>
      <c r="Q29" s="65">
        <v>4.4894621929779897</v>
      </c>
      <c r="R29" s="65">
        <v>4.871225645737093</v>
      </c>
      <c r="S29" s="65">
        <v>5.1580161659956953</v>
      </c>
      <c r="T29" s="65">
        <v>5.7046923727170649</v>
      </c>
      <c r="U29" s="65">
        <v>6.0626016133066534</v>
      </c>
      <c r="V29" s="65">
        <v>6.311613222000509</v>
      </c>
      <c r="W29" s="65">
        <v>7.4283773843393517</v>
      </c>
      <c r="X29" s="65">
        <v>7.2730946498019984</v>
      </c>
      <c r="Y29" s="65">
        <v>7.3888267587217413</v>
      </c>
      <c r="Z29" s="65">
        <v>7.2064508060114196</v>
      </c>
      <c r="AA29" s="65">
        <v>6.8913296657087431</v>
      </c>
      <c r="AB29" s="65">
        <v>6.9717967273264128</v>
      </c>
      <c r="AC29" s="65">
        <v>7.1184587397429935</v>
      </c>
      <c r="AD29" s="65">
        <v>7.537911334859591</v>
      </c>
      <c r="AE29" s="65">
        <v>8.1031137083995564</v>
      </c>
      <c r="AF29" s="65">
        <v>7.9817845334491571</v>
      </c>
      <c r="AG29" s="65">
        <v>8.255725661784945</v>
      </c>
      <c r="AH29" s="65">
        <v>8.240071196029044</v>
      </c>
    </row>
    <row r="30" spans="1:34" x14ac:dyDescent="0.25">
      <c r="A30" s="21" t="s">
        <v>25</v>
      </c>
      <c r="B30" s="66">
        <v>1.7922186784555378</v>
      </c>
      <c r="C30" s="67">
        <v>1.854123505531283</v>
      </c>
      <c r="D30" s="67">
        <v>1.8673577961958774</v>
      </c>
      <c r="E30" s="67">
        <v>1.9193335051425815</v>
      </c>
      <c r="F30" s="67">
        <v>2.0282430811958689</v>
      </c>
      <c r="G30" s="67">
        <v>2.0093259774940817</v>
      </c>
      <c r="H30" s="67">
        <v>2.1831398200445125</v>
      </c>
      <c r="I30" s="67">
        <v>2.1709644330759921</v>
      </c>
      <c r="J30" s="67">
        <v>2.4091663547009041</v>
      </c>
      <c r="K30" s="67">
        <v>2.5262302996314667</v>
      </c>
      <c r="L30" s="67">
        <v>2.966095745181824</v>
      </c>
      <c r="M30" s="67">
        <v>3.0644339731291694</v>
      </c>
      <c r="N30" s="67">
        <v>3.2097833983195589</v>
      </c>
      <c r="O30" s="67">
        <v>3.5604342079152991</v>
      </c>
      <c r="P30" s="67">
        <v>3.7400992204005798</v>
      </c>
      <c r="Q30" s="67">
        <v>3.971211432972769</v>
      </c>
      <c r="R30" s="67">
        <v>4.219694303402866</v>
      </c>
      <c r="S30" s="67">
        <v>4.4036100773000229</v>
      </c>
      <c r="T30" s="67">
        <v>4.664355341399939</v>
      </c>
      <c r="U30" s="67">
        <v>4.7492655897388447</v>
      </c>
      <c r="V30" s="67">
        <v>4.7575561357111535</v>
      </c>
      <c r="W30" s="67">
        <v>4.5939124681355352</v>
      </c>
      <c r="X30" s="67">
        <v>4.4690954374357581</v>
      </c>
      <c r="Y30" s="67">
        <v>4.3709393314214191</v>
      </c>
      <c r="Z30" s="67">
        <v>4.3107529639943882</v>
      </c>
      <c r="AA30" s="67">
        <v>4.325266403932515</v>
      </c>
      <c r="AB30" s="67">
        <v>4.424707569786329</v>
      </c>
      <c r="AC30" s="67">
        <v>4.6239108644143254</v>
      </c>
      <c r="AD30" s="67">
        <v>4.8084903485646526</v>
      </c>
      <c r="AE30" s="67">
        <v>4.8890876806423575</v>
      </c>
      <c r="AF30" s="67">
        <v>4.8897780835527227</v>
      </c>
      <c r="AG30" s="67">
        <v>5.259514742227509</v>
      </c>
      <c r="AH30" s="67">
        <v>5.4779041796109222</v>
      </c>
    </row>
    <row r="31" spans="1:34" x14ac:dyDescent="0.25">
      <c r="A31" s="10" t="s">
        <v>26</v>
      </c>
      <c r="B31" s="64" t="s">
        <v>54</v>
      </c>
      <c r="C31" s="65">
        <v>6.2012096083811876</v>
      </c>
      <c r="D31" s="65" t="s">
        <v>54</v>
      </c>
      <c r="E31" s="65">
        <v>6.4752766374895954</v>
      </c>
      <c r="F31" s="65" t="s">
        <v>54</v>
      </c>
      <c r="G31" s="65">
        <v>7.0874148061849196</v>
      </c>
      <c r="H31" s="65" t="s">
        <v>54</v>
      </c>
      <c r="I31" s="65">
        <v>7.4026080445317257</v>
      </c>
      <c r="J31" s="65" t="s">
        <v>54</v>
      </c>
      <c r="K31" s="65">
        <v>7.5240373276265018</v>
      </c>
      <c r="L31" s="65" t="s">
        <v>54</v>
      </c>
      <c r="M31" s="65">
        <v>8.1028917757158716</v>
      </c>
      <c r="N31" s="65" t="s">
        <v>54</v>
      </c>
      <c r="O31" s="65">
        <v>8.130646514410623</v>
      </c>
      <c r="P31" s="65">
        <v>8.0408221060630805</v>
      </c>
      <c r="Q31" s="65">
        <v>8.5719635109361967</v>
      </c>
      <c r="R31" s="65">
        <v>8.6374168971642078</v>
      </c>
      <c r="S31" s="65">
        <v>8.2019600068692693</v>
      </c>
      <c r="T31" s="65">
        <v>8.5939950176889432</v>
      </c>
      <c r="U31" s="65">
        <v>8.282371672646601</v>
      </c>
      <c r="V31" s="65">
        <v>8.2223381059245479</v>
      </c>
      <c r="W31" s="65">
        <v>8.2722977415556809</v>
      </c>
      <c r="X31" s="65">
        <v>8.5049089603661319</v>
      </c>
      <c r="Y31" s="65">
        <v>8.3937938368026757</v>
      </c>
      <c r="Z31" s="65">
        <v>8.5636564996350302</v>
      </c>
      <c r="AA31" s="65">
        <v>8.481459325468629</v>
      </c>
      <c r="AB31" s="65">
        <v>9.073397875950473</v>
      </c>
      <c r="AC31" s="65">
        <v>8.7871416513557676</v>
      </c>
      <c r="AD31" s="65">
        <v>8.9940699997116376</v>
      </c>
      <c r="AE31" s="65">
        <v>8.924832310813299</v>
      </c>
      <c r="AF31" s="65">
        <v>9.1974454912400123</v>
      </c>
      <c r="AG31" s="65">
        <v>11.092267883722725</v>
      </c>
      <c r="AH31" s="65">
        <v>11.536981792426898</v>
      </c>
    </row>
    <row r="32" spans="1:34" s="13" customFormat="1" ht="15.75" thickBot="1" x14ac:dyDescent="0.3">
      <c r="A32" s="24" t="s">
        <v>27</v>
      </c>
      <c r="B32" s="70" t="s">
        <v>54</v>
      </c>
      <c r="C32" s="71" t="s">
        <v>54</v>
      </c>
      <c r="D32" s="71" t="s">
        <v>54</v>
      </c>
      <c r="E32" s="71" t="s">
        <v>54</v>
      </c>
      <c r="F32" s="71" t="s">
        <v>54</v>
      </c>
      <c r="G32" s="71" t="s">
        <v>54</v>
      </c>
      <c r="H32" s="71" t="s">
        <v>54</v>
      </c>
      <c r="I32" s="71" t="s">
        <v>54</v>
      </c>
      <c r="J32" s="71" t="s">
        <v>54</v>
      </c>
      <c r="K32" s="71" t="s">
        <v>54</v>
      </c>
      <c r="L32" s="71" t="s">
        <v>54</v>
      </c>
      <c r="M32" s="71" t="s">
        <v>54</v>
      </c>
      <c r="N32" s="71" t="s">
        <v>54</v>
      </c>
      <c r="O32" s="71" t="s">
        <v>54</v>
      </c>
      <c r="P32" s="71" t="s">
        <v>54</v>
      </c>
      <c r="Q32" s="71">
        <v>4.3059471974330021</v>
      </c>
      <c r="R32" s="71">
        <v>4.480216404322384</v>
      </c>
      <c r="S32" s="71">
        <v>4.6186616153549869</v>
      </c>
      <c r="T32" s="71" t="s">
        <v>54</v>
      </c>
      <c r="U32" s="71" t="s">
        <v>54</v>
      </c>
      <c r="V32" s="71" t="s">
        <v>54</v>
      </c>
      <c r="W32" s="71">
        <v>5.1224738828668661</v>
      </c>
      <c r="X32" s="71">
        <v>5.2600433763298016</v>
      </c>
      <c r="Y32" s="71">
        <v>5.3187751097416305</v>
      </c>
      <c r="Z32" s="71">
        <v>5.4081649451841347</v>
      </c>
      <c r="AA32" s="71">
        <v>5.5703310161043724</v>
      </c>
      <c r="AB32" s="71">
        <v>5.7373045221218915</v>
      </c>
      <c r="AC32" s="71">
        <v>6.0349808576172146</v>
      </c>
      <c r="AD32" s="71">
        <v>6.3424106923785919</v>
      </c>
      <c r="AE32" s="71">
        <v>6.5329161422805964</v>
      </c>
      <c r="AF32" s="71">
        <v>6.6237630826129434</v>
      </c>
      <c r="AG32" s="71">
        <v>6.944682624273713</v>
      </c>
      <c r="AH32" s="71" t="s">
        <v>54</v>
      </c>
    </row>
    <row r="33" spans="1:34" x14ac:dyDescent="0.25">
      <c r="A33" s="10" t="s">
        <v>28</v>
      </c>
      <c r="B33" s="64" t="s">
        <v>54</v>
      </c>
      <c r="C33" s="65" t="s">
        <v>54</v>
      </c>
      <c r="D33" s="65" t="s">
        <v>54</v>
      </c>
      <c r="E33" s="65" t="s">
        <v>54</v>
      </c>
      <c r="F33" s="65" t="s">
        <v>54</v>
      </c>
      <c r="G33" s="65" t="s">
        <v>54</v>
      </c>
      <c r="H33" s="65" t="s">
        <v>54</v>
      </c>
      <c r="I33" s="65">
        <v>1.0103920907763173</v>
      </c>
      <c r="J33" s="65">
        <v>1.0235245104846549</v>
      </c>
      <c r="K33" s="65">
        <v>1.0148355724058353</v>
      </c>
      <c r="L33" s="65">
        <v>1.0198727707699</v>
      </c>
      <c r="M33" s="65">
        <v>1.0077511034557003</v>
      </c>
      <c r="N33" s="65">
        <v>0.99725450474464228</v>
      </c>
      <c r="O33" s="65">
        <v>1.0402165302350146</v>
      </c>
      <c r="P33" s="65">
        <v>1.1106053471459216</v>
      </c>
      <c r="Q33" s="65">
        <v>1.1753990464344941</v>
      </c>
      <c r="R33" s="65">
        <v>1.26655718354674</v>
      </c>
      <c r="S33" s="65">
        <v>1.3514330724667141</v>
      </c>
      <c r="T33" s="65">
        <v>1.4337794998238818</v>
      </c>
      <c r="U33" s="65">
        <v>1.4621019584392285</v>
      </c>
      <c r="V33" s="65">
        <v>1.6009187698292946</v>
      </c>
      <c r="W33" s="65">
        <v>1.6860273344467203</v>
      </c>
      <c r="X33" s="65">
        <v>1.7329818216262032</v>
      </c>
      <c r="Y33" s="65">
        <v>1.7739524514112586</v>
      </c>
      <c r="Z33" s="65">
        <v>1.8023178148326087</v>
      </c>
      <c r="AA33" s="65">
        <v>1.8252124190211965</v>
      </c>
      <c r="AB33" s="65">
        <v>1.8588969012603884</v>
      </c>
      <c r="AC33" s="65">
        <v>1.8165363452235042</v>
      </c>
      <c r="AD33" s="65">
        <v>1.8846373423844591</v>
      </c>
      <c r="AE33" s="65">
        <v>1.9152580518996627</v>
      </c>
      <c r="AF33" s="65">
        <v>1.907623719610021</v>
      </c>
      <c r="AG33" s="65">
        <v>1.9025383769057473</v>
      </c>
      <c r="AH33" s="65" t="s">
        <v>54</v>
      </c>
    </row>
    <row r="34" spans="1:34" x14ac:dyDescent="0.25">
      <c r="A34" s="21" t="s">
        <v>29</v>
      </c>
      <c r="B34" s="66">
        <v>4.0461526741712621</v>
      </c>
      <c r="C34" s="67" t="s">
        <v>54</v>
      </c>
      <c r="D34" s="67">
        <v>4.5489913379790146</v>
      </c>
      <c r="E34" s="67" t="s">
        <v>54</v>
      </c>
      <c r="F34" s="67">
        <v>4.8795540703715137</v>
      </c>
      <c r="G34" s="67" t="s">
        <v>54</v>
      </c>
      <c r="H34" s="67">
        <v>4.9762691497300384</v>
      </c>
      <c r="I34" s="67" t="s">
        <v>54</v>
      </c>
      <c r="J34" s="67">
        <v>4.9218276403190098</v>
      </c>
      <c r="K34" s="67" t="s">
        <v>54</v>
      </c>
      <c r="L34" s="67">
        <v>5.025046245690743</v>
      </c>
      <c r="M34" s="67" t="s">
        <v>54</v>
      </c>
      <c r="N34" s="67">
        <v>5.499251097706102</v>
      </c>
      <c r="O34" s="67" t="s">
        <v>54</v>
      </c>
      <c r="P34" s="67">
        <v>5.8293256809162832</v>
      </c>
      <c r="Q34" s="67" t="s">
        <v>54</v>
      </c>
      <c r="R34" s="67">
        <v>6.1953840887976144</v>
      </c>
      <c r="S34" s="67" t="s">
        <v>54</v>
      </c>
      <c r="T34" s="67">
        <v>6.4703000583551384</v>
      </c>
      <c r="U34" s="67" t="s">
        <v>54</v>
      </c>
      <c r="V34" s="67">
        <v>6.7089025862616767</v>
      </c>
      <c r="W34" s="67" t="s">
        <v>54</v>
      </c>
      <c r="X34" s="67" t="s">
        <v>54</v>
      </c>
      <c r="Y34" s="67" t="s">
        <v>54</v>
      </c>
      <c r="Z34" s="67" t="s">
        <v>54</v>
      </c>
      <c r="AA34" s="67" t="s">
        <v>54</v>
      </c>
      <c r="AB34" s="67" t="s">
        <v>54</v>
      </c>
      <c r="AC34" s="67" t="s">
        <v>54</v>
      </c>
      <c r="AD34" s="67" t="s">
        <v>54</v>
      </c>
      <c r="AE34" s="67" t="s">
        <v>54</v>
      </c>
      <c r="AF34" s="67" t="s">
        <v>54</v>
      </c>
      <c r="AG34" s="67" t="s">
        <v>54</v>
      </c>
      <c r="AH34" s="67" t="s">
        <v>54</v>
      </c>
    </row>
    <row r="35" spans="1:34" x14ac:dyDescent="0.25">
      <c r="A35" s="10" t="s">
        <v>30</v>
      </c>
      <c r="B35" s="64" t="s">
        <v>54</v>
      </c>
      <c r="C35" s="65" t="s">
        <v>54</v>
      </c>
      <c r="D35" s="65" t="s">
        <v>54</v>
      </c>
      <c r="E35" s="65" t="s">
        <v>54</v>
      </c>
      <c r="F35" s="65" t="s">
        <v>54</v>
      </c>
      <c r="G35" s="65" t="s">
        <v>54</v>
      </c>
      <c r="H35" s="65" t="s">
        <v>54</v>
      </c>
      <c r="I35" s="65" t="s">
        <v>54</v>
      </c>
      <c r="J35" s="65" t="s">
        <v>54</v>
      </c>
      <c r="K35" s="65" t="s">
        <v>54</v>
      </c>
      <c r="L35" s="65" t="s">
        <v>54</v>
      </c>
      <c r="M35" s="65" t="s">
        <v>54</v>
      </c>
      <c r="N35" s="65" t="s">
        <v>54</v>
      </c>
      <c r="O35" s="65" t="s">
        <v>54</v>
      </c>
      <c r="P35" s="65" t="s">
        <v>54</v>
      </c>
      <c r="Q35" s="65" t="s">
        <v>54</v>
      </c>
      <c r="R35" s="65" t="s">
        <v>54</v>
      </c>
      <c r="S35" s="65" t="s">
        <v>54</v>
      </c>
      <c r="T35" s="65" t="s">
        <v>54</v>
      </c>
      <c r="U35" s="65" t="s">
        <v>54</v>
      </c>
      <c r="V35" s="65" t="s">
        <v>54</v>
      </c>
      <c r="W35" s="65" t="s">
        <v>54</v>
      </c>
      <c r="X35" s="65">
        <v>0.28856647534135105</v>
      </c>
      <c r="Y35" s="65">
        <v>0.38664182487643606</v>
      </c>
      <c r="Z35" s="65">
        <v>0.49489368732620753</v>
      </c>
      <c r="AA35" s="65" t="s">
        <v>54</v>
      </c>
      <c r="AB35" s="65" t="s">
        <v>54</v>
      </c>
      <c r="AC35" s="65" t="s">
        <v>54</v>
      </c>
      <c r="AD35" s="65" t="s">
        <v>54</v>
      </c>
      <c r="AE35" s="65">
        <v>0.60624094313404009</v>
      </c>
      <c r="AF35" s="65">
        <v>0.60863485826043195</v>
      </c>
      <c r="AG35" s="65">
        <v>0.58943300702550339</v>
      </c>
      <c r="AH35" s="65" t="s">
        <v>54</v>
      </c>
    </row>
    <row r="36" spans="1:34" x14ac:dyDescent="0.25">
      <c r="A36" s="21" t="s">
        <v>31</v>
      </c>
      <c r="B36" s="66" t="s">
        <v>54</v>
      </c>
      <c r="C36" s="67" t="s">
        <v>54</v>
      </c>
      <c r="D36" s="67" t="s">
        <v>54</v>
      </c>
      <c r="E36" s="67" t="s">
        <v>54</v>
      </c>
      <c r="F36" s="67" t="s">
        <v>54</v>
      </c>
      <c r="G36" s="67" t="s">
        <v>54</v>
      </c>
      <c r="H36" s="67" t="s">
        <v>54</v>
      </c>
      <c r="I36" s="67" t="s">
        <v>54</v>
      </c>
      <c r="J36" s="67" t="s">
        <v>54</v>
      </c>
      <c r="K36" s="67" t="s">
        <v>54</v>
      </c>
      <c r="L36" s="67" t="s">
        <v>54</v>
      </c>
      <c r="M36" s="67" t="s">
        <v>54</v>
      </c>
      <c r="N36" s="67" t="s">
        <v>54</v>
      </c>
      <c r="O36" s="67" t="s">
        <v>54</v>
      </c>
      <c r="P36" s="67" t="s">
        <v>54</v>
      </c>
      <c r="Q36" s="67" t="s">
        <v>54</v>
      </c>
      <c r="R36" s="67" t="s">
        <v>54</v>
      </c>
      <c r="S36" s="67" t="s">
        <v>54</v>
      </c>
      <c r="T36" s="67" t="s">
        <v>54</v>
      </c>
      <c r="U36" s="67" t="s">
        <v>54</v>
      </c>
      <c r="V36" s="67" t="s">
        <v>54</v>
      </c>
      <c r="W36" s="67">
        <v>0.8382558706401515</v>
      </c>
      <c r="X36" s="67" t="s">
        <v>54</v>
      </c>
      <c r="Y36" s="67">
        <v>0.83508690014606912</v>
      </c>
      <c r="Z36" s="67">
        <v>0.94530296676304681</v>
      </c>
      <c r="AA36" s="67">
        <v>1.0610979137682464</v>
      </c>
      <c r="AB36" s="67">
        <v>0.9852131180676621</v>
      </c>
      <c r="AC36" s="67">
        <v>0.9656282513068476</v>
      </c>
      <c r="AD36" s="67">
        <v>1.0805203854589795</v>
      </c>
      <c r="AE36" s="67">
        <v>1.0861426785702957</v>
      </c>
      <c r="AF36" s="67" t="s">
        <v>54</v>
      </c>
      <c r="AG36" s="67" t="s">
        <v>54</v>
      </c>
      <c r="AH36" s="67" t="s">
        <v>54</v>
      </c>
    </row>
    <row r="37" spans="1:34" s="9" customFormat="1" x14ac:dyDescent="0.25">
      <c r="A37" s="10" t="s">
        <v>32</v>
      </c>
      <c r="B37" s="64" t="s">
        <v>54</v>
      </c>
      <c r="C37" s="65">
        <v>0.57890056379130228</v>
      </c>
      <c r="D37" s="65">
        <v>0.57548369477089045</v>
      </c>
      <c r="E37" s="65">
        <v>0.58877629369626294</v>
      </c>
      <c r="F37" s="65">
        <v>0.65348352106800167</v>
      </c>
      <c r="G37" s="65">
        <v>0.62061905037111653</v>
      </c>
      <c r="H37" s="65">
        <v>0.65692178218630759</v>
      </c>
      <c r="I37" s="65">
        <v>0.67235047643699541</v>
      </c>
      <c r="J37" s="65">
        <v>0.60531736680533177</v>
      </c>
      <c r="K37" s="65">
        <v>0.65325234922805397</v>
      </c>
      <c r="L37" s="65">
        <v>0.72755970743946408</v>
      </c>
      <c r="M37" s="65">
        <v>0.74943546428263608</v>
      </c>
      <c r="N37" s="65">
        <v>0.80589554155994791</v>
      </c>
      <c r="O37" s="65">
        <v>0.84721536521005669</v>
      </c>
      <c r="P37" s="65">
        <v>0.88671031172108195</v>
      </c>
      <c r="Q37" s="65">
        <v>1.0437754290434091</v>
      </c>
      <c r="R37" s="65">
        <v>1.1430165540746149</v>
      </c>
      <c r="S37" s="65">
        <v>1.3139848178673872</v>
      </c>
      <c r="T37" s="65">
        <v>1.4799152121202994</v>
      </c>
      <c r="U37" s="65">
        <v>1.716936680404646</v>
      </c>
      <c r="V37" s="65">
        <v>1.9045490003057624</v>
      </c>
      <c r="W37" s="65">
        <v>2.1368132764090251</v>
      </c>
      <c r="X37" s="65">
        <v>2.3887523726843338</v>
      </c>
      <c r="Y37" s="65">
        <v>2.5838661264134108</v>
      </c>
      <c r="Z37" s="65">
        <v>2.695741249291661</v>
      </c>
      <c r="AA37" s="65">
        <v>2.7173832829692177</v>
      </c>
      <c r="AB37" s="65">
        <v>2.7853200413698</v>
      </c>
      <c r="AC37" s="65">
        <v>2.8809144995750335</v>
      </c>
      <c r="AD37" s="65">
        <v>3.1175555176069616</v>
      </c>
      <c r="AE37" s="65">
        <v>3.4046070435719957</v>
      </c>
      <c r="AF37" s="65">
        <v>3.7068433985780245</v>
      </c>
      <c r="AG37" s="65">
        <v>4.0466728019255278</v>
      </c>
      <c r="AH37" s="65" t="s">
        <v>54</v>
      </c>
    </row>
    <row r="38" spans="1:34" x14ac:dyDescent="0.25">
      <c r="A38" s="21" t="s">
        <v>33</v>
      </c>
      <c r="B38" s="66" t="s">
        <v>54</v>
      </c>
      <c r="C38" s="67" t="s">
        <v>54</v>
      </c>
      <c r="D38" s="67" t="s">
        <v>54</v>
      </c>
      <c r="E38" s="67" t="s">
        <v>54</v>
      </c>
      <c r="F38" s="67" t="s">
        <v>54</v>
      </c>
      <c r="G38" s="67" t="s">
        <v>54</v>
      </c>
      <c r="H38" s="67" t="s">
        <v>54</v>
      </c>
      <c r="I38" s="67" t="s">
        <v>54</v>
      </c>
      <c r="J38" s="67" t="s">
        <v>54</v>
      </c>
      <c r="K38" s="67" t="s">
        <v>54</v>
      </c>
      <c r="L38" s="67" t="s">
        <v>54</v>
      </c>
      <c r="M38" s="67" t="s">
        <v>54</v>
      </c>
      <c r="N38" s="67" t="s">
        <v>54</v>
      </c>
      <c r="O38" s="67" t="s">
        <v>54</v>
      </c>
      <c r="P38" s="67" t="s">
        <v>54</v>
      </c>
      <c r="Q38" s="67" t="s">
        <v>54</v>
      </c>
      <c r="R38" s="67" t="s">
        <v>54</v>
      </c>
      <c r="S38" s="67">
        <v>0.66415889475290812</v>
      </c>
      <c r="T38" s="67">
        <v>0.74990982366983605</v>
      </c>
      <c r="U38" s="67">
        <v>0.61614676698693893</v>
      </c>
      <c r="V38" s="67">
        <v>0.67340888178905123</v>
      </c>
      <c r="W38" s="67">
        <v>0.75645819654185309</v>
      </c>
      <c r="X38" s="67">
        <v>0.83878278722953392</v>
      </c>
      <c r="Y38" s="67">
        <v>0.75110182828774119</v>
      </c>
      <c r="Z38" s="67">
        <v>0.89312171616858338</v>
      </c>
      <c r="AA38" s="67">
        <v>0.84920657462683957</v>
      </c>
      <c r="AB38" s="67">
        <v>0.91514442159234843</v>
      </c>
      <c r="AC38" s="67">
        <v>0.90166932401031996</v>
      </c>
      <c r="AD38" s="67">
        <v>0.89849365744384713</v>
      </c>
      <c r="AE38" s="67">
        <v>0.85948996479502737</v>
      </c>
      <c r="AF38" s="67">
        <v>0.84013783612636439</v>
      </c>
      <c r="AG38" s="67" t="s">
        <v>54</v>
      </c>
      <c r="AH38" s="67" t="s">
        <v>54</v>
      </c>
    </row>
    <row r="39" spans="1:34" s="9" customFormat="1" x14ac:dyDescent="0.25">
      <c r="A39" s="10" t="s">
        <v>34</v>
      </c>
      <c r="B39" s="64">
        <v>4.6418828605598241</v>
      </c>
      <c r="C39" s="65">
        <v>4.6098403323489663</v>
      </c>
      <c r="D39" s="65">
        <v>4.7411066139199498</v>
      </c>
      <c r="E39" s="65">
        <v>5.1436634171369935</v>
      </c>
      <c r="F39" s="65">
        <v>5.2899489845605254</v>
      </c>
      <c r="G39" s="65">
        <v>6.3218862657580663</v>
      </c>
      <c r="H39" s="65">
        <v>5.6174362850811859</v>
      </c>
      <c r="I39" s="65">
        <v>7.8940895290053277</v>
      </c>
      <c r="J39" s="65">
        <v>8.243747098421542</v>
      </c>
      <c r="K39" s="65">
        <v>8.5662374708384554</v>
      </c>
      <c r="L39" s="65">
        <v>9.3379117097977495</v>
      </c>
      <c r="M39" s="65">
        <v>10.121259705138272</v>
      </c>
      <c r="N39" s="65">
        <v>9.6962952948476619</v>
      </c>
      <c r="O39" s="65">
        <v>10.118043844856661</v>
      </c>
      <c r="P39" s="65" t="s">
        <v>54</v>
      </c>
      <c r="Q39" s="65">
        <v>10.756574888876292</v>
      </c>
      <c r="R39" s="65">
        <v>11.097857458592266</v>
      </c>
      <c r="S39" s="65">
        <v>9.4541604455729598</v>
      </c>
      <c r="T39" s="65">
        <v>9.7586483304526439</v>
      </c>
      <c r="U39" s="65">
        <v>10.694833611434689</v>
      </c>
      <c r="V39" s="65" t="s">
        <v>54</v>
      </c>
      <c r="W39" s="65">
        <v>10.150981772666823</v>
      </c>
      <c r="X39" s="65" t="s">
        <v>54</v>
      </c>
      <c r="Y39" s="65">
        <v>8.4020376392125797</v>
      </c>
      <c r="Z39" s="65" t="s">
        <v>54</v>
      </c>
      <c r="AA39" s="65">
        <v>8.8452435727410244</v>
      </c>
      <c r="AB39" s="65">
        <v>9.5965999603959222</v>
      </c>
      <c r="AC39" s="65">
        <v>9.1031711866838858</v>
      </c>
      <c r="AD39" s="65">
        <v>8.8853780627522827</v>
      </c>
      <c r="AE39" s="65" t="s">
        <v>54</v>
      </c>
      <c r="AF39" s="65" t="s">
        <v>54</v>
      </c>
      <c r="AG39" s="65">
        <v>11.731623822585103</v>
      </c>
      <c r="AH39" s="65">
        <v>11.73154390109295</v>
      </c>
    </row>
    <row r="40" spans="1:34" x14ac:dyDescent="0.25">
      <c r="A40" s="21" t="s">
        <v>35</v>
      </c>
      <c r="B40" s="66" t="s">
        <v>54</v>
      </c>
      <c r="C40" s="67" t="s">
        <v>54</v>
      </c>
      <c r="D40" s="67" t="s">
        <v>54</v>
      </c>
      <c r="E40" s="67" t="s">
        <v>54</v>
      </c>
      <c r="F40" s="67" t="s">
        <v>54</v>
      </c>
      <c r="G40" s="67" t="s">
        <v>54</v>
      </c>
      <c r="H40" s="67" t="s">
        <v>54</v>
      </c>
      <c r="I40" s="67" t="s">
        <v>54</v>
      </c>
      <c r="J40" s="67" t="s">
        <v>54</v>
      </c>
      <c r="K40" s="67" t="s">
        <v>54</v>
      </c>
      <c r="L40" s="67" t="s">
        <v>54</v>
      </c>
      <c r="M40" s="67" t="s">
        <v>54</v>
      </c>
      <c r="N40" s="67" t="s">
        <v>54</v>
      </c>
      <c r="O40" s="67" t="s">
        <v>54</v>
      </c>
      <c r="P40" s="67" t="s">
        <v>54</v>
      </c>
      <c r="Q40" s="67" t="s">
        <v>54</v>
      </c>
      <c r="R40" s="67" t="s">
        <v>54</v>
      </c>
      <c r="S40" s="67" t="s">
        <v>54</v>
      </c>
      <c r="T40" s="67" t="s">
        <v>54</v>
      </c>
      <c r="U40" s="67" t="s">
        <v>54</v>
      </c>
      <c r="V40" s="67" t="s">
        <v>54</v>
      </c>
      <c r="W40" s="67">
        <v>9.0687002251040987</v>
      </c>
      <c r="X40" s="67">
        <v>9.7560561385315339</v>
      </c>
      <c r="Y40" s="67" t="s">
        <v>54</v>
      </c>
      <c r="Z40" s="67" t="s">
        <v>54</v>
      </c>
      <c r="AA40" s="67" t="s">
        <v>54</v>
      </c>
      <c r="AB40" s="67" t="s">
        <v>54</v>
      </c>
      <c r="AC40" s="67" t="s">
        <v>54</v>
      </c>
      <c r="AD40" s="67" t="s">
        <v>54</v>
      </c>
      <c r="AE40" s="67" t="s">
        <v>54</v>
      </c>
      <c r="AF40" s="67" t="s">
        <v>54</v>
      </c>
      <c r="AG40" s="67" t="s">
        <v>54</v>
      </c>
      <c r="AH40" s="67" t="s">
        <v>54</v>
      </c>
    </row>
    <row r="41" spans="1:34" s="9" customFormat="1" x14ac:dyDescent="0.25">
      <c r="A41" s="10" t="s">
        <v>36</v>
      </c>
      <c r="B41" s="64">
        <v>6.426102854923915</v>
      </c>
      <c r="C41" s="65">
        <v>6.4690856640961796</v>
      </c>
      <c r="D41" s="65">
        <v>6.650878643621505</v>
      </c>
      <c r="E41" s="65">
        <v>6.6662904800781186</v>
      </c>
      <c r="F41" s="65">
        <v>6.6176348348732379</v>
      </c>
      <c r="G41" s="65">
        <v>6.59026116904238</v>
      </c>
      <c r="H41" s="65">
        <v>7.0939138182020667</v>
      </c>
      <c r="I41" s="65">
        <v>7.0946425312075929</v>
      </c>
      <c r="J41" s="65">
        <v>7.3254952552058192</v>
      </c>
      <c r="K41" s="65">
        <v>7.2608719694755388</v>
      </c>
      <c r="L41" s="65">
        <v>7.0711971048087614</v>
      </c>
      <c r="M41" s="65">
        <v>6.8368310102885186</v>
      </c>
      <c r="N41" s="65">
        <v>6.5446467817896385</v>
      </c>
      <c r="O41" s="65">
        <v>6.7337308240750895</v>
      </c>
      <c r="P41" s="65">
        <v>6.832573942724725</v>
      </c>
      <c r="Q41" s="65">
        <v>7.0201166294861261</v>
      </c>
      <c r="R41" s="65">
        <v>7.1213176050939468</v>
      </c>
      <c r="S41" s="65">
        <v>7.1276918268479452</v>
      </c>
      <c r="T41" s="65">
        <v>6.8939747744933424</v>
      </c>
      <c r="U41" s="65">
        <v>6.8608182201602697</v>
      </c>
      <c r="V41" s="65">
        <v>6.8565091414602906</v>
      </c>
      <c r="W41" s="65">
        <v>6.8044918681696931</v>
      </c>
      <c r="X41" s="65">
        <v>6.6728236327145005</v>
      </c>
      <c r="Y41" s="65">
        <v>6.7973188411487993</v>
      </c>
      <c r="Z41" s="65">
        <v>7.0349750907576496</v>
      </c>
      <c r="AA41" s="65">
        <v>6.8838407678388798</v>
      </c>
      <c r="AB41" s="65">
        <v>6.8724445179740492</v>
      </c>
      <c r="AC41" s="65">
        <v>7.0300459331049829</v>
      </c>
      <c r="AD41" s="65">
        <v>7.093322682948048</v>
      </c>
      <c r="AE41" s="65">
        <v>7.1600950804053998</v>
      </c>
      <c r="AF41" s="65">
        <v>7.2518622462778941</v>
      </c>
      <c r="AG41" s="65">
        <v>7.5060477123870539</v>
      </c>
      <c r="AH41" s="65" t="s">
        <v>54</v>
      </c>
    </row>
    <row r="42" spans="1:34" x14ac:dyDescent="0.25">
      <c r="A42" s="21" t="s">
        <v>37</v>
      </c>
      <c r="B42" s="66" t="s">
        <v>54</v>
      </c>
      <c r="C42" s="67">
        <v>0.60160078543404605</v>
      </c>
      <c r="D42" s="67" t="s">
        <v>54</v>
      </c>
      <c r="E42" s="67">
        <v>0.5069370686486927</v>
      </c>
      <c r="F42" s="67" t="s">
        <v>54</v>
      </c>
      <c r="G42" s="67" t="s">
        <v>54</v>
      </c>
      <c r="H42" s="67" t="s">
        <v>54</v>
      </c>
      <c r="I42" s="67">
        <v>0.4277404470297958</v>
      </c>
      <c r="J42" s="67" t="s">
        <v>54</v>
      </c>
      <c r="K42" s="67" t="s">
        <v>54</v>
      </c>
      <c r="L42" s="67" t="s">
        <v>54</v>
      </c>
      <c r="M42" s="67">
        <v>0.47291623070770744</v>
      </c>
      <c r="N42" s="67" t="s">
        <v>54</v>
      </c>
      <c r="O42" s="67">
        <v>0.54215098494897629</v>
      </c>
      <c r="P42" s="67">
        <v>0.63156167321106416</v>
      </c>
      <c r="Q42" s="67">
        <v>0.60497805145825456</v>
      </c>
      <c r="R42" s="67">
        <v>0.64276446689628353</v>
      </c>
      <c r="S42" s="67">
        <v>0.64206729331052725</v>
      </c>
      <c r="T42" s="67">
        <v>0.6214795035738101</v>
      </c>
      <c r="U42" s="67">
        <v>0.61507509789185533</v>
      </c>
      <c r="V42" s="67">
        <v>0.57934342221741264</v>
      </c>
      <c r="W42" s="67">
        <v>0.60058853385517585</v>
      </c>
      <c r="X42" s="67">
        <v>0.67049436550366115</v>
      </c>
      <c r="Y42" s="67">
        <v>0.71639831291307032</v>
      </c>
      <c r="Z42" s="67">
        <v>0.71627438577402758</v>
      </c>
      <c r="AA42" s="67">
        <v>0.75422450894814008</v>
      </c>
      <c r="AB42" s="67">
        <v>0.77089532178496123</v>
      </c>
      <c r="AC42" s="67">
        <v>0.79167994982028889</v>
      </c>
      <c r="AD42" s="67">
        <v>0.77308559875311611</v>
      </c>
      <c r="AE42" s="67">
        <v>0.72994349678352488</v>
      </c>
      <c r="AF42" s="67">
        <v>0.73821188879249955</v>
      </c>
      <c r="AG42" s="67" t="s">
        <v>54</v>
      </c>
      <c r="AH42" s="67" t="s">
        <v>54</v>
      </c>
    </row>
    <row r="43" spans="1:34" s="9" customFormat="1" x14ac:dyDescent="0.25">
      <c r="A43" s="10" t="s">
        <v>38</v>
      </c>
      <c r="B43" s="64" t="s">
        <v>54</v>
      </c>
      <c r="C43" s="65" t="s">
        <v>54</v>
      </c>
      <c r="D43" s="65" t="s">
        <v>54</v>
      </c>
      <c r="E43" s="65" t="s">
        <v>54</v>
      </c>
      <c r="F43" s="65" t="s">
        <v>54</v>
      </c>
      <c r="G43" s="65">
        <v>3.3762890027276962</v>
      </c>
      <c r="H43" s="65">
        <v>2.9808456891817681</v>
      </c>
      <c r="I43" s="65">
        <v>2.9716455586020802</v>
      </c>
      <c r="J43" s="65">
        <v>2.7798085855639814</v>
      </c>
      <c r="K43" s="65">
        <v>2.9575905785443077</v>
      </c>
      <c r="L43" s="65">
        <v>2.9373085432266848</v>
      </c>
      <c r="M43" s="65">
        <v>3.4983111674055309</v>
      </c>
      <c r="N43" s="65">
        <v>3.6156994438031274</v>
      </c>
      <c r="O43" s="65">
        <v>3.8882276789442911</v>
      </c>
      <c r="P43" s="65">
        <v>4.0358233325707635</v>
      </c>
      <c r="Q43" s="65">
        <v>4.4691327301027295</v>
      </c>
      <c r="R43" s="65">
        <v>4.9052288672116928</v>
      </c>
      <c r="S43" s="65">
        <v>5.5338346902473088</v>
      </c>
      <c r="T43" s="65">
        <v>6.0022352300479058</v>
      </c>
      <c r="U43" s="65">
        <v>6.2680036119899407</v>
      </c>
      <c r="V43" s="65">
        <v>6.7649101606328452</v>
      </c>
      <c r="W43" s="65">
        <v>7.2366016442717829</v>
      </c>
      <c r="X43" s="65">
        <v>7.8882468685258962</v>
      </c>
      <c r="Y43" s="65">
        <v>7.9605724940014673</v>
      </c>
      <c r="Z43" s="65">
        <v>8.4905124848759534</v>
      </c>
      <c r="AA43" s="65">
        <v>8.6646486827535032</v>
      </c>
      <c r="AB43" s="65">
        <v>8.7353704094173921</v>
      </c>
      <c r="AC43" s="65">
        <v>9.1741207334759149</v>
      </c>
      <c r="AD43" s="65">
        <v>9.7155089219488229</v>
      </c>
      <c r="AE43" s="65">
        <v>10.155025868678258</v>
      </c>
      <c r="AF43" s="65">
        <v>10.522317054712749</v>
      </c>
      <c r="AG43" s="65">
        <v>11.152755880683737</v>
      </c>
      <c r="AH43" s="65" t="s">
        <v>54</v>
      </c>
    </row>
    <row r="44" spans="1:34" x14ac:dyDescent="0.25">
      <c r="A44" s="21" t="s">
        <v>39</v>
      </c>
      <c r="B44" s="66">
        <v>4.1912325885631718</v>
      </c>
      <c r="C44" s="67">
        <v>4.1811978420268341</v>
      </c>
      <c r="D44" s="67">
        <v>4.3131670129325226</v>
      </c>
      <c r="E44" s="67">
        <v>4.4358043175812778</v>
      </c>
      <c r="F44" s="67">
        <v>4.952645392969119</v>
      </c>
      <c r="G44" s="67">
        <v>4.9473913508050611</v>
      </c>
      <c r="H44" s="67">
        <v>4.8537298847310071</v>
      </c>
      <c r="I44" s="67">
        <v>4.8716061433665301</v>
      </c>
      <c r="J44" s="67">
        <v>4.9033709738624287</v>
      </c>
      <c r="K44" s="67">
        <v>5.0438984719264832</v>
      </c>
      <c r="L44" s="67">
        <v>5.4729022252362904</v>
      </c>
      <c r="M44" s="67">
        <v>5.7761054143428847</v>
      </c>
      <c r="N44" s="67">
        <v>5.8430975253601876</v>
      </c>
      <c r="O44" s="67">
        <v>6.2059103221625262</v>
      </c>
      <c r="P44" s="67">
        <v>6.589407762614762</v>
      </c>
      <c r="Q44" s="67">
        <v>6.7792976828720901</v>
      </c>
      <c r="R44" s="67">
        <v>7.0322918050175289</v>
      </c>
      <c r="S44" s="67">
        <v>7.5599687129673194</v>
      </c>
      <c r="T44" s="67">
        <v>7.7194660902638228</v>
      </c>
      <c r="U44" s="67">
        <v>7.0403740592725397</v>
      </c>
      <c r="V44" s="67">
        <v>6.8537203576815084</v>
      </c>
      <c r="W44" s="67">
        <v>6.9867412664569324</v>
      </c>
      <c r="X44" s="67">
        <v>6.6609587275209563</v>
      </c>
      <c r="Y44" s="67">
        <v>6.6388366270411554</v>
      </c>
      <c r="Z44" s="67">
        <v>6.6728870190520286</v>
      </c>
      <c r="AA44" s="67">
        <v>6.8588250570513747</v>
      </c>
      <c r="AB44" s="67">
        <v>6.3304693306775581</v>
      </c>
      <c r="AC44" s="67">
        <v>6.3441921677561481</v>
      </c>
      <c r="AD44" s="67">
        <v>6.7653967815100593</v>
      </c>
      <c r="AE44" s="67">
        <v>6.8218513064599211</v>
      </c>
      <c r="AF44" s="67">
        <v>7.0373571131296666</v>
      </c>
      <c r="AG44" s="67" t="s">
        <v>54</v>
      </c>
      <c r="AH44" s="67" t="s">
        <v>54</v>
      </c>
    </row>
    <row r="45" spans="1:34" s="9" customFormat="1" x14ac:dyDescent="0.25">
      <c r="A45" s="10" t="s">
        <v>40</v>
      </c>
      <c r="B45" s="64" t="s">
        <v>54</v>
      </c>
      <c r="C45" s="65" t="s">
        <v>54</v>
      </c>
      <c r="D45" s="65" t="s">
        <v>54</v>
      </c>
      <c r="E45" s="65" t="s">
        <v>54</v>
      </c>
      <c r="F45" s="65" t="s">
        <v>54</v>
      </c>
      <c r="G45" s="65" t="s">
        <v>54</v>
      </c>
      <c r="H45" s="65" t="s">
        <v>54</v>
      </c>
      <c r="I45" s="65" t="s">
        <v>54</v>
      </c>
      <c r="J45" s="65" t="s">
        <v>54</v>
      </c>
      <c r="K45" s="65" t="s">
        <v>54</v>
      </c>
      <c r="L45" s="65" t="s">
        <v>54</v>
      </c>
      <c r="M45" s="65" t="s">
        <v>54</v>
      </c>
      <c r="N45" s="65" t="s">
        <v>54</v>
      </c>
      <c r="O45" s="65" t="s">
        <v>54</v>
      </c>
      <c r="P45" s="65" t="s">
        <v>54</v>
      </c>
      <c r="Q45" s="65" t="s">
        <v>54</v>
      </c>
      <c r="R45" s="65" t="s">
        <v>54</v>
      </c>
      <c r="S45" s="65" t="s">
        <v>54</v>
      </c>
      <c r="T45" s="65" t="s">
        <v>54</v>
      </c>
      <c r="U45" s="65" t="s">
        <v>54</v>
      </c>
      <c r="V45" s="65" t="s">
        <v>54</v>
      </c>
      <c r="W45" s="65" t="s">
        <v>54</v>
      </c>
      <c r="X45" s="65" t="s">
        <v>54</v>
      </c>
      <c r="Y45" s="65" t="s">
        <v>54</v>
      </c>
      <c r="Z45" s="65" t="s">
        <v>54</v>
      </c>
      <c r="AA45" s="65" t="s">
        <v>54</v>
      </c>
      <c r="AB45" s="65" t="s">
        <v>54</v>
      </c>
      <c r="AC45" s="65" t="s">
        <v>54</v>
      </c>
      <c r="AD45" s="65" t="s">
        <v>54</v>
      </c>
      <c r="AE45" s="65" t="s">
        <v>54</v>
      </c>
      <c r="AF45" s="65" t="s">
        <v>54</v>
      </c>
      <c r="AG45" s="65" t="s">
        <v>54</v>
      </c>
      <c r="AH45" s="65" t="s">
        <v>54</v>
      </c>
    </row>
    <row r="46" spans="1:34" x14ac:dyDescent="0.25">
      <c r="A46" s="21" t="s">
        <v>257</v>
      </c>
      <c r="B46" s="66" t="s">
        <v>54</v>
      </c>
      <c r="C46" s="67" t="s">
        <v>54</v>
      </c>
      <c r="D46" s="67" t="s">
        <v>54</v>
      </c>
      <c r="E46" s="67" t="s">
        <v>54</v>
      </c>
      <c r="F46" s="67" t="s">
        <v>54</v>
      </c>
      <c r="G46" s="67" t="s">
        <v>54</v>
      </c>
      <c r="H46" s="67" t="s">
        <v>54</v>
      </c>
      <c r="I46" s="67" t="s">
        <v>54</v>
      </c>
      <c r="J46" s="67" t="s">
        <v>54</v>
      </c>
      <c r="K46" s="67" t="s">
        <v>54</v>
      </c>
      <c r="L46" s="67" t="s">
        <v>54</v>
      </c>
      <c r="M46" s="67" t="s">
        <v>54</v>
      </c>
      <c r="N46" s="67" t="s">
        <v>54</v>
      </c>
      <c r="O46" s="67" t="s">
        <v>54</v>
      </c>
      <c r="P46" s="67" t="s">
        <v>54</v>
      </c>
      <c r="Q46" s="67" t="s">
        <v>54</v>
      </c>
      <c r="R46" s="67" t="s">
        <v>54</v>
      </c>
      <c r="S46" s="67" t="s">
        <v>54</v>
      </c>
      <c r="T46" s="67" t="s">
        <v>54</v>
      </c>
      <c r="U46" s="67" t="s">
        <v>54</v>
      </c>
      <c r="V46" s="67" t="s">
        <v>54</v>
      </c>
      <c r="W46" s="67" t="s">
        <v>54</v>
      </c>
      <c r="X46" s="67" t="s">
        <v>54</v>
      </c>
      <c r="Y46" s="67" t="s">
        <v>54</v>
      </c>
      <c r="Z46" s="67" t="s">
        <v>54</v>
      </c>
      <c r="AA46" s="67" t="s">
        <v>54</v>
      </c>
      <c r="AB46" s="67" t="s">
        <v>54</v>
      </c>
      <c r="AC46" s="67" t="s">
        <v>54</v>
      </c>
      <c r="AD46" s="67" t="s">
        <v>54</v>
      </c>
      <c r="AE46" s="67" t="s">
        <v>54</v>
      </c>
      <c r="AF46" s="67" t="s">
        <v>54</v>
      </c>
      <c r="AG46" s="67" t="s">
        <v>54</v>
      </c>
      <c r="AH46" s="67" t="s">
        <v>54</v>
      </c>
    </row>
    <row r="47" spans="1:34" s="9" customFormat="1" x14ac:dyDescent="0.25">
      <c r="A47" s="10" t="s">
        <v>41</v>
      </c>
      <c r="B47" s="64" t="s">
        <v>54</v>
      </c>
      <c r="C47" s="65" t="s">
        <v>54</v>
      </c>
      <c r="D47" s="65" t="s">
        <v>54</v>
      </c>
      <c r="E47" s="65">
        <v>0.29401425748627197</v>
      </c>
      <c r="F47" s="65">
        <v>0.32777389715759497</v>
      </c>
      <c r="G47" s="65">
        <v>0.35238649592549476</v>
      </c>
      <c r="H47" s="65">
        <v>0.35378005286982284</v>
      </c>
      <c r="I47" s="65">
        <v>0.37940435162800268</v>
      </c>
      <c r="J47" s="65">
        <v>0.39763415748591158</v>
      </c>
      <c r="K47" s="65">
        <v>0.39853168314845644</v>
      </c>
      <c r="L47" s="65" t="s">
        <v>54</v>
      </c>
      <c r="M47" s="65">
        <v>0.42552045592526588</v>
      </c>
      <c r="N47" s="65" t="s">
        <v>54</v>
      </c>
      <c r="O47" s="65">
        <v>0.57176279602750191</v>
      </c>
      <c r="P47" s="65">
        <v>0.70892479613409842</v>
      </c>
      <c r="Q47" s="65">
        <v>0.78096577595848671</v>
      </c>
      <c r="R47" s="65">
        <v>0.61768241659365386</v>
      </c>
      <c r="S47" s="65">
        <v>0.64021666142070865</v>
      </c>
      <c r="T47" s="65" t="s">
        <v>54</v>
      </c>
      <c r="U47" s="65" t="s">
        <v>54</v>
      </c>
      <c r="V47" s="65">
        <v>0.62119308243705451</v>
      </c>
      <c r="W47" s="65">
        <v>0.63479471372640173</v>
      </c>
      <c r="X47" s="65">
        <v>0.50274993048408056</v>
      </c>
      <c r="Y47" s="65">
        <v>0.49894142012695053</v>
      </c>
      <c r="Z47" s="65">
        <v>0.43634882648256168</v>
      </c>
      <c r="AA47" s="65">
        <v>0.4711820675725279</v>
      </c>
      <c r="AB47" s="65">
        <v>0.54665289244102211</v>
      </c>
      <c r="AC47" s="65">
        <v>0.5370039769652234</v>
      </c>
      <c r="AD47" s="65" t="s">
        <v>54</v>
      </c>
      <c r="AE47" s="65" t="s">
        <v>54</v>
      </c>
      <c r="AF47" s="65" t="s">
        <v>54</v>
      </c>
      <c r="AG47" s="65" t="s">
        <v>54</v>
      </c>
      <c r="AH47" s="65" t="s">
        <v>54</v>
      </c>
    </row>
    <row r="48" spans="1:34" x14ac:dyDescent="0.25">
      <c r="A48" s="21" t="s">
        <v>42</v>
      </c>
      <c r="B48" s="66" t="s">
        <v>54</v>
      </c>
      <c r="C48" s="67">
        <v>4.7388241482541558</v>
      </c>
      <c r="D48" s="67" t="s">
        <v>54</v>
      </c>
      <c r="E48" s="67">
        <v>5.1079641556922093</v>
      </c>
      <c r="F48" s="67" t="s">
        <v>54</v>
      </c>
      <c r="G48" s="67">
        <v>5.4778571047724265</v>
      </c>
      <c r="H48" s="67" t="s">
        <v>54</v>
      </c>
      <c r="I48" s="67">
        <v>5.631339557981609</v>
      </c>
      <c r="J48" s="67" t="s">
        <v>54</v>
      </c>
      <c r="K48" s="67">
        <v>5.6715456100562305</v>
      </c>
      <c r="L48" s="67" t="s">
        <v>54</v>
      </c>
      <c r="M48" s="67">
        <v>5.9028758643220502</v>
      </c>
      <c r="N48" s="67">
        <v>5.9000688011120639</v>
      </c>
      <c r="O48" s="67">
        <v>6.2268416721336752</v>
      </c>
      <c r="P48" s="67">
        <v>6.3287456937284361</v>
      </c>
      <c r="Q48" s="67">
        <v>6.4578633034346007</v>
      </c>
      <c r="R48" s="67">
        <v>6.6716312756695277</v>
      </c>
      <c r="S48" s="67">
        <v>7.1002925585755721</v>
      </c>
      <c r="T48" s="67">
        <v>7.3938605432679916</v>
      </c>
      <c r="U48" s="67">
        <v>7.4288846545808438</v>
      </c>
      <c r="V48" s="67">
        <v>7.341211571233897</v>
      </c>
      <c r="W48" s="67">
        <v>7.4109433258388204</v>
      </c>
      <c r="X48" s="67">
        <v>7.4648479839248516</v>
      </c>
      <c r="Y48" s="67">
        <v>7.5426849891643393</v>
      </c>
      <c r="Z48" s="67">
        <v>7.8007248438867771</v>
      </c>
      <c r="AA48" s="67">
        <v>8.133701957332061</v>
      </c>
      <c r="AB48" s="67">
        <v>8.3521020128683752</v>
      </c>
      <c r="AC48" s="67">
        <v>8.7306129840534226</v>
      </c>
      <c r="AD48" s="67">
        <v>8.7460859290133346</v>
      </c>
      <c r="AE48" s="67">
        <v>9.0772750476005957</v>
      </c>
      <c r="AF48" s="67">
        <v>9.0787701602320308</v>
      </c>
      <c r="AG48" s="67">
        <v>9.5713208743527964</v>
      </c>
      <c r="AH48" s="67">
        <v>9.753863374351246</v>
      </c>
    </row>
    <row r="49" spans="1:34" s="9" customFormat="1" x14ac:dyDescent="0.25">
      <c r="A49" s="10" t="s">
        <v>43</v>
      </c>
      <c r="B49" s="64">
        <v>2.6113252297657872</v>
      </c>
      <c r="C49" s="65">
        <v>2.4833842028696123</v>
      </c>
      <c r="D49" s="65">
        <v>2.8039071763310939</v>
      </c>
      <c r="E49" s="65">
        <v>2.9267544348990295</v>
      </c>
      <c r="F49" s="65" t="s">
        <v>54</v>
      </c>
      <c r="G49" s="65">
        <v>2.8578008995827235</v>
      </c>
      <c r="H49" s="65" t="s">
        <v>54</v>
      </c>
      <c r="I49" s="65">
        <v>3.4040083331135782</v>
      </c>
      <c r="J49" s="65" t="s">
        <v>54</v>
      </c>
      <c r="K49" s="65">
        <v>3.404980613599105</v>
      </c>
      <c r="L49" s="65" t="s">
        <v>54</v>
      </c>
      <c r="M49" s="65">
        <v>3.8372868316450828</v>
      </c>
      <c r="N49" s="65" t="s">
        <v>54</v>
      </c>
      <c r="O49" s="65">
        <v>4.5007293134564517</v>
      </c>
      <c r="P49" s="65" t="s">
        <v>54</v>
      </c>
      <c r="Q49" s="65">
        <v>4.5634040501446478</v>
      </c>
      <c r="R49" s="65" t="s">
        <v>54</v>
      </c>
      <c r="S49" s="65">
        <v>4.9583264467688233</v>
      </c>
      <c r="T49" s="65" t="s">
        <v>54</v>
      </c>
      <c r="U49" s="65">
        <v>5.3729822367354503</v>
      </c>
      <c r="V49" s="65" t="s">
        <v>54</v>
      </c>
      <c r="W49" s="65">
        <v>5.37279453614115</v>
      </c>
      <c r="X49" s="65" t="s">
        <v>54</v>
      </c>
      <c r="Y49" s="65">
        <v>5.5810825955396171</v>
      </c>
      <c r="Z49" s="65" t="s">
        <v>54</v>
      </c>
      <c r="AA49" s="65">
        <v>7.1148290285024363</v>
      </c>
      <c r="AB49" s="65" t="s">
        <v>54</v>
      </c>
      <c r="AC49" s="65">
        <v>7.0281332037951918</v>
      </c>
      <c r="AD49" s="65" t="s">
        <v>54</v>
      </c>
      <c r="AE49" s="65">
        <v>7.7803934086103013</v>
      </c>
      <c r="AF49" s="65" t="s">
        <v>54</v>
      </c>
      <c r="AG49" s="65">
        <v>7.6265717582181205</v>
      </c>
      <c r="AH49" s="65" t="s">
        <v>54</v>
      </c>
    </row>
    <row r="50" spans="1:34" x14ac:dyDescent="0.25">
      <c r="A50" s="21" t="s">
        <v>44</v>
      </c>
      <c r="B50" s="66" t="s">
        <v>54</v>
      </c>
      <c r="C50" s="67" t="s">
        <v>54</v>
      </c>
      <c r="D50" s="67" t="s">
        <v>54</v>
      </c>
      <c r="E50" s="67" t="s">
        <v>54</v>
      </c>
      <c r="F50" s="67">
        <v>8.5179963390899136</v>
      </c>
      <c r="G50" s="67">
        <v>8.1589385373878631</v>
      </c>
      <c r="H50" s="67">
        <v>7.5137897599314183</v>
      </c>
      <c r="I50" s="67">
        <v>7.1190234853955792</v>
      </c>
      <c r="J50" s="67">
        <v>6.5517291514130021</v>
      </c>
      <c r="K50" s="67">
        <v>6.7200522947502748</v>
      </c>
      <c r="L50" s="67">
        <v>6.8709310054655806</v>
      </c>
      <c r="M50" s="67">
        <v>6.9058460896419165</v>
      </c>
      <c r="N50" s="67">
        <v>6.7915342720860865</v>
      </c>
      <c r="O50" s="67">
        <v>6.7331352059787086</v>
      </c>
      <c r="P50" s="67">
        <v>6.616332508044815</v>
      </c>
      <c r="Q50" s="67">
        <v>6.4264623939179621</v>
      </c>
      <c r="R50" s="67">
        <v>6.432217213189567</v>
      </c>
      <c r="S50" s="67">
        <v>6.4193900902849022</v>
      </c>
      <c r="T50" s="67">
        <v>6.1270356274781328</v>
      </c>
      <c r="U50" s="67">
        <v>5.9611477893251896</v>
      </c>
      <c r="V50" s="67">
        <v>5.8992357811384872</v>
      </c>
      <c r="W50" s="67">
        <v>5.8700171545493287</v>
      </c>
      <c r="X50" s="67">
        <v>5.7848536610813497</v>
      </c>
      <c r="Y50" s="67">
        <v>5.7609247549222253</v>
      </c>
      <c r="Z50" s="67">
        <v>5.7654844775495464</v>
      </c>
      <c r="AA50" s="67">
        <v>5.6941244021659116</v>
      </c>
      <c r="AB50" s="67">
        <v>5.4700494650257703</v>
      </c>
      <c r="AC50" s="67">
        <v>5.2992526600150196</v>
      </c>
      <c r="AD50" s="67">
        <v>5.1655591180289084</v>
      </c>
      <c r="AE50" s="67">
        <v>5.1360865406148424</v>
      </c>
      <c r="AF50" s="67">
        <v>5.1121262261973692</v>
      </c>
      <c r="AG50" s="67" t="s">
        <v>54</v>
      </c>
      <c r="AH50" s="67" t="s">
        <v>54</v>
      </c>
    </row>
    <row r="51" spans="1:34" s="9" customFormat="1" x14ac:dyDescent="0.25">
      <c r="A51" s="10" t="s">
        <v>45</v>
      </c>
      <c r="B51" s="64" t="s">
        <v>54</v>
      </c>
      <c r="C51" s="65" t="s">
        <v>54</v>
      </c>
      <c r="D51" s="65" t="s">
        <v>54</v>
      </c>
      <c r="E51" s="65" t="s">
        <v>54</v>
      </c>
      <c r="F51" s="65" t="s">
        <v>54</v>
      </c>
      <c r="G51" s="65" t="s">
        <v>54</v>
      </c>
      <c r="H51" s="65" t="s">
        <v>54</v>
      </c>
      <c r="I51" s="65" t="s">
        <v>54</v>
      </c>
      <c r="J51" s="65" t="s">
        <v>54</v>
      </c>
      <c r="K51" s="65" t="s">
        <v>54</v>
      </c>
      <c r="L51" s="65" t="s">
        <v>54</v>
      </c>
      <c r="M51" s="65" t="s">
        <v>54</v>
      </c>
      <c r="N51" s="65" t="s">
        <v>54</v>
      </c>
      <c r="O51" s="65" t="s">
        <v>54</v>
      </c>
      <c r="P51" s="65" t="s">
        <v>54</v>
      </c>
      <c r="Q51" s="65">
        <v>0.68986751080022712</v>
      </c>
      <c r="R51" s="65">
        <v>0.65158475407000216</v>
      </c>
      <c r="S51" s="65">
        <v>0.6479512740641904</v>
      </c>
      <c r="T51" s="65">
        <v>0.6063569213365736</v>
      </c>
      <c r="U51" s="65">
        <v>0.54885897626077262</v>
      </c>
      <c r="V51" s="65">
        <v>0.68467831676879209</v>
      </c>
      <c r="W51" s="65">
        <v>0.52834867197558533</v>
      </c>
      <c r="X51" s="65">
        <v>0.7957684760035818</v>
      </c>
      <c r="Y51" s="65">
        <v>0.74354729761870786</v>
      </c>
      <c r="Z51" s="65">
        <v>0.9331731020429489</v>
      </c>
      <c r="AA51" s="65">
        <v>0.96007514374086789</v>
      </c>
      <c r="AB51" s="65">
        <v>0.99838877831485184</v>
      </c>
      <c r="AC51" s="65">
        <v>0.88523565564067841</v>
      </c>
      <c r="AD51" s="65">
        <v>0.94403096300431999</v>
      </c>
      <c r="AE51" s="65">
        <v>0.91274158302509734</v>
      </c>
      <c r="AF51" s="65">
        <v>0.96136082650030541</v>
      </c>
      <c r="AG51" s="65" t="s">
        <v>54</v>
      </c>
      <c r="AH51" s="65" t="s">
        <v>54</v>
      </c>
    </row>
    <row r="52" spans="1:34" x14ac:dyDescent="0.25">
      <c r="A52" s="21" t="s">
        <v>46</v>
      </c>
      <c r="B52" s="66" t="s">
        <v>54</v>
      </c>
      <c r="C52" s="67" t="s">
        <v>54</v>
      </c>
      <c r="D52" s="67" t="s">
        <v>54</v>
      </c>
      <c r="E52" s="67" t="s">
        <v>54</v>
      </c>
      <c r="F52" s="67">
        <v>2.7837531890448912</v>
      </c>
      <c r="G52" s="67">
        <v>3.1513033782808448</v>
      </c>
      <c r="H52" s="67">
        <v>3.6258218355663967</v>
      </c>
      <c r="I52" s="67">
        <v>3.8625179011482027</v>
      </c>
      <c r="J52" s="67">
        <v>4.3407301468104897</v>
      </c>
      <c r="K52" s="67">
        <v>4.6746938784356731</v>
      </c>
      <c r="L52" s="67">
        <v>5.9159616577813097</v>
      </c>
      <c r="M52" s="67">
        <v>5.8487922975481537</v>
      </c>
      <c r="N52" s="67">
        <v>6.4649932130120984</v>
      </c>
      <c r="O52" s="67">
        <v>6.9840217577581214</v>
      </c>
      <c r="P52" s="67">
        <v>7.468512562454845</v>
      </c>
      <c r="Q52" s="67">
        <v>8.243239112593697</v>
      </c>
      <c r="R52" s="67">
        <v>8.5450838851082871</v>
      </c>
      <c r="S52" s="67">
        <v>8.986057254620464</v>
      </c>
      <c r="T52" s="67">
        <v>9.1042889274016581</v>
      </c>
      <c r="U52" s="67">
        <v>9.6124349067831929</v>
      </c>
      <c r="V52" s="67">
        <v>9.8126186958155177</v>
      </c>
      <c r="W52" s="67">
        <v>10.289489928220643</v>
      </c>
      <c r="X52" s="67">
        <v>10.331027275905825</v>
      </c>
      <c r="Y52" s="67">
        <v>10.811199476897203</v>
      </c>
      <c r="Z52" s="67">
        <v>10.985354476238259</v>
      </c>
      <c r="AA52" s="67">
        <v>11.646848712042207</v>
      </c>
      <c r="AB52" s="67">
        <v>11.464345647287864</v>
      </c>
      <c r="AC52" s="67">
        <v>11.224783120463078</v>
      </c>
      <c r="AD52" s="67">
        <v>11.219911057879475</v>
      </c>
      <c r="AE52" s="67">
        <v>12.099354504448229</v>
      </c>
      <c r="AF52" s="67">
        <v>12.198622227826943</v>
      </c>
      <c r="AG52" s="67" t="s">
        <v>54</v>
      </c>
      <c r="AH52" s="67" t="s">
        <v>54</v>
      </c>
    </row>
    <row r="53" spans="1:34" s="9" customFormat="1" x14ac:dyDescent="0.25">
      <c r="A53" s="10" t="s">
        <v>47</v>
      </c>
      <c r="B53" s="64" t="s">
        <v>54</v>
      </c>
      <c r="C53" s="65" t="s">
        <v>54</v>
      </c>
      <c r="D53" s="65" t="s">
        <v>54</v>
      </c>
      <c r="E53" s="65" t="s">
        <v>54</v>
      </c>
      <c r="F53" s="65" t="s">
        <v>54</v>
      </c>
      <c r="G53" s="65" t="s">
        <v>54</v>
      </c>
      <c r="H53" s="65" t="s">
        <v>54</v>
      </c>
      <c r="I53" s="65" t="s">
        <v>54</v>
      </c>
      <c r="J53" s="65" t="s">
        <v>54</v>
      </c>
      <c r="K53" s="65" t="s">
        <v>54</v>
      </c>
      <c r="L53" s="65" t="s">
        <v>54</v>
      </c>
      <c r="M53" s="65" t="s">
        <v>54</v>
      </c>
      <c r="N53" s="65" t="s">
        <v>54</v>
      </c>
      <c r="O53" s="65" t="s">
        <v>54</v>
      </c>
      <c r="P53" s="65" t="s">
        <v>54</v>
      </c>
      <c r="Q53" s="65" t="s">
        <v>54</v>
      </c>
      <c r="R53" s="65" t="s">
        <v>54</v>
      </c>
      <c r="S53" s="65" t="s">
        <v>54</v>
      </c>
      <c r="T53" s="65" t="s">
        <v>54</v>
      </c>
      <c r="U53" s="65" t="s">
        <v>54</v>
      </c>
      <c r="V53" s="65" t="s">
        <v>54</v>
      </c>
      <c r="W53" s="65" t="s">
        <v>54</v>
      </c>
      <c r="X53" s="65" t="s">
        <v>54</v>
      </c>
      <c r="Y53" s="65" t="s">
        <v>54</v>
      </c>
      <c r="Z53" s="65" t="s">
        <v>54</v>
      </c>
      <c r="AA53" s="65" t="s">
        <v>54</v>
      </c>
      <c r="AB53" s="65" t="s">
        <v>54</v>
      </c>
      <c r="AC53" s="65" t="s">
        <v>54</v>
      </c>
      <c r="AD53" s="65" t="s">
        <v>54</v>
      </c>
      <c r="AE53" s="65" t="s">
        <v>54</v>
      </c>
      <c r="AF53" s="65">
        <v>7.2796621664390928</v>
      </c>
      <c r="AG53" s="65" t="s">
        <v>54</v>
      </c>
      <c r="AH53" s="65" t="s">
        <v>54</v>
      </c>
    </row>
    <row r="54" spans="1:34" x14ac:dyDescent="0.25">
      <c r="A54" s="21" t="s">
        <v>48</v>
      </c>
      <c r="B54" s="66" t="s">
        <v>54</v>
      </c>
      <c r="C54" s="67" t="s">
        <v>54</v>
      </c>
      <c r="D54" s="67" t="s">
        <v>54</v>
      </c>
      <c r="E54" s="67" t="s">
        <v>54</v>
      </c>
      <c r="F54" s="67" t="s">
        <v>54</v>
      </c>
      <c r="G54" s="67" t="s">
        <v>54</v>
      </c>
      <c r="H54" s="67" t="s">
        <v>54</v>
      </c>
      <c r="I54" s="67" t="s">
        <v>54</v>
      </c>
      <c r="J54" s="67" t="s">
        <v>54</v>
      </c>
      <c r="K54" s="67" t="s">
        <v>54</v>
      </c>
      <c r="L54" s="67" t="s">
        <v>54</v>
      </c>
      <c r="M54" s="67" t="s">
        <v>54</v>
      </c>
      <c r="N54" s="67" t="s">
        <v>54</v>
      </c>
      <c r="O54" s="67" t="s">
        <v>54</v>
      </c>
      <c r="P54" s="67" t="s">
        <v>54</v>
      </c>
      <c r="Q54" s="67" t="s">
        <v>54</v>
      </c>
      <c r="R54" s="67" t="s">
        <v>54</v>
      </c>
      <c r="S54" s="67" t="s">
        <v>54</v>
      </c>
      <c r="T54" s="67">
        <v>2.3606572523720302</v>
      </c>
      <c r="U54" s="67">
        <v>2.471914407373176</v>
      </c>
      <c r="V54" s="67">
        <v>2.3695693625006689</v>
      </c>
      <c r="W54" s="67">
        <v>2.4225558139760381</v>
      </c>
      <c r="X54" s="67">
        <v>2.4680084577661532</v>
      </c>
      <c r="Y54" s="67">
        <v>2.537731599987691</v>
      </c>
      <c r="Z54" s="67">
        <v>2.733361539077841</v>
      </c>
      <c r="AA54" s="67">
        <v>3.0485686870528252</v>
      </c>
      <c r="AB54" s="67">
        <v>3.0685470869725169</v>
      </c>
      <c r="AC54" s="67">
        <v>2.9691177814849516</v>
      </c>
      <c r="AD54" s="67">
        <v>2.9967144186473975</v>
      </c>
      <c r="AE54" s="67">
        <v>2.9660545915737773</v>
      </c>
      <c r="AF54" s="67">
        <v>3.065174523942924</v>
      </c>
      <c r="AG54" s="67">
        <v>3.154575988912935</v>
      </c>
      <c r="AH54" s="67">
        <v>3.3914051677407699</v>
      </c>
    </row>
    <row r="55" spans="1:34" s="9" customFormat="1" x14ac:dyDescent="0.25">
      <c r="A55" s="10" t="s">
        <v>49</v>
      </c>
      <c r="B55" s="64" t="s">
        <v>54</v>
      </c>
      <c r="C55" s="65" t="s">
        <v>54</v>
      </c>
      <c r="D55" s="65">
        <v>6.9296879150556627</v>
      </c>
      <c r="E55" s="65" t="s">
        <v>54</v>
      </c>
      <c r="F55" s="65" t="s">
        <v>54</v>
      </c>
      <c r="G55" s="65" t="s">
        <v>54</v>
      </c>
      <c r="H55" s="65">
        <v>7.0826930360414533</v>
      </c>
      <c r="I55" s="65" t="s">
        <v>54</v>
      </c>
      <c r="J55" s="65" t="s">
        <v>54</v>
      </c>
      <c r="K55" s="65" t="s">
        <v>54</v>
      </c>
      <c r="L55" s="65">
        <v>7.2577180490709745</v>
      </c>
      <c r="M55" s="65" t="s">
        <v>54</v>
      </c>
      <c r="N55" s="65" t="s">
        <v>54</v>
      </c>
      <c r="O55" s="65" t="s">
        <v>54</v>
      </c>
      <c r="P55" s="65">
        <v>7.0464303795146721</v>
      </c>
      <c r="Q55" s="65" t="s">
        <v>54</v>
      </c>
      <c r="R55" s="65" t="s">
        <v>54</v>
      </c>
      <c r="S55" s="65" t="s">
        <v>54</v>
      </c>
      <c r="T55" s="65">
        <v>8.0585380978299259</v>
      </c>
      <c r="U55" s="65" t="s">
        <v>54</v>
      </c>
      <c r="V55" s="65" t="s">
        <v>54</v>
      </c>
      <c r="W55" s="65" t="s">
        <v>54</v>
      </c>
      <c r="X55" s="65">
        <v>9.3886598681935443</v>
      </c>
      <c r="Y55" s="65" t="s">
        <v>54</v>
      </c>
      <c r="Z55" s="65" t="s">
        <v>54</v>
      </c>
      <c r="AA55" s="65">
        <v>9.7814059736816752</v>
      </c>
      <c r="AB55" s="65" t="s">
        <v>54</v>
      </c>
      <c r="AC55" s="65">
        <v>9.3006589950884777</v>
      </c>
      <c r="AD55" s="65" t="s">
        <v>54</v>
      </c>
      <c r="AE55" s="65">
        <v>10.019715239297827</v>
      </c>
      <c r="AF55" s="65" t="s">
        <v>54</v>
      </c>
      <c r="AG55" s="65">
        <v>10.394115158492749</v>
      </c>
      <c r="AH55" s="65" t="s">
        <v>54</v>
      </c>
    </row>
    <row r="56" spans="1:34" x14ac:dyDescent="0.25">
      <c r="A56" s="21" t="s">
        <v>50</v>
      </c>
      <c r="B56" s="66" t="s">
        <v>54</v>
      </c>
      <c r="C56" s="67" t="s">
        <v>54</v>
      </c>
      <c r="D56" s="67" t="s">
        <v>54</v>
      </c>
      <c r="E56" s="67" t="s">
        <v>54</v>
      </c>
      <c r="F56" s="67" t="s">
        <v>54</v>
      </c>
      <c r="G56" s="67" t="s">
        <v>54</v>
      </c>
      <c r="H56" s="67" t="s">
        <v>54</v>
      </c>
      <c r="I56" s="67" t="s">
        <v>54</v>
      </c>
      <c r="J56" s="67">
        <v>4.7923297916001646</v>
      </c>
      <c r="K56" s="67">
        <v>4.7318033677349263</v>
      </c>
      <c r="L56" s="67">
        <v>4.6939727997486198</v>
      </c>
      <c r="M56" s="67">
        <v>4.8092764286351875</v>
      </c>
      <c r="N56" s="67">
        <v>5.3289219226499709</v>
      </c>
      <c r="O56" s="67">
        <v>5.646015803140898</v>
      </c>
      <c r="P56" s="67">
        <v>6.1088726413680634</v>
      </c>
      <c r="Q56" s="67">
        <v>6.5504549178743963</v>
      </c>
      <c r="R56" s="67">
        <v>7.051365011146566</v>
      </c>
      <c r="S56" s="67">
        <v>7.6738676796759302</v>
      </c>
      <c r="T56" s="67">
        <v>8.0192594757607321</v>
      </c>
      <c r="U56" s="67">
        <v>8.5283904652828717</v>
      </c>
      <c r="V56" s="67">
        <v>9.1190431427786898</v>
      </c>
      <c r="W56" s="67">
        <v>9.5527508418867608</v>
      </c>
      <c r="X56" s="67">
        <v>9.8100482058144625</v>
      </c>
      <c r="Y56" s="67">
        <v>10.000917871159407</v>
      </c>
      <c r="Z56" s="67">
        <v>10.240416133042162</v>
      </c>
      <c r="AA56" s="67">
        <v>10.446173009192917</v>
      </c>
      <c r="AB56" s="67">
        <v>10.641252506865335</v>
      </c>
      <c r="AC56" s="67">
        <v>10.828110901693606</v>
      </c>
      <c r="AD56" s="67">
        <v>11.11988383201704</v>
      </c>
      <c r="AE56" s="67">
        <v>11.506129699955936</v>
      </c>
      <c r="AF56" s="67">
        <v>11.869055525455202</v>
      </c>
      <c r="AG56" s="67">
        <v>12.295613724693476</v>
      </c>
      <c r="AH56" s="67" t="s">
        <v>54</v>
      </c>
    </row>
    <row r="57" spans="1:34" s="9" customFormat="1" x14ac:dyDescent="0.25">
      <c r="A57" s="10" t="s">
        <v>51</v>
      </c>
      <c r="B57" s="64">
        <v>0.24598842357425676</v>
      </c>
      <c r="C57" s="65">
        <v>0.25882217220566978</v>
      </c>
      <c r="D57" s="65">
        <v>0.26630566737843769</v>
      </c>
      <c r="E57" s="65">
        <v>0.26776384317597512</v>
      </c>
      <c r="F57" s="65">
        <v>0.27611128132627005</v>
      </c>
      <c r="G57" s="65">
        <v>0.29673896581577702</v>
      </c>
      <c r="H57" s="65">
        <v>0.34627262166525546</v>
      </c>
      <c r="I57" s="65">
        <v>0.36249060687242401</v>
      </c>
      <c r="J57" s="65">
        <v>0.3479737951958366</v>
      </c>
      <c r="K57" s="65">
        <v>0.36279277329712428</v>
      </c>
      <c r="L57" s="65">
        <v>0.41716681857318816</v>
      </c>
      <c r="M57" s="65">
        <v>0.42220527181922329</v>
      </c>
      <c r="N57" s="65">
        <v>0.43619265974980126</v>
      </c>
      <c r="O57" s="65">
        <v>0.57016769446334392</v>
      </c>
      <c r="P57" s="65">
        <v>0.58756021392725655</v>
      </c>
      <c r="Q57" s="65">
        <v>0.71523401813627974</v>
      </c>
      <c r="R57" s="65">
        <v>0.78078195562605102</v>
      </c>
      <c r="S57" s="65">
        <v>0.89786034267067516</v>
      </c>
      <c r="T57" s="65">
        <v>0.94025205160723802</v>
      </c>
      <c r="U57" s="65">
        <v>1.0132190002297643</v>
      </c>
      <c r="V57" s="65">
        <v>1.1094436378514665</v>
      </c>
      <c r="W57" s="65">
        <v>1.2419137884105631</v>
      </c>
      <c r="X57" s="65">
        <v>1.3899965123744065</v>
      </c>
      <c r="Y57" s="65">
        <v>1.4734869879771268</v>
      </c>
      <c r="Z57" s="65">
        <v>1.4858453799572242</v>
      </c>
      <c r="AA57" s="65">
        <v>1.5530399371214911</v>
      </c>
      <c r="AB57" s="65">
        <v>1.7158832468701228</v>
      </c>
      <c r="AC57" s="65">
        <v>1.9001485264450393</v>
      </c>
      <c r="AD57" s="65">
        <v>2.0989128295170221</v>
      </c>
      <c r="AE57" s="65">
        <v>2.1988696602322046</v>
      </c>
      <c r="AF57" s="65">
        <v>2.3844109460525456</v>
      </c>
      <c r="AG57" s="65">
        <v>2.6193940116371612</v>
      </c>
      <c r="AH57" s="65" t="s">
        <v>54</v>
      </c>
    </row>
    <row r="58" spans="1:34" x14ac:dyDescent="0.25">
      <c r="A58" s="21" t="s">
        <v>52</v>
      </c>
      <c r="B58" s="66">
        <v>4.8918550613228975</v>
      </c>
      <c r="C58" s="67">
        <v>4.5439509740768464</v>
      </c>
      <c r="D58" s="67">
        <v>4.4803334201615002</v>
      </c>
      <c r="E58" s="67">
        <v>4.4529923415462456</v>
      </c>
      <c r="F58" s="67">
        <v>4.6279596280806059</v>
      </c>
      <c r="G58" s="67">
        <v>4.7713399396811722</v>
      </c>
      <c r="H58" s="67">
        <v>4.669211195928753</v>
      </c>
      <c r="I58" s="67">
        <v>4.5738416160784716</v>
      </c>
      <c r="J58" s="67">
        <v>4.8651389482684912</v>
      </c>
      <c r="K58" s="67">
        <v>4.9407845409310882</v>
      </c>
      <c r="L58" s="67">
        <v>4.9009747647997823</v>
      </c>
      <c r="M58" s="67">
        <v>5.0615803630335119</v>
      </c>
      <c r="N58" s="67" t="s">
        <v>54</v>
      </c>
      <c r="O58" s="67" t="s">
        <v>54</v>
      </c>
      <c r="P58" s="67" t="s">
        <v>54</v>
      </c>
      <c r="Q58" s="67">
        <v>5.3782546802840452</v>
      </c>
      <c r="R58" s="67">
        <v>5.5041955052854821</v>
      </c>
      <c r="S58" s="67">
        <v>5.6076403724783512</v>
      </c>
      <c r="T58" s="67">
        <v>5.5332152562111805</v>
      </c>
      <c r="U58" s="67">
        <v>5.5811181959814329</v>
      </c>
      <c r="V58" s="67">
        <v>5.5890121096239644</v>
      </c>
      <c r="W58" s="67">
        <v>5.6294271944378602</v>
      </c>
      <c r="X58" s="67">
        <v>5.5958621772231378</v>
      </c>
      <c r="Y58" s="67">
        <v>5.8862337378716507</v>
      </c>
      <c r="Z58" s="67">
        <v>6.1346626004303602</v>
      </c>
      <c r="AA58" s="67">
        <v>6.3563231454461686</v>
      </c>
      <c r="AB58" s="67">
        <v>6.3579926273458449</v>
      </c>
      <c r="AC58" s="67">
        <v>6.7170911568746217</v>
      </c>
      <c r="AD58" s="67">
        <v>6.9762824372328254</v>
      </c>
      <c r="AE58" s="67">
        <v>7.2770932826324533</v>
      </c>
      <c r="AF58" s="67" t="s">
        <v>54</v>
      </c>
      <c r="AG58" s="67" t="s">
        <v>54</v>
      </c>
      <c r="AH58" s="67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6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/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4" x14ac:dyDescent="0.25">
      <c r="A1" s="1" t="s">
        <v>216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ht="15" customHeight="1" x14ac:dyDescent="0.25">
      <c r="A2" s="27" t="s">
        <v>256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4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4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  <c r="AH4" s="20">
        <v>2022</v>
      </c>
    </row>
    <row r="5" spans="1:34" x14ac:dyDescent="0.25">
      <c r="A5" s="10" t="s">
        <v>0</v>
      </c>
      <c r="B5" s="11" t="s">
        <v>54</v>
      </c>
      <c r="C5" s="12" t="s">
        <v>54</v>
      </c>
      <c r="D5" s="12" t="s">
        <v>54</v>
      </c>
      <c r="E5" s="12" t="s">
        <v>54</v>
      </c>
      <c r="F5" s="12" t="s">
        <v>54</v>
      </c>
      <c r="G5" s="12" t="s">
        <v>54</v>
      </c>
      <c r="H5" s="12" t="s">
        <v>54</v>
      </c>
      <c r="I5" s="12" t="s">
        <v>54</v>
      </c>
      <c r="J5" s="12" t="s">
        <v>54</v>
      </c>
      <c r="K5" s="12" t="s">
        <v>54</v>
      </c>
      <c r="L5" s="12" t="s">
        <v>54</v>
      </c>
      <c r="M5" s="12" t="s">
        <v>54</v>
      </c>
      <c r="N5" s="12">
        <v>12.221</v>
      </c>
      <c r="O5" s="12">
        <v>12.522</v>
      </c>
      <c r="P5" s="12">
        <v>13.635</v>
      </c>
      <c r="Q5" s="12">
        <v>14.413</v>
      </c>
      <c r="R5" s="12">
        <v>15.098000000000001</v>
      </c>
      <c r="S5" s="12">
        <v>15.927</v>
      </c>
      <c r="T5" s="12">
        <v>17.597000000000001</v>
      </c>
      <c r="U5" s="12">
        <v>18.27</v>
      </c>
      <c r="V5" s="12">
        <v>19.748000000000001</v>
      </c>
      <c r="W5" s="12">
        <v>21.152999999999999</v>
      </c>
      <c r="X5" s="12" t="s">
        <v>54</v>
      </c>
      <c r="Y5" s="12">
        <v>22.286000000000001</v>
      </c>
      <c r="Z5" s="12" t="s">
        <v>54</v>
      </c>
      <c r="AA5" s="12">
        <v>25.148</v>
      </c>
      <c r="AB5" s="12" t="s">
        <v>54</v>
      </c>
      <c r="AC5" s="12">
        <v>27.465</v>
      </c>
      <c r="AD5" s="12" t="s">
        <v>54</v>
      </c>
      <c r="AE5" s="12">
        <v>29.931999999999999</v>
      </c>
      <c r="AF5" s="12" t="s">
        <v>54</v>
      </c>
      <c r="AG5" s="12">
        <v>37.685000000000002</v>
      </c>
      <c r="AH5" s="12" t="s">
        <v>54</v>
      </c>
    </row>
    <row r="6" spans="1:34" x14ac:dyDescent="0.25">
      <c r="A6" s="21" t="s">
        <v>1</v>
      </c>
      <c r="B6" s="22">
        <v>21.939</v>
      </c>
      <c r="C6" s="23">
        <v>23.591999999999999</v>
      </c>
      <c r="D6" s="23">
        <v>17.361999999999998</v>
      </c>
      <c r="E6" s="23">
        <v>16.966000000000001</v>
      </c>
      <c r="F6" s="23">
        <v>7.4980000000000002</v>
      </c>
      <c r="G6" s="23">
        <v>7.22</v>
      </c>
      <c r="H6" s="23">
        <v>7.6689999999999996</v>
      </c>
      <c r="I6" s="23">
        <v>6.59</v>
      </c>
      <c r="J6" s="23">
        <v>6.2130000000000001</v>
      </c>
      <c r="K6" s="23">
        <v>5.44</v>
      </c>
      <c r="L6" s="23">
        <v>4.7969999999999997</v>
      </c>
      <c r="M6" s="23">
        <v>4.758</v>
      </c>
      <c r="N6" s="23">
        <v>4.8369999999999997</v>
      </c>
      <c r="O6" s="23">
        <v>5.07</v>
      </c>
      <c r="P6" s="23">
        <v>5.258</v>
      </c>
      <c r="Q6" s="23">
        <v>5.4290000000000003</v>
      </c>
      <c r="R6" s="23">
        <v>5.367</v>
      </c>
      <c r="S6" s="23">
        <v>6.12</v>
      </c>
      <c r="T6" s="23">
        <v>6.31</v>
      </c>
      <c r="U6" s="23">
        <v>7</v>
      </c>
      <c r="V6" s="23">
        <v>6.87</v>
      </c>
      <c r="W6" s="23">
        <v>7.2590000000000003</v>
      </c>
      <c r="X6" s="23">
        <v>7.3979999999999997</v>
      </c>
      <c r="Y6" s="23">
        <v>7.9989999999999997</v>
      </c>
      <c r="Z6" s="23">
        <v>8.8040000000000003</v>
      </c>
      <c r="AA6" s="23">
        <v>9.2680000000000007</v>
      </c>
      <c r="AB6" s="23">
        <v>10.351000000000001</v>
      </c>
      <c r="AC6" s="23">
        <v>9.9350000000000005</v>
      </c>
      <c r="AD6" s="23">
        <v>10.456</v>
      </c>
      <c r="AE6" s="23">
        <v>10.776999999999999</v>
      </c>
      <c r="AF6" s="23">
        <v>10.859</v>
      </c>
      <c r="AG6" s="23">
        <v>11.214</v>
      </c>
      <c r="AH6" s="23" t="s">
        <v>54</v>
      </c>
    </row>
    <row r="7" spans="1:34" s="13" customFormat="1" x14ac:dyDescent="0.25">
      <c r="A7" s="14" t="s">
        <v>2</v>
      </c>
      <c r="B7" s="15" t="s">
        <v>54</v>
      </c>
      <c r="C7" s="16" t="s">
        <v>54</v>
      </c>
      <c r="D7" s="16" t="s">
        <v>54</v>
      </c>
      <c r="E7" s="16" t="s">
        <v>54</v>
      </c>
      <c r="F7" s="16" t="s">
        <v>54</v>
      </c>
      <c r="G7" s="16" t="s">
        <v>54</v>
      </c>
      <c r="H7" s="16" t="s">
        <v>54</v>
      </c>
      <c r="I7" s="16" t="s">
        <v>54</v>
      </c>
      <c r="J7" s="16" t="s">
        <v>54</v>
      </c>
      <c r="K7" s="16">
        <v>7.5279999999999996</v>
      </c>
      <c r="L7" s="16">
        <v>8.3949999999999996</v>
      </c>
      <c r="M7" s="16">
        <v>8.4090000000000007</v>
      </c>
      <c r="N7" s="16">
        <v>9.0239999999999991</v>
      </c>
      <c r="O7" s="16">
        <v>8.9049999999999994</v>
      </c>
      <c r="P7" s="16">
        <v>9.73</v>
      </c>
      <c r="Q7" s="16">
        <v>10.827</v>
      </c>
      <c r="R7" s="16">
        <v>11.295</v>
      </c>
      <c r="S7" s="16">
        <v>12.034000000000001</v>
      </c>
      <c r="T7" s="16">
        <v>12.613</v>
      </c>
      <c r="U7" s="16">
        <v>12.436999999999999</v>
      </c>
      <c r="V7" s="16">
        <v>12.198</v>
      </c>
      <c r="W7" s="16">
        <v>12.936</v>
      </c>
      <c r="X7" s="16">
        <v>13.102</v>
      </c>
      <c r="Y7" s="16">
        <v>14.537000000000001</v>
      </c>
      <c r="Z7" s="16">
        <v>14.815</v>
      </c>
      <c r="AA7" s="16">
        <v>15.252000000000001</v>
      </c>
      <c r="AB7" s="16">
        <v>14.972</v>
      </c>
      <c r="AC7" s="16">
        <v>16.004999999999999</v>
      </c>
      <c r="AD7" s="16">
        <v>16.460999999999999</v>
      </c>
      <c r="AE7" s="16">
        <v>17.312999999999999</v>
      </c>
      <c r="AF7" s="16">
        <v>17.992000000000001</v>
      </c>
      <c r="AG7" s="16">
        <v>18.844999999999999</v>
      </c>
      <c r="AH7" s="16">
        <v>19.707999999999998</v>
      </c>
    </row>
    <row r="8" spans="1:34" x14ac:dyDescent="0.25">
      <c r="A8" s="21" t="s">
        <v>3</v>
      </c>
      <c r="B8" s="22" t="s">
        <v>54</v>
      </c>
      <c r="C8" s="23" t="s">
        <v>54</v>
      </c>
      <c r="D8" s="23" t="s">
        <v>54</v>
      </c>
      <c r="E8" s="23" t="s">
        <v>54</v>
      </c>
      <c r="F8" s="23" t="s">
        <v>54</v>
      </c>
      <c r="G8" s="23" t="s">
        <v>54</v>
      </c>
      <c r="H8" s="23" t="s">
        <v>54</v>
      </c>
      <c r="I8" s="23" t="s">
        <v>54</v>
      </c>
      <c r="J8" s="23" t="s">
        <v>54</v>
      </c>
      <c r="K8" s="23">
        <v>7.6609999999999996</v>
      </c>
      <c r="L8" s="23" t="s">
        <v>54</v>
      </c>
      <c r="M8" s="23">
        <v>8.3550000000000004</v>
      </c>
      <c r="N8" s="23">
        <v>9.9429999999999996</v>
      </c>
      <c r="O8" s="23">
        <v>10.134</v>
      </c>
      <c r="P8" s="23" t="s">
        <v>54</v>
      </c>
      <c r="Q8" s="23">
        <v>12.907999999999999</v>
      </c>
      <c r="R8" s="23" t="s">
        <v>54</v>
      </c>
      <c r="S8" s="23">
        <v>12.99</v>
      </c>
      <c r="T8" s="23" t="s">
        <v>54</v>
      </c>
      <c r="U8" s="23">
        <v>17.16</v>
      </c>
      <c r="V8" s="23">
        <v>17.864999999999998</v>
      </c>
      <c r="W8" s="23">
        <v>18.831</v>
      </c>
      <c r="X8" s="23">
        <v>20.369</v>
      </c>
      <c r="Y8" s="23">
        <v>19.904</v>
      </c>
      <c r="Z8" s="23" t="s">
        <v>54</v>
      </c>
      <c r="AA8" s="23">
        <v>20.469000000000001</v>
      </c>
      <c r="AB8" s="23" t="s">
        <v>54</v>
      </c>
      <c r="AC8" s="23">
        <v>21.472000000000001</v>
      </c>
      <c r="AD8" s="23" t="s">
        <v>54</v>
      </c>
      <c r="AE8" s="23">
        <v>21.745999999999999</v>
      </c>
      <c r="AF8" s="23" t="s">
        <v>54</v>
      </c>
      <c r="AG8" s="23" t="s">
        <v>54</v>
      </c>
      <c r="AH8" s="23" t="s">
        <v>54</v>
      </c>
    </row>
    <row r="9" spans="1:34" x14ac:dyDescent="0.25">
      <c r="A9" s="10" t="s">
        <v>4</v>
      </c>
      <c r="B9" s="11" t="s">
        <v>54</v>
      </c>
      <c r="C9" s="12" t="s">
        <v>54</v>
      </c>
      <c r="D9" s="12" t="s">
        <v>54</v>
      </c>
      <c r="E9" s="12" t="s">
        <v>54</v>
      </c>
      <c r="F9" s="12" t="s">
        <v>54</v>
      </c>
      <c r="G9" s="12" t="s">
        <v>54</v>
      </c>
      <c r="H9" s="12" t="s">
        <v>54</v>
      </c>
      <c r="I9" s="12" t="s">
        <v>54</v>
      </c>
      <c r="J9" s="12">
        <v>1.85</v>
      </c>
      <c r="K9" s="12">
        <v>1.92</v>
      </c>
      <c r="L9" s="12">
        <v>1.9690000000000001</v>
      </c>
      <c r="M9" s="12">
        <v>2.0779999999999998</v>
      </c>
      <c r="N9" s="12">
        <v>2.1680000000000001</v>
      </c>
      <c r="O9" s="12">
        <v>2.34</v>
      </c>
      <c r="P9" s="12">
        <v>2.4119999999999999</v>
      </c>
      <c r="Q9" s="12">
        <v>2.3370000000000002</v>
      </c>
      <c r="R9" s="12">
        <v>2.6360000000000001</v>
      </c>
      <c r="S9" s="12">
        <v>3.0270000000000001</v>
      </c>
      <c r="T9" s="12">
        <v>3.0129999999999999</v>
      </c>
      <c r="U9" s="12">
        <v>3.1659999999999999</v>
      </c>
      <c r="V9" s="12">
        <v>3.2490000000000001</v>
      </c>
      <c r="W9" s="12">
        <v>3.3420000000000001</v>
      </c>
      <c r="X9" s="12">
        <v>3.3580000000000001</v>
      </c>
      <c r="Y9" s="12">
        <v>3.3380000000000001</v>
      </c>
      <c r="Z9" s="12">
        <v>3.399</v>
      </c>
      <c r="AA9" s="12">
        <v>3.1509999999999998</v>
      </c>
      <c r="AB9" s="12">
        <v>2.9809999999999999</v>
      </c>
      <c r="AC9" s="12">
        <v>3.0990000000000002</v>
      </c>
      <c r="AD9" s="12">
        <v>3.1989999999999998</v>
      </c>
      <c r="AE9" s="12">
        <v>3.2829999999999999</v>
      </c>
      <c r="AF9" s="12">
        <v>3.6779999999999999</v>
      </c>
      <c r="AG9" s="12">
        <v>3.7650000000000001</v>
      </c>
      <c r="AH9" s="12" t="s">
        <v>54</v>
      </c>
    </row>
    <row r="10" spans="1:34" x14ac:dyDescent="0.25">
      <c r="A10" s="21" t="s">
        <v>5</v>
      </c>
      <c r="B10" s="22" t="s">
        <v>54</v>
      </c>
      <c r="C10" s="23" t="s">
        <v>54</v>
      </c>
      <c r="D10" s="23" t="s">
        <v>54</v>
      </c>
      <c r="E10" s="23" t="s">
        <v>54</v>
      </c>
      <c r="F10" s="23" t="s">
        <v>54</v>
      </c>
      <c r="G10" s="23" t="s">
        <v>54</v>
      </c>
      <c r="H10" s="23" t="s">
        <v>54</v>
      </c>
      <c r="I10" s="23" t="s">
        <v>54</v>
      </c>
      <c r="J10" s="23" t="s">
        <v>54</v>
      </c>
      <c r="K10" s="23" t="s">
        <v>54</v>
      </c>
      <c r="L10" s="23" t="s">
        <v>54</v>
      </c>
      <c r="M10" s="23" t="s">
        <v>54</v>
      </c>
      <c r="N10" s="23" t="s">
        <v>54</v>
      </c>
      <c r="O10" s="23" t="s">
        <v>54</v>
      </c>
      <c r="P10" s="23">
        <v>14.834</v>
      </c>
      <c r="Q10" s="23">
        <v>15.349</v>
      </c>
      <c r="R10" s="23">
        <v>16.808</v>
      </c>
      <c r="S10" s="23">
        <v>16.824000000000002</v>
      </c>
      <c r="T10" s="23">
        <v>16.957999999999998</v>
      </c>
      <c r="U10" s="23">
        <v>17.53</v>
      </c>
      <c r="V10" s="23">
        <v>18.247</v>
      </c>
      <c r="W10" s="23">
        <v>18.452000000000002</v>
      </c>
      <c r="X10" s="23">
        <v>18.286000000000001</v>
      </c>
      <c r="Y10" s="23">
        <v>17.861000000000001</v>
      </c>
      <c r="Z10" s="23">
        <v>17.818000000000001</v>
      </c>
      <c r="AA10" s="23">
        <v>17.995000000000001</v>
      </c>
      <c r="AB10" s="23">
        <v>17.478999999999999</v>
      </c>
      <c r="AC10" s="23">
        <v>17.948</v>
      </c>
      <c r="AD10" s="23">
        <v>18.677</v>
      </c>
      <c r="AE10" s="23">
        <v>19.670000000000002</v>
      </c>
      <c r="AF10" s="23">
        <v>20.472000000000001</v>
      </c>
      <c r="AG10" s="23">
        <v>21.59</v>
      </c>
      <c r="AH10" s="23" t="s">
        <v>54</v>
      </c>
    </row>
    <row r="11" spans="1:34" x14ac:dyDescent="0.25">
      <c r="A11" s="10" t="s">
        <v>6</v>
      </c>
      <c r="B11" s="11" t="s">
        <v>54</v>
      </c>
      <c r="C11" s="12" t="s">
        <v>54</v>
      </c>
      <c r="D11" s="12" t="s">
        <v>54</v>
      </c>
      <c r="E11" s="12" t="s">
        <v>54</v>
      </c>
      <c r="F11" s="12" t="s">
        <v>54</v>
      </c>
      <c r="G11" s="12" t="s">
        <v>54</v>
      </c>
      <c r="H11" s="12" t="s">
        <v>54</v>
      </c>
      <c r="I11" s="12" t="s">
        <v>54</v>
      </c>
      <c r="J11" s="12" t="s">
        <v>54</v>
      </c>
      <c r="K11" s="12" t="s">
        <v>54</v>
      </c>
      <c r="L11" s="12">
        <v>58.124000000000002</v>
      </c>
      <c r="M11" s="12">
        <v>59.63</v>
      </c>
      <c r="N11" s="12">
        <v>64.332999999999998</v>
      </c>
      <c r="O11" s="12">
        <v>66.712999999999994</v>
      </c>
      <c r="P11" s="12">
        <v>69.272000000000006</v>
      </c>
      <c r="Q11" s="12">
        <v>70.346999999999994</v>
      </c>
      <c r="R11" s="12">
        <v>73.763000000000005</v>
      </c>
      <c r="S11" s="12">
        <v>77.438999999999993</v>
      </c>
      <c r="T11" s="12">
        <v>79.161000000000001</v>
      </c>
      <c r="U11" s="12">
        <v>79.722999999999999</v>
      </c>
      <c r="V11" s="12">
        <v>82.256</v>
      </c>
      <c r="W11" s="12">
        <v>86.635000000000005</v>
      </c>
      <c r="X11" s="12">
        <v>90.816000000000003</v>
      </c>
      <c r="Y11" s="12">
        <v>93.256</v>
      </c>
      <c r="Z11" s="12">
        <v>96.707999999999998</v>
      </c>
      <c r="AA11" s="12" t="s">
        <v>54</v>
      </c>
      <c r="AB11" s="12">
        <v>111.03400000000001</v>
      </c>
      <c r="AC11" s="12">
        <v>117.754</v>
      </c>
      <c r="AD11" s="12" t="s">
        <v>54</v>
      </c>
      <c r="AE11" s="12" t="s">
        <v>54</v>
      </c>
      <c r="AF11" s="12">
        <v>135.524</v>
      </c>
      <c r="AG11" s="12">
        <v>139.65100000000001</v>
      </c>
      <c r="AH11" s="12" t="s">
        <v>54</v>
      </c>
    </row>
    <row r="12" spans="1:34" x14ac:dyDescent="0.25">
      <c r="A12" s="21" t="s">
        <v>7</v>
      </c>
      <c r="B12" s="22" t="s">
        <v>54</v>
      </c>
      <c r="C12" s="23" t="s">
        <v>54</v>
      </c>
      <c r="D12" s="23" t="s">
        <v>54</v>
      </c>
      <c r="E12" s="23" t="s">
        <v>54</v>
      </c>
      <c r="F12" s="23" t="s">
        <v>54</v>
      </c>
      <c r="G12" s="23" t="s">
        <v>54</v>
      </c>
      <c r="H12" s="23" t="s">
        <v>54</v>
      </c>
      <c r="I12" s="23" t="s">
        <v>54</v>
      </c>
      <c r="J12" s="23" t="s">
        <v>54</v>
      </c>
      <c r="K12" s="23" t="s">
        <v>54</v>
      </c>
      <c r="L12" s="23" t="s">
        <v>54</v>
      </c>
      <c r="M12" s="23" t="s">
        <v>54</v>
      </c>
      <c r="N12" s="23">
        <v>4.641</v>
      </c>
      <c r="O12" s="23">
        <v>4.843</v>
      </c>
      <c r="P12" s="23">
        <v>5.4039999999999999</v>
      </c>
      <c r="Q12" s="23">
        <v>4.6189999999999998</v>
      </c>
      <c r="R12" s="23">
        <v>4.5949999999999998</v>
      </c>
      <c r="S12" s="23">
        <v>4.9539999999999997</v>
      </c>
      <c r="T12" s="23">
        <v>5.4240000000000004</v>
      </c>
      <c r="U12" s="23">
        <v>5.62</v>
      </c>
      <c r="V12" s="23">
        <v>5.8789999999999996</v>
      </c>
      <c r="W12" s="23">
        <v>5.4169999999999998</v>
      </c>
      <c r="X12" s="23">
        <v>5.44</v>
      </c>
      <c r="Y12" s="23">
        <v>5.3330000000000002</v>
      </c>
      <c r="Z12" s="23">
        <v>5.2460000000000004</v>
      </c>
      <c r="AA12" s="23">
        <v>5.4240000000000004</v>
      </c>
      <c r="AB12" s="23">
        <v>6.1829999999999998</v>
      </c>
      <c r="AC12" s="23">
        <v>6.6369999999999996</v>
      </c>
      <c r="AD12" s="23">
        <v>6.84</v>
      </c>
      <c r="AE12" s="23">
        <v>7.5579999999999998</v>
      </c>
      <c r="AF12" s="23">
        <v>7.8520000000000003</v>
      </c>
      <c r="AG12" s="23">
        <v>8.23</v>
      </c>
      <c r="AH12" s="23" t="s">
        <v>54</v>
      </c>
    </row>
    <row r="13" spans="1:34" x14ac:dyDescent="0.25">
      <c r="A13" s="10" t="s">
        <v>8</v>
      </c>
      <c r="B13" s="11" t="s">
        <v>54</v>
      </c>
      <c r="C13" s="12" t="s">
        <v>54</v>
      </c>
      <c r="D13" s="12" t="s">
        <v>54</v>
      </c>
      <c r="E13" s="12" t="s">
        <v>54</v>
      </c>
      <c r="F13" s="12" t="s">
        <v>54</v>
      </c>
      <c r="G13" s="12" t="s">
        <v>54</v>
      </c>
      <c r="H13" s="12" t="s">
        <v>54</v>
      </c>
      <c r="I13" s="12" t="s">
        <v>54</v>
      </c>
      <c r="J13" s="12" t="s">
        <v>54</v>
      </c>
      <c r="K13" s="12" t="s">
        <v>54</v>
      </c>
      <c r="L13" s="12" t="s">
        <v>54</v>
      </c>
      <c r="M13" s="12" t="s">
        <v>54</v>
      </c>
      <c r="N13" s="12">
        <v>4.6859999999999999</v>
      </c>
      <c r="O13" s="12">
        <v>4.8010000000000002</v>
      </c>
      <c r="P13" s="12">
        <v>4.9850000000000003</v>
      </c>
      <c r="Q13" s="12">
        <v>5.3490000000000002</v>
      </c>
      <c r="R13" s="12">
        <v>5.7990000000000004</v>
      </c>
      <c r="S13" s="12">
        <v>6.2080000000000002</v>
      </c>
      <c r="T13" s="12">
        <v>6.7910000000000004</v>
      </c>
      <c r="U13" s="12">
        <v>7.1539999999999999</v>
      </c>
      <c r="V13" s="12">
        <v>7.165</v>
      </c>
      <c r="W13" s="12">
        <v>7.298</v>
      </c>
      <c r="X13" s="12">
        <v>7.9370000000000003</v>
      </c>
      <c r="Y13" s="12">
        <v>11.31</v>
      </c>
      <c r="Z13" s="12" t="s">
        <v>54</v>
      </c>
      <c r="AA13" s="12">
        <v>10.811999999999999</v>
      </c>
      <c r="AB13" s="12" t="s">
        <v>54</v>
      </c>
      <c r="AC13" s="12">
        <v>12.605</v>
      </c>
      <c r="AD13" s="12" t="s">
        <v>54</v>
      </c>
      <c r="AE13" s="12">
        <v>13.867000000000001</v>
      </c>
      <c r="AF13" s="12" t="s">
        <v>54</v>
      </c>
      <c r="AG13" s="12">
        <v>13.653</v>
      </c>
      <c r="AH13" s="12" t="s">
        <v>54</v>
      </c>
    </row>
    <row r="14" spans="1:34" x14ac:dyDescent="0.25">
      <c r="A14" s="21" t="s">
        <v>9</v>
      </c>
      <c r="B14" s="22" t="s">
        <v>54</v>
      </c>
      <c r="C14" s="23" t="s">
        <v>54</v>
      </c>
      <c r="D14" s="23" t="s">
        <v>54</v>
      </c>
      <c r="E14" s="23" t="s">
        <v>54</v>
      </c>
      <c r="F14" s="23" t="s">
        <v>54</v>
      </c>
      <c r="G14" s="23" t="s">
        <v>54</v>
      </c>
      <c r="H14" s="23" t="s">
        <v>54</v>
      </c>
      <c r="I14" s="23" t="s">
        <v>54</v>
      </c>
      <c r="J14" s="23">
        <v>25.646999999999998</v>
      </c>
      <c r="K14" s="23">
        <v>26.45</v>
      </c>
      <c r="L14" s="23">
        <v>27.908000000000001</v>
      </c>
      <c r="M14" s="23">
        <v>28.175999999999998</v>
      </c>
      <c r="N14" s="23">
        <v>31.22</v>
      </c>
      <c r="O14" s="23">
        <v>31.483000000000001</v>
      </c>
      <c r="P14" s="23">
        <v>33.064</v>
      </c>
      <c r="Q14" s="23">
        <v>40.61</v>
      </c>
      <c r="R14" s="23">
        <v>45.728999999999999</v>
      </c>
      <c r="S14" s="23">
        <v>47.082000000000001</v>
      </c>
      <c r="T14" s="23">
        <v>48.29</v>
      </c>
      <c r="U14" s="23">
        <v>50.524999999999999</v>
      </c>
      <c r="V14" s="23">
        <v>51.646000000000001</v>
      </c>
      <c r="W14" s="23">
        <v>52.832999999999998</v>
      </c>
      <c r="X14" s="23">
        <v>56.078000000000003</v>
      </c>
      <c r="Y14" s="23">
        <v>58.521999999999998</v>
      </c>
      <c r="Z14" s="23">
        <v>60.531999999999996</v>
      </c>
      <c r="AA14" s="23">
        <v>62.828000000000003</v>
      </c>
      <c r="AB14" s="23">
        <v>65.430999999999997</v>
      </c>
      <c r="AC14" s="23">
        <v>67.131</v>
      </c>
      <c r="AD14" s="23">
        <v>71.075999999999993</v>
      </c>
      <c r="AE14" s="23">
        <v>75.878</v>
      </c>
      <c r="AF14" s="23">
        <v>75.762</v>
      </c>
      <c r="AG14" s="23">
        <v>78.539000000000001</v>
      </c>
      <c r="AH14" s="23" t="s">
        <v>54</v>
      </c>
    </row>
    <row r="15" spans="1:34" x14ac:dyDescent="0.25">
      <c r="A15" s="10" t="s">
        <v>10</v>
      </c>
      <c r="B15" s="11" t="s">
        <v>54</v>
      </c>
      <c r="C15" s="12" t="s">
        <v>54</v>
      </c>
      <c r="D15" s="12" t="s">
        <v>54</v>
      </c>
      <c r="E15" s="12" t="s">
        <v>54</v>
      </c>
      <c r="F15" s="12" t="s">
        <v>54</v>
      </c>
      <c r="G15" s="12" t="s">
        <v>54</v>
      </c>
      <c r="H15" s="12" t="s">
        <v>54</v>
      </c>
      <c r="I15" s="12" t="s">
        <v>54</v>
      </c>
      <c r="J15" s="12">
        <v>0.153</v>
      </c>
      <c r="K15" s="12">
        <v>0.17699999999999999</v>
      </c>
      <c r="L15" s="12">
        <v>0.20799999999999999</v>
      </c>
      <c r="M15" s="12">
        <v>0.25800000000000001</v>
      </c>
      <c r="N15" s="12">
        <v>0.29799999999999999</v>
      </c>
      <c r="O15" s="12">
        <v>0.33700000000000002</v>
      </c>
      <c r="P15" s="12">
        <v>0.39300000000000002</v>
      </c>
      <c r="Q15" s="12">
        <v>0.46400000000000002</v>
      </c>
      <c r="R15" s="12">
        <v>0.48199999999999998</v>
      </c>
      <c r="S15" s="12">
        <v>0.5</v>
      </c>
      <c r="T15" s="12">
        <v>0.52200000000000002</v>
      </c>
      <c r="U15" s="12">
        <v>0.60299999999999998</v>
      </c>
      <c r="V15" s="12">
        <v>0.64</v>
      </c>
      <c r="W15" s="12">
        <v>0.71599999999999997</v>
      </c>
      <c r="X15" s="12">
        <v>0.71799999999999997</v>
      </c>
      <c r="Y15" s="12">
        <v>0.85399999999999998</v>
      </c>
      <c r="Z15" s="12">
        <v>0.82599999999999996</v>
      </c>
      <c r="AA15" s="12">
        <v>0.80400000000000005</v>
      </c>
      <c r="AB15" s="12">
        <v>0.81200000000000006</v>
      </c>
      <c r="AC15" s="12">
        <v>0.89700000000000002</v>
      </c>
      <c r="AD15" s="12">
        <v>0.98899999999999999</v>
      </c>
      <c r="AE15" s="12">
        <v>1.087</v>
      </c>
      <c r="AF15" s="12">
        <v>1.151</v>
      </c>
      <c r="AG15" s="12">
        <v>1.173</v>
      </c>
      <c r="AH15" s="12" t="s">
        <v>54</v>
      </c>
    </row>
    <row r="16" spans="1:34" x14ac:dyDescent="0.25">
      <c r="A16" s="21" t="s">
        <v>11</v>
      </c>
      <c r="B16" s="22" t="s">
        <v>54</v>
      </c>
      <c r="C16" s="23" t="s">
        <v>54</v>
      </c>
      <c r="D16" s="23" t="s">
        <v>54</v>
      </c>
      <c r="E16" s="23" t="s">
        <v>54</v>
      </c>
      <c r="F16" s="23" t="s">
        <v>54</v>
      </c>
      <c r="G16" s="23" t="s">
        <v>54</v>
      </c>
      <c r="H16" s="23" t="s">
        <v>54</v>
      </c>
      <c r="I16" s="23" t="s">
        <v>54</v>
      </c>
      <c r="J16" s="23" t="s">
        <v>54</v>
      </c>
      <c r="K16" s="23" t="s">
        <v>54</v>
      </c>
      <c r="L16" s="23">
        <v>4.5419999999999998</v>
      </c>
      <c r="M16" s="23">
        <v>4.8010000000000002</v>
      </c>
      <c r="N16" s="23">
        <v>4.5359999999999996</v>
      </c>
      <c r="O16" s="23">
        <v>5.101</v>
      </c>
      <c r="P16" s="23">
        <v>5.6580000000000004</v>
      </c>
      <c r="Q16" s="23">
        <v>5.798</v>
      </c>
      <c r="R16" s="23">
        <v>5.9260000000000002</v>
      </c>
      <c r="S16" s="23">
        <v>6.7539999999999996</v>
      </c>
      <c r="T16" s="23">
        <v>6.9539999999999997</v>
      </c>
      <c r="U16" s="23">
        <v>7.0810000000000004</v>
      </c>
      <c r="V16" s="23">
        <v>7.2030000000000003</v>
      </c>
      <c r="W16" s="23">
        <v>9.0380000000000003</v>
      </c>
      <c r="X16" s="23">
        <v>9.2550000000000008</v>
      </c>
      <c r="Y16" s="23">
        <v>9.2629999999999999</v>
      </c>
      <c r="Z16" s="23">
        <v>9.734</v>
      </c>
      <c r="AA16" s="23">
        <v>8.7750000000000004</v>
      </c>
      <c r="AB16" s="23">
        <v>9.1509999999999998</v>
      </c>
      <c r="AC16" s="23">
        <v>9.2919999999999998</v>
      </c>
      <c r="AD16" s="23">
        <v>9.407</v>
      </c>
      <c r="AE16" s="23">
        <v>9.2330000000000005</v>
      </c>
      <c r="AF16" s="23">
        <v>9.5340000000000007</v>
      </c>
      <c r="AG16" s="23">
        <v>9.5060000000000002</v>
      </c>
      <c r="AH16" s="23" t="s">
        <v>54</v>
      </c>
    </row>
    <row r="17" spans="1:34" x14ac:dyDescent="0.25">
      <c r="A17" s="10" t="s">
        <v>12</v>
      </c>
      <c r="B17" s="11" t="s">
        <v>54</v>
      </c>
      <c r="C17" s="12" t="s">
        <v>54</v>
      </c>
      <c r="D17" s="12" t="s">
        <v>54</v>
      </c>
      <c r="E17" s="12" t="s">
        <v>54</v>
      </c>
      <c r="F17" s="12" t="s">
        <v>54</v>
      </c>
      <c r="G17" s="12">
        <v>1.8360000000000001</v>
      </c>
      <c r="H17" s="12">
        <v>1.7190000000000001</v>
      </c>
      <c r="I17" s="12">
        <v>1.7589999999999999</v>
      </c>
      <c r="J17" s="12">
        <v>1.77</v>
      </c>
      <c r="K17" s="12">
        <v>2.0209999999999999</v>
      </c>
      <c r="L17" s="12">
        <v>3.0329999999999999</v>
      </c>
      <c r="M17" s="12">
        <v>3.05</v>
      </c>
      <c r="N17" s="12">
        <v>3.1589999999999998</v>
      </c>
      <c r="O17" s="12">
        <v>2.9260000000000002</v>
      </c>
      <c r="P17" s="12">
        <v>2.972</v>
      </c>
      <c r="Q17" s="12">
        <v>2.9630000000000001</v>
      </c>
      <c r="R17" s="12">
        <v>3.4180000000000001</v>
      </c>
      <c r="S17" s="12">
        <v>4.101</v>
      </c>
      <c r="T17" s="12">
        <v>4.0709999999999997</v>
      </c>
      <c r="U17" s="12">
        <v>3.3119999999999998</v>
      </c>
      <c r="V17" s="12">
        <v>3.3130000000000002</v>
      </c>
      <c r="W17" s="12">
        <v>3.9289999999999998</v>
      </c>
      <c r="X17" s="12">
        <v>4.2220000000000004</v>
      </c>
      <c r="Y17" s="12">
        <v>3.871</v>
      </c>
      <c r="Z17" s="12" t="s">
        <v>54</v>
      </c>
      <c r="AA17" s="12">
        <v>3.9929999999999999</v>
      </c>
      <c r="AB17" s="12">
        <v>3.8610000000000002</v>
      </c>
      <c r="AC17" s="12">
        <v>3.919</v>
      </c>
      <c r="AD17" s="12">
        <v>3.77</v>
      </c>
      <c r="AE17" s="12">
        <v>3.9079999999999999</v>
      </c>
      <c r="AF17" s="12">
        <v>4.1980000000000004</v>
      </c>
      <c r="AG17" s="12">
        <v>4.5549999999999997</v>
      </c>
      <c r="AH17" s="12" t="s">
        <v>54</v>
      </c>
    </row>
    <row r="18" spans="1:34" x14ac:dyDescent="0.25">
      <c r="A18" s="21" t="s">
        <v>13</v>
      </c>
      <c r="B18" s="22" t="s">
        <v>54</v>
      </c>
      <c r="C18" s="23" t="s">
        <v>54</v>
      </c>
      <c r="D18" s="23" t="s">
        <v>54</v>
      </c>
      <c r="E18" s="23" t="s">
        <v>54</v>
      </c>
      <c r="F18" s="23" t="s">
        <v>54</v>
      </c>
      <c r="G18" s="23" t="s">
        <v>54</v>
      </c>
      <c r="H18" s="23" t="s">
        <v>54</v>
      </c>
      <c r="I18" s="23" t="s">
        <v>54</v>
      </c>
      <c r="J18" s="23" t="s">
        <v>54</v>
      </c>
      <c r="K18" s="23" t="s">
        <v>54</v>
      </c>
      <c r="L18" s="23" t="s">
        <v>54</v>
      </c>
      <c r="M18" s="23" t="s">
        <v>54</v>
      </c>
      <c r="N18" s="23" t="s">
        <v>54</v>
      </c>
      <c r="O18" s="23">
        <v>0.35299999999999998</v>
      </c>
      <c r="P18" s="23" t="s">
        <v>54</v>
      </c>
      <c r="Q18" s="23">
        <v>0.44500000000000001</v>
      </c>
      <c r="R18" s="23" t="s">
        <v>54</v>
      </c>
      <c r="S18" s="23">
        <v>0.59499999999999997</v>
      </c>
      <c r="T18" s="23" t="s">
        <v>54</v>
      </c>
      <c r="U18" s="23">
        <v>0.626</v>
      </c>
      <c r="V18" s="23" t="s">
        <v>54</v>
      </c>
      <c r="W18" s="23">
        <v>0.71399999999999997</v>
      </c>
      <c r="X18" s="23" t="s">
        <v>54</v>
      </c>
      <c r="Y18" s="23">
        <v>0.74</v>
      </c>
      <c r="Z18" s="23">
        <v>0.78</v>
      </c>
      <c r="AA18" s="23">
        <v>0.90900000000000003</v>
      </c>
      <c r="AB18" s="23" t="s">
        <v>54</v>
      </c>
      <c r="AC18" s="23">
        <v>0.99399999999999999</v>
      </c>
      <c r="AD18" s="23" t="s">
        <v>54</v>
      </c>
      <c r="AE18" s="23">
        <v>1.0189999999999999</v>
      </c>
      <c r="AF18" s="23" t="s">
        <v>54</v>
      </c>
      <c r="AG18" s="23">
        <v>1.1200000000000001</v>
      </c>
      <c r="AH18" s="23" t="s">
        <v>54</v>
      </c>
    </row>
    <row r="19" spans="1:34" x14ac:dyDescent="0.25">
      <c r="A19" s="10" t="s">
        <v>14</v>
      </c>
      <c r="B19" s="11">
        <v>8.4890000000000008</v>
      </c>
      <c r="C19" s="12">
        <v>7.7110000000000003</v>
      </c>
      <c r="D19" s="12">
        <v>7.3609999999999998</v>
      </c>
      <c r="E19" s="12">
        <v>7.3380000000000001</v>
      </c>
      <c r="F19" s="12">
        <v>7.3280000000000003</v>
      </c>
      <c r="G19" s="12">
        <v>7.0919999999999996</v>
      </c>
      <c r="H19" s="12">
        <v>6.649</v>
      </c>
      <c r="I19" s="12">
        <v>7.367</v>
      </c>
      <c r="J19" s="12">
        <v>8.1289999999999996</v>
      </c>
      <c r="K19" s="12">
        <v>7.5540000000000003</v>
      </c>
      <c r="L19" s="12">
        <v>9.5370000000000008</v>
      </c>
      <c r="M19" s="12">
        <v>9.3629999999999995</v>
      </c>
      <c r="N19" s="12">
        <v>10.039</v>
      </c>
      <c r="O19" s="12">
        <v>10.647</v>
      </c>
      <c r="P19" s="12">
        <v>10.484</v>
      </c>
      <c r="Q19" s="12">
        <v>10.731</v>
      </c>
      <c r="R19" s="12">
        <v>10.973000000000001</v>
      </c>
      <c r="S19" s="12">
        <v>11.077</v>
      </c>
      <c r="T19" s="12">
        <v>11.138999999999999</v>
      </c>
      <c r="U19" s="12">
        <v>11.323</v>
      </c>
      <c r="V19" s="12">
        <v>11.417999999999999</v>
      </c>
      <c r="W19" s="12">
        <v>11.728999999999999</v>
      </c>
      <c r="X19" s="12">
        <v>11.452999999999999</v>
      </c>
      <c r="Y19" s="12">
        <v>11.462</v>
      </c>
      <c r="Z19" s="12">
        <v>11.897</v>
      </c>
      <c r="AA19" s="12">
        <v>11.848000000000001</v>
      </c>
      <c r="AB19" s="12">
        <v>11.968999999999999</v>
      </c>
      <c r="AC19" s="12">
        <v>13.023999999999999</v>
      </c>
      <c r="AD19" s="12">
        <v>15.366</v>
      </c>
      <c r="AE19" s="12">
        <v>17.433</v>
      </c>
      <c r="AF19" s="12">
        <v>17.713000000000001</v>
      </c>
      <c r="AG19" s="12">
        <v>19.106000000000002</v>
      </c>
      <c r="AH19" s="12" t="s">
        <v>54</v>
      </c>
    </row>
    <row r="20" spans="1:34" x14ac:dyDescent="0.25">
      <c r="A20" s="21" t="s">
        <v>15</v>
      </c>
      <c r="B20" s="22" t="s">
        <v>54</v>
      </c>
      <c r="C20" s="23" t="s">
        <v>54</v>
      </c>
      <c r="D20" s="23" t="s">
        <v>54</v>
      </c>
      <c r="E20" s="23" t="s">
        <v>54</v>
      </c>
      <c r="F20" s="23" t="s">
        <v>54</v>
      </c>
      <c r="G20" s="23" t="s">
        <v>54</v>
      </c>
      <c r="H20" s="23" t="s">
        <v>54</v>
      </c>
      <c r="I20" s="23" t="s">
        <v>54</v>
      </c>
      <c r="J20" s="23" t="s">
        <v>54</v>
      </c>
      <c r="K20" s="23" t="s">
        <v>54</v>
      </c>
      <c r="L20" s="23" t="s">
        <v>54</v>
      </c>
      <c r="M20" s="23" t="s">
        <v>54</v>
      </c>
      <c r="N20" s="23" t="s">
        <v>54</v>
      </c>
      <c r="O20" s="23" t="s">
        <v>54</v>
      </c>
      <c r="P20" s="23">
        <v>0.21099999999999999</v>
      </c>
      <c r="Q20" s="23">
        <v>0.255</v>
      </c>
      <c r="R20" s="23">
        <v>0.27400000000000002</v>
      </c>
      <c r="S20" s="23">
        <v>0.25</v>
      </c>
      <c r="T20" s="23">
        <v>0.30099999999999999</v>
      </c>
      <c r="U20" s="23">
        <v>0.27800000000000002</v>
      </c>
      <c r="V20" s="23">
        <v>0.29699999999999999</v>
      </c>
      <c r="W20" s="23">
        <v>0.33700000000000002</v>
      </c>
      <c r="X20" s="23">
        <v>0.42299999999999999</v>
      </c>
      <c r="Y20" s="23">
        <v>0.42</v>
      </c>
      <c r="Z20" s="23">
        <v>0.41</v>
      </c>
      <c r="AA20" s="23">
        <v>0.40300000000000002</v>
      </c>
      <c r="AB20" s="23">
        <v>0.42199999999999999</v>
      </c>
      <c r="AC20" s="23">
        <v>0.47799999999999998</v>
      </c>
      <c r="AD20" s="23">
        <v>0.48699999999999999</v>
      </c>
      <c r="AE20" s="23">
        <v>0.52</v>
      </c>
      <c r="AF20" s="23">
        <v>0.54400000000000004</v>
      </c>
      <c r="AG20" s="23">
        <v>0.64100000000000001</v>
      </c>
      <c r="AH20" s="23" t="s">
        <v>54</v>
      </c>
    </row>
    <row r="21" spans="1:34" x14ac:dyDescent="0.25">
      <c r="A21" s="10" t="s">
        <v>16</v>
      </c>
      <c r="B21" s="11" t="s">
        <v>54</v>
      </c>
      <c r="C21" s="12" t="s">
        <v>54</v>
      </c>
      <c r="D21" s="12" t="s">
        <v>54</v>
      </c>
      <c r="E21" s="12" t="s">
        <v>54</v>
      </c>
      <c r="F21" s="12" t="s">
        <v>54</v>
      </c>
      <c r="G21" s="12" t="s">
        <v>54</v>
      </c>
      <c r="H21" s="12" t="s">
        <v>54</v>
      </c>
      <c r="I21" s="12" t="s">
        <v>54</v>
      </c>
      <c r="J21" s="12" t="s">
        <v>54</v>
      </c>
      <c r="K21" s="12" t="s">
        <v>54</v>
      </c>
      <c r="L21" s="12" t="s">
        <v>54</v>
      </c>
      <c r="M21" s="12" t="s">
        <v>54</v>
      </c>
      <c r="N21" s="12" t="s">
        <v>54</v>
      </c>
      <c r="O21" s="12">
        <v>77.448999999999998</v>
      </c>
      <c r="P21" s="12" t="s">
        <v>54</v>
      </c>
      <c r="Q21" s="12">
        <v>86.733000000000004</v>
      </c>
      <c r="R21" s="12" t="s">
        <v>54</v>
      </c>
      <c r="S21" s="12">
        <v>101.639</v>
      </c>
      <c r="T21" s="12" t="s">
        <v>54</v>
      </c>
      <c r="U21" s="12">
        <v>121.631</v>
      </c>
      <c r="V21" s="12" t="s">
        <v>54</v>
      </c>
      <c r="W21" s="12">
        <v>139.87899999999999</v>
      </c>
      <c r="X21" s="12" t="s">
        <v>54</v>
      </c>
      <c r="Y21" s="12">
        <v>153.517</v>
      </c>
      <c r="Z21" s="12" t="s">
        <v>54</v>
      </c>
      <c r="AA21" s="12">
        <v>164.09399999999999</v>
      </c>
      <c r="AB21" s="12" t="s">
        <v>54</v>
      </c>
      <c r="AC21" s="12">
        <v>173.7</v>
      </c>
      <c r="AD21" s="12" t="s">
        <v>54</v>
      </c>
      <c r="AE21" s="12">
        <v>187.23099999999999</v>
      </c>
      <c r="AF21" s="12" t="s">
        <v>54</v>
      </c>
      <c r="AG21" s="12">
        <v>202.94</v>
      </c>
      <c r="AH21" s="12" t="s">
        <v>54</v>
      </c>
    </row>
    <row r="22" spans="1:34" x14ac:dyDescent="0.25">
      <c r="A22" s="21" t="s">
        <v>17</v>
      </c>
      <c r="B22" s="22" t="s">
        <v>54</v>
      </c>
      <c r="C22" s="23" t="s">
        <v>54</v>
      </c>
      <c r="D22" s="23" t="s">
        <v>54</v>
      </c>
      <c r="E22" s="23" t="s">
        <v>54</v>
      </c>
      <c r="F22" s="23" t="s">
        <v>54</v>
      </c>
      <c r="G22" s="23" t="s">
        <v>54</v>
      </c>
      <c r="H22" s="23" t="s">
        <v>54</v>
      </c>
      <c r="I22" s="23" t="s">
        <v>54</v>
      </c>
      <c r="J22" s="23" t="s">
        <v>54</v>
      </c>
      <c r="K22" s="23" t="s">
        <v>54</v>
      </c>
      <c r="L22" s="23" t="s">
        <v>54</v>
      </c>
      <c r="M22" s="23">
        <v>9.7910000000000004</v>
      </c>
      <c r="N22" s="23" t="s">
        <v>54</v>
      </c>
      <c r="O22" s="23">
        <v>10.59</v>
      </c>
      <c r="P22" s="23" t="s">
        <v>54</v>
      </c>
      <c r="Q22" s="23">
        <v>12.15</v>
      </c>
      <c r="R22" s="23" t="s">
        <v>54</v>
      </c>
      <c r="S22" s="23">
        <v>13.827999999999999</v>
      </c>
      <c r="T22" s="23" t="s">
        <v>54</v>
      </c>
      <c r="U22" s="23">
        <v>14.103999999999999</v>
      </c>
      <c r="V22" s="23" t="s">
        <v>54</v>
      </c>
      <c r="W22" s="23">
        <v>20.373000000000001</v>
      </c>
      <c r="X22" s="23">
        <v>25.673999999999999</v>
      </c>
      <c r="Y22" s="23">
        <v>28.643000000000001</v>
      </c>
      <c r="Z22" s="23">
        <v>29.308</v>
      </c>
      <c r="AA22" s="23">
        <v>29.96</v>
      </c>
      <c r="AB22" s="23">
        <v>32.454999999999998</v>
      </c>
      <c r="AC22" s="23">
        <v>32.625999999999998</v>
      </c>
      <c r="AD22" s="23">
        <v>35.191000000000003</v>
      </c>
      <c r="AE22" s="23">
        <v>37.890999999999998</v>
      </c>
      <c r="AF22" s="23">
        <v>40</v>
      </c>
      <c r="AG22" s="23">
        <v>43.384999999999998</v>
      </c>
      <c r="AH22" s="23" t="s">
        <v>54</v>
      </c>
    </row>
    <row r="23" spans="1:34" x14ac:dyDescent="0.25">
      <c r="A23" s="10" t="s">
        <v>18</v>
      </c>
      <c r="B23" s="11" t="s">
        <v>54</v>
      </c>
      <c r="C23" s="12" t="s">
        <v>54</v>
      </c>
      <c r="D23" s="12" t="s">
        <v>54</v>
      </c>
      <c r="E23" s="12" t="s">
        <v>54</v>
      </c>
      <c r="F23" s="12" t="s">
        <v>54</v>
      </c>
      <c r="G23" s="12" t="s">
        <v>54</v>
      </c>
      <c r="H23" s="12" t="s">
        <v>54</v>
      </c>
      <c r="I23" s="12" t="s">
        <v>54</v>
      </c>
      <c r="J23" s="12" t="s">
        <v>54</v>
      </c>
      <c r="K23" s="12" t="s">
        <v>54</v>
      </c>
      <c r="L23" s="12">
        <v>33.572000000000003</v>
      </c>
      <c r="M23" s="12" t="s">
        <v>54</v>
      </c>
      <c r="N23" s="12" t="s">
        <v>54</v>
      </c>
      <c r="O23" s="12">
        <v>37.064999999999998</v>
      </c>
      <c r="P23" s="12">
        <v>37.594000000000001</v>
      </c>
      <c r="Q23" s="12">
        <v>38.426000000000002</v>
      </c>
      <c r="R23" s="12">
        <v>38.064999999999998</v>
      </c>
      <c r="S23" s="12">
        <v>38.802</v>
      </c>
      <c r="T23" s="12">
        <v>38.509</v>
      </c>
      <c r="U23" s="12">
        <v>38.793999999999997</v>
      </c>
      <c r="V23" s="12">
        <v>39.383000000000003</v>
      </c>
      <c r="W23" s="12">
        <v>38.908000000000001</v>
      </c>
      <c r="X23" s="12">
        <v>39.680999999999997</v>
      </c>
      <c r="Y23" s="12">
        <v>41.423999999999999</v>
      </c>
      <c r="Z23" s="12">
        <v>42.957999999999998</v>
      </c>
      <c r="AA23" s="12">
        <v>43.87</v>
      </c>
      <c r="AB23" s="12">
        <v>48.296999999999997</v>
      </c>
      <c r="AC23" s="12">
        <v>71.611000000000004</v>
      </c>
      <c r="AD23" s="12">
        <v>73.087999999999994</v>
      </c>
      <c r="AE23" s="12">
        <v>73.174999999999997</v>
      </c>
      <c r="AF23" s="12">
        <v>71.844999999999999</v>
      </c>
      <c r="AG23" s="12">
        <v>78.183000000000007</v>
      </c>
      <c r="AH23" s="12" t="s">
        <v>54</v>
      </c>
    </row>
    <row r="24" spans="1:34" x14ac:dyDescent="0.25">
      <c r="A24" s="21" t="s">
        <v>19</v>
      </c>
      <c r="B24" s="22" t="s">
        <v>54</v>
      </c>
      <c r="C24" s="23" t="s">
        <v>54</v>
      </c>
      <c r="D24" s="23" t="s">
        <v>54</v>
      </c>
      <c r="E24" s="23" t="s">
        <v>54</v>
      </c>
      <c r="F24" s="23" t="s">
        <v>54</v>
      </c>
      <c r="G24" s="23" t="s">
        <v>54</v>
      </c>
      <c r="H24" s="23" t="s">
        <v>54</v>
      </c>
      <c r="I24" s="23">
        <v>9.2750000000000004</v>
      </c>
      <c r="J24" s="23">
        <v>10.765000000000001</v>
      </c>
      <c r="K24" s="23">
        <v>12.255000000000001</v>
      </c>
      <c r="L24" s="23">
        <v>12.914</v>
      </c>
      <c r="M24" s="23">
        <v>13.571999999999999</v>
      </c>
      <c r="N24" s="23">
        <v>14.734</v>
      </c>
      <c r="O24" s="23">
        <v>15.895</v>
      </c>
      <c r="P24" s="23">
        <v>16.326000000000001</v>
      </c>
      <c r="Q24" s="23">
        <v>16.757000000000001</v>
      </c>
      <c r="R24" s="23">
        <v>19.553999999999998</v>
      </c>
      <c r="S24" s="23">
        <v>22.35</v>
      </c>
      <c r="T24" s="23">
        <v>32.301000000000002</v>
      </c>
      <c r="U24" s="23">
        <v>33.341999999999999</v>
      </c>
      <c r="V24" s="23">
        <v>35.204000000000001</v>
      </c>
      <c r="W24" s="23">
        <v>36.198999999999998</v>
      </c>
      <c r="X24" s="23">
        <v>36.805</v>
      </c>
      <c r="Y24" s="23">
        <v>35.557000000000002</v>
      </c>
      <c r="Z24" s="23">
        <v>34.874000000000002</v>
      </c>
      <c r="AA24" s="23">
        <v>35.756999999999998</v>
      </c>
      <c r="AB24" s="23">
        <v>37.292999999999999</v>
      </c>
      <c r="AC24" s="23">
        <v>39.148000000000003</v>
      </c>
      <c r="AD24" s="23">
        <v>41.576000000000001</v>
      </c>
      <c r="AE24" s="23">
        <v>43.170999999999999</v>
      </c>
      <c r="AF24" s="23">
        <v>44.466000000000001</v>
      </c>
      <c r="AG24" s="23">
        <v>47.225999999999999</v>
      </c>
      <c r="AH24" s="23" t="s">
        <v>54</v>
      </c>
    </row>
    <row r="25" spans="1:34" x14ac:dyDescent="0.25">
      <c r="A25" s="10" t="s">
        <v>20</v>
      </c>
      <c r="B25" s="11" t="s">
        <v>54</v>
      </c>
      <c r="C25" s="12" t="s">
        <v>54</v>
      </c>
      <c r="D25" s="12" t="s">
        <v>54</v>
      </c>
      <c r="E25" s="12" t="s">
        <v>54</v>
      </c>
      <c r="F25" s="12" t="s">
        <v>54</v>
      </c>
      <c r="G25" s="12" t="s">
        <v>54</v>
      </c>
      <c r="H25" s="12" t="s">
        <v>54</v>
      </c>
      <c r="I25" s="12" t="s">
        <v>54</v>
      </c>
      <c r="J25" s="12">
        <v>5.9009999999999998</v>
      </c>
      <c r="K25" s="12" t="s">
        <v>54</v>
      </c>
      <c r="L25" s="12" t="s">
        <v>54</v>
      </c>
      <c r="M25" s="12" t="s">
        <v>54</v>
      </c>
      <c r="N25" s="12">
        <v>8.1920000000000002</v>
      </c>
      <c r="O25" s="12" t="s">
        <v>54</v>
      </c>
      <c r="P25" s="12">
        <v>10.427</v>
      </c>
      <c r="Q25" s="12" t="s">
        <v>54</v>
      </c>
      <c r="R25" s="12">
        <v>12.541</v>
      </c>
      <c r="S25" s="12">
        <v>14.172000000000001</v>
      </c>
      <c r="T25" s="12" t="s">
        <v>54</v>
      </c>
      <c r="U25" s="12">
        <v>16.876999999999999</v>
      </c>
      <c r="V25" s="12" t="s">
        <v>54</v>
      </c>
      <c r="W25" s="12">
        <v>19.02</v>
      </c>
      <c r="X25" s="12" t="s">
        <v>54</v>
      </c>
      <c r="Y25" s="12">
        <v>21.145</v>
      </c>
      <c r="Z25" s="12" t="s">
        <v>54</v>
      </c>
      <c r="AA25" s="12">
        <v>23.02</v>
      </c>
      <c r="AB25" s="12" t="s">
        <v>54</v>
      </c>
      <c r="AC25" s="12">
        <v>25.143999999999998</v>
      </c>
      <c r="AD25" s="12" t="s">
        <v>54</v>
      </c>
      <c r="AE25" s="12">
        <v>28.318999999999999</v>
      </c>
      <c r="AF25" s="12" t="s">
        <v>54</v>
      </c>
      <c r="AG25" s="12">
        <v>30.085999999999999</v>
      </c>
      <c r="AH25" s="12" t="s">
        <v>54</v>
      </c>
    </row>
    <row r="26" spans="1:34" x14ac:dyDescent="0.25">
      <c r="A26" s="21" t="s">
        <v>21</v>
      </c>
      <c r="B26" s="22" t="s">
        <v>54</v>
      </c>
      <c r="C26" s="23" t="s">
        <v>54</v>
      </c>
      <c r="D26" s="23" t="s">
        <v>54</v>
      </c>
      <c r="E26" s="23">
        <v>17.48</v>
      </c>
      <c r="F26" s="23">
        <v>15.401</v>
      </c>
      <c r="G26" s="23">
        <v>13.395</v>
      </c>
      <c r="H26" s="23">
        <v>14.03</v>
      </c>
      <c r="I26" s="23">
        <v>13.579000000000001</v>
      </c>
      <c r="J26" s="23">
        <v>13.42</v>
      </c>
      <c r="K26" s="23">
        <v>11.443</v>
      </c>
      <c r="L26" s="23">
        <v>9.8409999999999993</v>
      </c>
      <c r="M26" s="23">
        <v>10.106999999999999</v>
      </c>
      <c r="N26" s="23">
        <v>10.885999999999999</v>
      </c>
      <c r="O26" s="23">
        <v>11.179</v>
      </c>
      <c r="P26" s="23">
        <v>11.632</v>
      </c>
      <c r="Q26" s="23">
        <v>13.409000000000001</v>
      </c>
      <c r="R26" s="23">
        <v>12.682</v>
      </c>
      <c r="S26" s="23">
        <v>13.744999999999999</v>
      </c>
      <c r="T26" s="23">
        <v>13.817</v>
      </c>
      <c r="U26" s="23">
        <v>13.707000000000001</v>
      </c>
      <c r="V26" s="23">
        <v>13.519</v>
      </c>
      <c r="W26" s="23">
        <v>11.738</v>
      </c>
      <c r="X26" s="23">
        <v>12.565</v>
      </c>
      <c r="Y26" s="23">
        <v>12.611000000000001</v>
      </c>
      <c r="Z26" s="23">
        <v>12.669</v>
      </c>
      <c r="AA26" s="23">
        <v>12.598000000000001</v>
      </c>
      <c r="AB26" s="23">
        <v>12.728</v>
      </c>
      <c r="AC26" s="23">
        <v>12.79</v>
      </c>
      <c r="AD26" s="23">
        <v>12.705</v>
      </c>
      <c r="AE26" s="23">
        <v>12.744999999999999</v>
      </c>
      <c r="AF26" s="23">
        <v>13.275</v>
      </c>
      <c r="AG26" s="23">
        <v>13.680999999999999</v>
      </c>
      <c r="AH26" s="23" t="s">
        <v>54</v>
      </c>
    </row>
    <row r="27" spans="1:34" x14ac:dyDescent="0.25">
      <c r="A27" s="10" t="s">
        <v>22</v>
      </c>
      <c r="B27" s="11" t="s">
        <v>54</v>
      </c>
      <c r="C27" s="12" t="s">
        <v>54</v>
      </c>
      <c r="D27" s="12" t="s">
        <v>54</v>
      </c>
      <c r="E27" s="12" t="s">
        <v>54</v>
      </c>
      <c r="F27" s="12" t="s">
        <v>54</v>
      </c>
      <c r="G27" s="12" t="s">
        <v>54</v>
      </c>
      <c r="H27" s="12" t="s">
        <v>54</v>
      </c>
      <c r="I27" s="12" t="s">
        <v>54</v>
      </c>
      <c r="J27" s="12" t="s">
        <v>54</v>
      </c>
      <c r="K27" s="12">
        <v>12.105</v>
      </c>
      <c r="L27" s="12" t="s">
        <v>54</v>
      </c>
      <c r="M27" s="12">
        <v>9.2949999999999999</v>
      </c>
      <c r="N27" s="12" t="s">
        <v>54</v>
      </c>
      <c r="O27" s="12">
        <v>10.401999999999999</v>
      </c>
      <c r="P27" s="12" t="s">
        <v>54</v>
      </c>
      <c r="Q27" s="12">
        <v>12.147</v>
      </c>
      <c r="R27" s="12" t="s">
        <v>54</v>
      </c>
      <c r="S27" s="12" t="s">
        <v>54</v>
      </c>
      <c r="T27" s="12" t="s">
        <v>54</v>
      </c>
      <c r="U27" s="12" t="s">
        <v>54</v>
      </c>
      <c r="V27" s="12" t="s">
        <v>54</v>
      </c>
      <c r="W27" s="12">
        <v>16.609000000000002</v>
      </c>
      <c r="X27" s="12" t="s">
        <v>54</v>
      </c>
      <c r="Y27" s="12">
        <v>21.163</v>
      </c>
      <c r="Z27" s="12" t="s">
        <v>54</v>
      </c>
      <c r="AA27" s="12">
        <v>23.077999999999999</v>
      </c>
      <c r="AB27" s="12" t="s">
        <v>54</v>
      </c>
      <c r="AC27" s="12">
        <v>23.300999999999998</v>
      </c>
      <c r="AD27" s="12" t="s">
        <v>54</v>
      </c>
      <c r="AE27" s="12">
        <v>25.942</v>
      </c>
      <c r="AF27" s="12">
        <v>28.027999999999999</v>
      </c>
      <c r="AG27" s="12">
        <v>29.687999999999999</v>
      </c>
      <c r="AH27" s="12" t="s">
        <v>54</v>
      </c>
    </row>
    <row r="28" spans="1:34" x14ac:dyDescent="0.25">
      <c r="A28" s="21" t="s">
        <v>23</v>
      </c>
      <c r="B28" s="22" t="s">
        <v>54</v>
      </c>
      <c r="C28" s="23" t="s">
        <v>54</v>
      </c>
      <c r="D28" s="23" t="s">
        <v>54</v>
      </c>
      <c r="E28" s="23" t="s">
        <v>54</v>
      </c>
      <c r="F28" s="23" t="s">
        <v>54</v>
      </c>
      <c r="G28" s="23" t="s">
        <v>54</v>
      </c>
      <c r="H28" s="23" t="s">
        <v>54</v>
      </c>
      <c r="I28" s="23" t="s">
        <v>54</v>
      </c>
      <c r="J28" s="23" t="s">
        <v>54</v>
      </c>
      <c r="K28" s="23" t="s">
        <v>54</v>
      </c>
      <c r="L28" s="23" t="s">
        <v>54</v>
      </c>
      <c r="M28" s="23" t="s">
        <v>54</v>
      </c>
      <c r="N28" s="23">
        <v>6.0860000000000003</v>
      </c>
      <c r="O28" s="23">
        <v>6.5430000000000001</v>
      </c>
      <c r="P28" s="23">
        <v>7.1520000000000001</v>
      </c>
      <c r="Q28" s="23">
        <v>7.2679999999999998</v>
      </c>
      <c r="R28" s="23">
        <v>7.8559999999999999</v>
      </c>
      <c r="S28" s="23">
        <v>8.1880000000000006</v>
      </c>
      <c r="T28" s="23">
        <v>8.3829999999999991</v>
      </c>
      <c r="U28" s="23">
        <v>9.2720000000000002</v>
      </c>
      <c r="V28" s="23">
        <v>10.192</v>
      </c>
      <c r="W28" s="23">
        <v>10.53</v>
      </c>
      <c r="X28" s="23">
        <v>10.595000000000001</v>
      </c>
      <c r="Y28" s="23">
        <v>10.436999999999999</v>
      </c>
      <c r="Z28" s="23">
        <v>10.657</v>
      </c>
      <c r="AA28" s="23">
        <v>10.292999999999999</v>
      </c>
      <c r="AB28" s="23">
        <v>11.068</v>
      </c>
      <c r="AC28" s="23">
        <v>11.259</v>
      </c>
      <c r="AD28" s="23">
        <v>11.843</v>
      </c>
      <c r="AE28" s="23">
        <v>11.837</v>
      </c>
      <c r="AF28" s="23">
        <v>11.808</v>
      </c>
      <c r="AG28" s="23">
        <v>12.239000000000001</v>
      </c>
      <c r="AH28" s="23" t="s">
        <v>54</v>
      </c>
    </row>
    <row r="29" spans="1:34" x14ac:dyDescent="0.25">
      <c r="A29" s="10" t="s">
        <v>24</v>
      </c>
      <c r="B29" s="11" t="s">
        <v>54</v>
      </c>
      <c r="C29" s="12" t="s">
        <v>54</v>
      </c>
      <c r="D29" s="12" t="s">
        <v>54</v>
      </c>
      <c r="E29" s="12">
        <v>1.573</v>
      </c>
      <c r="F29" s="12">
        <v>1.875</v>
      </c>
      <c r="G29" s="12">
        <v>1.9</v>
      </c>
      <c r="H29" s="12">
        <v>2.004</v>
      </c>
      <c r="I29" s="12">
        <v>2.0470000000000002</v>
      </c>
      <c r="J29" s="12">
        <v>2.1829999999999998</v>
      </c>
      <c r="K29" s="12">
        <v>2.323</v>
      </c>
      <c r="L29" s="12">
        <v>2.3580000000000001</v>
      </c>
      <c r="M29" s="12">
        <v>2.383</v>
      </c>
      <c r="N29" s="12">
        <v>2.4660000000000002</v>
      </c>
      <c r="O29" s="12">
        <v>1.748</v>
      </c>
      <c r="P29" s="12">
        <v>1.9</v>
      </c>
      <c r="Q29" s="12">
        <v>2.6589999999999998</v>
      </c>
      <c r="R29" s="12">
        <v>2.9180000000000001</v>
      </c>
      <c r="S29" s="12">
        <v>3.0489999999999999</v>
      </c>
      <c r="T29" s="12">
        <v>3.5510000000000002</v>
      </c>
      <c r="U29" s="12">
        <v>3.7240000000000002</v>
      </c>
      <c r="V29" s="12">
        <v>4.0179999999999998</v>
      </c>
      <c r="W29" s="12">
        <v>4.55</v>
      </c>
      <c r="X29" s="12">
        <v>4.4260000000000002</v>
      </c>
      <c r="Y29" s="12">
        <v>4.359</v>
      </c>
      <c r="Z29" s="12">
        <v>4.3869999999999996</v>
      </c>
      <c r="AA29" s="12">
        <v>4.1260000000000003</v>
      </c>
      <c r="AB29" s="12">
        <v>3.8929999999999998</v>
      </c>
      <c r="AC29" s="12">
        <v>4.5490000000000004</v>
      </c>
      <c r="AD29" s="12">
        <v>5.008</v>
      </c>
      <c r="AE29" s="12">
        <v>5.3029999999999999</v>
      </c>
      <c r="AF29" s="12">
        <v>5.492</v>
      </c>
      <c r="AG29" s="12">
        <v>5.6040000000000001</v>
      </c>
      <c r="AH29" s="12" t="s">
        <v>54</v>
      </c>
    </row>
    <row r="30" spans="1:34" x14ac:dyDescent="0.25">
      <c r="A30" s="21" t="s">
        <v>25</v>
      </c>
      <c r="B30" s="22" t="s">
        <v>54</v>
      </c>
      <c r="C30" s="23" t="s">
        <v>54</v>
      </c>
      <c r="D30" s="23" t="s">
        <v>54</v>
      </c>
      <c r="E30" s="23" t="s">
        <v>54</v>
      </c>
      <c r="F30" s="23" t="s">
        <v>54</v>
      </c>
      <c r="G30" s="23" t="s">
        <v>54</v>
      </c>
      <c r="H30" s="23" t="s">
        <v>54</v>
      </c>
      <c r="I30" s="23">
        <v>34.040999999999997</v>
      </c>
      <c r="J30" s="23" t="s">
        <v>54</v>
      </c>
      <c r="K30" s="23">
        <v>38.098999999999997</v>
      </c>
      <c r="L30" s="23" t="s">
        <v>54</v>
      </c>
      <c r="M30" s="23">
        <v>49.664000000000001</v>
      </c>
      <c r="N30" s="23">
        <v>52.85</v>
      </c>
      <c r="O30" s="23">
        <v>57.515000000000001</v>
      </c>
      <c r="P30" s="23">
        <v>61.377000000000002</v>
      </c>
      <c r="Q30" s="23">
        <v>66.418000000000006</v>
      </c>
      <c r="R30" s="23">
        <v>70.83</v>
      </c>
      <c r="S30" s="23">
        <v>76.289000000000001</v>
      </c>
      <c r="T30" s="23">
        <v>81.599000000000004</v>
      </c>
      <c r="U30" s="23">
        <v>84.352000000000004</v>
      </c>
      <c r="V30" s="23">
        <v>86.052999999999997</v>
      </c>
      <c r="W30" s="23">
        <v>85.236999999999995</v>
      </c>
      <c r="X30" s="23">
        <v>83.643000000000001</v>
      </c>
      <c r="Y30" s="23">
        <v>82.120999999999995</v>
      </c>
      <c r="Z30" s="23">
        <v>83.183999999999997</v>
      </c>
      <c r="AA30" s="23">
        <v>85.759</v>
      </c>
      <c r="AB30" s="23">
        <v>87.804000000000002</v>
      </c>
      <c r="AC30" s="23">
        <v>91.498999999999995</v>
      </c>
      <c r="AD30" s="23">
        <v>95.716999999999999</v>
      </c>
      <c r="AE30" s="23">
        <v>99.772000000000006</v>
      </c>
      <c r="AF30" s="23">
        <v>101.26300000000001</v>
      </c>
      <c r="AG30" s="23">
        <v>106.232</v>
      </c>
      <c r="AH30" s="23" t="s">
        <v>54</v>
      </c>
    </row>
    <row r="31" spans="1:34" x14ac:dyDescent="0.25">
      <c r="A31" s="10" t="s">
        <v>26</v>
      </c>
      <c r="B31" s="11" t="s">
        <v>54</v>
      </c>
      <c r="C31" s="12" t="s">
        <v>54</v>
      </c>
      <c r="D31" s="12" t="s">
        <v>54</v>
      </c>
      <c r="E31" s="12" t="s">
        <v>54</v>
      </c>
      <c r="F31" s="12" t="s">
        <v>54</v>
      </c>
      <c r="G31" s="12" t="s">
        <v>54</v>
      </c>
      <c r="H31" s="12" t="s">
        <v>54</v>
      </c>
      <c r="I31" s="12" t="s">
        <v>54</v>
      </c>
      <c r="J31" s="12" t="s">
        <v>54</v>
      </c>
      <c r="K31" s="12" t="s">
        <v>54</v>
      </c>
      <c r="L31" s="12" t="s">
        <v>54</v>
      </c>
      <c r="M31" s="12" t="s">
        <v>54</v>
      </c>
      <c r="N31" s="12" t="s">
        <v>54</v>
      </c>
      <c r="O31" s="12" t="s">
        <v>54</v>
      </c>
      <c r="P31" s="12" t="s">
        <v>54</v>
      </c>
      <c r="Q31" s="12">
        <v>29.477</v>
      </c>
      <c r="R31" s="12" t="s">
        <v>54</v>
      </c>
      <c r="S31" s="12">
        <v>24.957999999999998</v>
      </c>
      <c r="T31" s="12" t="s">
        <v>54</v>
      </c>
      <c r="U31" s="12">
        <v>26.073</v>
      </c>
      <c r="V31" s="12" t="s">
        <v>54</v>
      </c>
      <c r="W31" s="12">
        <v>29.847000000000001</v>
      </c>
      <c r="X31" s="12" t="s">
        <v>54</v>
      </c>
      <c r="Y31" s="12">
        <v>33.875999999999998</v>
      </c>
      <c r="Z31" s="12" t="s">
        <v>54</v>
      </c>
      <c r="AA31" s="12">
        <v>36.673000000000002</v>
      </c>
      <c r="AB31" s="12" t="s">
        <v>54</v>
      </c>
      <c r="AC31" s="12">
        <v>34.930999999999997</v>
      </c>
      <c r="AD31" s="12" t="s">
        <v>54</v>
      </c>
      <c r="AE31" s="12">
        <v>36.99</v>
      </c>
      <c r="AF31" s="12" t="s">
        <v>54</v>
      </c>
      <c r="AG31" s="12">
        <v>46.607999999999997</v>
      </c>
      <c r="AH31" s="12" t="s">
        <v>54</v>
      </c>
    </row>
    <row r="32" spans="1:34" s="13" customFormat="1" ht="15.75" thickBot="1" x14ac:dyDescent="0.3">
      <c r="A32" s="24" t="s">
        <v>27</v>
      </c>
      <c r="B32" s="25" t="s">
        <v>54</v>
      </c>
      <c r="C32" s="26" t="s">
        <v>54</v>
      </c>
      <c r="D32" s="26" t="s">
        <v>54</v>
      </c>
      <c r="E32" s="26" t="s">
        <v>54</v>
      </c>
      <c r="F32" s="26" t="s">
        <v>54</v>
      </c>
      <c r="G32" s="26" t="s">
        <v>54</v>
      </c>
      <c r="H32" s="26" t="s">
        <v>54</v>
      </c>
      <c r="I32" s="26" t="s">
        <v>54</v>
      </c>
      <c r="J32" s="26" t="s">
        <v>54</v>
      </c>
      <c r="K32" s="26" t="s">
        <v>54</v>
      </c>
      <c r="L32" s="26" t="s">
        <v>54</v>
      </c>
      <c r="M32" s="26" t="s">
        <v>54</v>
      </c>
      <c r="N32" s="26" t="s">
        <v>54</v>
      </c>
      <c r="O32" s="26" t="s">
        <v>54</v>
      </c>
      <c r="P32" s="26" t="s">
        <v>54</v>
      </c>
      <c r="Q32" s="26" t="s">
        <v>54</v>
      </c>
      <c r="R32" s="26" t="s">
        <v>54</v>
      </c>
      <c r="S32" s="26" t="s">
        <v>54</v>
      </c>
      <c r="T32" s="26" t="s">
        <v>54</v>
      </c>
      <c r="U32" s="26" t="s">
        <v>54</v>
      </c>
      <c r="V32" s="26" t="s">
        <v>54</v>
      </c>
      <c r="W32" s="26">
        <v>673.50900000000001</v>
      </c>
      <c r="X32" s="26" t="s">
        <v>54</v>
      </c>
      <c r="Y32" s="26">
        <v>725.80899999999997</v>
      </c>
      <c r="Z32" s="26" t="s">
        <v>54</v>
      </c>
      <c r="AA32" s="26" t="s">
        <v>54</v>
      </c>
      <c r="AB32" s="26" t="s">
        <v>54</v>
      </c>
      <c r="AC32" s="26">
        <v>849.21300000000008</v>
      </c>
      <c r="AD32" s="26" t="s">
        <v>54</v>
      </c>
      <c r="AE32" s="26" t="s">
        <v>54</v>
      </c>
      <c r="AF32" s="26" t="s">
        <v>54</v>
      </c>
      <c r="AG32" s="26" t="s">
        <v>54</v>
      </c>
      <c r="AH32" s="26" t="s">
        <v>54</v>
      </c>
    </row>
    <row r="33" spans="1:34" x14ac:dyDescent="0.25">
      <c r="A33" s="10" t="s">
        <v>28</v>
      </c>
      <c r="B33" s="11" t="s">
        <v>54</v>
      </c>
      <c r="C33" s="12" t="s">
        <v>54</v>
      </c>
      <c r="D33" s="12" t="s">
        <v>54</v>
      </c>
      <c r="E33" s="12" t="s">
        <v>54</v>
      </c>
      <c r="F33" s="12" t="s">
        <v>54</v>
      </c>
      <c r="G33" s="12" t="s">
        <v>54</v>
      </c>
      <c r="H33" s="12" t="s">
        <v>54</v>
      </c>
      <c r="I33" s="12" t="s">
        <v>54</v>
      </c>
      <c r="J33" s="12">
        <v>18.928999999999998</v>
      </c>
      <c r="K33" s="12">
        <v>18.771999999999998</v>
      </c>
      <c r="L33" s="12">
        <v>20.233000000000001</v>
      </c>
      <c r="M33" s="12">
        <v>19.945</v>
      </c>
      <c r="N33" s="12">
        <v>20.888000000000002</v>
      </c>
      <c r="O33" s="12">
        <v>22.068000000000001</v>
      </c>
      <c r="P33" s="12">
        <v>23.486999999999998</v>
      </c>
      <c r="Q33" s="12">
        <v>24.789000000000001</v>
      </c>
      <c r="R33" s="12">
        <v>27.01</v>
      </c>
      <c r="S33" s="12">
        <v>30.417999999999999</v>
      </c>
      <c r="T33" s="12">
        <v>32.771000000000001</v>
      </c>
      <c r="U33" s="12">
        <v>33.966999999999999</v>
      </c>
      <c r="V33" s="12">
        <v>37.709000000000003</v>
      </c>
      <c r="W33" s="12">
        <v>40.762999999999998</v>
      </c>
      <c r="X33" s="12">
        <v>42.17</v>
      </c>
      <c r="Y33" s="12">
        <v>42.978000000000002</v>
      </c>
      <c r="Z33" s="12">
        <v>44.387</v>
      </c>
      <c r="AA33" s="12">
        <v>43.35</v>
      </c>
      <c r="AB33" s="12">
        <v>45.875</v>
      </c>
      <c r="AC33" s="12">
        <v>45.311</v>
      </c>
      <c r="AD33" s="12">
        <v>47.406999999999996</v>
      </c>
      <c r="AE33" s="12">
        <v>48.173999999999999</v>
      </c>
      <c r="AF33" s="12">
        <v>48.585999999999999</v>
      </c>
      <c r="AG33" s="12">
        <v>50.518999999999998</v>
      </c>
      <c r="AH33" s="12" t="s">
        <v>54</v>
      </c>
    </row>
    <row r="34" spans="1:34" x14ac:dyDescent="0.25">
      <c r="A34" s="21" t="s">
        <v>29</v>
      </c>
      <c r="B34" s="22" t="s">
        <v>54</v>
      </c>
      <c r="C34" s="23" t="s">
        <v>54</v>
      </c>
      <c r="D34" s="23" t="s">
        <v>54</v>
      </c>
      <c r="E34" s="23" t="s">
        <v>54</v>
      </c>
      <c r="F34" s="23" t="s">
        <v>54</v>
      </c>
      <c r="G34" s="23" t="s">
        <v>54</v>
      </c>
      <c r="H34" s="23" t="s">
        <v>54</v>
      </c>
      <c r="I34" s="23" t="s">
        <v>54</v>
      </c>
      <c r="J34" s="23" t="s">
        <v>54</v>
      </c>
      <c r="K34" s="23" t="s">
        <v>54</v>
      </c>
      <c r="L34" s="23" t="s">
        <v>54</v>
      </c>
      <c r="M34" s="23" t="s">
        <v>54</v>
      </c>
      <c r="N34" s="23" t="s">
        <v>54</v>
      </c>
      <c r="O34" s="23" t="s">
        <v>54</v>
      </c>
      <c r="P34" s="23" t="s">
        <v>54</v>
      </c>
      <c r="Q34" s="23" t="s">
        <v>54</v>
      </c>
      <c r="R34" s="23" t="s">
        <v>54</v>
      </c>
      <c r="S34" s="23" t="s">
        <v>54</v>
      </c>
      <c r="T34" s="23" t="s">
        <v>54</v>
      </c>
      <c r="U34" s="23" t="s">
        <v>54</v>
      </c>
      <c r="V34" s="23" t="s">
        <v>54</v>
      </c>
      <c r="W34" s="23" t="s">
        <v>54</v>
      </c>
      <c r="X34" s="23" t="s">
        <v>54</v>
      </c>
      <c r="Y34" s="23" t="s">
        <v>54</v>
      </c>
      <c r="Z34" s="23" t="s">
        <v>54</v>
      </c>
      <c r="AA34" s="23" t="s">
        <v>54</v>
      </c>
      <c r="AB34" s="23" t="s">
        <v>54</v>
      </c>
      <c r="AC34" s="23" t="s">
        <v>54</v>
      </c>
      <c r="AD34" s="23" t="s">
        <v>54</v>
      </c>
      <c r="AE34" s="23" t="s">
        <v>54</v>
      </c>
      <c r="AF34" s="23" t="s">
        <v>54</v>
      </c>
      <c r="AG34" s="23" t="s">
        <v>54</v>
      </c>
      <c r="AH34" s="23" t="s">
        <v>54</v>
      </c>
    </row>
    <row r="35" spans="1:34" x14ac:dyDescent="0.25">
      <c r="A35" s="10" t="s">
        <v>30</v>
      </c>
      <c r="B35" s="11" t="s">
        <v>54</v>
      </c>
      <c r="C35" s="12" t="s">
        <v>54</v>
      </c>
      <c r="D35" s="12" t="s">
        <v>54</v>
      </c>
      <c r="E35" s="12" t="s">
        <v>54</v>
      </c>
      <c r="F35" s="12" t="s">
        <v>54</v>
      </c>
      <c r="G35" s="12" t="s">
        <v>54</v>
      </c>
      <c r="H35" s="12" t="s">
        <v>54</v>
      </c>
      <c r="I35" s="12" t="s">
        <v>54</v>
      </c>
      <c r="J35" s="12" t="s">
        <v>54</v>
      </c>
      <c r="K35" s="12" t="s">
        <v>54</v>
      </c>
      <c r="L35" s="12" t="s">
        <v>54</v>
      </c>
      <c r="M35" s="12" t="s">
        <v>54</v>
      </c>
      <c r="N35" s="12" t="s">
        <v>54</v>
      </c>
      <c r="O35" s="12" t="s">
        <v>54</v>
      </c>
      <c r="P35" s="12" t="s">
        <v>54</v>
      </c>
      <c r="Q35" s="12" t="s">
        <v>54</v>
      </c>
      <c r="R35" s="12" t="s">
        <v>54</v>
      </c>
      <c r="S35" s="12" t="s">
        <v>54</v>
      </c>
      <c r="T35" s="12" t="s">
        <v>54</v>
      </c>
      <c r="U35" s="12" t="s">
        <v>54</v>
      </c>
      <c r="V35" s="12" t="s">
        <v>54</v>
      </c>
      <c r="W35" s="12" t="s">
        <v>54</v>
      </c>
      <c r="X35" s="12">
        <v>0.27600000000000002</v>
      </c>
      <c r="Y35" s="12">
        <v>0.48399999999999999</v>
      </c>
      <c r="Z35" s="12">
        <v>0.81100000000000005</v>
      </c>
      <c r="AA35" s="12" t="s">
        <v>54</v>
      </c>
      <c r="AB35" s="12" t="s">
        <v>54</v>
      </c>
      <c r="AC35" s="12" t="s">
        <v>54</v>
      </c>
      <c r="AD35" s="12" t="s">
        <v>54</v>
      </c>
      <c r="AE35" s="12">
        <v>1.0609999999999999</v>
      </c>
      <c r="AF35" s="12">
        <v>0.873</v>
      </c>
      <c r="AG35" s="12">
        <v>0.94799999999999995</v>
      </c>
      <c r="AH35" s="12" t="s">
        <v>54</v>
      </c>
    </row>
    <row r="36" spans="1:34" x14ac:dyDescent="0.25">
      <c r="A36" s="21" t="s">
        <v>31</v>
      </c>
      <c r="B36" s="22" t="s">
        <v>54</v>
      </c>
      <c r="C36" s="23" t="s">
        <v>54</v>
      </c>
      <c r="D36" s="23" t="s">
        <v>54</v>
      </c>
      <c r="E36" s="23" t="s">
        <v>54</v>
      </c>
      <c r="F36" s="23" t="s">
        <v>54</v>
      </c>
      <c r="G36" s="23" t="s">
        <v>54</v>
      </c>
      <c r="H36" s="23" t="s">
        <v>54</v>
      </c>
      <c r="I36" s="23" t="s">
        <v>54</v>
      </c>
      <c r="J36" s="23" t="s">
        <v>54</v>
      </c>
      <c r="K36" s="23" t="s">
        <v>54</v>
      </c>
      <c r="L36" s="23" t="s">
        <v>54</v>
      </c>
      <c r="M36" s="23" t="s">
        <v>54</v>
      </c>
      <c r="N36" s="23" t="s">
        <v>54</v>
      </c>
      <c r="O36" s="23" t="s">
        <v>54</v>
      </c>
      <c r="P36" s="23" t="s">
        <v>54</v>
      </c>
      <c r="Q36" s="23" t="s">
        <v>54</v>
      </c>
      <c r="R36" s="23" t="s">
        <v>54</v>
      </c>
      <c r="S36" s="23" t="s">
        <v>54</v>
      </c>
      <c r="T36" s="23" t="s">
        <v>54</v>
      </c>
      <c r="U36" s="23" t="s">
        <v>54</v>
      </c>
      <c r="V36" s="23" t="s">
        <v>54</v>
      </c>
      <c r="W36" s="23">
        <v>0.77100000000000002</v>
      </c>
      <c r="X36" s="23" t="s">
        <v>54</v>
      </c>
      <c r="Y36" s="23">
        <v>0.82299999999999995</v>
      </c>
      <c r="Z36" s="23">
        <v>0.83899999999999997</v>
      </c>
      <c r="AA36" s="23">
        <v>0.84</v>
      </c>
      <c r="AB36" s="23" t="s">
        <v>54</v>
      </c>
      <c r="AC36" s="23">
        <v>0.76200000000000001</v>
      </c>
      <c r="AD36" s="23">
        <v>0.79100000000000004</v>
      </c>
      <c r="AE36" s="23">
        <v>0.82599999999999996</v>
      </c>
      <c r="AF36" s="23" t="s">
        <v>54</v>
      </c>
      <c r="AG36" s="23" t="s">
        <v>54</v>
      </c>
      <c r="AH36" s="23" t="s">
        <v>54</v>
      </c>
    </row>
    <row r="37" spans="1:34" s="9" customFormat="1" x14ac:dyDescent="0.25">
      <c r="A37" s="10" t="s">
        <v>32</v>
      </c>
      <c r="B37" s="11" t="s">
        <v>54</v>
      </c>
      <c r="C37" s="12" t="s">
        <v>54</v>
      </c>
      <c r="D37" s="12" t="s">
        <v>54</v>
      </c>
      <c r="E37" s="12" t="s">
        <v>54</v>
      </c>
      <c r="F37" s="12" t="s">
        <v>54</v>
      </c>
      <c r="G37" s="12" t="s">
        <v>54</v>
      </c>
      <c r="H37" s="12" t="s">
        <v>54</v>
      </c>
      <c r="I37" s="12" t="s">
        <v>54</v>
      </c>
      <c r="J37" s="12" t="s">
        <v>54</v>
      </c>
      <c r="K37" s="12" t="s">
        <v>54</v>
      </c>
      <c r="L37" s="12" t="s">
        <v>54</v>
      </c>
      <c r="M37" s="12" t="s">
        <v>54</v>
      </c>
      <c r="N37" s="12" t="s">
        <v>54</v>
      </c>
      <c r="O37" s="12" t="s">
        <v>54</v>
      </c>
      <c r="P37" s="12" t="s">
        <v>54</v>
      </c>
      <c r="Q37" s="12" t="s">
        <v>54</v>
      </c>
      <c r="R37" s="12" t="s">
        <v>54</v>
      </c>
      <c r="S37" s="12" t="s">
        <v>54</v>
      </c>
      <c r="T37" s="12" t="s">
        <v>54</v>
      </c>
      <c r="U37" s="12" t="s">
        <v>54</v>
      </c>
      <c r="V37" s="12" t="s">
        <v>54</v>
      </c>
      <c r="W37" s="12" t="s">
        <v>54</v>
      </c>
      <c r="X37" s="12" t="s">
        <v>54</v>
      </c>
      <c r="Y37" s="12" t="s">
        <v>54</v>
      </c>
      <c r="Z37" s="12" t="s">
        <v>54</v>
      </c>
      <c r="AA37" s="12" t="s">
        <v>54</v>
      </c>
      <c r="AB37" s="12" t="s">
        <v>54</v>
      </c>
      <c r="AC37" s="12" t="s">
        <v>54</v>
      </c>
      <c r="AD37" s="12" t="s">
        <v>54</v>
      </c>
      <c r="AE37" s="12" t="s">
        <v>54</v>
      </c>
      <c r="AF37" s="12" t="s">
        <v>54</v>
      </c>
      <c r="AG37" s="12" t="s">
        <v>54</v>
      </c>
      <c r="AH37" s="12" t="s">
        <v>54</v>
      </c>
    </row>
    <row r="38" spans="1:34" x14ac:dyDescent="0.25">
      <c r="A38" s="21" t="s">
        <v>33</v>
      </c>
      <c r="B38" s="22" t="s">
        <v>54</v>
      </c>
      <c r="C38" s="23" t="s">
        <v>54</v>
      </c>
      <c r="D38" s="23" t="s">
        <v>54</v>
      </c>
      <c r="E38" s="23" t="s">
        <v>54</v>
      </c>
      <c r="F38" s="23" t="s">
        <v>54</v>
      </c>
      <c r="G38" s="23" t="s">
        <v>54</v>
      </c>
      <c r="H38" s="23" t="s">
        <v>54</v>
      </c>
      <c r="I38" s="23" t="s">
        <v>54</v>
      </c>
      <c r="J38" s="23" t="s">
        <v>54</v>
      </c>
      <c r="K38" s="23" t="s">
        <v>54</v>
      </c>
      <c r="L38" s="23" t="s">
        <v>54</v>
      </c>
      <c r="M38" s="23" t="s">
        <v>54</v>
      </c>
      <c r="N38" s="23" t="s">
        <v>54</v>
      </c>
      <c r="O38" s="23" t="s">
        <v>54</v>
      </c>
      <c r="P38" s="23" t="s">
        <v>54</v>
      </c>
      <c r="Q38" s="23" t="s">
        <v>54</v>
      </c>
      <c r="R38" s="23" t="s">
        <v>54</v>
      </c>
      <c r="S38" s="23">
        <v>2.7442652331999997</v>
      </c>
      <c r="T38" s="23">
        <v>2.9123169627999999</v>
      </c>
      <c r="U38" s="23">
        <v>2.8330000000000002</v>
      </c>
      <c r="V38" s="23">
        <v>3.0619999999999998</v>
      </c>
      <c r="W38" s="23">
        <v>2.8891</v>
      </c>
      <c r="X38" s="23">
        <v>3.2357499999999999</v>
      </c>
      <c r="Y38" s="23">
        <v>3.3623824997000002</v>
      </c>
      <c r="Z38" s="23">
        <v>3.8724996887000001</v>
      </c>
      <c r="AA38" s="23">
        <v>4.2971041666999996</v>
      </c>
      <c r="AB38" s="23">
        <v>4.6894999999999998</v>
      </c>
      <c r="AC38" s="23">
        <v>4.9555820000000006</v>
      </c>
      <c r="AD38" s="23">
        <v>5.0163549000000005</v>
      </c>
      <c r="AE38" s="23">
        <v>5.3723648883213002</v>
      </c>
      <c r="AF38" s="23">
        <v>5.4939642776550999</v>
      </c>
      <c r="AG38" s="23" t="s">
        <v>54</v>
      </c>
      <c r="AH38" s="23" t="s">
        <v>54</v>
      </c>
    </row>
    <row r="39" spans="1:34" s="9" customFormat="1" x14ac:dyDescent="0.25">
      <c r="A39" s="10" t="s">
        <v>34</v>
      </c>
      <c r="B39" s="11" t="s">
        <v>54</v>
      </c>
      <c r="C39" s="12" t="s">
        <v>54</v>
      </c>
      <c r="D39" s="12" t="s">
        <v>54</v>
      </c>
      <c r="E39" s="12" t="s">
        <v>54</v>
      </c>
      <c r="F39" s="12" t="s">
        <v>54</v>
      </c>
      <c r="G39" s="12" t="s">
        <v>54</v>
      </c>
      <c r="H39" s="12" t="s">
        <v>54</v>
      </c>
      <c r="I39" s="12" t="s">
        <v>54</v>
      </c>
      <c r="J39" s="12" t="s">
        <v>54</v>
      </c>
      <c r="K39" s="12">
        <v>0.91300000000000003</v>
      </c>
      <c r="L39" s="12" t="s">
        <v>54</v>
      </c>
      <c r="M39" s="12">
        <v>1.1220000000000001</v>
      </c>
      <c r="N39" s="12" t="s">
        <v>54</v>
      </c>
      <c r="O39" s="12">
        <v>1.3839999999999999</v>
      </c>
      <c r="P39" s="12" t="s">
        <v>54</v>
      </c>
      <c r="Q39" s="12">
        <v>1.5009999999999999</v>
      </c>
      <c r="R39" s="12">
        <v>1.6539999999999999</v>
      </c>
      <c r="S39" s="12">
        <v>1.506</v>
      </c>
      <c r="T39" s="12">
        <v>1.5740000000000001</v>
      </c>
      <c r="U39" s="12">
        <v>1.599</v>
      </c>
      <c r="V39" s="12" t="s">
        <v>54</v>
      </c>
      <c r="W39" s="12">
        <v>1.2210000000000001</v>
      </c>
      <c r="X39" s="12" t="s">
        <v>54</v>
      </c>
      <c r="Y39" s="12">
        <v>1.4710000000000001</v>
      </c>
      <c r="Z39" s="12" t="s">
        <v>54</v>
      </c>
      <c r="AA39" s="12">
        <v>1.6990000000000001</v>
      </c>
      <c r="AB39" s="12">
        <v>1.8580000000000001</v>
      </c>
      <c r="AC39" s="12">
        <v>1.7549999999999999</v>
      </c>
      <c r="AD39" s="12">
        <v>1.7549999999999999</v>
      </c>
      <c r="AE39" s="12" t="s">
        <v>54</v>
      </c>
      <c r="AF39" s="12" t="s">
        <v>54</v>
      </c>
      <c r="AG39" s="12">
        <v>2.1280000000000001</v>
      </c>
      <c r="AH39" s="12">
        <v>2.2250000000000001</v>
      </c>
    </row>
    <row r="40" spans="1:34" x14ac:dyDescent="0.25">
      <c r="A40" s="21" t="s">
        <v>35</v>
      </c>
      <c r="B40" s="22" t="s">
        <v>54</v>
      </c>
      <c r="C40" s="23" t="s">
        <v>54</v>
      </c>
      <c r="D40" s="23" t="s">
        <v>54</v>
      </c>
      <c r="E40" s="23" t="s">
        <v>54</v>
      </c>
      <c r="F40" s="23" t="s">
        <v>54</v>
      </c>
      <c r="G40" s="23" t="s">
        <v>54</v>
      </c>
      <c r="H40" s="23" t="s">
        <v>54</v>
      </c>
      <c r="I40" s="23" t="s">
        <v>54</v>
      </c>
      <c r="J40" s="23" t="s">
        <v>54</v>
      </c>
      <c r="K40" s="23" t="s">
        <v>54</v>
      </c>
      <c r="L40" s="23" t="s">
        <v>54</v>
      </c>
      <c r="M40" s="23" t="s">
        <v>54</v>
      </c>
      <c r="N40" s="23" t="s">
        <v>54</v>
      </c>
      <c r="O40" s="23" t="s">
        <v>54</v>
      </c>
      <c r="P40" s="23" t="s">
        <v>54</v>
      </c>
      <c r="Q40" s="23" t="s">
        <v>54</v>
      </c>
      <c r="R40" s="23" t="s">
        <v>54</v>
      </c>
      <c r="S40" s="23" t="s">
        <v>54</v>
      </c>
      <c r="T40" s="23" t="s">
        <v>54</v>
      </c>
      <c r="U40" s="23" t="s">
        <v>54</v>
      </c>
      <c r="V40" s="23" t="s">
        <v>54</v>
      </c>
      <c r="W40" s="23" t="s">
        <v>54</v>
      </c>
      <c r="X40" s="23" t="s">
        <v>54</v>
      </c>
      <c r="Y40" s="23" t="s">
        <v>54</v>
      </c>
      <c r="Z40" s="23" t="s">
        <v>54</v>
      </c>
      <c r="AA40" s="23" t="s">
        <v>54</v>
      </c>
      <c r="AB40" s="23" t="s">
        <v>54</v>
      </c>
      <c r="AC40" s="23" t="s">
        <v>54</v>
      </c>
      <c r="AD40" s="23" t="s">
        <v>54</v>
      </c>
      <c r="AE40" s="23" t="s">
        <v>54</v>
      </c>
      <c r="AF40" s="23" t="s">
        <v>54</v>
      </c>
      <c r="AG40" s="23" t="s">
        <v>54</v>
      </c>
      <c r="AH40" s="23" t="s">
        <v>54</v>
      </c>
    </row>
    <row r="41" spans="1:34" s="9" customFormat="1" x14ac:dyDescent="0.25">
      <c r="A41" s="10" t="s">
        <v>36</v>
      </c>
      <c r="B41" s="11" t="s">
        <v>54</v>
      </c>
      <c r="C41" s="12" t="s">
        <v>54</v>
      </c>
      <c r="D41" s="12" t="s">
        <v>54</v>
      </c>
      <c r="E41" s="12" t="s">
        <v>54</v>
      </c>
      <c r="F41" s="12" t="s">
        <v>54</v>
      </c>
      <c r="G41" s="12" t="s">
        <v>54</v>
      </c>
      <c r="H41" s="12" t="s">
        <v>54</v>
      </c>
      <c r="I41" s="12" t="s">
        <v>54</v>
      </c>
      <c r="J41" s="12" t="s">
        <v>54</v>
      </c>
      <c r="K41" s="12" t="s">
        <v>54</v>
      </c>
      <c r="L41" s="12" t="s">
        <v>54</v>
      </c>
      <c r="M41" s="12">
        <v>85.206999999999994</v>
      </c>
      <c r="N41" s="12">
        <v>88.674000000000007</v>
      </c>
      <c r="O41" s="12">
        <v>96.132999999999996</v>
      </c>
      <c r="P41" s="12">
        <v>98.69</v>
      </c>
      <c r="Q41" s="12">
        <v>102.94799999999999</v>
      </c>
      <c r="R41" s="12">
        <v>108.547</v>
      </c>
      <c r="S41" s="12">
        <v>114.94199999999999</v>
      </c>
      <c r="T41" s="12">
        <v>116.10599999999999</v>
      </c>
      <c r="U41" s="12">
        <v>121.14100000000001</v>
      </c>
      <c r="V41" s="12">
        <v>123.181</v>
      </c>
      <c r="W41" s="12">
        <v>124.68600000000001</v>
      </c>
      <c r="X41" s="12">
        <v>127.836</v>
      </c>
      <c r="Y41" s="12">
        <v>130.60300000000001</v>
      </c>
      <c r="Z41" s="12">
        <v>136.20599999999999</v>
      </c>
      <c r="AA41" s="12">
        <v>138.41999999999999</v>
      </c>
      <c r="AB41" s="12">
        <v>144.126</v>
      </c>
      <c r="AC41" s="12">
        <v>150.54499999999999</v>
      </c>
      <c r="AD41" s="12">
        <v>154.964</v>
      </c>
      <c r="AE41" s="12">
        <v>158.92699999999999</v>
      </c>
      <c r="AF41" s="12">
        <v>166.304</v>
      </c>
      <c r="AG41" s="12">
        <v>175.41900000000001</v>
      </c>
      <c r="AH41" s="12" t="s">
        <v>54</v>
      </c>
    </row>
    <row r="42" spans="1:34" x14ac:dyDescent="0.25">
      <c r="A42" s="21" t="s">
        <v>37</v>
      </c>
      <c r="B42" s="22" t="s">
        <v>54</v>
      </c>
      <c r="C42" s="23" t="s">
        <v>54</v>
      </c>
      <c r="D42" s="23" t="s">
        <v>54</v>
      </c>
      <c r="E42" s="23" t="s">
        <v>54</v>
      </c>
      <c r="F42" s="23" t="s">
        <v>54</v>
      </c>
      <c r="G42" s="23" t="s">
        <v>54</v>
      </c>
      <c r="H42" s="23" t="s">
        <v>54</v>
      </c>
      <c r="I42" s="23" t="s">
        <v>54</v>
      </c>
      <c r="J42" s="23" t="s">
        <v>54</v>
      </c>
      <c r="K42" s="23" t="s">
        <v>54</v>
      </c>
      <c r="L42" s="23" t="s">
        <v>54</v>
      </c>
      <c r="M42" s="23">
        <v>9.6999999999999993</v>
      </c>
      <c r="N42" s="23" t="s">
        <v>54</v>
      </c>
      <c r="O42" s="23">
        <v>11.657999999999999</v>
      </c>
      <c r="P42" s="23">
        <v>14.151999999999999</v>
      </c>
      <c r="Q42" s="23">
        <v>15.598000000000001</v>
      </c>
      <c r="R42" s="23">
        <v>15.73</v>
      </c>
      <c r="S42" s="23">
        <v>16.154</v>
      </c>
      <c r="T42" s="23">
        <v>15.843999999999999</v>
      </c>
      <c r="U42" s="23">
        <v>16.628</v>
      </c>
      <c r="V42" s="23">
        <v>15.794</v>
      </c>
      <c r="W42" s="23">
        <v>17.184000000000001</v>
      </c>
      <c r="X42" s="23">
        <v>18.724</v>
      </c>
      <c r="Y42" s="23">
        <v>20.231000000000002</v>
      </c>
      <c r="Z42" s="23">
        <v>21.471</v>
      </c>
      <c r="AA42" s="23">
        <v>23.334</v>
      </c>
      <c r="AB42" s="23">
        <v>25.591000000000001</v>
      </c>
      <c r="AC42" s="23">
        <v>27.774000000000001</v>
      </c>
      <c r="AD42" s="23">
        <v>28.401</v>
      </c>
      <c r="AE42" s="23">
        <v>28.623000000000001</v>
      </c>
      <c r="AF42" s="23">
        <v>28.597000000000001</v>
      </c>
      <c r="AG42" s="23" t="s">
        <v>54</v>
      </c>
      <c r="AH42" s="23" t="s">
        <v>54</v>
      </c>
    </row>
    <row r="43" spans="1:34" s="9" customFormat="1" x14ac:dyDescent="0.25">
      <c r="A43" s="10" t="s">
        <v>38</v>
      </c>
      <c r="B43" s="11" t="s">
        <v>54</v>
      </c>
      <c r="C43" s="12" t="s">
        <v>54</v>
      </c>
      <c r="D43" s="12" t="s">
        <v>54</v>
      </c>
      <c r="E43" s="12" t="s">
        <v>54</v>
      </c>
      <c r="F43" s="12" t="s">
        <v>54</v>
      </c>
      <c r="G43" s="12" t="s">
        <v>54</v>
      </c>
      <c r="H43" s="12" t="s">
        <v>54</v>
      </c>
      <c r="I43" s="12">
        <v>12.545</v>
      </c>
      <c r="J43" s="12">
        <v>12.317</v>
      </c>
      <c r="K43" s="12">
        <v>13.009</v>
      </c>
      <c r="L43" s="12">
        <v>16.385000000000002</v>
      </c>
      <c r="M43" s="12">
        <v>19.93</v>
      </c>
      <c r="N43" s="12">
        <v>22.056999999999999</v>
      </c>
      <c r="O43" s="12">
        <v>22.613</v>
      </c>
      <c r="P43" s="12">
        <v>25.198</v>
      </c>
      <c r="Q43" s="12">
        <v>30.173999999999999</v>
      </c>
      <c r="R43" s="12">
        <v>33.682000000000002</v>
      </c>
      <c r="S43" s="12">
        <v>42.976999999999997</v>
      </c>
      <c r="T43" s="12">
        <v>46.677</v>
      </c>
      <c r="U43" s="12">
        <v>51.073</v>
      </c>
      <c r="V43" s="12">
        <v>57.661999999999999</v>
      </c>
      <c r="W43" s="12">
        <v>65.066999999999993</v>
      </c>
      <c r="X43" s="12">
        <v>70.997</v>
      </c>
      <c r="Y43" s="12">
        <v>74.617000000000004</v>
      </c>
      <c r="Z43" s="12">
        <v>80.903999999999996</v>
      </c>
      <c r="AA43" s="12">
        <v>85.652000000000001</v>
      </c>
      <c r="AB43" s="12">
        <v>90.614999999999995</v>
      </c>
      <c r="AC43" s="12">
        <v>97.042000000000002</v>
      </c>
      <c r="AD43" s="12">
        <v>104.72799999999999</v>
      </c>
      <c r="AE43" s="12">
        <v>113.187</v>
      </c>
      <c r="AF43" s="12">
        <v>119.551</v>
      </c>
      <c r="AG43" s="12">
        <v>130.05500000000001</v>
      </c>
      <c r="AH43" s="12" t="s">
        <v>54</v>
      </c>
    </row>
    <row r="44" spans="1:34" x14ac:dyDescent="0.25">
      <c r="A44" s="21" t="s">
        <v>39</v>
      </c>
      <c r="B44" s="22" t="s">
        <v>54</v>
      </c>
      <c r="C44" s="23" t="s">
        <v>54</v>
      </c>
      <c r="D44" s="23" t="s">
        <v>54</v>
      </c>
      <c r="E44" s="23" t="s">
        <v>54</v>
      </c>
      <c r="F44" s="23" t="s">
        <v>54</v>
      </c>
      <c r="G44" s="23" t="s">
        <v>54</v>
      </c>
      <c r="H44" s="23" t="s">
        <v>54</v>
      </c>
      <c r="I44" s="23" t="s">
        <v>54</v>
      </c>
      <c r="J44" s="23" t="s">
        <v>54</v>
      </c>
      <c r="K44" s="23" t="s">
        <v>54</v>
      </c>
      <c r="L44" s="23" t="s">
        <v>54</v>
      </c>
      <c r="M44" s="23" t="s">
        <v>54</v>
      </c>
      <c r="N44" s="23" t="s">
        <v>54</v>
      </c>
      <c r="O44" s="23" t="s">
        <v>54</v>
      </c>
      <c r="P44" s="23" t="s">
        <v>54</v>
      </c>
      <c r="Q44" s="23" t="s">
        <v>54</v>
      </c>
      <c r="R44" s="23" t="s">
        <v>54</v>
      </c>
      <c r="S44" s="23" t="s">
        <v>54</v>
      </c>
      <c r="T44" s="23" t="s">
        <v>54</v>
      </c>
      <c r="U44" s="23" t="s">
        <v>54</v>
      </c>
      <c r="V44" s="23" t="s">
        <v>54</v>
      </c>
      <c r="W44" s="23" t="s">
        <v>54</v>
      </c>
      <c r="X44" s="23" t="s">
        <v>54</v>
      </c>
      <c r="Y44" s="23" t="s">
        <v>54</v>
      </c>
      <c r="Z44" s="23" t="s">
        <v>54</v>
      </c>
      <c r="AA44" s="23" t="s">
        <v>54</v>
      </c>
      <c r="AB44" s="23" t="s">
        <v>54</v>
      </c>
      <c r="AC44" s="23" t="s">
        <v>54</v>
      </c>
      <c r="AD44" s="23" t="s">
        <v>54</v>
      </c>
      <c r="AE44" s="23" t="s">
        <v>54</v>
      </c>
      <c r="AF44" s="23" t="s">
        <v>54</v>
      </c>
      <c r="AG44" s="23" t="s">
        <v>54</v>
      </c>
      <c r="AH44" s="23" t="s">
        <v>54</v>
      </c>
    </row>
    <row r="45" spans="1:34" s="9" customFormat="1" x14ac:dyDescent="0.25">
      <c r="A45" s="10" t="s">
        <v>40</v>
      </c>
      <c r="B45" s="11" t="s">
        <v>54</v>
      </c>
      <c r="C45" s="12" t="s">
        <v>54</v>
      </c>
      <c r="D45" s="12" t="s">
        <v>54</v>
      </c>
      <c r="E45" s="12" t="s">
        <v>54</v>
      </c>
      <c r="F45" s="12" t="s">
        <v>54</v>
      </c>
      <c r="G45" s="12" t="s">
        <v>54</v>
      </c>
      <c r="H45" s="12" t="s">
        <v>54</v>
      </c>
      <c r="I45" s="12" t="s">
        <v>54</v>
      </c>
      <c r="J45" s="12" t="s">
        <v>54</v>
      </c>
      <c r="K45" s="12" t="s">
        <v>54</v>
      </c>
      <c r="L45" s="12" t="s">
        <v>54</v>
      </c>
      <c r="M45" s="12" t="s">
        <v>54</v>
      </c>
      <c r="N45" s="12" t="s">
        <v>54</v>
      </c>
      <c r="O45" s="12" t="s">
        <v>54</v>
      </c>
      <c r="P45" s="12" t="s">
        <v>54</v>
      </c>
      <c r="Q45" s="12" t="s">
        <v>54</v>
      </c>
      <c r="R45" s="12" t="s">
        <v>54</v>
      </c>
      <c r="S45" s="12" t="s">
        <v>54</v>
      </c>
      <c r="T45" s="12" t="s">
        <v>54</v>
      </c>
      <c r="U45" s="12" t="s">
        <v>54</v>
      </c>
      <c r="V45" s="12" t="s">
        <v>54</v>
      </c>
      <c r="W45" s="12" t="s">
        <v>54</v>
      </c>
      <c r="X45" s="12" t="s">
        <v>54</v>
      </c>
      <c r="Y45" s="12" t="s">
        <v>54</v>
      </c>
      <c r="Z45" s="12" t="s">
        <v>54</v>
      </c>
      <c r="AA45" s="12" t="s">
        <v>54</v>
      </c>
      <c r="AB45" s="12" t="s">
        <v>54</v>
      </c>
      <c r="AC45" s="12" t="s">
        <v>54</v>
      </c>
      <c r="AD45" s="12" t="s">
        <v>54</v>
      </c>
      <c r="AE45" s="12" t="s">
        <v>54</v>
      </c>
      <c r="AF45" s="12" t="s">
        <v>54</v>
      </c>
      <c r="AG45" s="12" t="s">
        <v>54</v>
      </c>
      <c r="AH45" s="12" t="s">
        <v>54</v>
      </c>
    </row>
    <row r="46" spans="1:34" x14ac:dyDescent="0.25">
      <c r="A46" s="21" t="s">
        <v>257</v>
      </c>
      <c r="B46" s="22" t="s">
        <v>54</v>
      </c>
      <c r="C46" s="23" t="s">
        <v>54</v>
      </c>
      <c r="D46" s="23" t="s">
        <v>54</v>
      </c>
      <c r="E46" s="23" t="s">
        <v>54</v>
      </c>
      <c r="F46" s="23" t="s">
        <v>54</v>
      </c>
      <c r="G46" s="23" t="s">
        <v>54</v>
      </c>
      <c r="H46" s="23" t="s">
        <v>54</v>
      </c>
      <c r="I46" s="23" t="s">
        <v>54</v>
      </c>
      <c r="J46" s="23" t="s">
        <v>54</v>
      </c>
      <c r="K46" s="23" t="s">
        <v>54</v>
      </c>
      <c r="L46" s="23" t="s">
        <v>54</v>
      </c>
      <c r="M46" s="23" t="s">
        <v>54</v>
      </c>
      <c r="N46" s="23" t="s">
        <v>54</v>
      </c>
      <c r="O46" s="23" t="s">
        <v>54</v>
      </c>
      <c r="P46" s="23" t="s">
        <v>54</v>
      </c>
      <c r="Q46" s="23" t="s">
        <v>54</v>
      </c>
      <c r="R46" s="23" t="s">
        <v>54</v>
      </c>
      <c r="S46" s="23" t="s">
        <v>54</v>
      </c>
      <c r="T46" s="23" t="s">
        <v>54</v>
      </c>
      <c r="U46" s="23" t="s">
        <v>54</v>
      </c>
      <c r="V46" s="23" t="s">
        <v>54</v>
      </c>
      <c r="W46" s="23" t="s">
        <v>54</v>
      </c>
      <c r="X46" s="23" t="s">
        <v>54</v>
      </c>
      <c r="Y46" s="23" t="s">
        <v>54</v>
      </c>
      <c r="Z46" s="23">
        <v>1.982</v>
      </c>
      <c r="AA46" s="23">
        <v>2.0990000000000002</v>
      </c>
      <c r="AB46" s="23">
        <v>1.9350000000000001</v>
      </c>
      <c r="AC46" s="23">
        <v>1.9390000000000001</v>
      </c>
      <c r="AD46" s="23">
        <v>1.861</v>
      </c>
      <c r="AE46" s="23" t="s">
        <v>54</v>
      </c>
      <c r="AF46" s="23">
        <v>1.851</v>
      </c>
      <c r="AG46" s="23">
        <v>2.0019999999999998</v>
      </c>
      <c r="AH46" s="23" t="s">
        <v>54</v>
      </c>
    </row>
    <row r="47" spans="1:34" s="9" customFormat="1" x14ac:dyDescent="0.25">
      <c r="A47" s="10" t="s">
        <v>41</v>
      </c>
      <c r="B47" s="11" t="s">
        <v>54</v>
      </c>
      <c r="C47" s="12" t="s">
        <v>54</v>
      </c>
      <c r="D47" s="12" t="s">
        <v>54</v>
      </c>
      <c r="E47" s="12" t="s">
        <v>54</v>
      </c>
      <c r="F47" s="12" t="s">
        <v>54</v>
      </c>
      <c r="G47" s="12" t="s">
        <v>54</v>
      </c>
      <c r="H47" s="12" t="s">
        <v>54</v>
      </c>
      <c r="I47" s="12" t="s">
        <v>54</v>
      </c>
      <c r="J47" s="12" t="s">
        <v>54</v>
      </c>
      <c r="K47" s="12" t="s">
        <v>54</v>
      </c>
      <c r="L47" s="12" t="s">
        <v>54</v>
      </c>
      <c r="M47" s="12" t="s">
        <v>54</v>
      </c>
      <c r="N47" s="12" t="s">
        <v>54</v>
      </c>
      <c r="O47" s="12">
        <v>14.073</v>
      </c>
      <c r="P47" s="12" t="s">
        <v>54</v>
      </c>
      <c r="Q47" s="12" t="s">
        <v>54</v>
      </c>
      <c r="R47" s="12" t="s">
        <v>54</v>
      </c>
      <c r="S47" s="12" t="s">
        <v>54</v>
      </c>
      <c r="T47" s="12" t="s">
        <v>54</v>
      </c>
      <c r="U47" s="12" t="s">
        <v>54</v>
      </c>
      <c r="V47" s="12" t="s">
        <v>54</v>
      </c>
      <c r="W47" s="12" t="s">
        <v>54</v>
      </c>
      <c r="X47" s="12">
        <v>13.569455099999999</v>
      </c>
      <c r="Y47" s="12">
        <v>13.9428026</v>
      </c>
      <c r="Z47" s="12">
        <v>15.449780500000001</v>
      </c>
      <c r="AA47" s="12">
        <v>16.959782699999998</v>
      </c>
      <c r="AB47" s="12">
        <v>18.308593700000003</v>
      </c>
      <c r="AC47" s="12">
        <v>18.256375469498998</v>
      </c>
      <c r="AD47" s="12" t="s">
        <v>54</v>
      </c>
      <c r="AE47" s="12" t="s">
        <v>54</v>
      </c>
      <c r="AF47" s="12" t="s">
        <v>54</v>
      </c>
      <c r="AG47" s="12" t="s">
        <v>54</v>
      </c>
      <c r="AH47" s="12" t="s">
        <v>54</v>
      </c>
    </row>
    <row r="48" spans="1:34" x14ac:dyDescent="0.25">
      <c r="A48" s="21" t="s">
        <v>42</v>
      </c>
      <c r="B48" s="22" t="s">
        <v>54</v>
      </c>
      <c r="C48" s="23" t="s">
        <v>54</v>
      </c>
      <c r="D48" s="23" t="s">
        <v>54</v>
      </c>
      <c r="E48" s="23" t="s">
        <v>54</v>
      </c>
      <c r="F48" s="23" t="s">
        <v>54</v>
      </c>
      <c r="G48" s="23" t="s">
        <v>54</v>
      </c>
      <c r="H48" s="23" t="s">
        <v>54</v>
      </c>
      <c r="I48" s="23">
        <v>7.9020000000000001</v>
      </c>
      <c r="J48" s="23" t="s">
        <v>54</v>
      </c>
      <c r="K48" s="23">
        <v>8.6150000000000002</v>
      </c>
      <c r="L48" s="23" t="s">
        <v>54</v>
      </c>
      <c r="M48" s="23">
        <v>9.8829999999999991</v>
      </c>
      <c r="N48" s="23" t="s">
        <v>54</v>
      </c>
      <c r="O48" s="23">
        <v>10.326000000000001</v>
      </c>
      <c r="P48" s="23" t="s">
        <v>54</v>
      </c>
      <c r="Q48" s="23">
        <v>11.56</v>
      </c>
      <c r="R48" s="23" t="s">
        <v>54</v>
      </c>
      <c r="S48" s="23">
        <v>13.858000000000001</v>
      </c>
      <c r="T48" s="23">
        <v>14.891999999999999</v>
      </c>
      <c r="U48" s="23">
        <v>15.77</v>
      </c>
      <c r="V48" s="23">
        <v>15.997999999999999</v>
      </c>
      <c r="W48" s="23">
        <v>16.501000000000001</v>
      </c>
      <c r="X48" s="23">
        <v>16.922999999999998</v>
      </c>
      <c r="Y48" s="23">
        <v>17.658999999999999</v>
      </c>
      <c r="Z48" s="23">
        <v>18.725000000000001</v>
      </c>
      <c r="AA48" s="23">
        <v>19.507000000000001</v>
      </c>
      <c r="AB48" s="23">
        <v>20.52</v>
      </c>
      <c r="AC48" s="23">
        <v>22.052</v>
      </c>
      <c r="AD48" s="23">
        <v>23.111999999999998</v>
      </c>
      <c r="AE48" s="23">
        <v>23.794</v>
      </c>
      <c r="AF48" s="23">
        <v>24.396999999999998</v>
      </c>
      <c r="AG48" s="23">
        <v>25.786999999999999</v>
      </c>
      <c r="AH48" s="23" t="s">
        <v>54</v>
      </c>
    </row>
    <row r="49" spans="1:34" s="9" customFormat="1" x14ac:dyDescent="0.25">
      <c r="A49" s="10" t="s">
        <v>43</v>
      </c>
      <c r="B49" s="11" t="s">
        <v>54</v>
      </c>
      <c r="C49" s="12" t="s">
        <v>54</v>
      </c>
      <c r="D49" s="12" t="s">
        <v>54</v>
      </c>
      <c r="E49" s="12" t="s">
        <v>54</v>
      </c>
      <c r="F49" s="12" t="s">
        <v>54</v>
      </c>
      <c r="G49" s="12" t="s">
        <v>54</v>
      </c>
      <c r="H49" s="12" t="s">
        <v>54</v>
      </c>
      <c r="I49" s="12" t="s">
        <v>54</v>
      </c>
      <c r="J49" s="12" t="s">
        <v>54</v>
      </c>
      <c r="K49" s="12" t="s">
        <v>54</v>
      </c>
      <c r="L49" s="12" t="s">
        <v>54</v>
      </c>
      <c r="M49" s="12" t="s">
        <v>54</v>
      </c>
      <c r="N49" s="12" t="s">
        <v>54</v>
      </c>
      <c r="O49" s="12" t="s">
        <v>54</v>
      </c>
      <c r="P49" s="12" t="s">
        <v>54</v>
      </c>
      <c r="Q49" s="12" t="s">
        <v>54</v>
      </c>
      <c r="R49" s="12" t="s">
        <v>54</v>
      </c>
      <c r="S49" s="12" t="s">
        <v>54</v>
      </c>
      <c r="T49" s="12" t="s">
        <v>54</v>
      </c>
      <c r="U49" s="12" t="s">
        <v>54</v>
      </c>
      <c r="V49" s="12" t="s">
        <v>54</v>
      </c>
      <c r="W49" s="12" t="s">
        <v>54</v>
      </c>
      <c r="X49" s="12" t="s">
        <v>54</v>
      </c>
      <c r="Y49" s="12" t="s">
        <v>54</v>
      </c>
      <c r="Z49" s="12" t="s">
        <v>54</v>
      </c>
      <c r="AA49" s="12" t="s">
        <v>54</v>
      </c>
      <c r="AB49" s="12" t="s">
        <v>54</v>
      </c>
      <c r="AC49" s="12" t="s">
        <v>54</v>
      </c>
      <c r="AD49" s="12" t="s">
        <v>54</v>
      </c>
      <c r="AE49" s="12" t="s">
        <v>54</v>
      </c>
      <c r="AF49" s="12" t="s">
        <v>54</v>
      </c>
      <c r="AG49" s="12" t="s">
        <v>54</v>
      </c>
      <c r="AH49" s="12" t="s">
        <v>54</v>
      </c>
    </row>
    <row r="50" spans="1:34" x14ac:dyDescent="0.25">
      <c r="A50" s="21" t="s">
        <v>44</v>
      </c>
      <c r="B50" s="22" t="s">
        <v>54</v>
      </c>
      <c r="C50" s="23" t="s">
        <v>54</v>
      </c>
      <c r="D50" s="23" t="s">
        <v>54</v>
      </c>
      <c r="E50" s="23" t="s">
        <v>54</v>
      </c>
      <c r="F50" s="23">
        <v>256.32799999999997</v>
      </c>
      <c r="G50" s="23">
        <v>250.90100000000001</v>
      </c>
      <c r="H50" s="23">
        <v>229.959</v>
      </c>
      <c r="I50" s="23">
        <v>210.66200000000001</v>
      </c>
      <c r="J50" s="23">
        <v>188.464</v>
      </c>
      <c r="K50" s="23">
        <v>186.26400000000001</v>
      </c>
      <c r="L50" s="23">
        <v>187.792</v>
      </c>
      <c r="M50" s="23">
        <v>185.60900000000001</v>
      </c>
      <c r="N50" s="23">
        <v>179.12</v>
      </c>
      <c r="O50" s="23">
        <v>177.53800000000001</v>
      </c>
      <c r="P50" s="23">
        <v>172.17699999999999</v>
      </c>
      <c r="Q50" s="23">
        <v>165.99299999999999</v>
      </c>
      <c r="R50" s="23">
        <v>163.97200000000001</v>
      </c>
      <c r="S50" s="23">
        <v>164.38499999999999</v>
      </c>
      <c r="T50" s="23">
        <v>157.149</v>
      </c>
      <c r="U50" s="23">
        <v>154.72499999999999</v>
      </c>
      <c r="V50" s="23">
        <v>153.863</v>
      </c>
      <c r="W50" s="23">
        <v>155.31800000000001</v>
      </c>
      <c r="X50" s="23">
        <v>153.69399999999999</v>
      </c>
      <c r="Y50" s="23">
        <v>150.864</v>
      </c>
      <c r="Z50" s="23">
        <v>151.49199999999999</v>
      </c>
      <c r="AA50" s="23">
        <v>152.929</v>
      </c>
      <c r="AB50" s="23">
        <v>148.33600000000001</v>
      </c>
      <c r="AC50" s="23">
        <v>142.29</v>
      </c>
      <c r="AD50" s="23">
        <v>136.43100000000001</v>
      </c>
      <c r="AE50" s="23">
        <v>136.07400000000001</v>
      </c>
      <c r="AF50" s="23">
        <v>134.38900000000001</v>
      </c>
      <c r="AG50" s="23" t="s">
        <v>54</v>
      </c>
      <c r="AH50" s="23" t="s">
        <v>54</v>
      </c>
    </row>
    <row r="51" spans="1:34" s="9" customFormat="1" x14ac:dyDescent="0.25">
      <c r="A51" s="10" t="s">
        <v>45</v>
      </c>
      <c r="B51" s="11" t="s">
        <v>54</v>
      </c>
      <c r="C51" s="12" t="s">
        <v>54</v>
      </c>
      <c r="D51" s="12" t="s">
        <v>54</v>
      </c>
      <c r="E51" s="12" t="s">
        <v>54</v>
      </c>
      <c r="F51" s="12" t="s">
        <v>54</v>
      </c>
      <c r="G51" s="12" t="s">
        <v>54</v>
      </c>
      <c r="H51" s="12" t="s">
        <v>54</v>
      </c>
      <c r="I51" s="12" t="s">
        <v>54</v>
      </c>
      <c r="J51" s="12" t="s">
        <v>54</v>
      </c>
      <c r="K51" s="12" t="s">
        <v>54</v>
      </c>
      <c r="L51" s="12" t="s">
        <v>54</v>
      </c>
      <c r="M51" s="12" t="s">
        <v>54</v>
      </c>
      <c r="N51" s="12" t="s">
        <v>54</v>
      </c>
      <c r="O51" s="12" t="s">
        <v>54</v>
      </c>
      <c r="P51" s="12" t="s">
        <v>54</v>
      </c>
      <c r="Q51" s="12">
        <v>1.1970000000000001</v>
      </c>
      <c r="R51" s="12">
        <v>1.1120000000000001</v>
      </c>
      <c r="S51" s="12">
        <v>1.107</v>
      </c>
      <c r="T51" s="12">
        <v>1.056</v>
      </c>
      <c r="U51" s="12">
        <v>0.92</v>
      </c>
      <c r="V51" s="12">
        <v>1.1040000000000001</v>
      </c>
      <c r="W51" s="12">
        <v>1.0249999999999999</v>
      </c>
      <c r="X51" s="12">
        <v>1.1739999999999999</v>
      </c>
      <c r="Y51" s="12" t="s">
        <v>54</v>
      </c>
      <c r="Z51" s="12" t="s">
        <v>54</v>
      </c>
      <c r="AA51" s="12">
        <v>1.85</v>
      </c>
      <c r="AB51" s="12">
        <v>1.879</v>
      </c>
      <c r="AC51" s="12">
        <v>1.7490000000000001</v>
      </c>
      <c r="AD51" s="12">
        <v>1.85</v>
      </c>
      <c r="AE51" s="12">
        <v>1.81</v>
      </c>
      <c r="AF51" s="12">
        <v>1.841</v>
      </c>
      <c r="AG51" s="12" t="s">
        <v>54</v>
      </c>
      <c r="AH51" s="12" t="s">
        <v>54</v>
      </c>
    </row>
    <row r="52" spans="1:34" x14ac:dyDescent="0.25">
      <c r="A52" s="21" t="s">
        <v>46</v>
      </c>
      <c r="B52" s="22" t="s">
        <v>54</v>
      </c>
      <c r="C52" s="23" t="s">
        <v>54</v>
      </c>
      <c r="D52" s="23" t="s">
        <v>54</v>
      </c>
      <c r="E52" s="23" t="s">
        <v>54</v>
      </c>
      <c r="F52" s="23" t="s">
        <v>54</v>
      </c>
      <c r="G52" s="23" t="s">
        <v>54</v>
      </c>
      <c r="H52" s="23" t="s">
        <v>54</v>
      </c>
      <c r="I52" s="23" t="s">
        <v>54</v>
      </c>
      <c r="J52" s="23" t="s">
        <v>54</v>
      </c>
      <c r="K52" s="23" t="s">
        <v>54</v>
      </c>
      <c r="L52" s="23" t="s">
        <v>54</v>
      </c>
      <c r="M52" s="23" t="s">
        <v>54</v>
      </c>
      <c r="N52" s="23">
        <v>5.5170000000000003</v>
      </c>
      <c r="O52" s="23">
        <v>5.9379999999999997</v>
      </c>
      <c r="P52" s="23">
        <v>6.5060000000000002</v>
      </c>
      <c r="Q52" s="23">
        <v>7.3460000000000001</v>
      </c>
      <c r="R52" s="23">
        <v>7.9859999999999998</v>
      </c>
      <c r="S52" s="23">
        <v>8.6649999999999991</v>
      </c>
      <c r="T52" s="23">
        <v>9.3460000000000001</v>
      </c>
      <c r="U52" s="23">
        <v>9.798</v>
      </c>
      <c r="V52" s="23">
        <v>10.712</v>
      </c>
      <c r="W52" s="23">
        <v>11.103</v>
      </c>
      <c r="X52" s="23">
        <v>11.365</v>
      </c>
      <c r="Y52" s="23">
        <v>11.949</v>
      </c>
      <c r="Z52" s="23">
        <v>12.237</v>
      </c>
      <c r="AA52" s="23">
        <v>13.055</v>
      </c>
      <c r="AB52" s="23">
        <v>13.234999999999999</v>
      </c>
      <c r="AC52" s="23">
        <v>13.17</v>
      </c>
      <c r="AD52" s="23">
        <v>13.33</v>
      </c>
      <c r="AE52" s="23">
        <v>14.183999999999999</v>
      </c>
      <c r="AF52" s="23" t="s">
        <v>54</v>
      </c>
      <c r="AG52" s="23" t="s">
        <v>54</v>
      </c>
      <c r="AH52" s="23" t="s">
        <v>54</v>
      </c>
    </row>
    <row r="53" spans="1:34" s="9" customFormat="1" x14ac:dyDescent="0.25">
      <c r="A53" s="10" t="s">
        <v>47</v>
      </c>
      <c r="B53" s="11" t="s">
        <v>54</v>
      </c>
      <c r="C53" s="12" t="s">
        <v>54</v>
      </c>
      <c r="D53" s="12" t="s">
        <v>54</v>
      </c>
      <c r="E53" s="12" t="s">
        <v>54</v>
      </c>
      <c r="F53" s="12" t="s">
        <v>54</v>
      </c>
      <c r="G53" s="12" t="s">
        <v>54</v>
      </c>
      <c r="H53" s="12" t="s">
        <v>54</v>
      </c>
      <c r="I53" s="12" t="s">
        <v>54</v>
      </c>
      <c r="J53" s="12" t="s">
        <v>54</v>
      </c>
      <c r="K53" s="12" t="s">
        <v>54</v>
      </c>
      <c r="L53" s="12" t="s">
        <v>54</v>
      </c>
      <c r="M53" s="12" t="s">
        <v>54</v>
      </c>
      <c r="N53" s="12" t="s">
        <v>54</v>
      </c>
      <c r="O53" s="12" t="s">
        <v>54</v>
      </c>
      <c r="P53" s="12" t="s">
        <v>54</v>
      </c>
      <c r="Q53" s="12" t="s">
        <v>54</v>
      </c>
      <c r="R53" s="12" t="s">
        <v>54</v>
      </c>
      <c r="S53" s="12" t="s">
        <v>54</v>
      </c>
      <c r="T53" s="12" t="s">
        <v>54</v>
      </c>
      <c r="U53" s="12" t="s">
        <v>54</v>
      </c>
      <c r="V53" s="12" t="s">
        <v>54</v>
      </c>
      <c r="W53" s="12" t="s">
        <v>54</v>
      </c>
      <c r="X53" s="12" t="s">
        <v>54</v>
      </c>
      <c r="Y53" s="12" t="s">
        <v>54</v>
      </c>
      <c r="Z53" s="12" t="s">
        <v>54</v>
      </c>
      <c r="AA53" s="12" t="s">
        <v>54</v>
      </c>
      <c r="AB53" s="12" t="s">
        <v>54</v>
      </c>
      <c r="AC53" s="12" t="s">
        <v>54</v>
      </c>
      <c r="AD53" s="12" t="s">
        <v>54</v>
      </c>
      <c r="AE53" s="12" t="s">
        <v>54</v>
      </c>
      <c r="AF53" s="12" t="s">
        <v>54</v>
      </c>
      <c r="AG53" s="12" t="s">
        <v>54</v>
      </c>
      <c r="AH53" s="12" t="s">
        <v>54</v>
      </c>
    </row>
    <row r="54" spans="1:34" x14ac:dyDescent="0.25">
      <c r="A54" s="21" t="s">
        <v>48</v>
      </c>
      <c r="B54" s="22" t="s">
        <v>54</v>
      </c>
      <c r="C54" s="23" t="s">
        <v>54</v>
      </c>
      <c r="D54" s="23" t="s">
        <v>54</v>
      </c>
      <c r="E54" s="23" t="s">
        <v>54</v>
      </c>
      <c r="F54" s="23" t="s">
        <v>54</v>
      </c>
      <c r="G54" s="23" t="s">
        <v>54</v>
      </c>
      <c r="H54" s="23" t="s">
        <v>54</v>
      </c>
      <c r="I54" s="23" t="s">
        <v>54</v>
      </c>
      <c r="J54" s="23" t="s">
        <v>54</v>
      </c>
      <c r="K54" s="23" t="s">
        <v>54</v>
      </c>
      <c r="L54" s="23" t="s">
        <v>54</v>
      </c>
      <c r="M54" s="23" t="s">
        <v>54</v>
      </c>
      <c r="N54" s="23" t="s">
        <v>54</v>
      </c>
      <c r="O54" s="23" t="s">
        <v>54</v>
      </c>
      <c r="P54" s="23" t="s">
        <v>54</v>
      </c>
      <c r="Q54" s="23" t="s">
        <v>54</v>
      </c>
      <c r="R54" s="23" t="s">
        <v>54</v>
      </c>
      <c r="S54" s="23" t="s">
        <v>54</v>
      </c>
      <c r="T54" s="23">
        <v>5.4390000000000001</v>
      </c>
      <c r="U54" s="23">
        <v>5.6959999999999997</v>
      </c>
      <c r="V54" s="23">
        <v>6.1689999999999996</v>
      </c>
      <c r="W54" s="23">
        <v>6.7160000000000002</v>
      </c>
      <c r="X54" s="23">
        <v>6.577</v>
      </c>
      <c r="Y54" s="23">
        <v>7.3890000000000002</v>
      </c>
      <c r="Z54" s="23">
        <v>7.452</v>
      </c>
      <c r="AA54" s="23">
        <v>8.0440000000000005</v>
      </c>
      <c r="AB54" s="23">
        <v>8.032</v>
      </c>
      <c r="AC54" s="23">
        <v>8.0980000000000008</v>
      </c>
      <c r="AD54" s="23">
        <v>8.3290000000000006</v>
      </c>
      <c r="AE54" s="23">
        <v>8.5180000000000007</v>
      </c>
      <c r="AF54" s="23">
        <v>8.8089999999999993</v>
      </c>
      <c r="AG54" s="23">
        <v>8.875</v>
      </c>
      <c r="AH54" s="23">
        <v>9.1890000000000001</v>
      </c>
    </row>
    <row r="55" spans="1:34" s="9" customFormat="1" x14ac:dyDescent="0.25">
      <c r="A55" s="10" t="s">
        <v>49</v>
      </c>
      <c r="B55" s="11" t="s">
        <v>54</v>
      </c>
      <c r="C55" s="12" t="s">
        <v>54</v>
      </c>
      <c r="D55" s="12" t="s">
        <v>54</v>
      </c>
      <c r="E55" s="12" t="s">
        <v>54</v>
      </c>
      <c r="F55" s="12" t="s">
        <v>54</v>
      </c>
      <c r="G55" s="12" t="s">
        <v>54</v>
      </c>
      <c r="H55" s="12">
        <v>7.53</v>
      </c>
      <c r="I55" s="12" t="s">
        <v>54</v>
      </c>
      <c r="J55" s="12" t="s">
        <v>54</v>
      </c>
      <c r="K55" s="12" t="s">
        <v>54</v>
      </c>
      <c r="L55" s="12">
        <v>8.9849999999999994</v>
      </c>
      <c r="M55" s="12" t="s">
        <v>54</v>
      </c>
      <c r="N55" s="12" t="s">
        <v>54</v>
      </c>
      <c r="O55" s="12" t="s">
        <v>54</v>
      </c>
      <c r="P55" s="12">
        <v>11.555</v>
      </c>
      <c r="Q55" s="12" t="s">
        <v>54</v>
      </c>
      <c r="R55" s="12" t="s">
        <v>54</v>
      </c>
      <c r="S55" s="12" t="s">
        <v>54</v>
      </c>
      <c r="T55" s="12">
        <v>13.846</v>
      </c>
      <c r="U55" s="12" t="s">
        <v>54</v>
      </c>
      <c r="V55" s="12" t="s">
        <v>54</v>
      </c>
      <c r="W55" s="12" t="s">
        <v>54</v>
      </c>
      <c r="X55" s="12">
        <v>19.54</v>
      </c>
      <c r="Y55" s="12" t="s">
        <v>54</v>
      </c>
      <c r="Z55" s="12" t="s">
        <v>54</v>
      </c>
      <c r="AA55" s="12">
        <v>23.762</v>
      </c>
      <c r="AB55" s="12" t="s">
        <v>54</v>
      </c>
      <c r="AC55" s="12">
        <v>25.209</v>
      </c>
      <c r="AD55" s="12" t="s">
        <v>54</v>
      </c>
      <c r="AE55" s="12">
        <v>27.59</v>
      </c>
      <c r="AF55" s="12" t="s">
        <v>54</v>
      </c>
      <c r="AG55" s="12">
        <v>31.013000000000002</v>
      </c>
      <c r="AH55" s="12" t="s">
        <v>54</v>
      </c>
    </row>
    <row r="56" spans="1:34" x14ac:dyDescent="0.25">
      <c r="A56" s="21" t="s">
        <v>50</v>
      </c>
      <c r="B56" s="22" t="s">
        <v>54</v>
      </c>
      <c r="C56" s="23" t="s">
        <v>54</v>
      </c>
      <c r="D56" s="23" t="s">
        <v>54</v>
      </c>
      <c r="E56" s="23" t="s">
        <v>54</v>
      </c>
      <c r="F56" s="23" t="s">
        <v>54</v>
      </c>
      <c r="G56" s="23" t="s">
        <v>54</v>
      </c>
      <c r="H56" s="23" t="s">
        <v>54</v>
      </c>
      <c r="I56" s="23" t="s">
        <v>54</v>
      </c>
      <c r="J56" s="23">
        <v>12.754</v>
      </c>
      <c r="K56" s="23">
        <v>13.307</v>
      </c>
      <c r="L56" s="23">
        <v>12.736881336</v>
      </c>
      <c r="M56" s="23">
        <v>13.334205321999999</v>
      </c>
      <c r="N56" s="23">
        <v>17.486965135999998</v>
      </c>
      <c r="O56" s="23">
        <v>18.826375846999998</v>
      </c>
      <c r="P56" s="23">
        <v>20.489281311999999</v>
      </c>
      <c r="Q56" s="23">
        <v>22.712167146999999</v>
      </c>
      <c r="R56" s="23">
        <v>25.819655245000003</v>
      </c>
      <c r="S56" s="23">
        <v>27.293916754999998</v>
      </c>
      <c r="T56" s="23">
        <v>28.931737332420003</v>
      </c>
      <c r="U56" s="23">
        <v>31.856755464639001</v>
      </c>
      <c r="V56" s="23">
        <v>34.580325317793005</v>
      </c>
      <c r="W56" s="23">
        <v>37.544105679071002</v>
      </c>
      <c r="X56" s="23">
        <v>39.037789302156995</v>
      </c>
      <c r="Y56" s="23">
        <v>39.481885728719</v>
      </c>
      <c r="Z56" s="23">
        <v>40.066403472032</v>
      </c>
      <c r="AA56" s="23">
        <v>40.574344637445002</v>
      </c>
      <c r="AB56" s="23">
        <v>41.299846880702006</v>
      </c>
      <c r="AC56" s="23">
        <v>42.393196843596002</v>
      </c>
      <c r="AD56" s="23">
        <v>43.653892355044</v>
      </c>
      <c r="AE56" s="23">
        <v>45.114620875301</v>
      </c>
      <c r="AF56" s="23">
        <v>46.671703534591998</v>
      </c>
      <c r="AG56" s="23">
        <v>48.289684914662004</v>
      </c>
      <c r="AH56" s="23" t="s">
        <v>54</v>
      </c>
    </row>
    <row r="57" spans="1:34" s="9" customFormat="1" x14ac:dyDescent="0.25">
      <c r="A57" s="10" t="s">
        <v>51</v>
      </c>
      <c r="B57" s="11" t="s">
        <v>54</v>
      </c>
      <c r="C57" s="12" t="s">
        <v>54</v>
      </c>
      <c r="D57" s="12" t="s">
        <v>54</v>
      </c>
      <c r="E57" s="12" t="s">
        <v>54</v>
      </c>
      <c r="F57" s="12" t="s">
        <v>54</v>
      </c>
      <c r="G57" s="12" t="s">
        <v>54</v>
      </c>
      <c r="H57" s="12" t="s">
        <v>54</v>
      </c>
      <c r="I57" s="12">
        <v>18.254999999999999</v>
      </c>
      <c r="J57" s="12">
        <v>17.606000000000002</v>
      </c>
      <c r="K57" s="12">
        <v>19.317</v>
      </c>
      <c r="L57" s="12">
        <v>23.172999999999998</v>
      </c>
      <c r="M57" s="12">
        <v>23.663</v>
      </c>
      <c r="N57" s="12">
        <v>25.407</v>
      </c>
      <c r="O57" s="12">
        <v>26.738</v>
      </c>
      <c r="P57" s="12">
        <v>28.074999999999999</v>
      </c>
      <c r="Q57" s="12">
        <v>30.239000000000001</v>
      </c>
      <c r="R57" s="12">
        <v>32.686</v>
      </c>
      <c r="S57" s="12">
        <v>37.401000000000003</v>
      </c>
      <c r="T57" s="12">
        <v>38.832000000000001</v>
      </c>
      <c r="U57" s="12">
        <v>41.527999999999999</v>
      </c>
      <c r="V57" s="12">
        <v>44.670999999999999</v>
      </c>
      <c r="W57" s="12">
        <v>48.984000000000002</v>
      </c>
      <c r="X57" s="12">
        <v>56.081000000000003</v>
      </c>
      <c r="Y57" s="12">
        <v>60.179000000000002</v>
      </c>
      <c r="Z57" s="12">
        <v>66.974000000000004</v>
      </c>
      <c r="AA57" s="12">
        <v>71.135999999999996</v>
      </c>
      <c r="AB57" s="12">
        <v>70.414000000000001</v>
      </c>
      <c r="AC57" s="12">
        <v>78.055999999999997</v>
      </c>
      <c r="AD57" s="12">
        <v>84.700999999999993</v>
      </c>
      <c r="AE57" s="12">
        <v>90.168000000000006</v>
      </c>
      <c r="AF57" s="12">
        <v>94.682000000000002</v>
      </c>
      <c r="AG57" s="12">
        <v>107.203</v>
      </c>
      <c r="AH57" s="12" t="s">
        <v>54</v>
      </c>
    </row>
    <row r="58" spans="1:34" x14ac:dyDescent="0.25">
      <c r="A58" s="21" t="s">
        <v>52</v>
      </c>
      <c r="B58" s="22" t="s">
        <v>54</v>
      </c>
      <c r="C58" s="23" t="s">
        <v>54</v>
      </c>
      <c r="D58" s="23" t="s">
        <v>54</v>
      </c>
      <c r="E58" s="23" t="s">
        <v>54</v>
      </c>
      <c r="F58" s="23" t="s">
        <v>54</v>
      </c>
      <c r="G58" s="23" t="s">
        <v>54</v>
      </c>
      <c r="H58" s="23" t="s">
        <v>54</v>
      </c>
      <c r="I58" s="23" t="s">
        <v>54</v>
      </c>
      <c r="J58" s="23" t="s">
        <v>54</v>
      </c>
      <c r="K58" s="23" t="s">
        <v>54</v>
      </c>
      <c r="L58" s="23" t="s">
        <v>54</v>
      </c>
      <c r="M58" s="23" t="s">
        <v>54</v>
      </c>
      <c r="N58" s="23" t="s">
        <v>54</v>
      </c>
      <c r="O58" s="23" t="s">
        <v>54</v>
      </c>
      <c r="P58" s="23" t="s">
        <v>54</v>
      </c>
      <c r="Q58" s="23">
        <v>130.07400000000001</v>
      </c>
      <c r="R58" s="23" t="s">
        <v>54</v>
      </c>
      <c r="S58" s="23">
        <v>138.63399999999999</v>
      </c>
      <c r="T58" s="23" t="s">
        <v>54</v>
      </c>
      <c r="U58" s="23">
        <v>146.21100000000001</v>
      </c>
      <c r="V58" s="23">
        <v>151.28</v>
      </c>
      <c r="W58" s="23">
        <v>161.84800000000001</v>
      </c>
      <c r="X58" s="23">
        <v>167.375</v>
      </c>
      <c r="Y58" s="23">
        <v>177.80099999999999</v>
      </c>
      <c r="Z58" s="23">
        <v>183.012</v>
      </c>
      <c r="AA58" s="23">
        <v>191.774</v>
      </c>
      <c r="AB58" s="23">
        <v>197.57599999999999</v>
      </c>
      <c r="AC58" s="23">
        <v>201.858</v>
      </c>
      <c r="AD58" s="23">
        <v>206.68700000000001</v>
      </c>
      <c r="AE58" s="23" t="s">
        <v>54</v>
      </c>
      <c r="AF58" s="23" t="s">
        <v>54</v>
      </c>
      <c r="AG58" s="23" t="s">
        <v>54</v>
      </c>
      <c r="AH58" s="23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6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/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4" x14ac:dyDescent="0.25">
      <c r="A1" s="1" t="s">
        <v>217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ht="15" customHeight="1" x14ac:dyDescent="0.25">
      <c r="A2" s="27" t="s">
        <v>256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4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4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  <c r="AH4" s="20">
        <v>2022</v>
      </c>
    </row>
    <row r="5" spans="1:34" x14ac:dyDescent="0.25">
      <c r="A5" s="10" t="s">
        <v>0</v>
      </c>
      <c r="B5" s="11" t="s">
        <v>54</v>
      </c>
      <c r="C5" s="12" t="s">
        <v>54</v>
      </c>
      <c r="D5" s="12" t="s">
        <v>54</v>
      </c>
      <c r="E5" s="12" t="s">
        <v>54</v>
      </c>
      <c r="F5" s="12" t="s">
        <v>54</v>
      </c>
      <c r="G5" s="12" t="s">
        <v>54</v>
      </c>
      <c r="H5" s="12" t="s">
        <v>54</v>
      </c>
      <c r="I5" s="12" t="s">
        <v>54</v>
      </c>
      <c r="J5" s="12" t="s">
        <v>54</v>
      </c>
      <c r="K5" s="12" t="s">
        <v>54</v>
      </c>
      <c r="L5" s="12" t="s">
        <v>54</v>
      </c>
      <c r="M5" s="12" t="s">
        <v>54</v>
      </c>
      <c r="N5" s="12">
        <v>27.691296762060137</v>
      </c>
      <c r="O5" s="12">
        <v>28.139325842696628</v>
      </c>
      <c r="P5" s="12">
        <v>28.788294660388914</v>
      </c>
      <c r="Q5" s="12">
        <v>29.560883565436757</v>
      </c>
      <c r="R5" s="12">
        <v>30.653970316528945</v>
      </c>
      <c r="S5" s="12">
        <v>31.060103748196106</v>
      </c>
      <c r="T5" s="12">
        <v>32.214777387229063</v>
      </c>
      <c r="U5" s="12">
        <v>32.707937985606364</v>
      </c>
      <c r="V5" s="12">
        <v>33.244112250223054</v>
      </c>
      <c r="W5" s="12">
        <v>33.4662300061702</v>
      </c>
      <c r="X5" s="12" t="s">
        <v>54</v>
      </c>
      <c r="Y5" s="12">
        <v>33.400275762843954</v>
      </c>
      <c r="Z5" s="12" t="s">
        <v>54</v>
      </c>
      <c r="AA5" s="12">
        <v>34.117950318142967</v>
      </c>
      <c r="AB5" s="12" t="s">
        <v>54</v>
      </c>
      <c r="AC5" s="12">
        <v>34.824451291414661</v>
      </c>
      <c r="AD5" s="12" t="s">
        <v>54</v>
      </c>
      <c r="AE5" s="12">
        <v>32.620944451104542</v>
      </c>
      <c r="AF5" s="12" t="s">
        <v>54</v>
      </c>
      <c r="AG5" s="12">
        <v>33.520720848936605</v>
      </c>
      <c r="AH5" s="12" t="s">
        <v>54</v>
      </c>
    </row>
    <row r="6" spans="1:34" x14ac:dyDescent="0.25">
      <c r="A6" s="21" t="s">
        <v>1</v>
      </c>
      <c r="B6" s="22">
        <v>41.711504458429189</v>
      </c>
      <c r="C6" s="23">
        <v>47.464037823156623</v>
      </c>
      <c r="D6" s="23">
        <v>45.900859220092521</v>
      </c>
      <c r="E6" s="23">
        <v>45.633287608596248</v>
      </c>
      <c r="F6" s="23">
        <v>40.536303184300159</v>
      </c>
      <c r="G6" s="23">
        <v>41.202990355532727</v>
      </c>
      <c r="H6" s="23">
        <v>41.277786748479464</v>
      </c>
      <c r="I6" s="23">
        <v>45.220613463253962</v>
      </c>
      <c r="J6" s="23">
        <v>44.23638305446778</v>
      </c>
      <c r="K6" s="23">
        <v>44.102148358329956</v>
      </c>
      <c r="L6" s="23">
        <v>45.568538045027076</v>
      </c>
      <c r="M6" s="23">
        <v>45.548535324526135</v>
      </c>
      <c r="N6" s="23">
        <v>46.309238870272857</v>
      </c>
      <c r="O6" s="23">
        <v>46.616403089371097</v>
      </c>
      <c r="P6" s="23">
        <v>46.216049925287862</v>
      </c>
      <c r="Q6" s="23">
        <v>45.54530201342282</v>
      </c>
      <c r="R6" s="23">
        <v>44.602343555223136</v>
      </c>
      <c r="S6" s="23">
        <v>46.753246753246749</v>
      </c>
      <c r="T6" s="23">
        <v>47.033392963625516</v>
      </c>
      <c r="U6" s="23">
        <v>47.622287230423836</v>
      </c>
      <c r="V6" s="23">
        <v>48.592445890507854</v>
      </c>
      <c r="W6" s="23">
        <v>49.067189401108557</v>
      </c>
      <c r="X6" s="23">
        <v>48.610289769367235</v>
      </c>
      <c r="Y6" s="23">
        <v>49.698664181422799</v>
      </c>
      <c r="Z6" s="23">
        <v>49.474571508850794</v>
      </c>
      <c r="AA6" s="23">
        <v>47.926362602130524</v>
      </c>
      <c r="AB6" s="23">
        <v>49.101086286229311</v>
      </c>
      <c r="AC6" s="23">
        <v>47.374946354489531</v>
      </c>
      <c r="AD6" s="23">
        <v>45.875745875745871</v>
      </c>
      <c r="AE6" s="23">
        <v>46.510724612662379</v>
      </c>
      <c r="AF6" s="23">
        <v>46.749612536593766</v>
      </c>
      <c r="AG6" s="23">
        <v>48.265473013686837</v>
      </c>
      <c r="AH6" s="23" t="s">
        <v>54</v>
      </c>
    </row>
    <row r="7" spans="1:34" s="13" customFormat="1" x14ac:dyDescent="0.25">
      <c r="A7" s="14" t="s">
        <v>2</v>
      </c>
      <c r="B7" s="15" t="s">
        <v>54</v>
      </c>
      <c r="C7" s="16" t="s">
        <v>54</v>
      </c>
      <c r="D7" s="16" t="s">
        <v>54</v>
      </c>
      <c r="E7" s="16" t="s">
        <v>54</v>
      </c>
      <c r="F7" s="16" t="s">
        <v>54</v>
      </c>
      <c r="G7" s="16" t="s">
        <v>54</v>
      </c>
      <c r="H7" s="16" t="s">
        <v>54</v>
      </c>
      <c r="I7" s="16" t="s">
        <v>54</v>
      </c>
      <c r="J7" s="16" t="s">
        <v>54</v>
      </c>
      <c r="K7" s="16">
        <v>26.093587521663775</v>
      </c>
      <c r="L7" s="16">
        <v>27.830266865572682</v>
      </c>
      <c r="M7" s="16">
        <v>28.782174151150059</v>
      </c>
      <c r="N7" s="16">
        <v>29.456503998694298</v>
      </c>
      <c r="O7" s="16">
        <v>28.340918494000828</v>
      </c>
      <c r="P7" s="16">
        <v>28.490278753806514</v>
      </c>
      <c r="Q7" s="16">
        <v>28.839699536519099</v>
      </c>
      <c r="R7" s="16">
        <v>28.468091541486036</v>
      </c>
      <c r="S7" s="16">
        <v>28.289999529832155</v>
      </c>
      <c r="T7" s="16">
        <v>28.510397830018082</v>
      </c>
      <c r="U7" s="16">
        <v>28.861505615891581</v>
      </c>
      <c r="V7" s="16">
        <v>28.094338753512371</v>
      </c>
      <c r="W7" s="16">
        <v>28.181778571739791</v>
      </c>
      <c r="X7" s="16">
        <v>27.495750351514133</v>
      </c>
      <c r="Y7" s="16">
        <v>28.25187056651443</v>
      </c>
      <c r="Z7" s="16">
        <v>27.186978143981793</v>
      </c>
      <c r="AA7" s="16">
        <v>26.944616199982335</v>
      </c>
      <c r="AB7" s="16">
        <v>26.651002171668626</v>
      </c>
      <c r="AC7" s="16">
        <v>26.769138135777482</v>
      </c>
      <c r="AD7" s="16">
        <v>26.564567666139492</v>
      </c>
      <c r="AE7" s="16">
        <v>27.183231276495523</v>
      </c>
      <c r="AF7" s="16">
        <v>27.598055005905543</v>
      </c>
      <c r="AG7" s="16">
        <v>27.101069949378736</v>
      </c>
      <c r="AH7" s="16">
        <v>27.686774746424653</v>
      </c>
    </row>
    <row r="8" spans="1:34" x14ac:dyDescent="0.25">
      <c r="A8" s="21" t="s">
        <v>3</v>
      </c>
      <c r="B8" s="22" t="s">
        <v>54</v>
      </c>
      <c r="C8" s="23" t="s">
        <v>54</v>
      </c>
      <c r="D8" s="23" t="s">
        <v>54</v>
      </c>
      <c r="E8" s="23" t="s">
        <v>54</v>
      </c>
      <c r="F8" s="23" t="s">
        <v>54</v>
      </c>
      <c r="G8" s="23" t="s">
        <v>54</v>
      </c>
      <c r="H8" s="23" t="s">
        <v>54</v>
      </c>
      <c r="I8" s="23" t="s">
        <v>54</v>
      </c>
      <c r="J8" s="23" t="s">
        <v>54</v>
      </c>
      <c r="K8" s="23">
        <v>26.766123960589756</v>
      </c>
      <c r="L8" s="23" t="s">
        <v>54</v>
      </c>
      <c r="M8" s="23">
        <v>28.045382833741733</v>
      </c>
      <c r="N8" s="23">
        <v>26.246601377926769</v>
      </c>
      <c r="O8" s="23">
        <v>28.114076457859404</v>
      </c>
      <c r="P8" s="23" t="s">
        <v>54</v>
      </c>
      <c r="Q8" s="23">
        <v>29.700874367234238</v>
      </c>
      <c r="R8" s="23" t="s">
        <v>54</v>
      </c>
      <c r="S8" s="23">
        <v>30.21492370673614</v>
      </c>
      <c r="T8" s="23" t="s">
        <v>54</v>
      </c>
      <c r="U8" s="23">
        <v>31.74896852855742</v>
      </c>
      <c r="V8" s="23">
        <v>32.592633134475399</v>
      </c>
      <c r="W8" s="23">
        <v>33.126924091828656</v>
      </c>
      <c r="X8" s="23">
        <v>35.412030598052851</v>
      </c>
      <c r="Y8" s="23">
        <v>34.523190064869738</v>
      </c>
      <c r="Z8" s="23" t="s">
        <v>54</v>
      </c>
      <c r="AA8" s="23">
        <v>33.837532235667531</v>
      </c>
      <c r="AB8" s="23" t="s">
        <v>54</v>
      </c>
      <c r="AC8" s="23">
        <v>35.736040609137056</v>
      </c>
      <c r="AD8" s="23" t="s">
        <v>54</v>
      </c>
      <c r="AE8" s="23">
        <v>35.317428093482526</v>
      </c>
      <c r="AF8" s="23" t="s">
        <v>54</v>
      </c>
      <c r="AG8" s="23" t="s">
        <v>54</v>
      </c>
      <c r="AH8" s="23" t="s">
        <v>54</v>
      </c>
    </row>
    <row r="9" spans="1:34" x14ac:dyDescent="0.25">
      <c r="A9" s="10" t="s">
        <v>4</v>
      </c>
      <c r="B9" s="11" t="s">
        <v>54</v>
      </c>
      <c r="C9" s="12" t="s">
        <v>54</v>
      </c>
      <c r="D9" s="12" t="s">
        <v>54</v>
      </c>
      <c r="E9" s="12" t="s">
        <v>54</v>
      </c>
      <c r="F9" s="12" t="s">
        <v>54</v>
      </c>
      <c r="G9" s="12" t="s">
        <v>54</v>
      </c>
      <c r="H9" s="12" t="s">
        <v>54</v>
      </c>
      <c r="I9" s="12" t="s">
        <v>54</v>
      </c>
      <c r="J9" s="12">
        <v>41.498429789143117</v>
      </c>
      <c r="K9" s="12">
        <v>42.077580539119005</v>
      </c>
      <c r="L9" s="12">
        <v>43.085339168490151</v>
      </c>
      <c r="M9" s="12">
        <v>43.264626275244638</v>
      </c>
      <c r="N9" s="12">
        <v>42.601689919434072</v>
      </c>
      <c r="O9" s="12">
        <v>43.141592920353979</v>
      </c>
      <c r="P9" s="12">
        <v>42.479746389573791</v>
      </c>
      <c r="Q9" s="12">
        <v>40.756888733868159</v>
      </c>
      <c r="R9" s="12">
        <v>42.372608905320689</v>
      </c>
      <c r="S9" s="12">
        <v>44.345150893641957</v>
      </c>
      <c r="T9" s="12">
        <v>41.696650982562964</v>
      </c>
      <c r="U9" s="12">
        <v>42.479538440896278</v>
      </c>
      <c r="V9" s="12">
        <v>43.372046455746897</v>
      </c>
      <c r="W9" s="12">
        <v>43.709128956317031</v>
      </c>
      <c r="X9" s="12">
        <v>43.987424679067324</v>
      </c>
      <c r="Y9" s="12">
        <v>44.417831004657351</v>
      </c>
      <c r="Z9" s="12">
        <v>44.022794974744208</v>
      </c>
      <c r="AA9" s="12">
        <v>43.879682495474164</v>
      </c>
      <c r="AB9" s="12">
        <v>43.550036523009496</v>
      </c>
      <c r="AC9" s="12">
        <v>42.197712418300654</v>
      </c>
      <c r="AD9" s="12">
        <v>43.936272490042576</v>
      </c>
      <c r="AE9" s="12">
        <v>42.448926816653739</v>
      </c>
      <c r="AF9" s="12">
        <v>42.476036493821454</v>
      </c>
      <c r="AG9" s="12">
        <v>41.68050481567586</v>
      </c>
      <c r="AH9" s="12" t="s">
        <v>54</v>
      </c>
    </row>
    <row r="10" spans="1:34" x14ac:dyDescent="0.25">
      <c r="A10" s="21" t="s">
        <v>5</v>
      </c>
      <c r="B10" s="22" t="s">
        <v>54</v>
      </c>
      <c r="C10" s="23" t="s">
        <v>54</v>
      </c>
      <c r="D10" s="23" t="s">
        <v>54</v>
      </c>
      <c r="E10" s="23" t="s">
        <v>54</v>
      </c>
      <c r="F10" s="23" t="s">
        <v>54</v>
      </c>
      <c r="G10" s="23" t="s">
        <v>54</v>
      </c>
      <c r="H10" s="23" t="s">
        <v>54</v>
      </c>
      <c r="I10" s="23" t="s">
        <v>54</v>
      </c>
      <c r="J10" s="23" t="s">
        <v>54</v>
      </c>
      <c r="K10" s="23" t="s">
        <v>54</v>
      </c>
      <c r="L10" s="23" t="s">
        <v>54</v>
      </c>
      <c r="M10" s="23" t="s">
        <v>54</v>
      </c>
      <c r="N10" s="23" t="s">
        <v>54</v>
      </c>
      <c r="O10" s="23" t="s">
        <v>54</v>
      </c>
      <c r="P10" s="23">
        <v>28.961908666705718</v>
      </c>
      <c r="Q10" s="23">
        <v>30.230634392295112</v>
      </c>
      <c r="R10" s="23">
        <v>31.550691720008256</v>
      </c>
      <c r="S10" s="23">
        <v>31.493822538375145</v>
      </c>
      <c r="T10" s="23">
        <v>30.723797445420775</v>
      </c>
      <c r="U10" s="23">
        <v>31.417459720056641</v>
      </c>
      <c r="V10" s="23">
        <v>31.920997848258491</v>
      </c>
      <c r="W10" s="23">
        <v>32.063111435472386</v>
      </c>
      <c r="X10" s="23">
        <v>32.248165914221225</v>
      </c>
      <c r="Y10" s="23">
        <v>31.489774330042312</v>
      </c>
      <c r="Z10" s="23">
        <v>32.095829955867785</v>
      </c>
      <c r="AA10" s="23">
        <v>32.290769451622161</v>
      </c>
      <c r="AB10" s="23">
        <v>32.51785980056556</v>
      </c>
      <c r="AC10" s="23">
        <v>33.151702100149613</v>
      </c>
      <c r="AD10" s="23">
        <v>33.70387079310656</v>
      </c>
      <c r="AE10" s="23">
        <v>33.744488857628113</v>
      </c>
      <c r="AF10" s="23">
        <v>33.400770084187172</v>
      </c>
      <c r="AG10" s="23">
        <v>32.804072020056218</v>
      </c>
      <c r="AH10" s="23" t="s">
        <v>54</v>
      </c>
    </row>
    <row r="11" spans="1:34" x14ac:dyDescent="0.25">
      <c r="A11" s="10" t="s">
        <v>6</v>
      </c>
      <c r="B11" s="11" t="s">
        <v>54</v>
      </c>
      <c r="C11" s="12" t="s">
        <v>54</v>
      </c>
      <c r="D11" s="12" t="s">
        <v>54</v>
      </c>
      <c r="E11" s="12" t="s">
        <v>54</v>
      </c>
      <c r="F11" s="12" t="s">
        <v>54</v>
      </c>
      <c r="G11" s="12" t="s">
        <v>54</v>
      </c>
      <c r="H11" s="12" t="s">
        <v>54</v>
      </c>
      <c r="I11" s="12" t="s">
        <v>54</v>
      </c>
      <c r="J11" s="12" t="s">
        <v>54</v>
      </c>
      <c r="K11" s="12" t="s">
        <v>54</v>
      </c>
      <c r="L11" s="12">
        <v>27.499349466562585</v>
      </c>
      <c r="M11" s="12">
        <v>27.457372693658971</v>
      </c>
      <c r="N11" s="12">
        <v>27.75175138903268</v>
      </c>
      <c r="O11" s="12">
        <v>27.775557276444086</v>
      </c>
      <c r="P11" s="12">
        <v>27.760656907102472</v>
      </c>
      <c r="Q11" s="12">
        <v>27.959968044388095</v>
      </c>
      <c r="R11" s="12">
        <v>27.426899280147538</v>
      </c>
      <c r="S11" s="12">
        <v>27.807742028152827</v>
      </c>
      <c r="T11" s="12">
        <v>27.387464062191867</v>
      </c>
      <c r="U11" s="12">
        <v>26.924986406298018</v>
      </c>
      <c r="V11" s="12">
        <v>25.344552936210334</v>
      </c>
      <c r="W11" s="12">
        <v>25.596064643838449</v>
      </c>
      <c r="X11" s="12">
        <v>25.478264528889451</v>
      </c>
      <c r="Y11" s="12">
        <v>25.458982962006449</v>
      </c>
      <c r="Z11" s="12">
        <v>26.137367938832266</v>
      </c>
      <c r="AA11" s="12" t="s">
        <v>54</v>
      </c>
      <c r="AB11" s="12">
        <v>27.996893548566042</v>
      </c>
      <c r="AC11" s="12">
        <v>28.291492178358883</v>
      </c>
      <c r="AD11" s="12" t="s">
        <v>54</v>
      </c>
      <c r="AE11" s="12" t="s">
        <v>54</v>
      </c>
      <c r="AF11" s="12">
        <v>29.411100887168185</v>
      </c>
      <c r="AG11" s="12">
        <v>29.870657663111022</v>
      </c>
      <c r="AH11" s="12" t="s">
        <v>54</v>
      </c>
    </row>
    <row r="12" spans="1:34" x14ac:dyDescent="0.25">
      <c r="A12" s="21" t="s">
        <v>7</v>
      </c>
      <c r="B12" s="22" t="s">
        <v>54</v>
      </c>
      <c r="C12" s="23" t="s">
        <v>54</v>
      </c>
      <c r="D12" s="23" t="s">
        <v>54</v>
      </c>
      <c r="E12" s="23" t="s">
        <v>54</v>
      </c>
      <c r="F12" s="23" t="s">
        <v>54</v>
      </c>
      <c r="G12" s="23" t="s">
        <v>54</v>
      </c>
      <c r="H12" s="23" t="s">
        <v>54</v>
      </c>
      <c r="I12" s="23" t="s">
        <v>54</v>
      </c>
      <c r="J12" s="23" t="s">
        <v>54</v>
      </c>
      <c r="K12" s="23" t="s">
        <v>54</v>
      </c>
      <c r="L12" s="23" t="s">
        <v>54</v>
      </c>
      <c r="M12" s="23" t="s">
        <v>54</v>
      </c>
      <c r="N12" s="23">
        <v>41.675646551724142</v>
      </c>
      <c r="O12" s="23">
        <v>42.245289602233079</v>
      </c>
      <c r="P12" s="23">
        <v>41.129461907298882</v>
      </c>
      <c r="Q12" s="23">
        <v>44.554837465033273</v>
      </c>
      <c r="R12" s="23">
        <v>44.064058304564632</v>
      </c>
      <c r="S12" s="23">
        <v>44.594472949860467</v>
      </c>
      <c r="T12" s="23">
        <v>45.52245069240454</v>
      </c>
      <c r="U12" s="23">
        <v>46.415592996366037</v>
      </c>
      <c r="V12" s="23">
        <v>46.930629839546576</v>
      </c>
      <c r="W12" s="23">
        <v>47.29352191374192</v>
      </c>
      <c r="X12" s="23">
        <v>47.710927907384679</v>
      </c>
      <c r="Y12" s="23">
        <v>47.752507163323784</v>
      </c>
      <c r="Z12" s="23">
        <v>48.909192616073092</v>
      </c>
      <c r="AA12" s="23">
        <v>48.913337541708003</v>
      </c>
      <c r="AB12" s="23">
        <v>47.741487143849895</v>
      </c>
      <c r="AC12" s="23">
        <v>48.416982783775893</v>
      </c>
      <c r="AD12" s="23">
        <v>49.004155323112194</v>
      </c>
      <c r="AE12" s="23">
        <v>48.284673864434929</v>
      </c>
      <c r="AF12" s="23">
        <v>48.992325450801772</v>
      </c>
      <c r="AG12" s="23">
        <v>48.758812725872389</v>
      </c>
      <c r="AH12" s="23" t="s">
        <v>54</v>
      </c>
    </row>
    <row r="13" spans="1:34" x14ac:dyDescent="0.25">
      <c r="A13" s="10" t="s">
        <v>8</v>
      </c>
      <c r="B13" s="11" t="s">
        <v>54</v>
      </c>
      <c r="C13" s="12" t="s">
        <v>54</v>
      </c>
      <c r="D13" s="12" t="s">
        <v>54</v>
      </c>
      <c r="E13" s="12" t="s">
        <v>54</v>
      </c>
      <c r="F13" s="12" t="s">
        <v>54</v>
      </c>
      <c r="G13" s="12" t="s">
        <v>54</v>
      </c>
      <c r="H13" s="12" t="s">
        <v>54</v>
      </c>
      <c r="I13" s="12" t="s">
        <v>54</v>
      </c>
      <c r="J13" s="12" t="s">
        <v>54</v>
      </c>
      <c r="K13" s="12" t="s">
        <v>54</v>
      </c>
      <c r="L13" s="12" t="s">
        <v>54</v>
      </c>
      <c r="M13" s="12" t="s">
        <v>54</v>
      </c>
      <c r="N13" s="12">
        <v>30.208870551830842</v>
      </c>
      <c r="O13" s="12">
        <v>30.238710083768972</v>
      </c>
      <c r="P13" s="12">
        <v>29.956132443963707</v>
      </c>
      <c r="Q13" s="12">
        <v>30.30079873109387</v>
      </c>
      <c r="R13" s="12">
        <v>31.232832444659881</v>
      </c>
      <c r="S13" s="12">
        <v>31.988457772968516</v>
      </c>
      <c r="T13" s="12">
        <v>32.276615969581748</v>
      </c>
      <c r="U13" s="12">
        <v>34.228027367111622</v>
      </c>
      <c r="V13" s="12">
        <v>34.445459352915734</v>
      </c>
      <c r="W13" s="12">
        <v>32.641560067984614</v>
      </c>
      <c r="X13" s="12">
        <v>44.353171276892986</v>
      </c>
      <c r="Y13" s="12">
        <v>35.25121555915721</v>
      </c>
      <c r="Z13" s="12" t="s">
        <v>54</v>
      </c>
      <c r="AA13" s="12">
        <v>35.319482555860446</v>
      </c>
      <c r="AB13" s="12" t="s">
        <v>54</v>
      </c>
      <c r="AC13" s="12">
        <v>36.303677889461717</v>
      </c>
      <c r="AD13" s="12" t="s">
        <v>54</v>
      </c>
      <c r="AE13" s="12">
        <v>38.262237183378403</v>
      </c>
      <c r="AF13" s="12" t="s">
        <v>54</v>
      </c>
      <c r="AG13" s="12">
        <v>37.363509482499111</v>
      </c>
      <c r="AH13" s="12" t="s">
        <v>54</v>
      </c>
    </row>
    <row r="14" spans="1:34" x14ac:dyDescent="0.25">
      <c r="A14" s="21" t="s">
        <v>9</v>
      </c>
      <c r="B14" s="22" t="s">
        <v>54</v>
      </c>
      <c r="C14" s="23" t="s">
        <v>54</v>
      </c>
      <c r="D14" s="23" t="s">
        <v>54</v>
      </c>
      <c r="E14" s="23" t="s">
        <v>54</v>
      </c>
      <c r="F14" s="23" t="s">
        <v>54</v>
      </c>
      <c r="G14" s="23" t="s">
        <v>54</v>
      </c>
      <c r="H14" s="23" t="s">
        <v>54</v>
      </c>
      <c r="I14" s="23" t="s">
        <v>54</v>
      </c>
      <c r="J14" s="23">
        <v>26.048405935465524</v>
      </c>
      <c r="K14" s="23">
        <v>26.819029850746269</v>
      </c>
      <c r="L14" s="23">
        <v>27.860358786475125</v>
      </c>
      <c r="M14" s="23">
        <v>28.052010115290415</v>
      </c>
      <c r="N14" s="23">
        <v>28.673242592898735</v>
      </c>
      <c r="O14" s="23">
        <v>29.299048895341262</v>
      </c>
      <c r="P14" s="23">
        <v>29.89646909896469</v>
      </c>
      <c r="Q14" s="23">
        <v>32.349801647362462</v>
      </c>
      <c r="R14" s="23">
        <v>33.339165810021647</v>
      </c>
      <c r="S14" s="23">
        <v>33.184848954735763</v>
      </c>
      <c r="T14" s="23">
        <v>33.167575586906054</v>
      </c>
      <c r="U14" s="23">
        <v>33.83808618080019</v>
      </c>
      <c r="V14" s="23">
        <v>34.475024531563946</v>
      </c>
      <c r="W14" s="23">
        <v>34.850953514911239</v>
      </c>
      <c r="X14" s="23">
        <v>35.501392757660163</v>
      </c>
      <c r="Y14" s="23">
        <v>35.700472777184686</v>
      </c>
      <c r="Z14" s="23">
        <v>36.015088591929739</v>
      </c>
      <c r="AA14" s="23">
        <v>36.040315040125741</v>
      </c>
      <c r="AB14" s="23">
        <v>35.193850986467005</v>
      </c>
      <c r="AC14" s="23">
        <v>34.327572100634072</v>
      </c>
      <c r="AD14" s="23">
        <v>33.778318497854279</v>
      </c>
      <c r="AE14" s="23">
        <v>34.153894627866677</v>
      </c>
      <c r="AF14" s="23">
        <v>34.904999723568544</v>
      </c>
      <c r="AG14" s="23">
        <v>36.096276346388947</v>
      </c>
      <c r="AH14" s="23" t="s">
        <v>54</v>
      </c>
    </row>
    <row r="15" spans="1:34" x14ac:dyDescent="0.25">
      <c r="A15" s="10" t="s">
        <v>10</v>
      </c>
      <c r="B15" s="11" t="s">
        <v>54</v>
      </c>
      <c r="C15" s="12" t="s">
        <v>54</v>
      </c>
      <c r="D15" s="12" t="s">
        <v>54</v>
      </c>
      <c r="E15" s="12" t="s">
        <v>54</v>
      </c>
      <c r="F15" s="12" t="s">
        <v>54</v>
      </c>
      <c r="G15" s="12" t="s">
        <v>54</v>
      </c>
      <c r="H15" s="12" t="s">
        <v>54</v>
      </c>
      <c r="I15" s="12" t="s">
        <v>54</v>
      </c>
      <c r="J15" s="12">
        <v>26.936619718309863</v>
      </c>
      <c r="K15" s="12">
        <v>26.616541353383454</v>
      </c>
      <c r="L15" s="12">
        <v>26.262626262626259</v>
      </c>
      <c r="M15" s="12">
        <v>29.31818181818182</v>
      </c>
      <c r="N15" s="12">
        <v>29.388560157790927</v>
      </c>
      <c r="O15" s="12">
        <v>30.945821854912769</v>
      </c>
      <c r="P15" s="12">
        <v>32.055464926590538</v>
      </c>
      <c r="Q15" s="12">
        <v>32.584269662921351</v>
      </c>
      <c r="R15" s="12">
        <v>32.197728790915157</v>
      </c>
      <c r="S15" s="12">
        <v>32.637075718015666</v>
      </c>
      <c r="T15" s="12">
        <v>33.354632587859427</v>
      </c>
      <c r="U15" s="12">
        <v>35.554245283018872</v>
      </c>
      <c r="V15" s="12">
        <v>36.036036036036037</v>
      </c>
      <c r="W15" s="12">
        <v>36.869207003089599</v>
      </c>
      <c r="X15" s="12">
        <v>37.318087318087315</v>
      </c>
      <c r="Y15" s="12">
        <v>38.330341113105924</v>
      </c>
      <c r="Z15" s="12">
        <v>38.170055452865057</v>
      </c>
      <c r="AA15" s="12">
        <v>37.942425672487019</v>
      </c>
      <c r="AB15" s="12">
        <v>37.281910009182738</v>
      </c>
      <c r="AC15" s="12">
        <v>38.056851930420024</v>
      </c>
      <c r="AD15" s="12">
        <v>37.292609351432873</v>
      </c>
      <c r="AE15" s="12">
        <v>37.612456747404842</v>
      </c>
      <c r="AF15" s="12">
        <v>37.99933971607792</v>
      </c>
      <c r="AG15" s="12">
        <v>38.712871287128721</v>
      </c>
      <c r="AH15" s="12" t="s">
        <v>54</v>
      </c>
    </row>
    <row r="16" spans="1:34" x14ac:dyDescent="0.25">
      <c r="A16" s="21" t="s">
        <v>11</v>
      </c>
      <c r="B16" s="22" t="s">
        <v>54</v>
      </c>
      <c r="C16" s="23" t="s">
        <v>54</v>
      </c>
      <c r="D16" s="23" t="s">
        <v>54</v>
      </c>
      <c r="E16" s="23" t="s">
        <v>54</v>
      </c>
      <c r="F16" s="23" t="s">
        <v>54</v>
      </c>
      <c r="G16" s="23" t="s">
        <v>54</v>
      </c>
      <c r="H16" s="23" t="s">
        <v>54</v>
      </c>
      <c r="I16" s="23" t="s">
        <v>54</v>
      </c>
      <c r="J16" s="23" t="s">
        <v>54</v>
      </c>
      <c r="K16" s="23" t="s">
        <v>54</v>
      </c>
      <c r="L16" s="23">
        <v>44.970297029702969</v>
      </c>
      <c r="M16" s="23">
        <v>47.008714383628714</v>
      </c>
      <c r="N16" s="23">
        <v>47.662078386046019</v>
      </c>
      <c r="O16" s="23">
        <v>48.341546626231995</v>
      </c>
      <c r="P16" s="23">
        <v>48.624957029907193</v>
      </c>
      <c r="Q16" s="23">
        <v>48.649102198355429</v>
      </c>
      <c r="R16" s="23">
        <v>49.329892616332309</v>
      </c>
      <c r="S16" s="23">
        <v>50.429328753826617</v>
      </c>
      <c r="T16" s="23">
        <v>51.442521083000436</v>
      </c>
      <c r="U16" s="23">
        <v>51.008500216107187</v>
      </c>
      <c r="V16" s="23">
        <v>51.245019920318732</v>
      </c>
      <c r="W16" s="23">
        <v>52.068210623343703</v>
      </c>
      <c r="X16" s="23">
        <v>52.356169033207003</v>
      </c>
      <c r="Y16" s="23">
        <v>51.224907371564456</v>
      </c>
      <c r="Z16" s="23">
        <v>50.250374270817197</v>
      </c>
      <c r="AA16" s="23">
        <v>50.743075232753142</v>
      </c>
      <c r="AB16" s="23">
        <v>51.566550208497695</v>
      </c>
      <c r="AC16" s="23">
        <v>49.512442052539029</v>
      </c>
      <c r="AD16" s="23">
        <v>48.999895822481513</v>
      </c>
      <c r="AE16" s="23">
        <v>49.082983360799538</v>
      </c>
      <c r="AF16" s="23">
        <v>49.065925582831561</v>
      </c>
      <c r="AG16" s="23">
        <v>48.477739813351015</v>
      </c>
      <c r="AH16" s="23" t="s">
        <v>54</v>
      </c>
    </row>
    <row r="17" spans="1:34" x14ac:dyDescent="0.25">
      <c r="A17" s="10" t="s">
        <v>12</v>
      </c>
      <c r="B17" s="11" t="s">
        <v>54</v>
      </c>
      <c r="C17" s="12" t="s">
        <v>54</v>
      </c>
      <c r="D17" s="12" t="s">
        <v>54</v>
      </c>
      <c r="E17" s="12" t="s">
        <v>54</v>
      </c>
      <c r="F17" s="12" t="s">
        <v>54</v>
      </c>
      <c r="G17" s="12">
        <v>45.210539276040386</v>
      </c>
      <c r="H17" s="12">
        <v>46.359223300970875</v>
      </c>
      <c r="I17" s="12">
        <v>46.682590233545646</v>
      </c>
      <c r="J17" s="12">
        <v>47.162270183852918</v>
      </c>
      <c r="K17" s="12">
        <v>49.124939231891105</v>
      </c>
      <c r="L17" s="12">
        <v>49.583128984796467</v>
      </c>
      <c r="M17" s="12">
        <v>52.722558340535862</v>
      </c>
      <c r="N17" s="12">
        <v>51.778396984100958</v>
      </c>
      <c r="O17" s="12">
        <v>53.074551061128247</v>
      </c>
      <c r="P17" s="12">
        <v>52.835555555555558</v>
      </c>
      <c r="Q17" s="12">
        <v>51.548364648573418</v>
      </c>
      <c r="R17" s="12">
        <v>47.472222222222221</v>
      </c>
      <c r="S17" s="12">
        <v>52.422344369167838</v>
      </c>
      <c r="T17" s="12">
        <v>54.666308580636489</v>
      </c>
      <c r="U17" s="12">
        <v>52.371916508538895</v>
      </c>
      <c r="V17" s="12">
        <v>50.836274359367806</v>
      </c>
      <c r="W17" s="12">
        <v>53.260132845330077</v>
      </c>
      <c r="X17" s="12">
        <v>52.808005003126958</v>
      </c>
      <c r="Y17" s="12">
        <v>51.973684210526315</v>
      </c>
      <c r="Z17" s="12" t="s">
        <v>54</v>
      </c>
      <c r="AA17" s="12">
        <v>51.015714833269456</v>
      </c>
      <c r="AB17" s="12">
        <v>52.175675675675684</v>
      </c>
      <c r="AC17" s="12">
        <v>52.225479744136457</v>
      </c>
      <c r="AD17" s="12">
        <v>50.678854684769462</v>
      </c>
      <c r="AE17" s="12">
        <v>50.595546349041939</v>
      </c>
      <c r="AF17" s="12">
        <v>50.011913271384323</v>
      </c>
      <c r="AG17" s="12">
        <v>49.819534069780154</v>
      </c>
      <c r="AH17" s="12" t="s">
        <v>54</v>
      </c>
    </row>
    <row r="18" spans="1:34" x14ac:dyDescent="0.25">
      <c r="A18" s="21" t="s">
        <v>13</v>
      </c>
      <c r="B18" s="22" t="s">
        <v>54</v>
      </c>
      <c r="C18" s="23" t="s">
        <v>54</v>
      </c>
      <c r="D18" s="23" t="s">
        <v>54</v>
      </c>
      <c r="E18" s="23" t="s">
        <v>54</v>
      </c>
      <c r="F18" s="23" t="s">
        <v>54</v>
      </c>
      <c r="G18" s="23" t="s">
        <v>54</v>
      </c>
      <c r="H18" s="23" t="s">
        <v>54</v>
      </c>
      <c r="I18" s="23" t="s">
        <v>54</v>
      </c>
      <c r="J18" s="23" t="s">
        <v>54</v>
      </c>
      <c r="K18" s="23" t="s">
        <v>54</v>
      </c>
      <c r="L18" s="23" t="s">
        <v>54</v>
      </c>
      <c r="M18" s="23" t="s">
        <v>54</v>
      </c>
      <c r="N18" s="23" t="s">
        <v>54</v>
      </c>
      <c r="O18" s="23">
        <v>17.449332674246168</v>
      </c>
      <c r="P18" s="23" t="s">
        <v>54</v>
      </c>
      <c r="Q18" s="23">
        <v>18.215309046254603</v>
      </c>
      <c r="R18" s="23" t="s">
        <v>54</v>
      </c>
      <c r="S18" s="23">
        <v>24.089068825910928</v>
      </c>
      <c r="T18" s="23" t="s">
        <v>54</v>
      </c>
      <c r="U18" s="23">
        <v>21.213148085394781</v>
      </c>
      <c r="V18" s="23" t="s">
        <v>54</v>
      </c>
      <c r="W18" s="23">
        <v>22.928709055876688</v>
      </c>
      <c r="X18" s="23" t="s">
        <v>54</v>
      </c>
      <c r="Y18" s="23">
        <v>27.276078142277921</v>
      </c>
      <c r="Z18" s="23">
        <v>39.117352056168507</v>
      </c>
      <c r="AA18" s="23">
        <v>28.344246959775493</v>
      </c>
      <c r="AB18" s="23" t="s">
        <v>54</v>
      </c>
      <c r="AC18" s="23">
        <v>28.079096045197737</v>
      </c>
      <c r="AD18" s="23" t="s">
        <v>54</v>
      </c>
      <c r="AE18" s="23">
        <v>27.377753895754971</v>
      </c>
      <c r="AF18" s="23" t="s">
        <v>54</v>
      </c>
      <c r="AG18" s="23">
        <v>29.898558462359855</v>
      </c>
      <c r="AH18" s="23" t="s">
        <v>54</v>
      </c>
    </row>
    <row r="19" spans="1:34" x14ac:dyDescent="0.25">
      <c r="A19" s="10" t="s">
        <v>14</v>
      </c>
      <c r="B19" s="11">
        <v>28.057244843997886</v>
      </c>
      <c r="C19" s="12">
        <v>28.812166050143855</v>
      </c>
      <c r="D19" s="12">
        <v>30.530900041476567</v>
      </c>
      <c r="E19" s="12">
        <v>31.887710759603682</v>
      </c>
      <c r="F19" s="12">
        <v>32.712825320298201</v>
      </c>
      <c r="G19" s="12">
        <v>33.999712354379405</v>
      </c>
      <c r="H19" s="12">
        <v>32.457896021479129</v>
      </c>
      <c r="I19" s="12">
        <v>33.4878858129915</v>
      </c>
      <c r="J19" s="12">
        <v>34.522444472756611</v>
      </c>
      <c r="K19" s="12">
        <v>30.696086797513107</v>
      </c>
      <c r="L19" s="12">
        <v>34.212225570383126</v>
      </c>
      <c r="M19" s="12">
        <v>33.025290113223519</v>
      </c>
      <c r="N19" s="12">
        <v>33.728665501948662</v>
      </c>
      <c r="O19" s="12">
        <v>35.14789383335534</v>
      </c>
      <c r="P19" s="12">
        <v>34.464168310322151</v>
      </c>
      <c r="Q19" s="12">
        <v>34.167542267647342</v>
      </c>
      <c r="R19" s="12">
        <v>33.468553650948579</v>
      </c>
      <c r="S19" s="12">
        <v>33.50676064006776</v>
      </c>
      <c r="T19" s="12">
        <v>33.015204955689263</v>
      </c>
      <c r="U19" s="12">
        <v>32.106501828905209</v>
      </c>
      <c r="V19" s="12">
        <v>31.983193277310917</v>
      </c>
      <c r="W19" s="12">
        <v>31.747191771552309</v>
      </c>
      <c r="X19" s="12">
        <v>30.938166887274104</v>
      </c>
      <c r="Y19" s="12">
        <v>30.320344946168294</v>
      </c>
      <c r="Z19" s="12">
        <v>30.357233988262315</v>
      </c>
      <c r="AA19" s="12">
        <v>30.839710552345256</v>
      </c>
      <c r="AB19" s="12">
        <v>30.756777592188101</v>
      </c>
      <c r="AC19" s="12">
        <v>30.480469938449296</v>
      </c>
      <c r="AD19" s="12">
        <v>27.953429143169</v>
      </c>
      <c r="AE19" s="12">
        <v>30.009812191217229</v>
      </c>
      <c r="AF19" s="12">
        <v>28.488026118982905</v>
      </c>
      <c r="AG19" s="12">
        <v>29.302782123247756</v>
      </c>
      <c r="AH19" s="12" t="s">
        <v>54</v>
      </c>
    </row>
    <row r="20" spans="1:34" x14ac:dyDescent="0.25">
      <c r="A20" s="21" t="s">
        <v>15</v>
      </c>
      <c r="B20" s="22" t="s">
        <v>54</v>
      </c>
      <c r="C20" s="23" t="s">
        <v>54</v>
      </c>
      <c r="D20" s="23" t="s">
        <v>54</v>
      </c>
      <c r="E20" s="23" t="s">
        <v>54</v>
      </c>
      <c r="F20" s="23" t="s">
        <v>54</v>
      </c>
      <c r="G20" s="23" t="s">
        <v>54</v>
      </c>
      <c r="H20" s="23" t="s">
        <v>54</v>
      </c>
      <c r="I20" s="23" t="s">
        <v>54</v>
      </c>
      <c r="J20" s="23" t="s">
        <v>54</v>
      </c>
      <c r="K20" s="23" t="s">
        <v>54</v>
      </c>
      <c r="L20" s="23" t="s">
        <v>54</v>
      </c>
      <c r="M20" s="23" t="s">
        <v>54</v>
      </c>
      <c r="N20" s="23" t="s">
        <v>54</v>
      </c>
      <c r="O20" s="23" t="s">
        <v>54</v>
      </c>
      <c r="P20" s="23">
        <v>23.628219484882418</v>
      </c>
      <c r="Q20" s="23">
        <v>26.234567901234566</v>
      </c>
      <c r="R20" s="23">
        <v>26.145038167938932</v>
      </c>
      <c r="S20" s="23">
        <v>25.100401606425706</v>
      </c>
      <c r="T20" s="23">
        <v>27.690892364305427</v>
      </c>
      <c r="U20" s="23">
        <v>29.417989417989421</v>
      </c>
      <c r="V20" s="23">
        <v>27.966101694915253</v>
      </c>
      <c r="W20" s="23">
        <v>26.788553259141494</v>
      </c>
      <c r="X20" s="23">
        <v>29.41585535465925</v>
      </c>
      <c r="Y20" s="23">
        <v>30.368763557483732</v>
      </c>
      <c r="Z20" s="23">
        <v>30.392883617494437</v>
      </c>
      <c r="AA20" s="23">
        <v>28.541076487252127</v>
      </c>
      <c r="AB20" s="23">
        <v>28.707482993197281</v>
      </c>
      <c r="AC20" s="23">
        <v>30.918499353169466</v>
      </c>
      <c r="AD20" s="23">
        <v>32.187706543291476</v>
      </c>
      <c r="AE20" s="23">
        <v>33.354714560615783</v>
      </c>
      <c r="AF20" s="23">
        <v>33.029751062537947</v>
      </c>
      <c r="AG20" s="23">
        <v>34.369973190348524</v>
      </c>
      <c r="AH20" s="23" t="s">
        <v>54</v>
      </c>
    </row>
    <row r="21" spans="1:34" x14ac:dyDescent="0.25">
      <c r="A21" s="10" t="s">
        <v>16</v>
      </c>
      <c r="B21" s="11" t="s">
        <v>54</v>
      </c>
      <c r="C21" s="12" t="s">
        <v>54</v>
      </c>
      <c r="D21" s="12" t="s">
        <v>54</v>
      </c>
      <c r="E21" s="12" t="s">
        <v>54</v>
      </c>
      <c r="F21" s="12" t="s">
        <v>54</v>
      </c>
      <c r="G21" s="12" t="s">
        <v>54</v>
      </c>
      <c r="H21" s="12" t="s">
        <v>54</v>
      </c>
      <c r="I21" s="12" t="s">
        <v>54</v>
      </c>
      <c r="J21" s="12" t="s">
        <v>54</v>
      </c>
      <c r="K21" s="12" t="s">
        <v>54</v>
      </c>
      <c r="L21" s="12" t="s">
        <v>54</v>
      </c>
      <c r="M21" s="12" t="s">
        <v>54</v>
      </c>
      <c r="N21" s="12" t="s">
        <v>54</v>
      </c>
      <c r="O21" s="12">
        <v>19.502178128068895</v>
      </c>
      <c r="P21" s="12" t="s">
        <v>54</v>
      </c>
      <c r="Q21" s="12">
        <v>21.349503880586727</v>
      </c>
      <c r="R21" s="12" t="s">
        <v>54</v>
      </c>
      <c r="S21" s="12">
        <v>23.216912604504547</v>
      </c>
      <c r="T21" s="12" t="s">
        <v>54</v>
      </c>
      <c r="U21" s="12">
        <v>24.963159990312821</v>
      </c>
      <c r="V21" s="12" t="s">
        <v>54</v>
      </c>
      <c r="W21" s="12">
        <v>26.796229957280509</v>
      </c>
      <c r="X21" s="12" t="s">
        <v>54</v>
      </c>
      <c r="Y21" s="12">
        <v>27.948616651161608</v>
      </c>
      <c r="Z21" s="12" t="s">
        <v>54</v>
      </c>
      <c r="AA21" s="12">
        <v>28.000955582478714</v>
      </c>
      <c r="AB21" s="12" t="s">
        <v>54</v>
      </c>
      <c r="AC21" s="12">
        <v>27.875626880641924</v>
      </c>
      <c r="AD21" s="12" t="s">
        <v>54</v>
      </c>
      <c r="AE21" s="12">
        <v>28.054043039044402</v>
      </c>
      <c r="AF21" s="12" t="s">
        <v>54</v>
      </c>
      <c r="AG21" s="12">
        <v>29.357814091287842</v>
      </c>
      <c r="AH21" s="12" t="s">
        <v>54</v>
      </c>
    </row>
    <row r="22" spans="1:34" x14ac:dyDescent="0.25">
      <c r="A22" s="21" t="s">
        <v>17</v>
      </c>
      <c r="B22" s="22" t="s">
        <v>54</v>
      </c>
      <c r="C22" s="23" t="s">
        <v>54</v>
      </c>
      <c r="D22" s="23" t="s">
        <v>54</v>
      </c>
      <c r="E22" s="23" t="s">
        <v>54</v>
      </c>
      <c r="F22" s="23" t="s">
        <v>54</v>
      </c>
      <c r="G22" s="23" t="s">
        <v>54</v>
      </c>
      <c r="H22" s="23" t="s">
        <v>54</v>
      </c>
      <c r="I22" s="23" t="s">
        <v>54</v>
      </c>
      <c r="J22" s="23" t="s">
        <v>54</v>
      </c>
      <c r="K22" s="23" t="s">
        <v>54</v>
      </c>
      <c r="L22" s="23" t="s">
        <v>54</v>
      </c>
      <c r="M22" s="23">
        <v>17.703643431877769</v>
      </c>
      <c r="N22" s="23" t="s">
        <v>54</v>
      </c>
      <c r="O22" s="23">
        <v>19.868667917448406</v>
      </c>
      <c r="P22" s="23" t="s">
        <v>54</v>
      </c>
      <c r="Q22" s="23">
        <v>21.027309542764183</v>
      </c>
      <c r="R22" s="23" t="s">
        <v>54</v>
      </c>
      <c r="S22" s="23">
        <v>23.006022693241938</v>
      </c>
      <c r="T22" s="23" t="s">
        <v>54</v>
      </c>
      <c r="U22" s="23">
        <v>25.876525089441333</v>
      </c>
      <c r="V22" s="23" t="s">
        <v>54</v>
      </c>
      <c r="W22" s="23">
        <v>24.232800456751356</v>
      </c>
      <c r="X22" s="23">
        <v>23.953201970443349</v>
      </c>
      <c r="Y22" s="23">
        <v>24.563073492839379</v>
      </c>
      <c r="Z22" s="23">
        <v>24.927491856123432</v>
      </c>
      <c r="AA22" s="23">
        <v>25.197221241022017</v>
      </c>
      <c r="AB22" s="23">
        <v>26.054042771819407</v>
      </c>
      <c r="AC22" s="23">
        <v>26.135507954563657</v>
      </c>
      <c r="AD22" s="23">
        <v>27.038178144184155</v>
      </c>
      <c r="AE22" s="23">
        <v>27.854065895290887</v>
      </c>
      <c r="AF22" s="23">
        <v>28.586130009719284</v>
      </c>
      <c r="AG22" s="23">
        <v>30.245041653595457</v>
      </c>
      <c r="AH22" s="23" t="s">
        <v>54</v>
      </c>
    </row>
    <row r="23" spans="1:34" x14ac:dyDescent="0.25">
      <c r="A23" s="10" t="s">
        <v>18</v>
      </c>
      <c r="B23" s="11" t="s">
        <v>54</v>
      </c>
      <c r="C23" s="12" t="s">
        <v>54</v>
      </c>
      <c r="D23" s="12" t="s">
        <v>54</v>
      </c>
      <c r="E23" s="12" t="s">
        <v>54</v>
      </c>
      <c r="F23" s="12" t="s">
        <v>54</v>
      </c>
      <c r="G23" s="12" t="s">
        <v>54</v>
      </c>
      <c r="H23" s="12" t="s">
        <v>54</v>
      </c>
      <c r="I23" s="12" t="s">
        <v>54</v>
      </c>
      <c r="J23" s="12" t="s">
        <v>54</v>
      </c>
      <c r="K23" s="12" t="s">
        <v>54</v>
      </c>
      <c r="L23" s="12">
        <v>38.068239803150064</v>
      </c>
      <c r="M23" s="12" t="s">
        <v>54</v>
      </c>
      <c r="N23" s="12" t="s">
        <v>54</v>
      </c>
      <c r="O23" s="12">
        <v>39.250465943747884</v>
      </c>
      <c r="P23" s="12">
        <v>38.945002123670115</v>
      </c>
      <c r="Q23" s="12">
        <v>39.2602809706258</v>
      </c>
      <c r="R23" s="12">
        <v>39.497167285782467</v>
      </c>
      <c r="S23" s="12">
        <v>39.883234486940964</v>
      </c>
      <c r="T23" s="12">
        <v>39.506945441861419</v>
      </c>
      <c r="U23" s="12">
        <v>39.519176896042374</v>
      </c>
      <c r="V23" s="12">
        <v>39.018566588067458</v>
      </c>
      <c r="W23" s="12">
        <v>38.628714394924692</v>
      </c>
      <c r="X23" s="12">
        <v>38.29214393932083</v>
      </c>
      <c r="Y23" s="12">
        <v>37.791827462572186</v>
      </c>
      <c r="Z23" s="12">
        <v>37.233369447453953</v>
      </c>
      <c r="AA23" s="12">
        <v>37.022971627255387</v>
      </c>
      <c r="AB23" s="12">
        <v>36.437640987725104</v>
      </c>
      <c r="AC23" s="12">
        <v>38.110215268353691</v>
      </c>
      <c r="AD23" s="12">
        <v>37.902226278697107</v>
      </c>
      <c r="AE23" s="12">
        <v>37.601422353769394</v>
      </c>
      <c r="AF23" s="12">
        <v>36.577232461052851</v>
      </c>
      <c r="AG23" s="12">
        <v>36.235927716315743</v>
      </c>
      <c r="AH23" s="12" t="s">
        <v>54</v>
      </c>
    </row>
    <row r="24" spans="1:34" x14ac:dyDescent="0.25">
      <c r="A24" s="21" t="s">
        <v>19</v>
      </c>
      <c r="B24" s="22" t="s">
        <v>54</v>
      </c>
      <c r="C24" s="23" t="s">
        <v>54</v>
      </c>
      <c r="D24" s="23" t="s">
        <v>54</v>
      </c>
      <c r="E24" s="23" t="s">
        <v>54</v>
      </c>
      <c r="F24" s="23" t="s">
        <v>54</v>
      </c>
      <c r="G24" s="23" t="s">
        <v>54</v>
      </c>
      <c r="H24" s="23" t="s">
        <v>54</v>
      </c>
      <c r="I24" s="23">
        <v>41.489599642138224</v>
      </c>
      <c r="J24" s="23">
        <v>42.440370589394838</v>
      </c>
      <c r="K24" s="23">
        <v>43.189427312775337</v>
      </c>
      <c r="L24" s="23">
        <v>43.392359127717484</v>
      </c>
      <c r="M24" s="23">
        <v>43.575418994413404</v>
      </c>
      <c r="N24" s="23">
        <v>43.98077669323304</v>
      </c>
      <c r="O24" s="23">
        <v>44.331334541904901</v>
      </c>
      <c r="P24" s="23">
        <v>44.349668586330552</v>
      </c>
      <c r="Q24" s="23">
        <v>44.3670735259075</v>
      </c>
      <c r="R24" s="23">
        <v>43.837151952652107</v>
      </c>
      <c r="S24" s="23">
        <v>43.446144276189187</v>
      </c>
      <c r="T24" s="23">
        <v>43.026121241991135</v>
      </c>
      <c r="U24" s="23">
        <v>44.334228651969255</v>
      </c>
      <c r="V24" s="23">
        <v>43.86299355835483</v>
      </c>
      <c r="W24" s="23">
        <v>43.955363431041597</v>
      </c>
      <c r="X24" s="23">
        <v>45.021406727828747</v>
      </c>
      <c r="Y24" s="23">
        <v>45.417039213181759</v>
      </c>
      <c r="Z24" s="23">
        <v>44.2923186344239</v>
      </c>
      <c r="AA24" s="23">
        <v>44.141719646935371</v>
      </c>
      <c r="AB24" s="23">
        <v>43.475169037071574</v>
      </c>
      <c r="AC24" s="23">
        <v>43.663212839759538</v>
      </c>
      <c r="AD24" s="23">
        <v>43.252915535303728</v>
      </c>
      <c r="AE24" s="23">
        <v>42.818602898148242</v>
      </c>
      <c r="AF24" s="23">
        <v>42.477622491187518</v>
      </c>
      <c r="AG24" s="23">
        <v>42.563968527214222</v>
      </c>
      <c r="AH24" s="23" t="s">
        <v>54</v>
      </c>
    </row>
    <row r="25" spans="1:34" x14ac:dyDescent="0.25">
      <c r="A25" s="10" t="s">
        <v>20</v>
      </c>
      <c r="B25" s="11" t="s">
        <v>54</v>
      </c>
      <c r="C25" s="12" t="s">
        <v>54</v>
      </c>
      <c r="D25" s="12" t="s">
        <v>54</v>
      </c>
      <c r="E25" s="12" t="s">
        <v>54</v>
      </c>
      <c r="F25" s="12" t="s">
        <v>54</v>
      </c>
      <c r="G25" s="12" t="s">
        <v>54</v>
      </c>
      <c r="H25" s="12" t="s">
        <v>54</v>
      </c>
      <c r="I25" s="12" t="s">
        <v>54</v>
      </c>
      <c r="J25" s="12">
        <v>18.790599923576615</v>
      </c>
      <c r="K25" s="12" t="s">
        <v>54</v>
      </c>
      <c r="L25" s="12" t="s">
        <v>54</v>
      </c>
      <c r="M25" s="12" t="s">
        <v>54</v>
      </c>
      <c r="N25" s="12">
        <v>20.709356119018125</v>
      </c>
      <c r="O25" s="12" t="s">
        <v>54</v>
      </c>
      <c r="P25" s="12">
        <v>23.629523874271985</v>
      </c>
      <c r="Q25" s="12" t="s">
        <v>54</v>
      </c>
      <c r="R25" s="12">
        <v>25.285803576829242</v>
      </c>
      <c r="S25" s="12">
        <v>26.445232319462587</v>
      </c>
      <c r="T25" s="12" t="s">
        <v>54</v>
      </c>
      <c r="U25" s="12">
        <v>28.440707099644424</v>
      </c>
      <c r="V25" s="12" t="s">
        <v>54</v>
      </c>
      <c r="W25" s="12">
        <v>28.989925162706339</v>
      </c>
      <c r="X25" s="12" t="s">
        <v>54</v>
      </c>
      <c r="Y25" s="12">
        <v>29.594950173552796</v>
      </c>
      <c r="Z25" s="12" t="s">
        <v>54</v>
      </c>
      <c r="AA25" s="12">
        <v>29.493536277562104</v>
      </c>
      <c r="AB25" s="12" t="s">
        <v>54</v>
      </c>
      <c r="AC25" s="12">
        <v>30.059296097934201</v>
      </c>
      <c r="AD25" s="12" t="s">
        <v>54</v>
      </c>
      <c r="AE25" s="12">
        <v>30.392041125146225</v>
      </c>
      <c r="AF25" s="12" t="s">
        <v>54</v>
      </c>
      <c r="AG25" s="12">
        <v>31.25168796094318</v>
      </c>
      <c r="AH25" s="12" t="s">
        <v>54</v>
      </c>
    </row>
    <row r="26" spans="1:34" x14ac:dyDescent="0.25">
      <c r="A26" s="21" t="s">
        <v>21</v>
      </c>
      <c r="B26" s="22" t="s">
        <v>54</v>
      </c>
      <c r="C26" s="23" t="s">
        <v>54</v>
      </c>
      <c r="D26" s="23" t="s">
        <v>54</v>
      </c>
      <c r="E26" s="23">
        <v>43.5997206425222</v>
      </c>
      <c r="F26" s="23">
        <v>43.714342482472816</v>
      </c>
      <c r="G26" s="23">
        <v>39.098073555166373</v>
      </c>
      <c r="H26" s="23">
        <v>44.143095365446932</v>
      </c>
      <c r="I26" s="23">
        <v>44.284642729021954</v>
      </c>
      <c r="J26" s="23">
        <v>43.680630146795565</v>
      </c>
      <c r="K26" s="23">
        <v>43.194171825456742</v>
      </c>
      <c r="L26" s="23">
        <v>42.456533931575997</v>
      </c>
      <c r="M26" s="23">
        <v>42.831715896088483</v>
      </c>
      <c r="N26" s="23">
        <v>44.187368079233643</v>
      </c>
      <c r="O26" s="23">
        <v>43.049137399876777</v>
      </c>
      <c r="P26" s="23">
        <v>42.681539647011334</v>
      </c>
      <c r="Q26" s="23">
        <v>45.288435557957314</v>
      </c>
      <c r="R26" s="23">
        <v>44.285365087125051</v>
      </c>
      <c r="S26" s="23">
        <v>44.713728041639555</v>
      </c>
      <c r="T26" s="23">
        <v>44.767366511145674</v>
      </c>
      <c r="U26" s="23">
        <v>44.728340675477241</v>
      </c>
      <c r="V26" s="23">
        <v>44.025792164653012</v>
      </c>
      <c r="W26" s="23">
        <v>46.051237788850088</v>
      </c>
      <c r="X26" s="23">
        <v>45.136144837991232</v>
      </c>
      <c r="Y26" s="23">
        <v>45.692028985507243</v>
      </c>
      <c r="Z26" s="23">
        <v>46.01053205011803</v>
      </c>
      <c r="AA26" s="23">
        <v>46.226103548233226</v>
      </c>
      <c r="AB26" s="23">
        <v>45.782525808424154</v>
      </c>
      <c r="AC26" s="23">
        <v>46.735118938867977</v>
      </c>
      <c r="AD26" s="23">
        <v>46.248771431691601</v>
      </c>
      <c r="AE26" s="23">
        <v>46.911808009422849</v>
      </c>
      <c r="AF26" s="23">
        <v>47.258810964756144</v>
      </c>
      <c r="AG26" s="23">
        <v>46.618052952601623</v>
      </c>
      <c r="AH26" s="23" t="s">
        <v>54</v>
      </c>
    </row>
    <row r="27" spans="1:34" x14ac:dyDescent="0.25">
      <c r="A27" s="10" t="s">
        <v>22</v>
      </c>
      <c r="B27" s="11" t="s">
        <v>54</v>
      </c>
      <c r="C27" s="12" t="s">
        <v>54</v>
      </c>
      <c r="D27" s="12" t="s">
        <v>54</v>
      </c>
      <c r="E27" s="12" t="s">
        <v>54</v>
      </c>
      <c r="F27" s="12" t="s">
        <v>54</v>
      </c>
      <c r="G27" s="12" t="s">
        <v>54</v>
      </c>
      <c r="H27" s="12" t="s">
        <v>54</v>
      </c>
      <c r="I27" s="12" t="s">
        <v>54</v>
      </c>
      <c r="J27" s="12" t="s">
        <v>54</v>
      </c>
      <c r="K27" s="12">
        <v>40.951994316451838</v>
      </c>
      <c r="L27" s="12" t="s">
        <v>54</v>
      </c>
      <c r="M27" s="12">
        <v>35.288534548215644</v>
      </c>
      <c r="N27" s="12" t="s">
        <v>54</v>
      </c>
      <c r="O27" s="12">
        <v>37.073205502886871</v>
      </c>
      <c r="P27" s="12" t="s">
        <v>54</v>
      </c>
      <c r="Q27" s="12">
        <v>36.372619475386273</v>
      </c>
      <c r="R27" s="12" t="s">
        <v>54</v>
      </c>
      <c r="S27" s="12" t="s">
        <v>54</v>
      </c>
      <c r="T27" s="12" t="s">
        <v>54</v>
      </c>
      <c r="U27" s="12" t="s">
        <v>54</v>
      </c>
      <c r="V27" s="12" t="s">
        <v>54</v>
      </c>
      <c r="W27" s="12">
        <v>36.713897301001353</v>
      </c>
      <c r="X27" s="12" t="s">
        <v>54</v>
      </c>
      <c r="Y27" s="12">
        <v>39.377418874665082</v>
      </c>
      <c r="Z27" s="12" t="s">
        <v>54</v>
      </c>
      <c r="AA27" s="12">
        <v>37.997233930453113</v>
      </c>
      <c r="AB27" s="12" t="s">
        <v>54</v>
      </c>
      <c r="AC27" s="12">
        <v>37.816476239937671</v>
      </c>
      <c r="AD27" s="12" t="s">
        <v>54</v>
      </c>
      <c r="AE27" s="12">
        <v>39.039292109975776</v>
      </c>
      <c r="AF27" s="12">
        <v>38.801672342664126</v>
      </c>
      <c r="AG27" s="12">
        <v>38.726845812679365</v>
      </c>
      <c r="AH27" s="12" t="s">
        <v>54</v>
      </c>
    </row>
    <row r="28" spans="1:34" x14ac:dyDescent="0.25">
      <c r="A28" s="21" t="s">
        <v>23</v>
      </c>
      <c r="B28" s="22" t="s">
        <v>54</v>
      </c>
      <c r="C28" s="23" t="s">
        <v>54</v>
      </c>
      <c r="D28" s="23" t="s">
        <v>54</v>
      </c>
      <c r="E28" s="23" t="s">
        <v>54</v>
      </c>
      <c r="F28" s="23" t="s">
        <v>54</v>
      </c>
      <c r="G28" s="23" t="s">
        <v>54</v>
      </c>
      <c r="H28" s="23" t="s">
        <v>54</v>
      </c>
      <c r="I28" s="23" t="s">
        <v>54</v>
      </c>
      <c r="J28" s="23" t="s">
        <v>54</v>
      </c>
      <c r="K28" s="23" t="s">
        <v>54</v>
      </c>
      <c r="L28" s="23" t="s">
        <v>54</v>
      </c>
      <c r="M28" s="23" t="s">
        <v>54</v>
      </c>
      <c r="N28" s="23">
        <v>39.55801104972376</v>
      </c>
      <c r="O28" s="23">
        <v>40.619567916563199</v>
      </c>
      <c r="P28" s="23">
        <v>41.212400599285473</v>
      </c>
      <c r="Q28" s="23">
        <v>41.469816272965879</v>
      </c>
      <c r="R28" s="23">
        <v>41.751700680272108</v>
      </c>
      <c r="S28" s="23">
        <v>42.260645161290327</v>
      </c>
      <c r="T28" s="23">
        <v>42.308468759463004</v>
      </c>
      <c r="U28" s="23">
        <v>42.469769146207405</v>
      </c>
      <c r="V28" s="23">
        <v>42.380140546384467</v>
      </c>
      <c r="W28" s="23">
        <v>42.612601675367245</v>
      </c>
      <c r="X28" s="23">
        <v>42.263353145318924</v>
      </c>
      <c r="Y28" s="23">
        <v>42.702835399533569</v>
      </c>
      <c r="Z28" s="23">
        <v>42.492025518341308</v>
      </c>
      <c r="AA28" s="23">
        <v>42.191342843089025</v>
      </c>
      <c r="AB28" s="23">
        <v>41.422155688622752</v>
      </c>
      <c r="AC28" s="23">
        <v>41.915788689922188</v>
      </c>
      <c r="AD28" s="23">
        <v>41.185880716397151</v>
      </c>
      <c r="AE28" s="23">
        <v>41.028040622508755</v>
      </c>
      <c r="AF28" s="23">
        <v>41.14859213827711</v>
      </c>
      <c r="AG28" s="23">
        <v>40.742343541944074</v>
      </c>
      <c r="AH28" s="23" t="s">
        <v>54</v>
      </c>
    </row>
    <row r="29" spans="1:34" x14ac:dyDescent="0.25">
      <c r="A29" s="10" t="s">
        <v>24</v>
      </c>
      <c r="B29" s="11" t="s">
        <v>54</v>
      </c>
      <c r="C29" s="12" t="s">
        <v>54</v>
      </c>
      <c r="D29" s="12" t="s">
        <v>54</v>
      </c>
      <c r="E29" s="12">
        <v>32.102040816326529</v>
      </c>
      <c r="F29" s="12">
        <v>31.720521062425988</v>
      </c>
      <c r="G29" s="12">
        <v>31.178208073514931</v>
      </c>
      <c r="H29" s="12">
        <v>32.218649517684888</v>
      </c>
      <c r="I29" s="12">
        <v>33.712121212121218</v>
      </c>
      <c r="J29" s="12">
        <v>33.976653696498055</v>
      </c>
      <c r="K29" s="12">
        <v>34.563309031394134</v>
      </c>
      <c r="L29" s="12">
        <v>35.934166412679062</v>
      </c>
      <c r="M29" s="12">
        <v>35.356083086053417</v>
      </c>
      <c r="N29" s="12">
        <v>35.093211896968832</v>
      </c>
      <c r="O29" s="12">
        <v>32.203389830508478</v>
      </c>
      <c r="P29" s="12">
        <v>32.523108524477919</v>
      </c>
      <c r="Q29" s="12">
        <v>34.785452642595502</v>
      </c>
      <c r="R29" s="12">
        <v>35.284159613059252</v>
      </c>
      <c r="S29" s="12">
        <v>34.877602379318226</v>
      </c>
      <c r="T29" s="12">
        <v>35.075069142631371</v>
      </c>
      <c r="U29" s="12">
        <v>35.656836461126005</v>
      </c>
      <c r="V29" s="12">
        <v>36.342257597684515</v>
      </c>
      <c r="W29" s="12">
        <v>36.359277609077836</v>
      </c>
      <c r="X29" s="12">
        <v>35.803268079598773</v>
      </c>
      <c r="Y29" s="12">
        <v>35.992073321773596</v>
      </c>
      <c r="Z29" s="12">
        <v>36.092143150966677</v>
      </c>
      <c r="AA29" s="12">
        <v>36.48744251857093</v>
      </c>
      <c r="AB29" s="12">
        <v>34.506293210423685</v>
      </c>
      <c r="AC29" s="12">
        <v>32.310533418566663</v>
      </c>
      <c r="AD29" s="12">
        <v>32.544840135170261</v>
      </c>
      <c r="AE29" s="12">
        <v>33.299843014128726</v>
      </c>
      <c r="AF29" s="12">
        <v>33.635472807447329</v>
      </c>
      <c r="AG29" s="12">
        <v>34.418376120869674</v>
      </c>
      <c r="AH29" s="12" t="s">
        <v>54</v>
      </c>
    </row>
    <row r="30" spans="1:34" x14ac:dyDescent="0.25">
      <c r="A30" s="21" t="s">
        <v>25</v>
      </c>
      <c r="B30" s="22" t="s">
        <v>54</v>
      </c>
      <c r="C30" s="23" t="s">
        <v>54</v>
      </c>
      <c r="D30" s="23" t="s">
        <v>54</v>
      </c>
      <c r="E30" s="23" t="s">
        <v>54</v>
      </c>
      <c r="F30" s="23" t="s">
        <v>54</v>
      </c>
      <c r="G30" s="23" t="s">
        <v>54</v>
      </c>
      <c r="H30" s="23" t="s">
        <v>54</v>
      </c>
      <c r="I30" s="23">
        <v>32.761657283095133</v>
      </c>
      <c r="J30" s="23" t="s">
        <v>54</v>
      </c>
      <c r="K30" s="23">
        <v>32.676358334405421</v>
      </c>
      <c r="L30" s="23" t="s">
        <v>54</v>
      </c>
      <c r="M30" s="23">
        <v>35.371455839096342</v>
      </c>
      <c r="N30" s="23">
        <v>35.210329251555649</v>
      </c>
      <c r="O30" s="23">
        <v>36.271962463579833</v>
      </c>
      <c r="P30" s="23">
        <v>36.11027763559666</v>
      </c>
      <c r="Q30" s="23">
        <v>36.690365312695079</v>
      </c>
      <c r="R30" s="23">
        <v>36.694918766578247</v>
      </c>
      <c r="S30" s="23">
        <v>36.999369513555457</v>
      </c>
      <c r="T30" s="23">
        <v>37.479560528394792</v>
      </c>
      <c r="U30" s="23">
        <v>38.114172623512296</v>
      </c>
      <c r="V30" s="23">
        <v>38.416517857142857</v>
      </c>
      <c r="W30" s="23">
        <v>38.699410680396269</v>
      </c>
      <c r="X30" s="23">
        <v>38.805533904910369</v>
      </c>
      <c r="Y30" s="23">
        <v>39.336197770720467</v>
      </c>
      <c r="Z30" s="23">
        <v>39.591821193313784</v>
      </c>
      <c r="AA30" s="23">
        <v>40.031835389563412</v>
      </c>
      <c r="AB30" s="23">
        <v>40.151820010974944</v>
      </c>
      <c r="AC30" s="23">
        <v>40.487178919887604</v>
      </c>
      <c r="AD30" s="23">
        <v>40.765679435088884</v>
      </c>
      <c r="AE30" s="23">
        <v>41.335366156803602</v>
      </c>
      <c r="AF30" s="23">
        <v>41.469447595490344</v>
      </c>
      <c r="AG30" s="23">
        <v>41.596804824089126</v>
      </c>
      <c r="AH30" s="23" t="s">
        <v>54</v>
      </c>
    </row>
    <row r="31" spans="1:34" x14ac:dyDescent="0.25">
      <c r="A31" s="10" t="s">
        <v>26</v>
      </c>
      <c r="B31" s="11" t="s">
        <v>54</v>
      </c>
      <c r="C31" s="12" t="s">
        <v>54</v>
      </c>
      <c r="D31" s="12" t="s">
        <v>54</v>
      </c>
      <c r="E31" s="12" t="s">
        <v>54</v>
      </c>
      <c r="F31" s="12" t="s">
        <v>54</v>
      </c>
      <c r="G31" s="12" t="s">
        <v>54</v>
      </c>
      <c r="H31" s="12" t="s">
        <v>54</v>
      </c>
      <c r="I31" s="12" t="s">
        <v>54</v>
      </c>
      <c r="J31" s="12" t="s">
        <v>54</v>
      </c>
      <c r="K31" s="12" t="s">
        <v>54</v>
      </c>
      <c r="L31" s="12" t="s">
        <v>54</v>
      </c>
      <c r="M31" s="12" t="s">
        <v>54</v>
      </c>
      <c r="N31" s="12" t="s">
        <v>54</v>
      </c>
      <c r="O31" s="12" t="s">
        <v>54</v>
      </c>
      <c r="P31" s="12" t="s">
        <v>54</v>
      </c>
      <c r="Q31" s="12">
        <v>35.747462375241028</v>
      </c>
      <c r="R31" s="12" t="s">
        <v>54</v>
      </c>
      <c r="S31" s="12">
        <v>35.031721969569361</v>
      </c>
      <c r="T31" s="12" t="s">
        <v>54</v>
      </c>
      <c r="U31" s="12">
        <v>35.704210886682638</v>
      </c>
      <c r="V31" s="12" t="s">
        <v>54</v>
      </c>
      <c r="W31" s="12">
        <v>37.237068642862489</v>
      </c>
      <c r="X31" s="12" t="s">
        <v>54</v>
      </c>
      <c r="Y31" s="12">
        <v>33.270477312905129</v>
      </c>
      <c r="Z31" s="12" t="s">
        <v>54</v>
      </c>
      <c r="AA31" s="12">
        <v>33.718888204411513</v>
      </c>
      <c r="AB31" s="12" t="s">
        <v>54</v>
      </c>
      <c r="AC31" s="12">
        <v>32.632985183385962</v>
      </c>
      <c r="AD31" s="12" t="s">
        <v>54</v>
      </c>
      <c r="AE31" s="12">
        <v>33.270671619640403</v>
      </c>
      <c r="AF31" s="12" t="s">
        <v>54</v>
      </c>
      <c r="AG31" s="12">
        <v>33.518154948113313</v>
      </c>
      <c r="AH31" s="12" t="s">
        <v>54</v>
      </c>
    </row>
    <row r="32" spans="1:34" s="13" customFormat="1" ht="15.75" thickBot="1" x14ac:dyDescent="0.3">
      <c r="A32" s="24" t="s">
        <v>27</v>
      </c>
      <c r="B32" s="25" t="s">
        <v>54</v>
      </c>
      <c r="C32" s="26" t="s">
        <v>54</v>
      </c>
      <c r="D32" s="26" t="s">
        <v>54</v>
      </c>
      <c r="E32" s="26" t="s">
        <v>54</v>
      </c>
      <c r="F32" s="26" t="s">
        <v>54</v>
      </c>
      <c r="G32" s="26" t="s">
        <v>54</v>
      </c>
      <c r="H32" s="26" t="s">
        <v>54</v>
      </c>
      <c r="I32" s="26" t="s">
        <v>54</v>
      </c>
      <c r="J32" s="26" t="s">
        <v>54</v>
      </c>
      <c r="K32" s="26" t="s">
        <v>54</v>
      </c>
      <c r="L32" s="26" t="s">
        <v>54</v>
      </c>
      <c r="M32" s="26" t="s">
        <v>54</v>
      </c>
      <c r="N32" s="26" t="s">
        <v>54</v>
      </c>
      <c r="O32" s="26" t="s">
        <v>54</v>
      </c>
      <c r="P32" s="26" t="s">
        <v>54</v>
      </c>
      <c r="Q32" s="26" t="s">
        <v>54</v>
      </c>
      <c r="R32" s="26" t="s">
        <v>54</v>
      </c>
      <c r="S32" s="26" t="s">
        <v>54</v>
      </c>
      <c r="T32" s="26" t="s">
        <v>54</v>
      </c>
      <c r="U32" s="26" t="s">
        <v>54</v>
      </c>
      <c r="V32" s="26" t="s">
        <v>54</v>
      </c>
      <c r="W32" s="26">
        <v>32.057431298772698</v>
      </c>
      <c r="X32" s="26" t="s">
        <v>54</v>
      </c>
      <c r="Y32" s="26">
        <v>32.214909574784443</v>
      </c>
      <c r="Z32" s="26" t="s">
        <v>54</v>
      </c>
      <c r="AA32" s="26" t="s">
        <v>54</v>
      </c>
      <c r="AB32" s="26" t="s">
        <v>54</v>
      </c>
      <c r="AC32" s="26">
        <v>32.788463209104336</v>
      </c>
      <c r="AD32" s="26" t="s">
        <v>54</v>
      </c>
      <c r="AE32" s="26" t="s">
        <v>54</v>
      </c>
      <c r="AF32" s="26" t="s">
        <v>54</v>
      </c>
      <c r="AG32" s="26" t="s">
        <v>54</v>
      </c>
      <c r="AH32" s="26" t="s">
        <v>54</v>
      </c>
    </row>
    <row r="33" spans="1:34" x14ac:dyDescent="0.25">
      <c r="A33" s="10" t="s">
        <v>28</v>
      </c>
      <c r="B33" s="11" t="s">
        <v>54</v>
      </c>
      <c r="C33" s="12" t="s">
        <v>54</v>
      </c>
      <c r="D33" s="12" t="s">
        <v>54</v>
      </c>
      <c r="E33" s="12" t="s">
        <v>54</v>
      </c>
      <c r="F33" s="12" t="s">
        <v>54</v>
      </c>
      <c r="G33" s="12" t="s">
        <v>54</v>
      </c>
      <c r="H33" s="12" t="s">
        <v>54</v>
      </c>
      <c r="I33" s="12" t="s">
        <v>54</v>
      </c>
      <c r="J33" s="12">
        <v>49.503112087452266</v>
      </c>
      <c r="K33" s="12">
        <v>47.206156012674143</v>
      </c>
      <c r="L33" s="12">
        <v>48.472724659207969</v>
      </c>
      <c r="M33" s="12">
        <v>49.301693239401807</v>
      </c>
      <c r="N33" s="12">
        <v>50.507786052809756</v>
      </c>
      <c r="O33" s="12">
        <v>50.604233071155036</v>
      </c>
      <c r="P33" s="12">
        <v>50.874000909740715</v>
      </c>
      <c r="Q33" s="12">
        <v>50.538226299694202</v>
      </c>
      <c r="R33" s="12">
        <v>50.451089900442689</v>
      </c>
      <c r="S33" s="12">
        <v>51.510533089480461</v>
      </c>
      <c r="T33" s="12">
        <v>51.263159541351854</v>
      </c>
      <c r="U33" s="12">
        <v>52.076657723265619</v>
      </c>
      <c r="V33" s="12">
        <v>52.222745402171512</v>
      </c>
      <c r="W33" s="12">
        <v>52.696693125113114</v>
      </c>
      <c r="X33" s="12">
        <v>52.551560844912458</v>
      </c>
      <c r="Y33" s="12">
        <v>52.435215460446052</v>
      </c>
      <c r="Z33" s="12">
        <v>52.944404022090488</v>
      </c>
      <c r="AA33" s="12">
        <v>52.604754450471447</v>
      </c>
      <c r="AB33" s="12">
        <v>52.996696009796452</v>
      </c>
      <c r="AC33" s="12">
        <v>53.759906981158935</v>
      </c>
      <c r="AD33" s="12">
        <v>53.343010171932661</v>
      </c>
      <c r="AE33" s="12">
        <v>53.139339922343801</v>
      </c>
      <c r="AF33" s="12">
        <v>53.24901636289907</v>
      </c>
      <c r="AG33" s="12">
        <v>53.786531807293045</v>
      </c>
      <c r="AH33" s="12" t="s">
        <v>54</v>
      </c>
    </row>
    <row r="34" spans="1:34" x14ac:dyDescent="0.25">
      <c r="A34" s="21" t="s">
        <v>29</v>
      </c>
      <c r="B34" s="22" t="s">
        <v>54</v>
      </c>
      <c r="C34" s="23" t="s">
        <v>54</v>
      </c>
      <c r="D34" s="23" t="s">
        <v>54</v>
      </c>
      <c r="E34" s="23" t="s">
        <v>54</v>
      </c>
      <c r="F34" s="23" t="s">
        <v>54</v>
      </c>
      <c r="G34" s="23" t="s">
        <v>54</v>
      </c>
      <c r="H34" s="23" t="s">
        <v>54</v>
      </c>
      <c r="I34" s="23" t="s">
        <v>54</v>
      </c>
      <c r="J34" s="23" t="s">
        <v>54</v>
      </c>
      <c r="K34" s="23" t="s">
        <v>54</v>
      </c>
      <c r="L34" s="23" t="s">
        <v>54</v>
      </c>
      <c r="M34" s="23" t="s">
        <v>54</v>
      </c>
      <c r="N34" s="23" t="s">
        <v>54</v>
      </c>
      <c r="O34" s="23" t="s">
        <v>54</v>
      </c>
      <c r="P34" s="23" t="s">
        <v>54</v>
      </c>
      <c r="Q34" s="23" t="s">
        <v>54</v>
      </c>
      <c r="R34" s="23" t="s">
        <v>54</v>
      </c>
      <c r="S34" s="23" t="s">
        <v>54</v>
      </c>
      <c r="T34" s="23" t="s">
        <v>54</v>
      </c>
      <c r="U34" s="23" t="s">
        <v>54</v>
      </c>
      <c r="V34" s="23" t="s">
        <v>54</v>
      </c>
      <c r="W34" s="23" t="s">
        <v>54</v>
      </c>
      <c r="X34" s="23" t="s">
        <v>54</v>
      </c>
      <c r="Y34" s="23" t="s">
        <v>54</v>
      </c>
      <c r="Z34" s="23" t="s">
        <v>54</v>
      </c>
      <c r="AA34" s="23" t="s">
        <v>54</v>
      </c>
      <c r="AB34" s="23" t="s">
        <v>54</v>
      </c>
      <c r="AC34" s="23" t="s">
        <v>54</v>
      </c>
      <c r="AD34" s="23" t="s">
        <v>54</v>
      </c>
      <c r="AE34" s="23" t="s">
        <v>54</v>
      </c>
      <c r="AF34" s="23" t="s">
        <v>54</v>
      </c>
      <c r="AG34" s="23" t="s">
        <v>54</v>
      </c>
      <c r="AH34" s="23" t="s">
        <v>54</v>
      </c>
    </row>
    <row r="35" spans="1:34" x14ac:dyDescent="0.25">
      <c r="A35" s="10" t="s">
        <v>30</v>
      </c>
      <c r="B35" s="11" t="s">
        <v>54</v>
      </c>
      <c r="C35" s="12" t="s">
        <v>54</v>
      </c>
      <c r="D35" s="12" t="s">
        <v>54</v>
      </c>
      <c r="E35" s="12" t="s">
        <v>54</v>
      </c>
      <c r="F35" s="12" t="s">
        <v>54</v>
      </c>
      <c r="G35" s="12" t="s">
        <v>54</v>
      </c>
      <c r="H35" s="12" t="s">
        <v>54</v>
      </c>
      <c r="I35" s="12" t="s">
        <v>54</v>
      </c>
      <c r="J35" s="12" t="s">
        <v>54</v>
      </c>
      <c r="K35" s="12" t="s">
        <v>54</v>
      </c>
      <c r="L35" s="12" t="s">
        <v>54</v>
      </c>
      <c r="M35" s="12" t="s">
        <v>54</v>
      </c>
      <c r="N35" s="12" t="s">
        <v>54</v>
      </c>
      <c r="O35" s="12" t="s">
        <v>54</v>
      </c>
      <c r="P35" s="12" t="s">
        <v>54</v>
      </c>
      <c r="Q35" s="12" t="s">
        <v>54</v>
      </c>
      <c r="R35" s="12" t="s">
        <v>54</v>
      </c>
      <c r="S35" s="12" t="s">
        <v>54</v>
      </c>
      <c r="T35" s="12" t="s">
        <v>54</v>
      </c>
      <c r="U35" s="12" t="s">
        <v>54</v>
      </c>
      <c r="V35" s="12" t="s">
        <v>54</v>
      </c>
      <c r="W35" s="12" t="s">
        <v>54</v>
      </c>
      <c r="X35" s="12">
        <v>34.543178973717147</v>
      </c>
      <c r="Y35" s="12">
        <v>38.875502008032129</v>
      </c>
      <c r="Z35" s="12">
        <v>44.292736209721468</v>
      </c>
      <c r="AA35" s="12" t="s">
        <v>54</v>
      </c>
      <c r="AB35" s="12" t="s">
        <v>54</v>
      </c>
      <c r="AC35" s="12" t="s">
        <v>54</v>
      </c>
      <c r="AD35" s="12" t="s">
        <v>54</v>
      </c>
      <c r="AE35" s="12">
        <v>50.023573785950028</v>
      </c>
      <c r="AF35" s="12">
        <v>45.995785036880932</v>
      </c>
      <c r="AG35" s="12">
        <v>49.170124481327797</v>
      </c>
      <c r="AH35" s="12" t="s">
        <v>54</v>
      </c>
    </row>
    <row r="36" spans="1:34" x14ac:dyDescent="0.25">
      <c r="A36" s="21" t="s">
        <v>31</v>
      </c>
      <c r="B36" s="22" t="s">
        <v>54</v>
      </c>
      <c r="C36" s="23" t="s">
        <v>54</v>
      </c>
      <c r="D36" s="23" t="s">
        <v>54</v>
      </c>
      <c r="E36" s="23" t="s">
        <v>54</v>
      </c>
      <c r="F36" s="23" t="s">
        <v>54</v>
      </c>
      <c r="G36" s="23" t="s">
        <v>54</v>
      </c>
      <c r="H36" s="23" t="s">
        <v>54</v>
      </c>
      <c r="I36" s="23" t="s">
        <v>54</v>
      </c>
      <c r="J36" s="23" t="s">
        <v>54</v>
      </c>
      <c r="K36" s="23" t="s">
        <v>54</v>
      </c>
      <c r="L36" s="23" t="s">
        <v>54</v>
      </c>
      <c r="M36" s="23" t="s">
        <v>54</v>
      </c>
      <c r="N36" s="23" t="s">
        <v>54</v>
      </c>
      <c r="O36" s="23" t="s">
        <v>54</v>
      </c>
      <c r="P36" s="23" t="s">
        <v>54</v>
      </c>
      <c r="Q36" s="23" t="s">
        <v>54</v>
      </c>
      <c r="R36" s="23" t="s">
        <v>54</v>
      </c>
      <c r="S36" s="23" t="s">
        <v>54</v>
      </c>
      <c r="T36" s="23" t="s">
        <v>54</v>
      </c>
      <c r="U36" s="23" t="s">
        <v>54</v>
      </c>
      <c r="V36" s="23" t="s">
        <v>54</v>
      </c>
      <c r="W36" s="23">
        <v>49.870633893919788</v>
      </c>
      <c r="X36" s="23" t="s">
        <v>54</v>
      </c>
      <c r="Y36" s="23">
        <v>50.896722325293752</v>
      </c>
      <c r="Z36" s="23">
        <v>49.121779859484775</v>
      </c>
      <c r="AA36" s="23">
        <v>47.565118912797274</v>
      </c>
      <c r="AB36" s="23" t="s">
        <v>54</v>
      </c>
      <c r="AC36" s="23">
        <v>49.869109947643977</v>
      </c>
      <c r="AD36" s="23">
        <v>49.561403508771932</v>
      </c>
      <c r="AE36" s="23">
        <v>52.08070617906683</v>
      </c>
      <c r="AF36" s="23" t="s">
        <v>54</v>
      </c>
      <c r="AG36" s="23" t="s">
        <v>54</v>
      </c>
      <c r="AH36" s="23" t="s">
        <v>54</v>
      </c>
    </row>
    <row r="37" spans="1:34" s="9" customFormat="1" x14ac:dyDescent="0.25">
      <c r="A37" s="10" t="s">
        <v>32</v>
      </c>
      <c r="B37" s="11" t="s">
        <v>54</v>
      </c>
      <c r="C37" s="12" t="s">
        <v>54</v>
      </c>
      <c r="D37" s="12" t="s">
        <v>54</v>
      </c>
      <c r="E37" s="12" t="s">
        <v>54</v>
      </c>
      <c r="F37" s="12" t="s">
        <v>54</v>
      </c>
      <c r="G37" s="12" t="s">
        <v>54</v>
      </c>
      <c r="H37" s="12" t="s">
        <v>54</v>
      </c>
      <c r="I37" s="12" t="s">
        <v>54</v>
      </c>
      <c r="J37" s="12" t="s">
        <v>54</v>
      </c>
      <c r="K37" s="12" t="s">
        <v>54</v>
      </c>
      <c r="L37" s="12" t="s">
        <v>54</v>
      </c>
      <c r="M37" s="12" t="s">
        <v>54</v>
      </c>
      <c r="N37" s="12" t="s">
        <v>54</v>
      </c>
      <c r="O37" s="12" t="s">
        <v>54</v>
      </c>
      <c r="P37" s="12" t="s">
        <v>54</v>
      </c>
      <c r="Q37" s="12" t="s">
        <v>54</v>
      </c>
      <c r="R37" s="12" t="s">
        <v>54</v>
      </c>
      <c r="S37" s="12" t="s">
        <v>54</v>
      </c>
      <c r="T37" s="12" t="s">
        <v>54</v>
      </c>
      <c r="U37" s="12" t="s">
        <v>54</v>
      </c>
      <c r="V37" s="12" t="s">
        <v>54</v>
      </c>
      <c r="W37" s="12" t="s">
        <v>54</v>
      </c>
      <c r="X37" s="12" t="s">
        <v>54</v>
      </c>
      <c r="Y37" s="12" t="s">
        <v>54</v>
      </c>
      <c r="Z37" s="12" t="s">
        <v>54</v>
      </c>
      <c r="AA37" s="12" t="s">
        <v>54</v>
      </c>
      <c r="AB37" s="12" t="s">
        <v>54</v>
      </c>
      <c r="AC37" s="12" t="s">
        <v>54</v>
      </c>
      <c r="AD37" s="12" t="s">
        <v>54</v>
      </c>
      <c r="AE37" s="12" t="s">
        <v>54</v>
      </c>
      <c r="AF37" s="12" t="s">
        <v>54</v>
      </c>
      <c r="AG37" s="12" t="s">
        <v>54</v>
      </c>
      <c r="AH37" s="12" t="s">
        <v>54</v>
      </c>
    </row>
    <row r="38" spans="1:34" x14ac:dyDescent="0.25">
      <c r="A38" s="21" t="s">
        <v>33</v>
      </c>
      <c r="B38" s="22" t="s">
        <v>54</v>
      </c>
      <c r="C38" s="23" t="s">
        <v>54</v>
      </c>
      <c r="D38" s="23" t="s">
        <v>54</v>
      </c>
      <c r="E38" s="23" t="s">
        <v>54</v>
      </c>
      <c r="F38" s="23" t="s">
        <v>54</v>
      </c>
      <c r="G38" s="23" t="s">
        <v>54</v>
      </c>
      <c r="H38" s="23" t="s">
        <v>54</v>
      </c>
      <c r="I38" s="23" t="s">
        <v>54</v>
      </c>
      <c r="J38" s="23" t="s">
        <v>54</v>
      </c>
      <c r="K38" s="23" t="s">
        <v>54</v>
      </c>
      <c r="L38" s="23" t="s">
        <v>54</v>
      </c>
      <c r="M38" s="23" t="s">
        <v>54</v>
      </c>
      <c r="N38" s="23" t="s">
        <v>54</v>
      </c>
      <c r="O38" s="23" t="s">
        <v>54</v>
      </c>
      <c r="P38" s="23" t="s">
        <v>54</v>
      </c>
      <c r="Q38" s="23" t="s">
        <v>54</v>
      </c>
      <c r="R38" s="23" t="s">
        <v>54</v>
      </c>
      <c r="S38" s="23">
        <v>27.760362916211541</v>
      </c>
      <c r="T38" s="23">
        <v>27.521428208693937</v>
      </c>
      <c r="U38" s="23">
        <v>32.303306727480049</v>
      </c>
      <c r="V38" s="23">
        <v>32.391833280440075</v>
      </c>
      <c r="W38" s="23">
        <v>30.77370446549449</v>
      </c>
      <c r="X38" s="23">
        <v>30.973599571160548</v>
      </c>
      <c r="Y38" s="23">
        <v>34.325994682466352</v>
      </c>
      <c r="Z38" s="23">
        <v>31.475742398841668</v>
      </c>
      <c r="AA38" s="23">
        <v>33.016394303930198</v>
      </c>
      <c r="AB38" s="23">
        <v>33.069664472749182</v>
      </c>
      <c r="AC38" s="23">
        <v>34.434088370423922</v>
      </c>
      <c r="AD38" s="23">
        <v>32.432735287390997</v>
      </c>
      <c r="AE38" s="23">
        <v>34.800429607663482</v>
      </c>
      <c r="AF38" s="23">
        <v>34.879783762589625</v>
      </c>
      <c r="AG38" s="23" t="s">
        <v>54</v>
      </c>
      <c r="AH38" s="23" t="s">
        <v>54</v>
      </c>
    </row>
    <row r="39" spans="1:34" s="9" customFormat="1" x14ac:dyDescent="0.25">
      <c r="A39" s="10" t="s">
        <v>34</v>
      </c>
      <c r="B39" s="11" t="s">
        <v>54</v>
      </c>
      <c r="C39" s="12" t="s">
        <v>54</v>
      </c>
      <c r="D39" s="12" t="s">
        <v>54</v>
      </c>
      <c r="E39" s="12" t="s">
        <v>54</v>
      </c>
      <c r="F39" s="12" t="s">
        <v>54</v>
      </c>
      <c r="G39" s="12" t="s">
        <v>54</v>
      </c>
      <c r="H39" s="12" t="s">
        <v>54</v>
      </c>
      <c r="I39" s="12" t="s">
        <v>54</v>
      </c>
      <c r="J39" s="12" t="s">
        <v>54</v>
      </c>
      <c r="K39" s="12">
        <v>34.054457292055204</v>
      </c>
      <c r="L39" s="12" t="s">
        <v>54</v>
      </c>
      <c r="M39" s="12">
        <v>34.72609099350047</v>
      </c>
      <c r="N39" s="12" t="s">
        <v>54</v>
      </c>
      <c r="O39" s="12">
        <v>39.351720216093263</v>
      </c>
      <c r="P39" s="12" t="s">
        <v>54</v>
      </c>
      <c r="Q39" s="12">
        <v>39.282910232923314</v>
      </c>
      <c r="R39" s="12">
        <v>38.554778554778551</v>
      </c>
      <c r="S39" s="12">
        <v>37.848705704950994</v>
      </c>
      <c r="T39" s="12">
        <v>37.854737854737849</v>
      </c>
      <c r="U39" s="12">
        <v>42.594565796483749</v>
      </c>
      <c r="V39" s="12" t="s">
        <v>54</v>
      </c>
      <c r="W39" s="12">
        <v>37.339449541284409</v>
      </c>
      <c r="X39" s="12" t="s">
        <v>54</v>
      </c>
      <c r="Y39" s="12">
        <v>43.831942789034564</v>
      </c>
      <c r="Z39" s="12" t="s">
        <v>54</v>
      </c>
      <c r="AA39" s="12">
        <v>45.647501343363786</v>
      </c>
      <c r="AB39" s="12">
        <v>47.217280813214742</v>
      </c>
      <c r="AC39" s="12">
        <v>46.391752577319586</v>
      </c>
      <c r="AD39" s="12">
        <v>46.391752577319586</v>
      </c>
      <c r="AE39" s="12" t="s">
        <v>54</v>
      </c>
      <c r="AF39" s="12" t="s">
        <v>54</v>
      </c>
      <c r="AG39" s="12">
        <v>45.247714224962785</v>
      </c>
      <c r="AH39" s="12">
        <v>46.802692469499377</v>
      </c>
    </row>
    <row r="40" spans="1:34" x14ac:dyDescent="0.25">
      <c r="A40" s="21" t="s">
        <v>35</v>
      </c>
      <c r="B40" s="22" t="s">
        <v>54</v>
      </c>
      <c r="C40" s="23" t="s">
        <v>54</v>
      </c>
      <c r="D40" s="23" t="s">
        <v>54</v>
      </c>
      <c r="E40" s="23" t="s">
        <v>54</v>
      </c>
      <c r="F40" s="23" t="s">
        <v>54</v>
      </c>
      <c r="G40" s="23" t="s">
        <v>54</v>
      </c>
      <c r="H40" s="23" t="s">
        <v>54</v>
      </c>
      <c r="I40" s="23" t="s">
        <v>54</v>
      </c>
      <c r="J40" s="23" t="s">
        <v>54</v>
      </c>
      <c r="K40" s="23" t="s">
        <v>54</v>
      </c>
      <c r="L40" s="23" t="s">
        <v>54</v>
      </c>
      <c r="M40" s="23" t="s">
        <v>54</v>
      </c>
      <c r="N40" s="23" t="s">
        <v>54</v>
      </c>
      <c r="O40" s="23" t="s">
        <v>54</v>
      </c>
      <c r="P40" s="23" t="s">
        <v>54</v>
      </c>
      <c r="Q40" s="23" t="s">
        <v>54</v>
      </c>
      <c r="R40" s="23" t="s">
        <v>54</v>
      </c>
      <c r="S40" s="23" t="s">
        <v>54</v>
      </c>
      <c r="T40" s="23" t="s">
        <v>54</v>
      </c>
      <c r="U40" s="23" t="s">
        <v>54</v>
      </c>
      <c r="V40" s="23" t="s">
        <v>54</v>
      </c>
      <c r="W40" s="23" t="s">
        <v>54</v>
      </c>
      <c r="X40" s="23" t="s">
        <v>54</v>
      </c>
      <c r="Y40" s="23" t="s">
        <v>54</v>
      </c>
      <c r="Z40" s="23" t="s">
        <v>54</v>
      </c>
      <c r="AA40" s="23" t="s">
        <v>54</v>
      </c>
      <c r="AB40" s="23" t="s">
        <v>54</v>
      </c>
      <c r="AC40" s="23" t="s">
        <v>54</v>
      </c>
      <c r="AD40" s="23" t="s">
        <v>54</v>
      </c>
      <c r="AE40" s="23" t="s">
        <v>54</v>
      </c>
      <c r="AF40" s="23" t="s">
        <v>54</v>
      </c>
      <c r="AG40" s="23" t="s">
        <v>54</v>
      </c>
      <c r="AH40" s="23" t="s">
        <v>54</v>
      </c>
    </row>
    <row r="41" spans="1:34" s="9" customFormat="1" x14ac:dyDescent="0.25">
      <c r="A41" s="10" t="s">
        <v>36</v>
      </c>
      <c r="B41" s="11" t="s">
        <v>54</v>
      </c>
      <c r="C41" s="12" t="s">
        <v>54</v>
      </c>
      <c r="D41" s="12" t="s">
        <v>54</v>
      </c>
      <c r="E41" s="12" t="s">
        <v>54</v>
      </c>
      <c r="F41" s="12" t="s">
        <v>54</v>
      </c>
      <c r="G41" s="12" t="s">
        <v>54</v>
      </c>
      <c r="H41" s="12" t="s">
        <v>54</v>
      </c>
      <c r="I41" s="12" t="s">
        <v>54</v>
      </c>
      <c r="J41" s="12" t="s">
        <v>54</v>
      </c>
      <c r="K41" s="12" t="s">
        <v>54</v>
      </c>
      <c r="L41" s="12" t="s">
        <v>54</v>
      </c>
      <c r="M41" s="12">
        <v>10.748972813135881</v>
      </c>
      <c r="N41" s="12">
        <v>11.207192906180802</v>
      </c>
      <c r="O41" s="12">
        <v>11.574688909089815</v>
      </c>
      <c r="P41" s="12">
        <v>11.883574922273302</v>
      </c>
      <c r="Q41" s="12">
        <v>11.944295226481929</v>
      </c>
      <c r="R41" s="12">
        <v>12.409768032102802</v>
      </c>
      <c r="S41" s="12">
        <v>13.011526105235991</v>
      </c>
      <c r="T41" s="12">
        <v>13.035819142689373</v>
      </c>
      <c r="U41" s="12">
        <v>13.621434297980189</v>
      </c>
      <c r="V41" s="12">
        <v>13.776508771576646</v>
      </c>
      <c r="W41" s="12">
        <v>13.967540585470337</v>
      </c>
      <c r="X41" s="12">
        <v>14.411087324858213</v>
      </c>
      <c r="Y41" s="12">
        <v>14.634930737803199</v>
      </c>
      <c r="Z41" s="12">
        <v>14.698420475012163</v>
      </c>
      <c r="AA41" s="12">
        <v>15.253648941269812</v>
      </c>
      <c r="AB41" s="12">
        <v>15.704704568361983</v>
      </c>
      <c r="AC41" s="12">
        <v>16.175111741447481</v>
      </c>
      <c r="AD41" s="12">
        <v>16.56203441855892</v>
      </c>
      <c r="AE41" s="12">
        <v>16.868008236218131</v>
      </c>
      <c r="AF41" s="12">
        <v>17.473936826355484</v>
      </c>
      <c r="AG41" s="12">
        <v>17.834311369209559</v>
      </c>
      <c r="AH41" s="12" t="s">
        <v>54</v>
      </c>
    </row>
    <row r="42" spans="1:34" x14ac:dyDescent="0.25">
      <c r="A42" s="21" t="s">
        <v>37</v>
      </c>
      <c r="B42" s="22" t="s">
        <v>54</v>
      </c>
      <c r="C42" s="23" t="s">
        <v>54</v>
      </c>
      <c r="D42" s="23" t="s">
        <v>54</v>
      </c>
      <c r="E42" s="23" t="s">
        <v>54</v>
      </c>
      <c r="F42" s="23" t="s">
        <v>54</v>
      </c>
      <c r="G42" s="23" t="s">
        <v>54</v>
      </c>
      <c r="H42" s="23" t="s">
        <v>54</v>
      </c>
      <c r="I42" s="23" t="s">
        <v>54</v>
      </c>
      <c r="J42" s="23" t="s">
        <v>54</v>
      </c>
      <c r="K42" s="23" t="s">
        <v>54</v>
      </c>
      <c r="L42" s="23" t="s">
        <v>54</v>
      </c>
      <c r="M42" s="23">
        <v>36.042061457288291</v>
      </c>
      <c r="N42" s="23" t="s">
        <v>54</v>
      </c>
      <c r="O42" s="23">
        <v>37.965284788484709</v>
      </c>
      <c r="P42" s="23">
        <v>38.247614929326232</v>
      </c>
      <c r="Q42" s="23">
        <v>39.723934192431116</v>
      </c>
      <c r="R42" s="23">
        <v>39.731252052234098</v>
      </c>
      <c r="S42" s="23">
        <v>40.300369224628277</v>
      </c>
      <c r="T42" s="23">
        <v>39.654611437867601</v>
      </c>
      <c r="U42" s="23">
        <v>40.757898865112637</v>
      </c>
      <c r="V42" s="23">
        <v>41.671723701221602</v>
      </c>
      <c r="W42" s="23">
        <v>42.269943177625265</v>
      </c>
      <c r="X42" s="23">
        <v>43.719062295694407</v>
      </c>
      <c r="Y42" s="23">
        <v>44.042668988788506</v>
      </c>
      <c r="Z42" s="23">
        <v>44.289279894387263</v>
      </c>
      <c r="AA42" s="23">
        <v>44.979470671010269</v>
      </c>
      <c r="AB42" s="23">
        <v>45.085534081499624</v>
      </c>
      <c r="AC42" s="23">
        <v>44.912677878395854</v>
      </c>
      <c r="AD42" s="23">
        <v>45.685744619245249</v>
      </c>
      <c r="AE42" s="23">
        <v>46.164639850327411</v>
      </c>
      <c r="AF42" s="23">
        <v>46.570367716509793</v>
      </c>
      <c r="AG42" s="23" t="s">
        <v>54</v>
      </c>
      <c r="AH42" s="23" t="s">
        <v>54</v>
      </c>
    </row>
    <row r="43" spans="1:34" s="9" customFormat="1" x14ac:dyDescent="0.25">
      <c r="A43" s="10" t="s">
        <v>38</v>
      </c>
      <c r="B43" s="11" t="s">
        <v>54</v>
      </c>
      <c r="C43" s="12" t="s">
        <v>54</v>
      </c>
      <c r="D43" s="12" t="s">
        <v>54</v>
      </c>
      <c r="E43" s="12" t="s">
        <v>54</v>
      </c>
      <c r="F43" s="12" t="s">
        <v>54</v>
      </c>
      <c r="G43" s="12" t="s">
        <v>54</v>
      </c>
      <c r="H43" s="12" t="s">
        <v>54</v>
      </c>
      <c r="I43" s="12">
        <v>9.0618182868865507</v>
      </c>
      <c r="J43" s="12">
        <v>9.4916273012399142</v>
      </c>
      <c r="K43" s="12">
        <v>9.6672314368943582</v>
      </c>
      <c r="L43" s="12">
        <v>10.242353397135767</v>
      </c>
      <c r="M43" s="12">
        <v>11.137998289900914</v>
      </c>
      <c r="N43" s="12">
        <v>11.615794573643409</v>
      </c>
      <c r="O43" s="12">
        <v>11.41085224376927</v>
      </c>
      <c r="P43" s="12">
        <v>12.000247643811999</v>
      </c>
      <c r="Q43" s="12">
        <v>12.856302886213156</v>
      </c>
      <c r="R43" s="12">
        <v>13.126368872711399</v>
      </c>
      <c r="S43" s="12">
        <v>14.865893226518342</v>
      </c>
      <c r="T43" s="12">
        <v>15.556407265455757</v>
      </c>
      <c r="U43" s="12">
        <v>15.803512029086409</v>
      </c>
      <c r="V43" s="12">
        <v>16.66955757533708</v>
      </c>
      <c r="W43" s="12">
        <v>17.343060323688082</v>
      </c>
      <c r="X43" s="12">
        <v>17.673079029383359</v>
      </c>
      <c r="Y43" s="12">
        <v>18.184498931355751</v>
      </c>
      <c r="Z43" s="12">
        <v>18.494583343810792</v>
      </c>
      <c r="AA43" s="12">
        <v>18.896796995997899</v>
      </c>
      <c r="AB43" s="12">
        <v>19.666036560619311</v>
      </c>
      <c r="AC43" s="12">
        <v>20.100000828507277</v>
      </c>
      <c r="AD43" s="12">
        <v>20.368360658926036</v>
      </c>
      <c r="AE43" s="12">
        <v>21.033158904068859</v>
      </c>
      <c r="AF43" s="12">
        <v>21.42318271823957</v>
      </c>
      <c r="AG43" s="12">
        <v>22.168491100558068</v>
      </c>
      <c r="AH43" s="12" t="s">
        <v>54</v>
      </c>
    </row>
    <row r="44" spans="1:34" x14ac:dyDescent="0.25">
      <c r="A44" s="21" t="s">
        <v>39</v>
      </c>
      <c r="B44" s="22" t="s">
        <v>54</v>
      </c>
      <c r="C44" s="23" t="s">
        <v>54</v>
      </c>
      <c r="D44" s="23" t="s">
        <v>54</v>
      </c>
      <c r="E44" s="23" t="s">
        <v>54</v>
      </c>
      <c r="F44" s="23" t="s">
        <v>54</v>
      </c>
      <c r="G44" s="23" t="s">
        <v>54</v>
      </c>
      <c r="H44" s="23" t="s">
        <v>54</v>
      </c>
      <c r="I44" s="23" t="s">
        <v>54</v>
      </c>
      <c r="J44" s="23" t="s">
        <v>54</v>
      </c>
      <c r="K44" s="23" t="s">
        <v>54</v>
      </c>
      <c r="L44" s="23" t="s">
        <v>54</v>
      </c>
      <c r="M44" s="23" t="s">
        <v>54</v>
      </c>
      <c r="N44" s="23" t="s">
        <v>54</v>
      </c>
      <c r="O44" s="23" t="s">
        <v>54</v>
      </c>
      <c r="P44" s="23" t="s">
        <v>54</v>
      </c>
      <c r="Q44" s="23" t="s">
        <v>54</v>
      </c>
      <c r="R44" s="23" t="s">
        <v>54</v>
      </c>
      <c r="S44" s="23" t="s">
        <v>54</v>
      </c>
      <c r="T44" s="23" t="s">
        <v>54</v>
      </c>
      <c r="U44" s="23" t="s">
        <v>54</v>
      </c>
      <c r="V44" s="23" t="s">
        <v>54</v>
      </c>
      <c r="W44" s="23" t="s">
        <v>54</v>
      </c>
      <c r="X44" s="23" t="s">
        <v>54</v>
      </c>
      <c r="Y44" s="23" t="s">
        <v>54</v>
      </c>
      <c r="Z44" s="23" t="s">
        <v>54</v>
      </c>
      <c r="AA44" s="23" t="s">
        <v>54</v>
      </c>
      <c r="AB44" s="23" t="s">
        <v>54</v>
      </c>
      <c r="AC44" s="23" t="s">
        <v>54</v>
      </c>
      <c r="AD44" s="23" t="s">
        <v>54</v>
      </c>
      <c r="AE44" s="23" t="s">
        <v>54</v>
      </c>
      <c r="AF44" s="23" t="s">
        <v>54</v>
      </c>
      <c r="AG44" s="23" t="s">
        <v>54</v>
      </c>
      <c r="AH44" s="23" t="s">
        <v>54</v>
      </c>
    </row>
    <row r="45" spans="1:34" s="9" customFormat="1" x14ac:dyDescent="0.25">
      <c r="A45" s="10" t="s">
        <v>40</v>
      </c>
      <c r="B45" s="11" t="s">
        <v>54</v>
      </c>
      <c r="C45" s="12" t="s">
        <v>54</v>
      </c>
      <c r="D45" s="12" t="s">
        <v>54</v>
      </c>
      <c r="E45" s="12" t="s">
        <v>54</v>
      </c>
      <c r="F45" s="12" t="s">
        <v>54</v>
      </c>
      <c r="G45" s="12" t="s">
        <v>54</v>
      </c>
      <c r="H45" s="12" t="s">
        <v>54</v>
      </c>
      <c r="I45" s="12" t="s">
        <v>54</v>
      </c>
      <c r="J45" s="12" t="s">
        <v>54</v>
      </c>
      <c r="K45" s="12" t="s">
        <v>54</v>
      </c>
      <c r="L45" s="12" t="s">
        <v>54</v>
      </c>
      <c r="M45" s="12" t="s">
        <v>54</v>
      </c>
      <c r="N45" s="12" t="s">
        <v>54</v>
      </c>
      <c r="O45" s="12" t="s">
        <v>54</v>
      </c>
      <c r="P45" s="12" t="s">
        <v>54</v>
      </c>
      <c r="Q45" s="12" t="s">
        <v>54</v>
      </c>
      <c r="R45" s="12" t="s">
        <v>54</v>
      </c>
      <c r="S45" s="12" t="s">
        <v>54</v>
      </c>
      <c r="T45" s="12" t="s">
        <v>54</v>
      </c>
      <c r="U45" s="12" t="s">
        <v>54</v>
      </c>
      <c r="V45" s="12" t="s">
        <v>54</v>
      </c>
      <c r="W45" s="12" t="s">
        <v>54</v>
      </c>
      <c r="X45" s="12" t="s">
        <v>54</v>
      </c>
      <c r="Y45" s="12" t="s">
        <v>54</v>
      </c>
      <c r="Z45" s="12" t="s">
        <v>54</v>
      </c>
      <c r="AA45" s="12" t="s">
        <v>54</v>
      </c>
      <c r="AB45" s="12" t="s">
        <v>54</v>
      </c>
      <c r="AC45" s="12" t="s">
        <v>54</v>
      </c>
      <c r="AD45" s="12" t="s">
        <v>54</v>
      </c>
      <c r="AE45" s="12" t="s">
        <v>54</v>
      </c>
      <c r="AF45" s="12" t="s">
        <v>54</v>
      </c>
      <c r="AG45" s="12" t="s">
        <v>54</v>
      </c>
      <c r="AH45" s="12" t="s">
        <v>54</v>
      </c>
    </row>
    <row r="46" spans="1:34" x14ac:dyDescent="0.25">
      <c r="A46" s="21" t="s">
        <v>257</v>
      </c>
      <c r="B46" s="22" t="s">
        <v>54</v>
      </c>
      <c r="C46" s="23" t="s">
        <v>54</v>
      </c>
      <c r="D46" s="23" t="s">
        <v>54</v>
      </c>
      <c r="E46" s="23" t="s">
        <v>54</v>
      </c>
      <c r="F46" s="23" t="s">
        <v>54</v>
      </c>
      <c r="G46" s="23" t="s">
        <v>54</v>
      </c>
      <c r="H46" s="23" t="s">
        <v>54</v>
      </c>
      <c r="I46" s="23" t="s">
        <v>54</v>
      </c>
      <c r="J46" s="23" t="s">
        <v>54</v>
      </c>
      <c r="K46" s="23" t="s">
        <v>54</v>
      </c>
      <c r="L46" s="23" t="s">
        <v>54</v>
      </c>
      <c r="M46" s="23" t="s">
        <v>54</v>
      </c>
      <c r="N46" s="23" t="s">
        <v>54</v>
      </c>
      <c r="O46" s="23" t="s">
        <v>54</v>
      </c>
      <c r="P46" s="23" t="s">
        <v>54</v>
      </c>
      <c r="Q46" s="23" t="s">
        <v>54</v>
      </c>
      <c r="R46" s="23" t="s">
        <v>54</v>
      </c>
      <c r="S46" s="23" t="s">
        <v>54</v>
      </c>
      <c r="T46" s="23" t="s">
        <v>54</v>
      </c>
      <c r="U46" s="23" t="s">
        <v>54</v>
      </c>
      <c r="V46" s="23" t="s">
        <v>54</v>
      </c>
      <c r="W46" s="23" t="s">
        <v>54</v>
      </c>
      <c r="X46" s="23" t="s">
        <v>54</v>
      </c>
      <c r="Y46" s="23" t="s">
        <v>54</v>
      </c>
      <c r="Z46" s="23">
        <v>43.021489038419794</v>
      </c>
      <c r="AA46" s="23">
        <v>41.622050366845137</v>
      </c>
      <c r="AB46" s="23">
        <v>42.258134963965936</v>
      </c>
      <c r="AC46" s="23">
        <v>43.329608938547494</v>
      </c>
      <c r="AD46" s="23">
        <v>43.995271867612288</v>
      </c>
      <c r="AE46" s="23" t="s">
        <v>54</v>
      </c>
      <c r="AF46" s="23">
        <v>42.98653042266605</v>
      </c>
      <c r="AG46" s="23">
        <v>44.067796610169488</v>
      </c>
      <c r="AH46" s="23" t="s">
        <v>54</v>
      </c>
    </row>
    <row r="47" spans="1:34" s="9" customFormat="1" x14ac:dyDescent="0.25">
      <c r="A47" s="10" t="s">
        <v>41</v>
      </c>
      <c r="B47" s="11" t="s">
        <v>54</v>
      </c>
      <c r="C47" s="12" t="s">
        <v>54</v>
      </c>
      <c r="D47" s="12" t="s">
        <v>54</v>
      </c>
      <c r="E47" s="12" t="s">
        <v>54</v>
      </c>
      <c r="F47" s="12" t="s">
        <v>54</v>
      </c>
      <c r="G47" s="12" t="s">
        <v>54</v>
      </c>
      <c r="H47" s="12" t="s">
        <v>54</v>
      </c>
      <c r="I47" s="12" t="s">
        <v>54</v>
      </c>
      <c r="J47" s="12" t="s">
        <v>54</v>
      </c>
      <c r="K47" s="12" t="s">
        <v>54</v>
      </c>
      <c r="L47" s="12" t="s">
        <v>54</v>
      </c>
      <c r="M47" s="12" t="s">
        <v>54</v>
      </c>
      <c r="N47" s="12" t="s">
        <v>54</v>
      </c>
      <c r="O47" s="12">
        <v>31.570092200013463</v>
      </c>
      <c r="P47" s="12" t="s">
        <v>54</v>
      </c>
      <c r="Q47" s="12" t="s">
        <v>54</v>
      </c>
      <c r="R47" s="12" t="s">
        <v>54</v>
      </c>
      <c r="S47" s="12" t="s">
        <v>54</v>
      </c>
      <c r="T47" s="12" t="s">
        <v>54</v>
      </c>
      <c r="U47" s="12" t="s">
        <v>54</v>
      </c>
      <c r="V47" s="12" t="s">
        <v>54</v>
      </c>
      <c r="W47" s="12" t="s">
        <v>54</v>
      </c>
      <c r="X47" s="12">
        <v>32.761740414772603</v>
      </c>
      <c r="Y47" s="12">
        <v>33.022561203913476</v>
      </c>
      <c r="Z47" s="12">
        <v>34.592876440982543</v>
      </c>
      <c r="AA47" s="12">
        <v>34.745146564783134</v>
      </c>
      <c r="AB47" s="12">
        <v>33.682043522732059</v>
      </c>
      <c r="AC47" s="12">
        <v>33.450249616310828</v>
      </c>
      <c r="AD47" s="12" t="s">
        <v>54</v>
      </c>
      <c r="AE47" s="12" t="s">
        <v>54</v>
      </c>
      <c r="AF47" s="12" t="s">
        <v>54</v>
      </c>
      <c r="AG47" s="12" t="s">
        <v>54</v>
      </c>
      <c r="AH47" s="12" t="s">
        <v>54</v>
      </c>
    </row>
    <row r="48" spans="1:34" x14ac:dyDescent="0.25">
      <c r="A48" s="21" t="s">
        <v>42</v>
      </c>
      <c r="B48" s="22" t="s">
        <v>54</v>
      </c>
      <c r="C48" s="23" t="s">
        <v>54</v>
      </c>
      <c r="D48" s="23" t="s">
        <v>54</v>
      </c>
      <c r="E48" s="23" t="s">
        <v>54</v>
      </c>
      <c r="F48" s="23" t="s">
        <v>54</v>
      </c>
      <c r="G48" s="23" t="s">
        <v>54</v>
      </c>
      <c r="H48" s="23" t="s">
        <v>54</v>
      </c>
      <c r="I48" s="23">
        <v>26.127496362914961</v>
      </c>
      <c r="J48" s="23" t="s">
        <v>54</v>
      </c>
      <c r="K48" s="23">
        <v>27.825328639255844</v>
      </c>
      <c r="L48" s="23" t="s">
        <v>54</v>
      </c>
      <c r="M48" s="23">
        <v>28.641395699298673</v>
      </c>
      <c r="N48" s="23" t="s">
        <v>54</v>
      </c>
      <c r="O48" s="23">
        <v>29.279496413077382</v>
      </c>
      <c r="P48" s="23" t="s">
        <v>54</v>
      </c>
      <c r="Q48" s="23">
        <v>31.623580905484889</v>
      </c>
      <c r="R48" s="23" t="s">
        <v>54</v>
      </c>
      <c r="S48" s="23">
        <v>33.532557407989941</v>
      </c>
      <c r="T48" s="23">
        <v>34.078583033936702</v>
      </c>
      <c r="U48" s="23">
        <v>35.230776104731696</v>
      </c>
      <c r="V48" s="23">
        <v>35.730557913074549</v>
      </c>
      <c r="W48" s="23">
        <v>36.203870288296983</v>
      </c>
      <c r="X48" s="23">
        <v>36.201253556377942</v>
      </c>
      <c r="Y48" s="23">
        <v>36.947379432995078</v>
      </c>
      <c r="Z48" s="23">
        <v>37.431284357821092</v>
      </c>
      <c r="AA48" s="23">
        <v>37.383338763151343</v>
      </c>
      <c r="AB48" s="23">
        <v>37.581729272357649</v>
      </c>
      <c r="AC48" s="23">
        <v>38.064003866468745</v>
      </c>
      <c r="AD48" s="23">
        <v>38.759663921917188</v>
      </c>
      <c r="AE48" s="23">
        <v>38.5909142514232</v>
      </c>
      <c r="AF48" s="23">
        <v>38.662187217723407</v>
      </c>
      <c r="AG48" s="23">
        <v>38.546742802475407</v>
      </c>
      <c r="AH48" s="23" t="s">
        <v>54</v>
      </c>
    </row>
    <row r="49" spans="1:34" s="9" customFormat="1" x14ac:dyDescent="0.25">
      <c r="A49" s="10" t="s">
        <v>43</v>
      </c>
      <c r="B49" s="11" t="s">
        <v>54</v>
      </c>
      <c r="C49" s="12" t="s">
        <v>54</v>
      </c>
      <c r="D49" s="12" t="s">
        <v>54</v>
      </c>
      <c r="E49" s="12" t="s">
        <v>54</v>
      </c>
      <c r="F49" s="12" t="s">
        <v>54</v>
      </c>
      <c r="G49" s="12" t="s">
        <v>54</v>
      </c>
      <c r="H49" s="12" t="s">
        <v>54</v>
      </c>
      <c r="I49" s="12" t="s">
        <v>54</v>
      </c>
      <c r="J49" s="12" t="s">
        <v>54</v>
      </c>
      <c r="K49" s="12" t="s">
        <v>54</v>
      </c>
      <c r="L49" s="12" t="s">
        <v>54</v>
      </c>
      <c r="M49" s="12" t="s">
        <v>54</v>
      </c>
      <c r="N49" s="12" t="s">
        <v>54</v>
      </c>
      <c r="O49" s="12" t="s">
        <v>54</v>
      </c>
      <c r="P49" s="12" t="s">
        <v>54</v>
      </c>
      <c r="Q49" s="12" t="s">
        <v>54</v>
      </c>
      <c r="R49" s="12" t="s">
        <v>54</v>
      </c>
      <c r="S49" s="12" t="s">
        <v>54</v>
      </c>
      <c r="T49" s="12" t="s">
        <v>54</v>
      </c>
      <c r="U49" s="12" t="s">
        <v>54</v>
      </c>
      <c r="V49" s="12" t="s">
        <v>54</v>
      </c>
      <c r="W49" s="12" t="s">
        <v>54</v>
      </c>
      <c r="X49" s="12" t="s">
        <v>54</v>
      </c>
      <c r="Y49" s="12" t="s">
        <v>54</v>
      </c>
      <c r="Z49" s="12" t="s">
        <v>54</v>
      </c>
      <c r="AA49" s="12" t="s">
        <v>54</v>
      </c>
      <c r="AB49" s="12" t="s">
        <v>54</v>
      </c>
      <c r="AC49" s="12" t="s">
        <v>54</v>
      </c>
      <c r="AD49" s="12" t="s">
        <v>54</v>
      </c>
      <c r="AE49" s="12" t="s">
        <v>54</v>
      </c>
      <c r="AF49" s="12" t="s">
        <v>54</v>
      </c>
      <c r="AG49" s="12" t="s">
        <v>54</v>
      </c>
      <c r="AH49" s="12" t="s">
        <v>54</v>
      </c>
    </row>
    <row r="50" spans="1:34" x14ac:dyDescent="0.25">
      <c r="A50" s="21" t="s">
        <v>44</v>
      </c>
      <c r="B50" s="22" t="s">
        <v>54</v>
      </c>
      <c r="C50" s="23" t="s">
        <v>54</v>
      </c>
      <c r="D50" s="23" t="s">
        <v>54</v>
      </c>
      <c r="E50" s="23" t="s">
        <v>54</v>
      </c>
      <c r="F50" s="23">
        <v>48.794732343585515</v>
      </c>
      <c r="G50" s="23">
        <v>48.372052671152318</v>
      </c>
      <c r="H50" s="23">
        <v>47.434178499822607</v>
      </c>
      <c r="I50" s="23">
        <v>46.288353533666736</v>
      </c>
      <c r="J50" s="23">
        <v>45.199756330373795</v>
      </c>
      <c r="K50" s="23">
        <v>44.326197252815248</v>
      </c>
      <c r="L50" s="23">
        <v>44.087389718138574</v>
      </c>
      <c r="M50" s="23">
        <v>43.964839308724329</v>
      </c>
      <c r="N50" s="23">
        <v>43.195169240563722</v>
      </c>
      <c r="O50" s="23">
        <v>43.325727533402478</v>
      </c>
      <c r="P50" s="23">
        <v>42.891449212181598</v>
      </c>
      <c r="Q50" s="23">
        <v>42.440318980571227</v>
      </c>
      <c r="R50" s="23">
        <v>42.158796109415611</v>
      </c>
      <c r="S50" s="23">
        <v>41.844321864125909</v>
      </c>
      <c r="T50" s="23">
        <v>41.816744898936683</v>
      </c>
      <c r="U50" s="23">
        <v>41.903980370331247</v>
      </c>
      <c r="V50" s="23">
        <v>41.7068972527547</v>
      </c>
      <c r="W50" s="23">
        <v>41.4412299121377</v>
      </c>
      <c r="X50" s="23">
        <v>41.246846653427085</v>
      </c>
      <c r="Y50" s="23">
        <v>40.882890939392709</v>
      </c>
      <c r="Z50" s="23">
        <v>40.516173894438431</v>
      </c>
      <c r="AA50" s="23">
        <v>40.30694945586712</v>
      </c>
      <c r="AB50" s="23">
        <v>40.049786839966629</v>
      </c>
      <c r="AC50" s="23">
        <v>39.547739950471517</v>
      </c>
      <c r="AD50" s="23">
        <v>39.220765033606057</v>
      </c>
      <c r="AE50" s="23">
        <v>39.076908055516476</v>
      </c>
      <c r="AF50" s="23">
        <v>38.785039985916185</v>
      </c>
      <c r="AG50" s="23" t="s">
        <v>54</v>
      </c>
      <c r="AH50" s="23" t="s">
        <v>54</v>
      </c>
    </row>
    <row r="51" spans="1:34" s="9" customFormat="1" x14ac:dyDescent="0.25">
      <c r="A51" s="10" t="s">
        <v>45</v>
      </c>
      <c r="B51" s="11" t="s">
        <v>54</v>
      </c>
      <c r="C51" s="12" t="s">
        <v>54</v>
      </c>
      <c r="D51" s="12" t="s">
        <v>54</v>
      </c>
      <c r="E51" s="12" t="s">
        <v>54</v>
      </c>
      <c r="F51" s="12" t="s">
        <v>54</v>
      </c>
      <c r="G51" s="12" t="s">
        <v>54</v>
      </c>
      <c r="H51" s="12" t="s">
        <v>54</v>
      </c>
      <c r="I51" s="12" t="s">
        <v>54</v>
      </c>
      <c r="J51" s="12" t="s">
        <v>54</v>
      </c>
      <c r="K51" s="12" t="s">
        <v>54</v>
      </c>
      <c r="L51" s="12" t="s">
        <v>54</v>
      </c>
      <c r="M51" s="12" t="s">
        <v>54</v>
      </c>
      <c r="N51" s="12" t="s">
        <v>54</v>
      </c>
      <c r="O51" s="12" t="s">
        <v>54</v>
      </c>
      <c r="P51" s="12" t="s">
        <v>54</v>
      </c>
      <c r="Q51" s="12">
        <v>49.057377049180332</v>
      </c>
      <c r="R51" s="12">
        <v>50.135256988277732</v>
      </c>
      <c r="S51" s="12">
        <v>50.022593764121105</v>
      </c>
      <c r="T51" s="12">
        <v>51.361867704280165</v>
      </c>
      <c r="U51" s="12">
        <v>51.253481894150418</v>
      </c>
      <c r="V51" s="12">
        <v>54.81628599801391</v>
      </c>
      <c r="W51" s="12">
        <v>55.615843733043945</v>
      </c>
      <c r="X51" s="12">
        <v>52.622142536978934</v>
      </c>
      <c r="Y51" s="12" t="s">
        <v>54</v>
      </c>
      <c r="Z51" s="12" t="s">
        <v>54</v>
      </c>
      <c r="AA51" s="12">
        <v>49.045599151643692</v>
      </c>
      <c r="AB51" s="12">
        <v>50.824993237760339</v>
      </c>
      <c r="AC51" s="12">
        <v>52.271368798565454</v>
      </c>
      <c r="AD51" s="12">
        <v>53.406466512702075</v>
      </c>
      <c r="AE51" s="12">
        <v>53.313696612665687</v>
      </c>
      <c r="AF51" s="12">
        <v>53.736135434909514</v>
      </c>
      <c r="AG51" s="12" t="s">
        <v>54</v>
      </c>
      <c r="AH51" s="12" t="s">
        <v>54</v>
      </c>
    </row>
    <row r="52" spans="1:34" x14ac:dyDescent="0.25">
      <c r="A52" s="21" t="s">
        <v>46</v>
      </c>
      <c r="B52" s="22" t="s">
        <v>54</v>
      </c>
      <c r="C52" s="23" t="s">
        <v>54</v>
      </c>
      <c r="D52" s="23" t="s">
        <v>54</v>
      </c>
      <c r="E52" s="23" t="s">
        <v>54</v>
      </c>
      <c r="F52" s="23" t="s">
        <v>54</v>
      </c>
      <c r="G52" s="23" t="s">
        <v>54</v>
      </c>
      <c r="H52" s="23" t="s">
        <v>54</v>
      </c>
      <c r="I52" s="23" t="s">
        <v>54</v>
      </c>
      <c r="J52" s="23" t="s">
        <v>54</v>
      </c>
      <c r="K52" s="23" t="s">
        <v>54</v>
      </c>
      <c r="L52" s="23" t="s">
        <v>54</v>
      </c>
      <c r="M52" s="23" t="s">
        <v>54</v>
      </c>
      <c r="N52" s="23">
        <v>25.623519576424691</v>
      </c>
      <c r="O52" s="23">
        <v>25.254114745034663</v>
      </c>
      <c r="P52" s="23">
        <v>25.765316225099994</v>
      </c>
      <c r="Q52" s="23">
        <v>26.264793163859991</v>
      </c>
      <c r="R52" s="23">
        <v>27.091390189293708</v>
      </c>
      <c r="S52" s="23">
        <v>27.371513409356542</v>
      </c>
      <c r="T52" s="23">
        <v>28.013068369151455</v>
      </c>
      <c r="U52" s="23">
        <v>28.495812005583993</v>
      </c>
      <c r="V52" s="23">
        <v>29.30298719772404</v>
      </c>
      <c r="W52" s="23">
        <v>29.213808346050623</v>
      </c>
      <c r="X52" s="23">
        <v>29.580177507092476</v>
      </c>
      <c r="Y52" s="23">
        <v>29.607512760790922</v>
      </c>
      <c r="Z52" s="23">
        <v>30.067077815179736</v>
      </c>
      <c r="AA52" s="23">
        <v>30.24861558423504</v>
      </c>
      <c r="AB52" s="23">
        <v>30.652893901845889</v>
      </c>
      <c r="AC52" s="23">
        <v>30.743732200382841</v>
      </c>
      <c r="AD52" s="23">
        <v>30.764614923030763</v>
      </c>
      <c r="AE52" s="23">
        <v>30.615152169220806</v>
      </c>
      <c r="AF52" s="23" t="s">
        <v>54</v>
      </c>
      <c r="AG52" s="23" t="s">
        <v>54</v>
      </c>
      <c r="AH52" s="23" t="s">
        <v>54</v>
      </c>
    </row>
    <row r="53" spans="1:34" s="9" customFormat="1" x14ac:dyDescent="0.25">
      <c r="A53" s="10" t="s">
        <v>47</v>
      </c>
      <c r="B53" s="11" t="s">
        <v>54</v>
      </c>
      <c r="C53" s="12" t="s">
        <v>54</v>
      </c>
      <c r="D53" s="12" t="s">
        <v>54</v>
      </c>
      <c r="E53" s="12" t="s">
        <v>54</v>
      </c>
      <c r="F53" s="12" t="s">
        <v>54</v>
      </c>
      <c r="G53" s="12" t="s">
        <v>54</v>
      </c>
      <c r="H53" s="12" t="s">
        <v>54</v>
      </c>
      <c r="I53" s="12" t="s">
        <v>54</v>
      </c>
      <c r="J53" s="12" t="s">
        <v>54</v>
      </c>
      <c r="K53" s="12" t="s">
        <v>54</v>
      </c>
      <c r="L53" s="12" t="s">
        <v>54</v>
      </c>
      <c r="M53" s="12" t="s">
        <v>54</v>
      </c>
      <c r="N53" s="12" t="s">
        <v>54</v>
      </c>
      <c r="O53" s="12" t="s">
        <v>54</v>
      </c>
      <c r="P53" s="12" t="s">
        <v>54</v>
      </c>
      <c r="Q53" s="12" t="s">
        <v>54</v>
      </c>
      <c r="R53" s="12" t="s">
        <v>54</v>
      </c>
      <c r="S53" s="12" t="s">
        <v>54</v>
      </c>
      <c r="T53" s="12" t="s">
        <v>54</v>
      </c>
      <c r="U53" s="12" t="s">
        <v>54</v>
      </c>
      <c r="V53" s="12" t="s">
        <v>54</v>
      </c>
      <c r="W53" s="12" t="s">
        <v>54</v>
      </c>
      <c r="X53" s="12" t="s">
        <v>54</v>
      </c>
      <c r="Y53" s="12" t="s">
        <v>54</v>
      </c>
      <c r="Z53" s="12" t="s">
        <v>54</v>
      </c>
      <c r="AA53" s="12" t="s">
        <v>54</v>
      </c>
      <c r="AB53" s="12" t="s">
        <v>54</v>
      </c>
      <c r="AC53" s="12" t="s">
        <v>54</v>
      </c>
      <c r="AD53" s="12" t="s">
        <v>54</v>
      </c>
      <c r="AE53" s="12" t="s">
        <v>54</v>
      </c>
      <c r="AF53" s="12" t="s">
        <v>54</v>
      </c>
      <c r="AG53" s="12" t="s">
        <v>54</v>
      </c>
      <c r="AH53" s="12" t="s">
        <v>54</v>
      </c>
    </row>
    <row r="54" spans="1:34" x14ac:dyDescent="0.25">
      <c r="A54" s="21" t="s">
        <v>48</v>
      </c>
      <c r="B54" s="22" t="s">
        <v>54</v>
      </c>
      <c r="C54" s="23" t="s">
        <v>54</v>
      </c>
      <c r="D54" s="23" t="s">
        <v>54</v>
      </c>
      <c r="E54" s="23" t="s">
        <v>54</v>
      </c>
      <c r="F54" s="23" t="s">
        <v>54</v>
      </c>
      <c r="G54" s="23" t="s">
        <v>54</v>
      </c>
      <c r="H54" s="23" t="s">
        <v>54</v>
      </c>
      <c r="I54" s="23" t="s">
        <v>54</v>
      </c>
      <c r="J54" s="23" t="s">
        <v>54</v>
      </c>
      <c r="K54" s="23" t="s">
        <v>54</v>
      </c>
      <c r="L54" s="23" t="s">
        <v>54</v>
      </c>
      <c r="M54" s="23" t="s">
        <v>54</v>
      </c>
      <c r="N54" s="23" t="s">
        <v>54</v>
      </c>
      <c r="O54" s="23" t="s">
        <v>54</v>
      </c>
      <c r="P54" s="23" t="s">
        <v>54</v>
      </c>
      <c r="Q54" s="23" t="s">
        <v>54</v>
      </c>
      <c r="R54" s="23" t="s">
        <v>54</v>
      </c>
      <c r="S54" s="23" t="s">
        <v>54</v>
      </c>
      <c r="T54" s="23">
        <v>47.156233743714232</v>
      </c>
      <c r="U54" s="23">
        <v>47.44294519406963</v>
      </c>
      <c r="V54" s="23">
        <v>48.816966052069318</v>
      </c>
      <c r="W54" s="23">
        <v>49.349695054743187</v>
      </c>
      <c r="X54" s="23">
        <v>49.641482376028378</v>
      </c>
      <c r="Y54" s="23">
        <v>50.460971112476948</v>
      </c>
      <c r="Z54" s="23">
        <v>49.145947371892106</v>
      </c>
      <c r="AA54" s="23">
        <v>49.234912473987023</v>
      </c>
      <c r="AB54" s="23">
        <v>48.408871745419482</v>
      </c>
      <c r="AC54" s="23">
        <v>50.043257940922025</v>
      </c>
      <c r="AD54" s="23">
        <v>51.372355517177567</v>
      </c>
      <c r="AE54" s="23">
        <v>51.942191597048605</v>
      </c>
      <c r="AF54" s="23">
        <v>52.868803264914177</v>
      </c>
      <c r="AG54" s="23">
        <v>52.322839287819832</v>
      </c>
      <c r="AH54" s="23">
        <v>52.472590223846503</v>
      </c>
    </row>
    <row r="55" spans="1:34" s="9" customFormat="1" x14ac:dyDescent="0.25">
      <c r="A55" s="10" t="s">
        <v>49</v>
      </c>
      <c r="B55" s="11" t="s">
        <v>54</v>
      </c>
      <c r="C55" s="12" t="s">
        <v>54</v>
      </c>
      <c r="D55" s="12" t="s">
        <v>54</v>
      </c>
      <c r="E55" s="12" t="s">
        <v>54</v>
      </c>
      <c r="F55" s="12" t="s">
        <v>54</v>
      </c>
      <c r="G55" s="12" t="s">
        <v>54</v>
      </c>
      <c r="H55" s="12">
        <v>20.026595744680851</v>
      </c>
      <c r="I55" s="12" t="s">
        <v>54</v>
      </c>
      <c r="J55" s="12" t="s">
        <v>54</v>
      </c>
      <c r="K55" s="12" t="s">
        <v>54</v>
      </c>
      <c r="L55" s="12">
        <v>20.314266335066698</v>
      </c>
      <c r="M55" s="12" t="s">
        <v>54</v>
      </c>
      <c r="N55" s="12" t="s">
        <v>54</v>
      </c>
      <c r="O55" s="12" t="s">
        <v>54</v>
      </c>
      <c r="P55" s="12">
        <v>26.735307727903752</v>
      </c>
      <c r="Q55" s="12" t="s">
        <v>54</v>
      </c>
      <c r="R55" s="12" t="s">
        <v>54</v>
      </c>
      <c r="S55" s="12" t="s">
        <v>54</v>
      </c>
      <c r="T55" s="12">
        <v>30.182674281728211</v>
      </c>
      <c r="U55" s="12" t="s">
        <v>54</v>
      </c>
      <c r="V55" s="12" t="s">
        <v>54</v>
      </c>
      <c r="W55" s="12" t="s">
        <v>54</v>
      </c>
      <c r="X55" s="12">
        <v>32.415932580168878</v>
      </c>
      <c r="Y55" s="12" t="s">
        <v>54</v>
      </c>
      <c r="Z55" s="12" t="s">
        <v>54</v>
      </c>
      <c r="AA55" s="12">
        <v>33.546037213767399</v>
      </c>
      <c r="AB55" s="12" t="s">
        <v>54</v>
      </c>
      <c r="AC55" s="12">
        <v>35.180094059198687</v>
      </c>
      <c r="AD55" s="12" t="s">
        <v>54</v>
      </c>
      <c r="AE55" s="12">
        <v>35.673648823377292</v>
      </c>
      <c r="AF55" s="12" t="s">
        <v>54</v>
      </c>
      <c r="AG55" s="12">
        <v>37.502871999516302</v>
      </c>
      <c r="AH55" s="12" t="s">
        <v>54</v>
      </c>
    </row>
    <row r="56" spans="1:34" x14ac:dyDescent="0.25">
      <c r="A56" s="21" t="s">
        <v>50</v>
      </c>
      <c r="B56" s="22" t="s">
        <v>54</v>
      </c>
      <c r="C56" s="23" t="s">
        <v>54</v>
      </c>
      <c r="D56" s="23" t="s">
        <v>54</v>
      </c>
      <c r="E56" s="23" t="s">
        <v>54</v>
      </c>
      <c r="F56" s="23" t="s">
        <v>54</v>
      </c>
      <c r="G56" s="23" t="s">
        <v>54</v>
      </c>
      <c r="H56" s="23" t="s">
        <v>54</v>
      </c>
      <c r="I56" s="23" t="s">
        <v>54</v>
      </c>
      <c r="J56" s="23">
        <v>20.378359377496562</v>
      </c>
      <c r="K56" s="23">
        <v>19.812402292860863</v>
      </c>
      <c r="L56" s="23">
        <v>18.31967578890908</v>
      </c>
      <c r="M56" s="23">
        <v>18.206312143604432</v>
      </c>
      <c r="N56" s="23">
        <v>18.775114791145413</v>
      </c>
      <c r="O56" s="23">
        <v>18.795564683798045</v>
      </c>
      <c r="P56" s="23">
        <v>18.816357652701125</v>
      </c>
      <c r="Q56" s="23">
        <v>19.587290001476397</v>
      </c>
      <c r="R56" s="23">
        <v>20.464559970616257</v>
      </c>
      <c r="S56" s="23">
        <v>20.032393877871964</v>
      </c>
      <c r="T56" s="23">
        <v>20.114393002249216</v>
      </c>
      <c r="U56" s="23">
        <v>20.559553544777877</v>
      </c>
      <c r="V56" s="23">
        <v>20.910913813309449</v>
      </c>
      <c r="W56" s="23">
        <v>21.53488655942067</v>
      </c>
      <c r="X56" s="23">
        <v>21.749205785323309</v>
      </c>
      <c r="Y56" s="23">
        <v>21.937449103648898</v>
      </c>
      <c r="Z56" s="23">
        <v>22.064347576973862</v>
      </c>
      <c r="AA56" s="23">
        <v>22.169132404148158</v>
      </c>
      <c r="AB56" s="23">
        <v>22.336549502148671</v>
      </c>
      <c r="AC56" s="23">
        <v>22.553080761152206</v>
      </c>
      <c r="AD56" s="23">
        <v>22.614535154959203</v>
      </c>
      <c r="AE56" s="23">
        <v>22.654264057212448</v>
      </c>
      <c r="AF56" s="23">
        <v>22.881596572204035</v>
      </c>
      <c r="AG56" s="23">
        <v>23.142751416699163</v>
      </c>
      <c r="AH56" s="23" t="s">
        <v>54</v>
      </c>
    </row>
    <row r="57" spans="1:34" s="9" customFormat="1" x14ac:dyDescent="0.25">
      <c r="A57" s="10" t="s">
        <v>51</v>
      </c>
      <c r="B57" s="11" t="s">
        <v>54</v>
      </c>
      <c r="C57" s="12" t="s">
        <v>54</v>
      </c>
      <c r="D57" s="12" t="s">
        <v>54</v>
      </c>
      <c r="E57" s="12" t="s">
        <v>54</v>
      </c>
      <c r="F57" s="12" t="s">
        <v>54</v>
      </c>
      <c r="G57" s="12" t="s">
        <v>54</v>
      </c>
      <c r="H57" s="12" t="s">
        <v>54</v>
      </c>
      <c r="I57" s="12">
        <v>33.448155816552763</v>
      </c>
      <c r="J57" s="12">
        <v>32.566915151403045</v>
      </c>
      <c r="K57" s="12">
        <v>33.293691830403311</v>
      </c>
      <c r="L57" s="12">
        <v>34.324268278232019</v>
      </c>
      <c r="M57" s="12">
        <v>35.218038398571217</v>
      </c>
      <c r="N57" s="12">
        <v>35.639939400740658</v>
      </c>
      <c r="O57" s="12">
        <v>35.880300590445522</v>
      </c>
      <c r="P57" s="12">
        <v>36.409026066658015</v>
      </c>
      <c r="Q57" s="12">
        <v>36.06062774279718</v>
      </c>
      <c r="R57" s="12">
        <v>36.270223484764422</v>
      </c>
      <c r="S57" s="12">
        <v>36.681672404154533</v>
      </c>
      <c r="T57" s="12">
        <v>36.488353081570715</v>
      </c>
      <c r="U57" s="12">
        <v>36.289279597329511</v>
      </c>
      <c r="V57" s="12">
        <v>35.795217795442156</v>
      </c>
      <c r="W57" s="12">
        <v>35.637167884061348</v>
      </c>
      <c r="X57" s="12">
        <v>36.150271057737555</v>
      </c>
      <c r="Y57" s="12">
        <v>36.231238372758085</v>
      </c>
      <c r="Z57" s="12">
        <v>36.891332128850308</v>
      </c>
      <c r="AA57" s="12">
        <v>37.286145588728616</v>
      </c>
      <c r="AB57" s="12">
        <v>36.71813483931188</v>
      </c>
      <c r="AC57" s="12">
        <v>37.03390916121441</v>
      </c>
      <c r="AD57" s="12">
        <v>36.82171890622962</v>
      </c>
      <c r="AE57" s="12">
        <v>36.988509802152002</v>
      </c>
      <c r="AF57" s="12">
        <v>36.708409258325901</v>
      </c>
      <c r="AG57" s="12">
        <v>37.096260718512319</v>
      </c>
      <c r="AH57" s="12" t="s">
        <v>54</v>
      </c>
    </row>
    <row r="58" spans="1:34" x14ac:dyDescent="0.25">
      <c r="A58" s="21" t="s">
        <v>52</v>
      </c>
      <c r="B58" s="22" t="s">
        <v>54</v>
      </c>
      <c r="C58" s="23" t="s">
        <v>54</v>
      </c>
      <c r="D58" s="23" t="s">
        <v>54</v>
      </c>
      <c r="E58" s="23" t="s">
        <v>54</v>
      </c>
      <c r="F58" s="23" t="s">
        <v>54</v>
      </c>
      <c r="G58" s="23" t="s">
        <v>54</v>
      </c>
      <c r="H58" s="23" t="s">
        <v>54</v>
      </c>
      <c r="I58" s="23" t="s">
        <v>54</v>
      </c>
      <c r="J58" s="23" t="s">
        <v>54</v>
      </c>
      <c r="K58" s="23" t="s">
        <v>54</v>
      </c>
      <c r="L58" s="23" t="s">
        <v>54</v>
      </c>
      <c r="M58" s="23" t="s">
        <v>54</v>
      </c>
      <c r="N58" s="23" t="s">
        <v>54</v>
      </c>
      <c r="O58" s="23" t="s">
        <v>54</v>
      </c>
      <c r="P58" s="23" t="s">
        <v>54</v>
      </c>
      <c r="Q58" s="23">
        <v>35.655565819734818</v>
      </c>
      <c r="R58" s="23" t="s">
        <v>54</v>
      </c>
      <c r="S58" s="23">
        <v>36.752472097770472</v>
      </c>
      <c r="T58" s="23" t="s">
        <v>54</v>
      </c>
      <c r="U58" s="23">
        <v>37.928708730988433</v>
      </c>
      <c r="V58" s="23">
        <v>38.322503831490415</v>
      </c>
      <c r="W58" s="23">
        <v>37.726015071944879</v>
      </c>
      <c r="X58" s="23">
        <v>37.834691501746214</v>
      </c>
      <c r="Y58" s="23">
        <v>38.098391005573298</v>
      </c>
      <c r="Z58" s="23">
        <v>37.411919105607126</v>
      </c>
      <c r="AA58" s="23">
        <v>38.589967260485402</v>
      </c>
      <c r="AB58" s="23">
        <v>38.666092606364238</v>
      </c>
      <c r="AC58" s="23">
        <v>38.749097777846032</v>
      </c>
      <c r="AD58" s="23">
        <v>38.598669970885773</v>
      </c>
      <c r="AE58" s="23" t="s">
        <v>54</v>
      </c>
      <c r="AF58" s="23" t="s">
        <v>54</v>
      </c>
      <c r="AG58" s="23" t="s">
        <v>54</v>
      </c>
      <c r="AH58" s="23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6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2:AG57"/>
  <sheetViews>
    <sheetView showGridLines="0" workbookViewId="0"/>
  </sheetViews>
  <sheetFormatPr defaultRowHeight="15" x14ac:dyDescent="0.25"/>
  <sheetData>
    <row r="2" spans="1:33" x14ac:dyDescent="0.25">
      <c r="A2" s="62"/>
      <c r="B2" s="58" t="s">
        <v>248</v>
      </c>
    </row>
    <row r="4" spans="1:33" x14ac:dyDescent="0.25">
      <c r="A4" s="60"/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</row>
    <row r="5" spans="1:33" x14ac:dyDescent="0.25">
      <c r="A5" s="60"/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</row>
    <row r="6" spans="1:33" x14ac:dyDescent="0.25">
      <c r="A6" s="60"/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</row>
    <row r="7" spans="1:33" x14ac:dyDescent="0.25">
      <c r="A7" s="60"/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</row>
    <row r="8" spans="1:33" x14ac:dyDescent="0.25">
      <c r="A8" s="60"/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</row>
    <row r="9" spans="1:33" x14ac:dyDescent="0.25">
      <c r="A9" s="60"/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</row>
    <row r="10" spans="1:33" x14ac:dyDescent="0.25">
      <c r="A10" s="60"/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</row>
    <row r="11" spans="1:33" x14ac:dyDescent="0.25">
      <c r="A11" s="60"/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60"/>
      <c r="AG11" s="60"/>
    </row>
    <row r="12" spans="1:33" x14ac:dyDescent="0.25">
      <c r="A12" s="60"/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  <c r="AF12" s="60"/>
      <c r="AG12" s="60"/>
    </row>
    <row r="13" spans="1:33" x14ac:dyDescent="0.25">
      <c r="A13" s="60"/>
      <c r="B13" s="60"/>
      <c r="C13" s="60"/>
      <c r="D13" s="60"/>
      <c r="E13" s="60"/>
      <c r="F13" s="60"/>
      <c r="G13" s="60"/>
      <c r="H13" s="60"/>
      <c r="I13" s="60"/>
      <c r="J13" s="60"/>
      <c r="K13" s="60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  <c r="AF13" s="60"/>
      <c r="AG13" s="60"/>
    </row>
    <row r="14" spans="1:33" x14ac:dyDescent="0.25">
      <c r="A14" s="60"/>
      <c r="B14" s="60"/>
      <c r="C14" s="60"/>
      <c r="D14" s="60"/>
      <c r="E14" s="60"/>
      <c r="F14" s="60"/>
      <c r="G14" s="60"/>
      <c r="H14" s="60"/>
      <c r="I14" s="60"/>
      <c r="J14" s="60"/>
      <c r="K14" s="6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60"/>
      <c r="AG14" s="60"/>
    </row>
    <row r="15" spans="1:33" x14ac:dyDescent="0.25">
      <c r="A15" s="60"/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60"/>
      <c r="AG15" s="60"/>
    </row>
    <row r="16" spans="1:33" x14ac:dyDescent="0.25">
      <c r="A16" s="60"/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60"/>
      <c r="AG16" s="60"/>
    </row>
    <row r="17" spans="1:33" x14ac:dyDescent="0.25">
      <c r="A17" s="60"/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60"/>
      <c r="AG17" s="60"/>
    </row>
    <row r="18" spans="1:33" x14ac:dyDescent="0.25">
      <c r="A18" s="60"/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60"/>
      <c r="AG18" s="60"/>
    </row>
    <row r="19" spans="1:33" x14ac:dyDescent="0.25">
      <c r="A19" s="60"/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</row>
    <row r="20" spans="1:33" x14ac:dyDescent="0.25">
      <c r="A20" s="60"/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</row>
    <row r="21" spans="1:33" x14ac:dyDescent="0.25">
      <c r="A21" s="60"/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60"/>
      <c r="AG21" s="60"/>
    </row>
    <row r="22" spans="1:33" x14ac:dyDescent="0.25">
      <c r="A22" s="60"/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60"/>
      <c r="AG22" s="60"/>
    </row>
    <row r="23" spans="1:33" x14ac:dyDescent="0.25">
      <c r="A23" s="60"/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</row>
    <row r="24" spans="1:33" x14ac:dyDescent="0.25">
      <c r="A24" s="60"/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60"/>
      <c r="AG24" s="60"/>
    </row>
    <row r="25" spans="1:33" x14ac:dyDescent="0.25">
      <c r="A25" s="60"/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60"/>
      <c r="AG25" s="60"/>
    </row>
    <row r="26" spans="1:33" x14ac:dyDescent="0.25">
      <c r="A26" s="60"/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60"/>
      <c r="AG26" s="60"/>
    </row>
    <row r="27" spans="1:33" x14ac:dyDescent="0.25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60"/>
      <c r="AG27" s="60"/>
    </row>
    <row r="28" spans="1:33" x14ac:dyDescent="0.25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60"/>
      <c r="AG28" s="60"/>
    </row>
    <row r="29" spans="1:33" x14ac:dyDescent="0.25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60"/>
      <c r="AG29" s="60"/>
    </row>
    <row r="30" spans="1:33" x14ac:dyDescent="0.25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</row>
    <row r="31" spans="1:33" x14ac:dyDescent="0.25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</row>
    <row r="32" spans="1:33" x14ac:dyDescent="0.25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</row>
    <row r="33" spans="1:33" x14ac:dyDescent="0.25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60"/>
      <c r="AF33" s="60"/>
      <c r="AG33" s="60"/>
    </row>
    <row r="34" spans="1:33" x14ac:dyDescent="0.25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  <c r="AD34" s="60"/>
      <c r="AE34" s="60"/>
      <c r="AF34" s="60"/>
      <c r="AG34" s="60"/>
    </row>
    <row r="35" spans="1:33" x14ac:dyDescent="0.25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  <c r="AD35" s="60"/>
      <c r="AE35" s="60"/>
      <c r="AF35" s="60"/>
      <c r="AG35" s="60"/>
    </row>
    <row r="36" spans="1:33" x14ac:dyDescent="0.25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  <c r="AD36" s="60"/>
      <c r="AE36" s="60"/>
      <c r="AF36" s="60"/>
      <c r="AG36" s="60"/>
    </row>
    <row r="37" spans="1:33" x14ac:dyDescent="0.25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  <c r="AD37" s="60"/>
      <c r="AE37" s="60"/>
      <c r="AF37" s="60"/>
      <c r="AG37" s="60"/>
    </row>
    <row r="38" spans="1:33" x14ac:dyDescent="0.25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0"/>
      <c r="AG38" s="60"/>
    </row>
    <row r="39" spans="1:33" x14ac:dyDescent="0.25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</row>
    <row r="40" spans="1:33" x14ac:dyDescent="0.25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  <c r="AD40" s="60"/>
      <c r="AE40" s="60"/>
      <c r="AF40" s="60"/>
      <c r="AG40" s="60"/>
    </row>
    <row r="41" spans="1:33" x14ac:dyDescent="0.25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</row>
    <row r="42" spans="1:33" x14ac:dyDescent="0.25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</row>
    <row r="43" spans="1:33" x14ac:dyDescent="0.25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</row>
    <row r="44" spans="1:33" x14ac:dyDescent="0.25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</row>
    <row r="45" spans="1:33" x14ac:dyDescent="0.25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60"/>
      <c r="AG45" s="60"/>
    </row>
    <row r="46" spans="1:33" x14ac:dyDescent="0.25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  <c r="AF46" s="60"/>
      <c r="AG46" s="60"/>
    </row>
    <row r="47" spans="1:33" x14ac:dyDescent="0.25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</row>
    <row r="48" spans="1:33" x14ac:dyDescent="0.25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0"/>
    </row>
    <row r="49" spans="1:33" x14ac:dyDescent="0.25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</row>
    <row r="50" spans="1:33" x14ac:dyDescent="0.25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</row>
    <row r="51" spans="1:33" x14ac:dyDescent="0.25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</row>
    <row r="52" spans="1:33" x14ac:dyDescent="0.25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</row>
    <row r="53" spans="1:33" x14ac:dyDescent="0.25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</row>
    <row r="54" spans="1:33" x14ac:dyDescent="0.25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60"/>
      <c r="AF54" s="60"/>
      <c r="AG54" s="60"/>
    </row>
    <row r="55" spans="1:33" x14ac:dyDescent="0.25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/>
      <c r="AE55" s="60"/>
      <c r="AF55" s="60"/>
      <c r="AG55" s="60"/>
    </row>
    <row r="56" spans="1:33" x14ac:dyDescent="0.25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  <c r="AD56" s="60"/>
      <c r="AE56" s="60"/>
      <c r="AF56" s="60"/>
      <c r="AG56" s="60"/>
    </row>
    <row r="57" spans="1:33" x14ac:dyDescent="0.25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60"/>
      <c r="AG57" s="60"/>
    </row>
  </sheetData>
  <pageMargins left="0.7" right="0.7" top="0.78740157499999996" bottom="0.78740157499999996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2"/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4" x14ac:dyDescent="0.25">
      <c r="A1" s="1" t="s">
        <v>173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ht="15" customHeight="1" x14ac:dyDescent="0.25">
      <c r="A2" s="27" t="s">
        <v>256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4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4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  <c r="AH4" s="20">
        <v>2022</v>
      </c>
    </row>
    <row r="5" spans="1:34" x14ac:dyDescent="0.25">
      <c r="A5" s="10" t="s">
        <v>0</v>
      </c>
      <c r="B5" s="11" t="s">
        <v>54</v>
      </c>
      <c r="C5" s="12">
        <v>8.75</v>
      </c>
      <c r="D5" s="12">
        <v>9.9197000000000006</v>
      </c>
      <c r="E5" s="12">
        <v>10.3535</v>
      </c>
      <c r="F5" s="12">
        <v>11.401</v>
      </c>
      <c r="G5" s="12">
        <v>11.998899999999999</v>
      </c>
      <c r="H5" s="12">
        <v>14.000299999999999</v>
      </c>
      <c r="I5" s="12">
        <v>14.5405</v>
      </c>
      <c r="J5" s="12">
        <v>15.0236</v>
      </c>
      <c r="K5" s="12">
        <v>15.9963</v>
      </c>
      <c r="L5" s="12">
        <v>16.6844</v>
      </c>
      <c r="M5" s="12">
        <v>17.9909</v>
      </c>
      <c r="N5" s="12">
        <v>16.3629</v>
      </c>
      <c r="O5" s="12">
        <v>16.2423</v>
      </c>
      <c r="P5" s="12">
        <v>16.375899999999998</v>
      </c>
      <c r="Q5" s="12">
        <v>16.768699999999999</v>
      </c>
      <c r="R5" s="12">
        <v>17.4833</v>
      </c>
      <c r="S5" s="12">
        <v>18.0639</v>
      </c>
      <c r="T5" s="12">
        <v>17.370099999999997</v>
      </c>
      <c r="U5" s="12">
        <v>17.872</v>
      </c>
      <c r="V5" s="12">
        <v>20.0078</v>
      </c>
      <c r="W5" s="12">
        <v>21.382200000000001</v>
      </c>
      <c r="X5" s="12">
        <v>23.463999999999999</v>
      </c>
      <c r="Y5" s="12">
        <v>23.7592</v>
      </c>
      <c r="Z5" s="12">
        <v>27.383500000000002</v>
      </c>
      <c r="AA5" s="12">
        <v>28.473800000000001</v>
      </c>
      <c r="AB5" s="12">
        <v>27.310700000000001</v>
      </c>
      <c r="AC5" s="12">
        <v>29.3582</v>
      </c>
      <c r="AD5" s="12">
        <v>31.288400000000003</v>
      </c>
      <c r="AE5" s="12">
        <v>33.885100000000001</v>
      </c>
      <c r="AF5" s="12">
        <v>34.739800000000002</v>
      </c>
      <c r="AG5" s="12">
        <v>47.062100000000001</v>
      </c>
      <c r="AH5" s="12">
        <v>50.155000000000001</v>
      </c>
    </row>
    <row r="6" spans="1:34" x14ac:dyDescent="0.25">
      <c r="A6" s="21" t="s">
        <v>1</v>
      </c>
      <c r="B6" s="22" t="s">
        <v>54</v>
      </c>
      <c r="C6" s="23" t="s">
        <v>54</v>
      </c>
      <c r="D6" s="23" t="s">
        <v>54</v>
      </c>
      <c r="E6" s="23">
        <v>5.1710000000000003</v>
      </c>
      <c r="F6" s="23">
        <v>1.8819999999999999</v>
      </c>
      <c r="G6" s="23">
        <v>1.865</v>
      </c>
      <c r="H6" s="23">
        <v>1.752</v>
      </c>
      <c r="I6" s="23">
        <v>1.7709999999999999</v>
      </c>
      <c r="J6" s="23">
        <v>1.7829999999999999</v>
      </c>
      <c r="K6" s="23">
        <v>1.2490000000000001</v>
      </c>
      <c r="L6" s="23">
        <v>1.139</v>
      </c>
      <c r="M6" s="23">
        <v>1.0820000000000001</v>
      </c>
      <c r="N6" s="23">
        <v>0.95699999999999996</v>
      </c>
      <c r="O6" s="23">
        <v>1.2250000000000001</v>
      </c>
      <c r="P6" s="23">
        <v>1.2390000000000001</v>
      </c>
      <c r="Q6" s="23">
        <v>1.157</v>
      </c>
      <c r="R6" s="23">
        <v>1.304</v>
      </c>
      <c r="S6" s="23">
        <v>1.3180000000000001</v>
      </c>
      <c r="T6" s="23">
        <v>1.4910000000000001</v>
      </c>
      <c r="U6" s="23">
        <v>1.718</v>
      </c>
      <c r="V6" s="23">
        <v>1.538</v>
      </c>
      <c r="W6" s="23">
        <v>1.5469999999999999</v>
      </c>
      <c r="X6" s="23">
        <v>2.0950000000000002</v>
      </c>
      <c r="Y6" s="23">
        <v>2.76</v>
      </c>
      <c r="Z6" s="23">
        <v>3.5590000000000002</v>
      </c>
      <c r="AA6" s="23">
        <v>5.5019999999999998</v>
      </c>
      <c r="AB6" s="23">
        <v>6.109</v>
      </c>
      <c r="AC6" s="23">
        <v>6.5469999999999997</v>
      </c>
      <c r="AD6" s="23">
        <v>8.02</v>
      </c>
      <c r="AE6" s="23">
        <v>8.4930000000000003</v>
      </c>
      <c r="AF6" s="23">
        <v>8.2270000000000003</v>
      </c>
      <c r="AG6" s="23">
        <v>8.0779999999999994</v>
      </c>
      <c r="AH6" s="23">
        <v>9.0690000000000008</v>
      </c>
    </row>
    <row r="7" spans="1:34" s="13" customFormat="1" x14ac:dyDescent="0.25">
      <c r="A7" s="14" t="s">
        <v>2</v>
      </c>
      <c r="B7" s="15" t="s">
        <v>54</v>
      </c>
      <c r="C7" s="16" t="s">
        <v>54</v>
      </c>
      <c r="D7" s="16" t="s">
        <v>54</v>
      </c>
      <c r="E7" s="16" t="s">
        <v>54</v>
      </c>
      <c r="F7" s="16" t="s">
        <v>54</v>
      </c>
      <c r="G7" s="16">
        <v>4.9359999999999999</v>
      </c>
      <c r="H7" s="16">
        <v>4.8630000000000004</v>
      </c>
      <c r="I7" s="16">
        <v>5.12</v>
      </c>
      <c r="J7" s="16">
        <v>5.0670000000000002</v>
      </c>
      <c r="K7" s="16">
        <v>5.8109999999999999</v>
      </c>
      <c r="L7" s="16">
        <v>5.5330000000000004</v>
      </c>
      <c r="M7" s="16">
        <v>5.7530000000000001</v>
      </c>
      <c r="N7" s="16">
        <v>6.1909999999999998</v>
      </c>
      <c r="O7" s="16">
        <v>6.5579999999999998</v>
      </c>
      <c r="P7" s="16">
        <v>7.1313999999999993</v>
      </c>
      <c r="Q7" s="16">
        <v>9.7158999999999995</v>
      </c>
      <c r="R7" s="16">
        <v>10.6731</v>
      </c>
      <c r="S7" s="16">
        <v>11.8544</v>
      </c>
      <c r="T7" s="16">
        <v>12.8657</v>
      </c>
      <c r="U7" s="16">
        <v>12.289100000000001</v>
      </c>
      <c r="V7" s="16">
        <v>12.327500000000001</v>
      </c>
      <c r="W7" s="16">
        <v>13.581700000000001</v>
      </c>
      <c r="X7" s="16">
        <v>15.057499999999999</v>
      </c>
      <c r="Y7" s="16">
        <v>16.367000000000001</v>
      </c>
      <c r="Z7" s="16">
        <v>17.892099999999999</v>
      </c>
      <c r="AA7" s="16">
        <v>19.161099999999998</v>
      </c>
      <c r="AB7" s="16">
        <v>19.1846</v>
      </c>
      <c r="AC7" s="16">
        <v>20.206099999999999</v>
      </c>
      <c r="AD7" s="16">
        <v>21.1496</v>
      </c>
      <c r="AE7" s="16">
        <v>21.706599999999998</v>
      </c>
      <c r="AF7" s="16">
        <v>22.526499999999999</v>
      </c>
      <c r="AG7" s="16">
        <v>25.611000000000001</v>
      </c>
      <c r="AH7" s="16">
        <v>26.485700000000001</v>
      </c>
    </row>
    <row r="8" spans="1:34" x14ac:dyDescent="0.25">
      <c r="A8" s="21" t="s">
        <v>3</v>
      </c>
      <c r="B8" s="22">
        <v>4.7869999999999999</v>
      </c>
      <c r="C8" s="23">
        <v>5.1550000000000002</v>
      </c>
      <c r="D8" s="23">
        <v>5.5190000000000001</v>
      </c>
      <c r="E8" s="23">
        <v>5.883</v>
      </c>
      <c r="F8" s="23" t="s">
        <v>54</v>
      </c>
      <c r="G8" s="23">
        <v>6.6740000000000004</v>
      </c>
      <c r="H8" s="23">
        <v>7.0979999999999999</v>
      </c>
      <c r="I8" s="23">
        <v>7.5220000000000002</v>
      </c>
      <c r="J8" s="23">
        <v>8.0090000000000003</v>
      </c>
      <c r="K8" s="23">
        <v>9.0809999999999995</v>
      </c>
      <c r="L8" s="23" t="s">
        <v>54</v>
      </c>
      <c r="M8" s="23">
        <v>9.6509999999999998</v>
      </c>
      <c r="N8" s="23">
        <v>15.747</v>
      </c>
      <c r="O8" s="23">
        <v>14.7339</v>
      </c>
      <c r="P8" s="23">
        <v>15.8771</v>
      </c>
      <c r="Q8" s="23">
        <v>17.623999999999999</v>
      </c>
      <c r="R8" s="23">
        <v>17.7181</v>
      </c>
      <c r="S8" s="23">
        <v>19.145</v>
      </c>
      <c r="T8" s="23">
        <v>23.4</v>
      </c>
      <c r="U8" s="23">
        <v>23.478999999999999</v>
      </c>
      <c r="V8" s="23">
        <v>22.773799999999998</v>
      </c>
      <c r="W8" s="23">
        <v>23.927</v>
      </c>
      <c r="X8" s="23">
        <v>24.369299999999999</v>
      </c>
      <c r="Y8" s="23">
        <v>23.364000000000001</v>
      </c>
      <c r="Z8" s="23">
        <v>23.975000000000001</v>
      </c>
      <c r="AA8" s="23">
        <v>25.010999999999999</v>
      </c>
      <c r="AB8" s="23">
        <v>26.77</v>
      </c>
      <c r="AC8" s="23">
        <v>26.094999999999999</v>
      </c>
      <c r="AD8" s="23">
        <v>25.666</v>
      </c>
      <c r="AE8" s="23">
        <v>26.132000000000001</v>
      </c>
      <c r="AF8" s="23">
        <v>25.911999999999999</v>
      </c>
      <c r="AG8" s="23">
        <v>25.288</v>
      </c>
      <c r="AH8" s="23" t="s">
        <v>54</v>
      </c>
    </row>
    <row r="9" spans="1:34" x14ac:dyDescent="0.25">
      <c r="A9" s="10" t="s">
        <v>4</v>
      </c>
      <c r="B9" s="11" t="s">
        <v>54</v>
      </c>
      <c r="C9" s="12" t="s">
        <v>54</v>
      </c>
      <c r="D9" s="12" t="s">
        <v>54</v>
      </c>
      <c r="E9" s="12" t="s">
        <v>54</v>
      </c>
      <c r="F9" s="12" t="s">
        <v>54</v>
      </c>
      <c r="G9" s="12" t="s">
        <v>54</v>
      </c>
      <c r="H9" s="12" t="s">
        <v>54</v>
      </c>
      <c r="I9" s="12" t="s">
        <v>54</v>
      </c>
      <c r="J9" s="12">
        <v>0.29099999999999998</v>
      </c>
      <c r="K9" s="12">
        <v>0.379</v>
      </c>
      <c r="L9" s="12">
        <v>0.27400000000000002</v>
      </c>
      <c r="M9" s="12">
        <v>0.41099999999999998</v>
      </c>
      <c r="N9" s="12">
        <v>0.46400000000000002</v>
      </c>
      <c r="O9" s="12">
        <v>0.505</v>
      </c>
      <c r="P9" s="12">
        <v>0.66100000000000003</v>
      </c>
      <c r="Q9" s="12">
        <v>0.88300000000000001</v>
      </c>
      <c r="R9" s="12">
        <v>0.876</v>
      </c>
      <c r="S9" s="12">
        <v>0.96099999999999997</v>
      </c>
      <c r="T9" s="12">
        <v>1.2330000000000001</v>
      </c>
      <c r="U9" s="12">
        <v>1.3129999999999999</v>
      </c>
      <c r="V9" s="12">
        <v>1.282</v>
      </c>
      <c r="W9" s="12">
        <v>1.504</v>
      </c>
      <c r="X9" s="12">
        <v>1.421</v>
      </c>
      <c r="Y9" s="12">
        <v>1.383</v>
      </c>
      <c r="Z9" s="12">
        <v>1.268</v>
      </c>
      <c r="AA9" s="12">
        <v>1.1519999999999999</v>
      </c>
      <c r="AB9" s="12">
        <v>1.3180000000000001</v>
      </c>
      <c r="AC9" s="12">
        <v>1.585</v>
      </c>
      <c r="AD9" s="12">
        <v>1.6522000000000001</v>
      </c>
      <c r="AE9" s="12">
        <v>1.9500999999999999</v>
      </c>
      <c r="AF9" s="12">
        <v>2.1074999999999999</v>
      </c>
      <c r="AG9" s="12">
        <v>2.319</v>
      </c>
      <c r="AH9" s="12">
        <v>2.9710000000000001</v>
      </c>
    </row>
    <row r="10" spans="1:34" x14ac:dyDescent="0.25">
      <c r="A10" s="21" t="s">
        <v>5</v>
      </c>
      <c r="B10" s="22" t="s">
        <v>54</v>
      </c>
      <c r="C10" s="23" t="s">
        <v>54</v>
      </c>
      <c r="D10" s="23" t="s">
        <v>54</v>
      </c>
      <c r="E10" s="23" t="s">
        <v>54</v>
      </c>
      <c r="F10" s="23" t="s">
        <v>54</v>
      </c>
      <c r="G10" s="23" t="s">
        <v>54</v>
      </c>
      <c r="H10" s="23" t="s">
        <v>54</v>
      </c>
      <c r="I10" s="23" t="s">
        <v>54</v>
      </c>
      <c r="J10" s="23" t="s">
        <v>54</v>
      </c>
      <c r="K10" s="23" t="s">
        <v>54</v>
      </c>
      <c r="L10" s="23" t="s">
        <v>54</v>
      </c>
      <c r="M10" s="23" t="s">
        <v>54</v>
      </c>
      <c r="N10" s="23" t="s">
        <v>54</v>
      </c>
      <c r="O10" s="23" t="s">
        <v>54</v>
      </c>
      <c r="P10" s="23">
        <v>23.396699999999999</v>
      </c>
      <c r="Q10" s="23">
        <v>21.966999999999999</v>
      </c>
      <c r="R10" s="23">
        <v>22.721400000000003</v>
      </c>
      <c r="S10" s="23">
        <v>22.005299999999998</v>
      </c>
      <c r="T10" s="23">
        <v>24.132300000000001</v>
      </c>
      <c r="U10" s="23">
        <v>23.633299999999998</v>
      </c>
      <c r="V10" s="23">
        <v>22.9039</v>
      </c>
      <c r="W10" s="23">
        <v>22.948700000000002</v>
      </c>
      <c r="X10" s="23">
        <v>23.269400000000001</v>
      </c>
      <c r="Y10" s="23">
        <v>22.2531</v>
      </c>
      <c r="Z10" s="23">
        <v>21.3689</v>
      </c>
      <c r="AA10" s="23">
        <v>21.296299999999999</v>
      </c>
      <c r="AB10" s="23">
        <v>20.256599999999999</v>
      </c>
      <c r="AC10" s="23">
        <v>20.5441</v>
      </c>
      <c r="AD10" s="23">
        <v>21.3277</v>
      </c>
      <c r="AE10" s="23">
        <v>22.864599999999999</v>
      </c>
      <c r="AF10" s="23">
        <v>24.648700000000002</v>
      </c>
      <c r="AG10" s="23">
        <v>27.018000000000001</v>
      </c>
      <c r="AH10" s="23">
        <v>27.077000000000002</v>
      </c>
    </row>
    <row r="11" spans="1:34" x14ac:dyDescent="0.25">
      <c r="A11" s="10" t="s">
        <v>6</v>
      </c>
      <c r="B11" s="11">
        <v>57.03</v>
      </c>
      <c r="C11" s="12">
        <v>59.594000000000001</v>
      </c>
      <c r="D11" s="12">
        <v>64.688000000000002</v>
      </c>
      <c r="E11" s="12">
        <v>66.454999999999998</v>
      </c>
      <c r="F11" s="12">
        <v>66.712999999999994</v>
      </c>
      <c r="G11" s="12">
        <v>66.617899999999992</v>
      </c>
      <c r="H11" s="12">
        <v>68.486999999999995</v>
      </c>
      <c r="I11" s="12">
        <v>72.023399999999995</v>
      </c>
      <c r="J11" s="12">
        <v>71.716999999999999</v>
      </c>
      <c r="K11" s="12">
        <v>75.39</v>
      </c>
      <c r="L11" s="12">
        <v>81.012</v>
      </c>
      <c r="M11" s="12">
        <v>88.478999999999999</v>
      </c>
      <c r="N11" s="12">
        <v>95.293999999999997</v>
      </c>
      <c r="O11" s="12">
        <v>100.646</v>
      </c>
      <c r="P11" s="12">
        <v>108.75160000000001</v>
      </c>
      <c r="Q11" s="12">
        <v>106.8373</v>
      </c>
      <c r="R11" s="12">
        <v>113.52080000000001</v>
      </c>
      <c r="S11" s="12">
        <v>124.57689999999999</v>
      </c>
      <c r="T11" s="12">
        <v>128.3734</v>
      </c>
      <c r="U11" s="12">
        <v>133.7011</v>
      </c>
      <c r="V11" s="12">
        <v>143.8278</v>
      </c>
      <c r="W11" s="12">
        <v>148.43940000000001</v>
      </c>
      <c r="X11" s="12">
        <v>156.392</v>
      </c>
      <c r="Y11" s="12">
        <v>161.88200000000001</v>
      </c>
      <c r="Z11" s="12">
        <v>161.76900000000001</v>
      </c>
      <c r="AA11" s="12">
        <v>166.81399999999999</v>
      </c>
      <c r="AB11" s="12">
        <v>170.57149999999999</v>
      </c>
      <c r="AC11" s="12">
        <v>180.6421</v>
      </c>
      <c r="AD11" s="12">
        <v>189.01170000000002</v>
      </c>
      <c r="AE11" s="12">
        <v>195.50320000000002</v>
      </c>
      <c r="AF11" s="12">
        <v>198.27099999999999</v>
      </c>
      <c r="AG11" s="12">
        <v>205.94200000000001</v>
      </c>
      <c r="AH11" s="12">
        <v>205.94200000000001</v>
      </c>
    </row>
    <row r="12" spans="1:34" x14ac:dyDescent="0.25">
      <c r="A12" s="21" t="s">
        <v>7</v>
      </c>
      <c r="B12" s="22" t="s">
        <v>54</v>
      </c>
      <c r="C12" s="23" t="s">
        <v>54</v>
      </c>
      <c r="D12" s="23" t="s">
        <v>54</v>
      </c>
      <c r="E12" s="23" t="s">
        <v>54</v>
      </c>
      <c r="F12" s="23" t="s">
        <v>54</v>
      </c>
      <c r="G12" s="23" t="s">
        <v>54</v>
      </c>
      <c r="H12" s="23" t="s">
        <v>54</v>
      </c>
      <c r="I12" s="23" t="s">
        <v>54</v>
      </c>
      <c r="J12" s="23" t="s">
        <v>54</v>
      </c>
      <c r="K12" s="23" t="s">
        <v>54</v>
      </c>
      <c r="L12" s="23" t="s">
        <v>54</v>
      </c>
      <c r="M12" s="23" t="s">
        <v>54</v>
      </c>
      <c r="N12" s="23">
        <v>1.2529999999999999</v>
      </c>
      <c r="O12" s="23">
        <v>0.91300000000000003</v>
      </c>
      <c r="P12" s="23">
        <v>1.0149999999999999</v>
      </c>
      <c r="Q12" s="23">
        <v>0.70679999999999998</v>
      </c>
      <c r="R12" s="23">
        <v>0.73550000000000004</v>
      </c>
      <c r="S12" s="23">
        <v>0.88139999999999996</v>
      </c>
      <c r="T12" s="23">
        <v>1.0977999999999999</v>
      </c>
      <c r="U12" s="23">
        <v>1.2887999999999999</v>
      </c>
      <c r="V12" s="23">
        <v>1.2812999999999999</v>
      </c>
      <c r="W12" s="23">
        <v>1.2302</v>
      </c>
      <c r="X12" s="23">
        <v>1.1636</v>
      </c>
      <c r="Y12" s="23">
        <v>1.0575999999999999</v>
      </c>
      <c r="Z12" s="23">
        <v>0.92330000000000001</v>
      </c>
      <c r="AA12" s="23">
        <v>1.0650999999999999</v>
      </c>
      <c r="AB12" s="23">
        <v>1.7757000000000001</v>
      </c>
      <c r="AC12" s="23">
        <v>1.6679999999999999</v>
      </c>
      <c r="AD12" s="23">
        <v>1.8095000000000001</v>
      </c>
      <c r="AE12" s="23">
        <v>2.1875</v>
      </c>
      <c r="AF12" s="23">
        <v>2.2446999999999999</v>
      </c>
      <c r="AG12" s="23">
        <v>2.5089000000000001</v>
      </c>
      <c r="AH12" s="23">
        <v>3.0987</v>
      </c>
    </row>
    <row r="13" spans="1:34" x14ac:dyDescent="0.25">
      <c r="A13" s="10" t="s">
        <v>8</v>
      </c>
      <c r="B13" s="11">
        <v>1.73</v>
      </c>
      <c r="C13" s="12">
        <v>2.1280000000000001</v>
      </c>
      <c r="D13" s="12">
        <v>2.3519999999999999</v>
      </c>
      <c r="E13" s="12">
        <v>2.5760000000000001</v>
      </c>
      <c r="F13" s="12">
        <v>2.9820000000000002</v>
      </c>
      <c r="G13" s="12">
        <v>3.383</v>
      </c>
      <c r="H13" s="12">
        <v>3.86</v>
      </c>
      <c r="I13" s="12">
        <v>4.32</v>
      </c>
      <c r="J13" s="12">
        <v>4.8049999999999997</v>
      </c>
      <c r="K13" s="12">
        <v>5.2910000000000004</v>
      </c>
      <c r="L13" s="12">
        <v>5.6310000000000002</v>
      </c>
      <c r="M13" s="12">
        <v>5.9710000000000001</v>
      </c>
      <c r="N13" s="12">
        <v>5.992</v>
      </c>
      <c r="O13" s="12">
        <v>6.0119999999999996</v>
      </c>
      <c r="P13" s="12">
        <v>6.3</v>
      </c>
      <c r="Q13" s="12">
        <v>6.7679999999999998</v>
      </c>
      <c r="R13" s="12">
        <v>7.0149999999999997</v>
      </c>
      <c r="S13" s="12">
        <v>7.2616999999999994</v>
      </c>
      <c r="T13" s="12">
        <v>7.7910000000000004</v>
      </c>
      <c r="U13" s="12">
        <v>7.7320000000000002</v>
      </c>
      <c r="V13" s="12">
        <v>7.8840000000000003</v>
      </c>
      <c r="W13" s="12">
        <v>8.9960000000000004</v>
      </c>
      <c r="X13" s="12">
        <v>9.7560000000000002</v>
      </c>
      <c r="Y13" s="12">
        <v>10.792999999999999</v>
      </c>
      <c r="Z13" s="12">
        <v>11.162100000000001</v>
      </c>
      <c r="AA13" s="12">
        <v>11.295999999999999</v>
      </c>
      <c r="AB13" s="12">
        <v>11.1854</v>
      </c>
      <c r="AC13" s="12">
        <v>12.569000000000001</v>
      </c>
      <c r="AD13" s="12">
        <v>12.192</v>
      </c>
      <c r="AE13" s="12">
        <v>12.938000000000001</v>
      </c>
      <c r="AF13" s="12">
        <v>13.324</v>
      </c>
      <c r="AG13" s="12">
        <v>12.333</v>
      </c>
      <c r="AH13" s="12">
        <v>12.359</v>
      </c>
    </row>
    <row r="14" spans="1:34" x14ac:dyDescent="0.25">
      <c r="A14" s="21" t="s">
        <v>9</v>
      </c>
      <c r="B14" s="22">
        <v>31.53</v>
      </c>
      <c r="C14" s="23">
        <v>29.577000000000002</v>
      </c>
      <c r="D14" s="23">
        <v>28.478999999999999</v>
      </c>
      <c r="E14" s="23">
        <v>27.931999999999999</v>
      </c>
      <c r="F14" s="23">
        <v>28.228000000000002</v>
      </c>
      <c r="G14" s="23">
        <v>27.103999999999999</v>
      </c>
      <c r="H14" s="23">
        <v>27.734999999999999</v>
      </c>
      <c r="I14" s="23">
        <v>27.611999999999998</v>
      </c>
      <c r="J14" s="23">
        <v>27.332999999999998</v>
      </c>
      <c r="K14" s="23">
        <v>26.192</v>
      </c>
      <c r="L14" s="23">
        <v>26.099</v>
      </c>
      <c r="M14" s="23">
        <v>26.55</v>
      </c>
      <c r="N14" s="23">
        <v>28.018999999999998</v>
      </c>
      <c r="O14" s="23">
        <v>26.866299999999999</v>
      </c>
      <c r="P14" s="23">
        <v>27.594099999999997</v>
      </c>
      <c r="Q14" s="23">
        <v>27.938599999999997</v>
      </c>
      <c r="R14" s="23">
        <v>30.0059</v>
      </c>
      <c r="S14" s="23">
        <v>32.871199999999995</v>
      </c>
      <c r="T14" s="23">
        <v>36.509099999999997</v>
      </c>
      <c r="U14" s="23">
        <v>38.142900000000004</v>
      </c>
      <c r="V14" s="23">
        <v>38.296800000000005</v>
      </c>
      <c r="W14" s="23">
        <v>39.808099999999996</v>
      </c>
      <c r="X14" s="23">
        <v>41.066499999999998</v>
      </c>
      <c r="Y14" s="23">
        <v>43.116300000000003</v>
      </c>
      <c r="Z14" s="23">
        <v>44.322400000000002</v>
      </c>
      <c r="AA14" s="23">
        <v>50.499499999999998</v>
      </c>
      <c r="AB14" s="23">
        <v>56.197400000000002</v>
      </c>
      <c r="AC14" s="23">
        <v>62.477699999999999</v>
      </c>
      <c r="AD14" s="23">
        <v>73.335100000000011</v>
      </c>
      <c r="AE14" s="23">
        <v>78.111399999999989</v>
      </c>
      <c r="AF14" s="23">
        <v>73.694399999999987</v>
      </c>
      <c r="AG14" s="23">
        <v>72.352999999999994</v>
      </c>
      <c r="AH14" s="23">
        <v>70.631</v>
      </c>
    </row>
    <row r="15" spans="1:34" x14ac:dyDescent="0.25">
      <c r="A15" s="10" t="s">
        <v>10</v>
      </c>
      <c r="B15" s="11" t="s">
        <v>54</v>
      </c>
      <c r="C15" s="12">
        <v>2.7E-2</v>
      </c>
      <c r="D15" s="12">
        <v>2.7E-2</v>
      </c>
      <c r="E15" s="12" t="s">
        <v>54</v>
      </c>
      <c r="F15" s="12" t="s">
        <v>54</v>
      </c>
      <c r="G15" s="12" t="s">
        <v>54</v>
      </c>
      <c r="H15" s="12" t="s">
        <v>54</v>
      </c>
      <c r="I15" s="12" t="s">
        <v>54</v>
      </c>
      <c r="J15" s="12">
        <v>4.1000000000000002E-2</v>
      </c>
      <c r="K15" s="12">
        <v>6.4000000000000001E-2</v>
      </c>
      <c r="L15" s="12">
        <v>7.6999999999999999E-2</v>
      </c>
      <c r="M15" s="12">
        <v>8.3199999999999996E-2</v>
      </c>
      <c r="N15" s="12">
        <v>0.1174</v>
      </c>
      <c r="O15" s="12">
        <v>0.1027</v>
      </c>
      <c r="P15" s="12">
        <v>0.10779999999999999</v>
      </c>
      <c r="Q15" s="12">
        <v>0.12959999999999999</v>
      </c>
      <c r="R15" s="12">
        <v>0.1608</v>
      </c>
      <c r="S15" s="12">
        <v>0.18240000000000001</v>
      </c>
      <c r="T15" s="12">
        <v>0.2087</v>
      </c>
      <c r="U15" s="12">
        <v>0.21059999999999998</v>
      </c>
      <c r="V15" s="12">
        <v>0.20019999999999999</v>
      </c>
      <c r="W15" s="12">
        <v>0.18290000000000001</v>
      </c>
      <c r="X15" s="12">
        <v>0.17430000000000001</v>
      </c>
      <c r="Y15" s="12">
        <v>0.17980000000000002</v>
      </c>
      <c r="Z15" s="12">
        <v>0.19419999999999998</v>
      </c>
      <c r="AA15" s="12">
        <v>0.17630000000000001</v>
      </c>
      <c r="AB15" s="12">
        <v>0.2271</v>
      </c>
      <c r="AC15" s="12">
        <v>0.27039999999999997</v>
      </c>
      <c r="AD15" s="12">
        <v>0.40679999999999999</v>
      </c>
      <c r="AE15" s="12">
        <v>0.50470000000000004</v>
      </c>
      <c r="AF15" s="12">
        <v>0.53439999999999999</v>
      </c>
      <c r="AG15" s="12">
        <v>0.53479999999999994</v>
      </c>
      <c r="AH15" s="12">
        <v>0.55000000000000004</v>
      </c>
    </row>
    <row r="16" spans="1:34" x14ac:dyDescent="0.25">
      <c r="A16" s="21" t="s">
        <v>11</v>
      </c>
      <c r="B16" s="22" t="s">
        <v>54</v>
      </c>
      <c r="C16" s="23" t="s">
        <v>54</v>
      </c>
      <c r="D16" s="23" t="s">
        <v>54</v>
      </c>
      <c r="E16" s="23" t="s">
        <v>54</v>
      </c>
      <c r="F16" s="23" t="s">
        <v>54</v>
      </c>
      <c r="G16" s="23" t="s">
        <v>54</v>
      </c>
      <c r="H16" s="23">
        <v>8.8999999999999996E-2</v>
      </c>
      <c r="I16" s="23">
        <v>0.128</v>
      </c>
      <c r="J16" s="23">
        <v>9.2999999999999999E-2</v>
      </c>
      <c r="K16" s="23">
        <v>0.121</v>
      </c>
      <c r="L16" s="23">
        <v>0.28799999999999998</v>
      </c>
      <c r="M16" s="23">
        <v>0.41699999999999998</v>
      </c>
      <c r="N16" s="23">
        <v>0.26500000000000001</v>
      </c>
      <c r="O16" s="23">
        <v>0.442</v>
      </c>
      <c r="P16" s="23">
        <v>0.48399999999999999</v>
      </c>
      <c r="Q16" s="23">
        <v>0.71599999999999997</v>
      </c>
      <c r="R16" s="23">
        <v>0.877</v>
      </c>
      <c r="S16" s="23">
        <v>1.3049999999999999</v>
      </c>
      <c r="T16" s="23">
        <v>1.1679999999999999</v>
      </c>
      <c r="U16" s="23">
        <v>1.107</v>
      </c>
      <c r="V16" s="23">
        <v>1.242</v>
      </c>
      <c r="W16" s="23">
        <v>1.369</v>
      </c>
      <c r="X16" s="23">
        <v>1.3169999999999999</v>
      </c>
      <c r="Y16" s="23">
        <v>1.7629999999999999</v>
      </c>
      <c r="Z16" s="23">
        <v>2.4340000000000002</v>
      </c>
      <c r="AA16" s="23">
        <v>1.8879999999999999</v>
      </c>
      <c r="AB16" s="23">
        <v>1.956</v>
      </c>
      <c r="AC16" s="23">
        <v>2.5539999999999998</v>
      </c>
      <c r="AD16" s="23">
        <v>2.8319999999999999</v>
      </c>
      <c r="AE16" s="23">
        <v>3.1469999999999998</v>
      </c>
      <c r="AF16" s="23">
        <v>2.93</v>
      </c>
      <c r="AG16" s="23">
        <v>3.419</v>
      </c>
      <c r="AH16" s="23">
        <v>3.5551999999999997</v>
      </c>
    </row>
    <row r="17" spans="1:34" x14ac:dyDescent="0.25">
      <c r="A17" s="10" t="s">
        <v>12</v>
      </c>
      <c r="B17" s="11" t="s">
        <v>54</v>
      </c>
      <c r="C17" s="12" t="s">
        <v>54</v>
      </c>
      <c r="D17" s="12" t="s">
        <v>54</v>
      </c>
      <c r="E17" s="12">
        <v>1.1319999999999999</v>
      </c>
      <c r="F17" s="12">
        <v>0.377</v>
      </c>
      <c r="G17" s="12">
        <v>0.34899999999999998</v>
      </c>
      <c r="H17" s="12">
        <v>0.318</v>
      </c>
      <c r="I17" s="12">
        <v>0.23400000000000001</v>
      </c>
      <c r="J17" s="12">
        <v>0.20499999999999999</v>
      </c>
      <c r="K17" s="12">
        <v>0.191</v>
      </c>
      <c r="L17" s="12">
        <v>0.995</v>
      </c>
      <c r="M17" s="12">
        <v>0.68300000000000005</v>
      </c>
      <c r="N17" s="12">
        <v>0.67500000000000004</v>
      </c>
      <c r="O17" s="12">
        <v>0.46400000000000002</v>
      </c>
      <c r="P17" s="12">
        <v>0.44800000000000001</v>
      </c>
      <c r="Q17" s="12">
        <v>0.46800000000000003</v>
      </c>
      <c r="R17" s="12">
        <v>0.68799999999999994</v>
      </c>
      <c r="S17" s="12">
        <v>0.39700000000000002</v>
      </c>
      <c r="T17" s="12">
        <v>0.48699999999999999</v>
      </c>
      <c r="U17" s="12">
        <v>0.317</v>
      </c>
      <c r="V17" s="12">
        <v>0.63200000000000001</v>
      </c>
      <c r="W17" s="12">
        <v>0.55300000000000005</v>
      </c>
      <c r="X17" s="12">
        <v>0.59399999999999997</v>
      </c>
      <c r="Y17" s="12">
        <v>0.56999999999999995</v>
      </c>
      <c r="Z17" s="12">
        <v>0.77600000000000002</v>
      </c>
      <c r="AA17" s="12">
        <v>0.60399999999999998</v>
      </c>
      <c r="AB17" s="12">
        <v>0.58199999999999996</v>
      </c>
      <c r="AC17" s="12">
        <v>0.64700000000000002</v>
      </c>
      <c r="AD17" s="12">
        <v>0.68400000000000005</v>
      </c>
      <c r="AE17" s="12">
        <v>0.75800000000000001</v>
      </c>
      <c r="AF17" s="12">
        <v>0.84599999999999997</v>
      </c>
      <c r="AG17" s="12">
        <v>1.1659999999999999</v>
      </c>
      <c r="AH17" s="12">
        <v>1.2250000000000001</v>
      </c>
    </row>
    <row r="18" spans="1:34" x14ac:dyDescent="0.25">
      <c r="A18" s="21" t="s">
        <v>13</v>
      </c>
      <c r="B18" s="22" t="s">
        <v>54</v>
      </c>
      <c r="C18" s="23" t="s">
        <v>54</v>
      </c>
      <c r="D18" s="23" t="s">
        <v>54</v>
      </c>
      <c r="E18" s="23" t="s">
        <v>54</v>
      </c>
      <c r="F18" s="23" t="s">
        <v>54</v>
      </c>
      <c r="G18" s="23" t="s">
        <v>54</v>
      </c>
      <c r="H18" s="23" t="s">
        <v>54</v>
      </c>
      <c r="I18" s="23" t="s">
        <v>54</v>
      </c>
      <c r="J18" s="23" t="s">
        <v>54</v>
      </c>
      <c r="K18" s="23" t="s">
        <v>54</v>
      </c>
      <c r="L18" s="23">
        <v>1.399</v>
      </c>
      <c r="M18" s="23" t="s">
        <v>54</v>
      </c>
      <c r="N18" s="23" t="s">
        <v>54</v>
      </c>
      <c r="O18" s="23">
        <v>1.5940000000000001</v>
      </c>
      <c r="P18" s="23">
        <v>1.546</v>
      </c>
      <c r="Q18" s="23">
        <v>1.6956</v>
      </c>
      <c r="R18" s="23">
        <v>1.4596</v>
      </c>
      <c r="S18" s="23">
        <v>1.522</v>
      </c>
      <c r="T18" s="23">
        <v>1.4533</v>
      </c>
      <c r="U18" s="23">
        <v>1.371</v>
      </c>
      <c r="V18" s="23">
        <v>1.46</v>
      </c>
      <c r="W18" s="23">
        <v>1.518</v>
      </c>
      <c r="X18" s="23">
        <v>0.92659999999999998</v>
      </c>
      <c r="Y18" s="23">
        <v>1.0012000000000001</v>
      </c>
      <c r="Z18" s="23">
        <v>1.0287999999999999</v>
      </c>
      <c r="AA18" s="23">
        <v>1.0479000000000001</v>
      </c>
      <c r="AB18" s="23">
        <v>1.1939000000000002</v>
      </c>
      <c r="AC18" s="23">
        <v>1.2754000000000001</v>
      </c>
      <c r="AD18" s="23">
        <v>1.1344000000000001</v>
      </c>
      <c r="AE18" s="23">
        <v>1.2822</v>
      </c>
      <c r="AF18" s="23">
        <v>1.1045</v>
      </c>
      <c r="AG18" s="23">
        <v>1.0334000000000001</v>
      </c>
      <c r="AH18" s="23">
        <v>1.0449000000000002</v>
      </c>
    </row>
    <row r="19" spans="1:34" x14ac:dyDescent="0.25">
      <c r="A19" s="10" t="s">
        <v>14</v>
      </c>
      <c r="B19" s="11">
        <v>7.6289999999999996</v>
      </c>
      <c r="C19" s="12">
        <v>5.3410000000000002</v>
      </c>
      <c r="D19" s="12">
        <v>3.7240000000000002</v>
      </c>
      <c r="E19" s="12">
        <v>3.5030000000000001</v>
      </c>
      <c r="F19" s="12">
        <v>3.33</v>
      </c>
      <c r="G19" s="12">
        <v>2.9260000000000002</v>
      </c>
      <c r="H19" s="12">
        <v>2.6259999999999999</v>
      </c>
      <c r="I19" s="12">
        <v>3.0489999999999999</v>
      </c>
      <c r="J19" s="12">
        <v>3.044</v>
      </c>
      <c r="K19" s="12">
        <v>3.2610000000000001</v>
      </c>
      <c r="L19" s="12">
        <v>3.9009999999999998</v>
      </c>
      <c r="M19" s="12">
        <v>4.0709999999999997</v>
      </c>
      <c r="N19" s="12">
        <v>4.3440000000000003</v>
      </c>
      <c r="O19" s="12">
        <v>4.4820000000000002</v>
      </c>
      <c r="P19" s="12">
        <v>4.3090000000000002</v>
      </c>
      <c r="Q19" s="12">
        <v>5.008</v>
      </c>
      <c r="R19" s="12">
        <v>6.2480000000000002</v>
      </c>
      <c r="S19" s="12">
        <v>6.9859999999999998</v>
      </c>
      <c r="T19" s="12">
        <v>7.9119999999999999</v>
      </c>
      <c r="U19" s="12">
        <v>8.9719999999999995</v>
      </c>
      <c r="V19" s="12">
        <v>10.273999999999999</v>
      </c>
      <c r="W19" s="12">
        <v>11.773</v>
      </c>
      <c r="X19" s="12">
        <v>13.231</v>
      </c>
      <c r="Y19" s="12">
        <v>14.317</v>
      </c>
      <c r="Z19" s="12">
        <v>15.577</v>
      </c>
      <c r="AA19" s="12">
        <v>15.026</v>
      </c>
      <c r="AB19" s="12">
        <v>15.247</v>
      </c>
      <c r="AC19" s="12">
        <v>17.527000000000001</v>
      </c>
      <c r="AD19" s="12">
        <v>21.466999999999999</v>
      </c>
      <c r="AE19" s="12">
        <v>22.800999999999998</v>
      </c>
      <c r="AF19" s="12">
        <v>24.648</v>
      </c>
      <c r="AG19" s="12">
        <v>26.260999999999999</v>
      </c>
      <c r="AH19" s="12">
        <v>27.658999999999999</v>
      </c>
    </row>
    <row r="20" spans="1:34" x14ac:dyDescent="0.25">
      <c r="A20" s="21" t="s">
        <v>15</v>
      </c>
      <c r="B20" s="22" t="s">
        <v>54</v>
      </c>
      <c r="C20" s="23" t="s">
        <v>54</v>
      </c>
      <c r="D20" s="23" t="s">
        <v>54</v>
      </c>
      <c r="E20" s="23" t="s">
        <v>54</v>
      </c>
      <c r="F20" s="23" t="s">
        <v>54</v>
      </c>
      <c r="G20" s="23" t="s">
        <v>54</v>
      </c>
      <c r="H20" s="23" t="s">
        <v>54</v>
      </c>
      <c r="I20" s="23" t="s">
        <v>54</v>
      </c>
      <c r="J20" s="23" t="s">
        <v>54</v>
      </c>
      <c r="K20" s="23" t="s">
        <v>54</v>
      </c>
      <c r="L20" s="23" t="s">
        <v>54</v>
      </c>
      <c r="M20" s="23" t="s">
        <v>54</v>
      </c>
      <c r="N20" s="23">
        <v>4.7E-2</v>
      </c>
      <c r="O20" s="23">
        <v>5.0999999999999997E-2</v>
      </c>
      <c r="P20" s="23">
        <v>0.19850000000000001</v>
      </c>
      <c r="Q20" s="23">
        <v>0.23549999999999999</v>
      </c>
      <c r="R20" s="23">
        <v>0.25600000000000001</v>
      </c>
      <c r="S20" s="23">
        <v>0.24099999999999999</v>
      </c>
      <c r="T20" s="23">
        <v>0.255</v>
      </c>
      <c r="U20" s="23">
        <v>0.25600000000000001</v>
      </c>
      <c r="V20" s="23">
        <v>0.34100000000000003</v>
      </c>
      <c r="W20" s="23">
        <v>0.501</v>
      </c>
      <c r="X20" s="23">
        <v>0.5585</v>
      </c>
      <c r="Y20" s="23">
        <v>0.4945</v>
      </c>
      <c r="Z20" s="23">
        <v>0.42799999999999999</v>
      </c>
      <c r="AA20" s="23">
        <v>0.47549999999999998</v>
      </c>
      <c r="AB20" s="23">
        <v>0.54949999999999999</v>
      </c>
      <c r="AC20" s="23">
        <v>0.55500000000000005</v>
      </c>
      <c r="AD20" s="23">
        <v>0.50900000000000001</v>
      </c>
      <c r="AE20" s="23">
        <v>0.49099999999999999</v>
      </c>
      <c r="AF20" s="23">
        <v>0.52149999999999996</v>
      </c>
      <c r="AG20" s="23">
        <v>0.53100000000000003</v>
      </c>
      <c r="AH20" s="23">
        <v>0.54200000000000004</v>
      </c>
    </row>
    <row r="21" spans="1:34" x14ac:dyDescent="0.25">
      <c r="A21" s="10" t="s">
        <v>16</v>
      </c>
      <c r="B21" s="11" t="s">
        <v>54</v>
      </c>
      <c r="C21" s="12">
        <v>141.084</v>
      </c>
      <c r="D21" s="12">
        <v>134.6</v>
      </c>
      <c r="E21" s="12">
        <v>128.95599999999999</v>
      </c>
      <c r="F21" s="12" t="s">
        <v>54</v>
      </c>
      <c r="G21" s="12">
        <v>129.37</v>
      </c>
      <c r="H21" s="12">
        <v>126.392</v>
      </c>
      <c r="I21" s="12">
        <v>132.68700000000001</v>
      </c>
      <c r="J21" s="12">
        <v>133.529</v>
      </c>
      <c r="K21" s="12">
        <v>150.15</v>
      </c>
      <c r="L21" s="12">
        <v>153.12</v>
      </c>
      <c r="M21" s="12">
        <v>157.83600000000001</v>
      </c>
      <c r="N21" s="12">
        <v>155.44</v>
      </c>
      <c r="O21" s="12">
        <v>161.97999999999999</v>
      </c>
      <c r="P21" s="12">
        <v>162.239</v>
      </c>
      <c r="Q21" s="12">
        <v>166.874</v>
      </c>
      <c r="R21" s="12">
        <v>171.06299999999999</v>
      </c>
      <c r="S21" s="12">
        <v>174.30699999999999</v>
      </c>
      <c r="T21" s="12">
        <v>180.29499999999999</v>
      </c>
      <c r="U21" s="12">
        <v>183.214</v>
      </c>
      <c r="V21" s="12">
        <v>185.815</v>
      </c>
      <c r="W21" s="12">
        <v>190.69300000000001</v>
      </c>
      <c r="X21" s="12">
        <v>199.62299999999999</v>
      </c>
      <c r="Y21" s="12">
        <v>198.58500000000001</v>
      </c>
      <c r="Z21" s="12">
        <v>198.07599999999999</v>
      </c>
      <c r="AA21" s="12">
        <v>230.82339999999999</v>
      </c>
      <c r="AB21" s="12">
        <v>235.75800000000001</v>
      </c>
      <c r="AC21" s="12">
        <v>252.7593</v>
      </c>
      <c r="AD21" s="12">
        <v>261.63400000000001</v>
      </c>
      <c r="AE21" s="12">
        <v>276.964</v>
      </c>
      <c r="AF21" s="12">
        <v>272.17099999999999</v>
      </c>
      <c r="AG21" s="12">
        <v>277.04300000000001</v>
      </c>
      <c r="AH21" s="12">
        <v>298.20100000000002</v>
      </c>
    </row>
    <row r="22" spans="1:34" x14ac:dyDescent="0.25">
      <c r="A22" s="21" t="s">
        <v>17</v>
      </c>
      <c r="B22" s="22" t="s">
        <v>54</v>
      </c>
      <c r="C22" s="23" t="s">
        <v>54</v>
      </c>
      <c r="D22" s="23" t="s">
        <v>54</v>
      </c>
      <c r="E22" s="23">
        <v>11.36</v>
      </c>
      <c r="F22" s="23">
        <v>13.125999999999999</v>
      </c>
      <c r="G22" s="23">
        <v>13.654999999999999</v>
      </c>
      <c r="H22" s="23">
        <v>14.86</v>
      </c>
      <c r="I22" s="23">
        <v>17.3</v>
      </c>
      <c r="J22" s="23">
        <v>18.164000000000001</v>
      </c>
      <c r="K22" s="23">
        <v>19.359000000000002</v>
      </c>
      <c r="L22" s="23">
        <v>20.021999999999998</v>
      </c>
      <c r="M22" s="23">
        <v>22.414000000000001</v>
      </c>
      <c r="N22" s="23">
        <v>20.419</v>
      </c>
      <c r="O22" s="23">
        <v>19.399000000000001</v>
      </c>
      <c r="P22" s="23">
        <v>23.247</v>
      </c>
      <c r="Q22" s="23">
        <v>22.898</v>
      </c>
      <c r="R22" s="23">
        <v>28.010999999999999</v>
      </c>
      <c r="S22" s="23">
        <v>25.951000000000001</v>
      </c>
      <c r="T22" s="23">
        <v>24.91</v>
      </c>
      <c r="U22" s="23">
        <v>20.477</v>
      </c>
      <c r="V22" s="23">
        <v>26.588000000000001</v>
      </c>
      <c r="W22" s="23">
        <v>33.608800000000002</v>
      </c>
      <c r="X22" s="23">
        <v>43.664900000000003</v>
      </c>
      <c r="Y22" s="23">
        <v>56.021000000000001</v>
      </c>
      <c r="Z22" s="23">
        <v>56.375999999999998</v>
      </c>
      <c r="AA22" s="23">
        <v>55.607999999999997</v>
      </c>
      <c r="AB22" s="23">
        <v>59.7</v>
      </c>
      <c r="AC22" s="23">
        <v>62.671999999999997</v>
      </c>
      <c r="AD22" s="23">
        <v>66.600999999999999</v>
      </c>
      <c r="AE22" s="23">
        <v>67.823999999999998</v>
      </c>
      <c r="AF22" s="23">
        <v>70.569000000000003</v>
      </c>
      <c r="AG22" s="23">
        <v>73.162000000000006</v>
      </c>
      <c r="AH22" s="23">
        <v>80.7</v>
      </c>
    </row>
    <row r="23" spans="1:34" x14ac:dyDescent="0.25">
      <c r="A23" s="10" t="s">
        <v>18</v>
      </c>
      <c r="B23" s="11" t="s">
        <v>54</v>
      </c>
      <c r="C23" s="12" t="s">
        <v>54</v>
      </c>
      <c r="D23" s="12">
        <v>19.11</v>
      </c>
      <c r="E23" s="12" t="s">
        <v>54</v>
      </c>
      <c r="F23" s="12">
        <v>10.629</v>
      </c>
      <c r="G23" s="12">
        <v>11.154999999999999</v>
      </c>
      <c r="H23" s="12">
        <v>10.365</v>
      </c>
      <c r="I23" s="12">
        <v>11.039</v>
      </c>
      <c r="J23" s="12">
        <v>10.173</v>
      </c>
      <c r="K23" s="12">
        <v>10.327</v>
      </c>
      <c r="L23" s="12">
        <v>9.8209999999999997</v>
      </c>
      <c r="M23" s="12">
        <v>9.6430000000000007</v>
      </c>
      <c r="N23" s="12">
        <v>4.6859999999999999</v>
      </c>
      <c r="O23" s="12">
        <v>6.8289999999999997</v>
      </c>
      <c r="P23" s="12">
        <v>8.3339999999999996</v>
      </c>
      <c r="Q23" s="12">
        <v>9.4121000000000006</v>
      </c>
      <c r="R23" s="12">
        <v>9.3442999999999987</v>
      </c>
      <c r="S23" s="12">
        <v>9.8478999999999992</v>
      </c>
      <c r="T23" s="12">
        <v>8.9085000000000001</v>
      </c>
      <c r="U23" s="12">
        <v>9.8177000000000003</v>
      </c>
      <c r="V23" s="12">
        <v>11.7295</v>
      </c>
      <c r="W23" s="12">
        <v>10.5669</v>
      </c>
      <c r="X23" s="12">
        <v>15.0884</v>
      </c>
      <c r="Y23" s="12">
        <v>20.605700000000002</v>
      </c>
      <c r="Z23" s="12">
        <v>24.9603</v>
      </c>
      <c r="AA23" s="12">
        <v>28.7456</v>
      </c>
      <c r="AB23" s="12">
        <v>40.837600000000002</v>
      </c>
      <c r="AC23" s="12">
        <v>53.946599999999997</v>
      </c>
      <c r="AD23" s="12">
        <v>56.726800000000004</v>
      </c>
      <c r="AE23" s="12">
        <v>57.9131</v>
      </c>
      <c r="AF23" s="12">
        <v>63.339400000000005</v>
      </c>
      <c r="AG23" s="12">
        <v>72.091700000000003</v>
      </c>
      <c r="AH23" s="12">
        <v>78.847499999999997</v>
      </c>
    </row>
    <row r="24" spans="1:34" x14ac:dyDescent="0.25">
      <c r="A24" s="21" t="s">
        <v>19</v>
      </c>
      <c r="B24" s="22">
        <v>1.0077</v>
      </c>
      <c r="C24" s="23">
        <v>1.0005999999999999</v>
      </c>
      <c r="D24" s="23">
        <v>0.99339999999999995</v>
      </c>
      <c r="E24" s="23">
        <v>0.99950000000000006</v>
      </c>
      <c r="F24" s="23">
        <v>1.0057</v>
      </c>
      <c r="G24" s="23">
        <v>1.0754999999999999</v>
      </c>
      <c r="H24" s="23">
        <v>1.1342000000000001</v>
      </c>
      <c r="I24" s="23">
        <v>1.1927999999999999</v>
      </c>
      <c r="J24" s="23">
        <v>1.5934999999999999</v>
      </c>
      <c r="K24" s="23">
        <v>1.9943</v>
      </c>
      <c r="L24" s="23">
        <v>2.3580999999999999</v>
      </c>
      <c r="M24" s="23">
        <v>2.7219000000000002</v>
      </c>
      <c r="N24" s="23">
        <v>3.2579000000000002</v>
      </c>
      <c r="O24" s="23">
        <v>3.7939000000000003</v>
      </c>
      <c r="P24" s="23">
        <v>3.9038000000000004</v>
      </c>
      <c r="Q24" s="23">
        <v>4.0136000000000003</v>
      </c>
      <c r="R24" s="23">
        <v>6.2453000000000003</v>
      </c>
      <c r="S24" s="23">
        <v>8.4770000000000003</v>
      </c>
      <c r="T24" s="23">
        <v>10.311500000000001</v>
      </c>
      <c r="U24" s="23">
        <v>10.16</v>
      </c>
      <c r="V24" s="23">
        <v>10.5718</v>
      </c>
      <c r="W24" s="23">
        <v>12.1982</v>
      </c>
      <c r="X24" s="23">
        <v>11.931100000000001</v>
      </c>
      <c r="Y24" s="23">
        <v>10.024799999999999</v>
      </c>
      <c r="Z24" s="23">
        <v>11.203200000000001</v>
      </c>
      <c r="AA24" s="23">
        <v>11.784600000000001</v>
      </c>
      <c r="AB24" s="23">
        <v>13.4259</v>
      </c>
      <c r="AC24" s="23">
        <v>15.407200000000001</v>
      </c>
      <c r="AD24" s="23">
        <v>16.746099999999998</v>
      </c>
      <c r="AE24" s="23">
        <v>19.220200000000002</v>
      </c>
      <c r="AF24" s="23">
        <v>21.978900000000003</v>
      </c>
      <c r="AG24" s="23">
        <v>24.788499999999999</v>
      </c>
      <c r="AH24" s="23">
        <v>26.455500000000001</v>
      </c>
    </row>
    <row r="25" spans="1:34" x14ac:dyDescent="0.25">
      <c r="A25" s="10" t="s">
        <v>20</v>
      </c>
      <c r="B25" s="11" t="s">
        <v>54</v>
      </c>
      <c r="C25" s="12" t="s">
        <v>54</v>
      </c>
      <c r="D25" s="12" t="s">
        <v>54</v>
      </c>
      <c r="E25" s="12">
        <v>6.9950000000000001</v>
      </c>
      <c r="F25" s="12" t="s">
        <v>54</v>
      </c>
      <c r="G25" s="12" t="s">
        <v>54</v>
      </c>
      <c r="H25" s="12" t="s">
        <v>54</v>
      </c>
      <c r="I25" s="12" t="s">
        <v>54</v>
      </c>
      <c r="J25" s="12">
        <v>11.716100000000001</v>
      </c>
      <c r="K25" s="12" t="s">
        <v>54</v>
      </c>
      <c r="L25" s="12" t="s">
        <v>54</v>
      </c>
      <c r="M25" s="12" t="s">
        <v>54</v>
      </c>
      <c r="N25" s="12">
        <v>16.001200000000001</v>
      </c>
      <c r="O25" s="12" t="s">
        <v>54</v>
      </c>
      <c r="P25" s="12">
        <v>16.507999999999999</v>
      </c>
      <c r="Q25" s="12">
        <v>18.155099999999997</v>
      </c>
      <c r="R25" s="12">
        <v>18.470500000000001</v>
      </c>
      <c r="S25" s="12">
        <v>20.0578</v>
      </c>
      <c r="T25" s="12">
        <v>21.851500000000001</v>
      </c>
      <c r="U25" s="12">
        <v>21.599</v>
      </c>
      <c r="V25" s="12">
        <v>22.799400000000002</v>
      </c>
      <c r="W25" s="12">
        <v>23.137499999999999</v>
      </c>
      <c r="X25" s="12">
        <v>25.18</v>
      </c>
      <c r="Y25" s="12">
        <v>25.752400000000002</v>
      </c>
      <c r="Z25" s="12">
        <v>27.360599999999998</v>
      </c>
      <c r="AA25" s="12">
        <v>27.872299999999999</v>
      </c>
      <c r="AB25" s="12">
        <v>29.614999999999998</v>
      </c>
      <c r="AC25" s="12">
        <v>29.947800000000001</v>
      </c>
      <c r="AD25" s="12">
        <v>31.597900000000003</v>
      </c>
      <c r="AE25" s="12">
        <v>33.868099999999998</v>
      </c>
      <c r="AF25" s="12">
        <v>32.848999999999997</v>
      </c>
      <c r="AG25" s="12">
        <v>36.014900000000004</v>
      </c>
      <c r="AH25" s="12">
        <v>38.148000000000003</v>
      </c>
    </row>
    <row r="26" spans="1:34" x14ac:dyDescent="0.25">
      <c r="A26" s="21" t="s">
        <v>21</v>
      </c>
      <c r="B26" s="22" t="s">
        <v>54</v>
      </c>
      <c r="C26" s="23" t="s">
        <v>54</v>
      </c>
      <c r="D26" s="23" t="s">
        <v>54</v>
      </c>
      <c r="E26" s="23">
        <v>27.375</v>
      </c>
      <c r="F26" s="23">
        <v>23.841000000000001</v>
      </c>
      <c r="G26" s="23">
        <v>22.545000000000002</v>
      </c>
      <c r="H26" s="23">
        <v>20.343</v>
      </c>
      <c r="I26" s="23">
        <v>19.338999999999999</v>
      </c>
      <c r="J26" s="23">
        <v>18.498999999999999</v>
      </c>
      <c r="K26" s="23">
        <v>15.436</v>
      </c>
      <c r="L26" s="23">
        <v>12.69</v>
      </c>
      <c r="M26" s="23">
        <v>11.292</v>
      </c>
      <c r="N26" s="23">
        <v>10.673</v>
      </c>
      <c r="O26" s="23">
        <v>9.92</v>
      </c>
      <c r="P26" s="23">
        <v>9.0920000000000005</v>
      </c>
      <c r="Q26" s="23">
        <v>10.319000000000001</v>
      </c>
      <c r="R26" s="23">
        <v>7.7080000000000002</v>
      </c>
      <c r="S26" s="23">
        <v>7.7539999999999996</v>
      </c>
      <c r="T26" s="23">
        <v>6.3090000000000002</v>
      </c>
      <c r="U26" s="23">
        <v>6.1269999999999998</v>
      </c>
      <c r="V26" s="23">
        <v>5.8529999999999998</v>
      </c>
      <c r="W26" s="23">
        <v>3.5179999999999998</v>
      </c>
      <c r="X26" s="23">
        <v>4.9560000000000004</v>
      </c>
      <c r="Y26" s="23">
        <v>5.3330000000000002</v>
      </c>
      <c r="Z26" s="23">
        <v>5.2439999999999998</v>
      </c>
      <c r="AA26" s="23">
        <v>4.234</v>
      </c>
      <c r="AB26" s="23">
        <v>4.8570000000000002</v>
      </c>
      <c r="AC26" s="23">
        <v>4.4669999999999996</v>
      </c>
      <c r="AD26" s="23">
        <v>4.6429999999999998</v>
      </c>
      <c r="AE26" s="23">
        <v>4.6059999999999999</v>
      </c>
      <c r="AF26" s="23">
        <v>4.9889999999999999</v>
      </c>
      <c r="AG26" s="23">
        <v>6.335</v>
      </c>
      <c r="AH26" s="23">
        <v>6.0129999999999999</v>
      </c>
    </row>
    <row r="27" spans="1:34" x14ac:dyDescent="0.25">
      <c r="A27" s="10" t="s">
        <v>22</v>
      </c>
      <c r="B27" s="11" t="s">
        <v>54</v>
      </c>
      <c r="C27" s="12">
        <v>1.042</v>
      </c>
      <c r="D27" s="12" t="s">
        <v>54</v>
      </c>
      <c r="E27" s="12">
        <v>1.319</v>
      </c>
      <c r="F27" s="12" t="s">
        <v>54</v>
      </c>
      <c r="G27" s="12">
        <v>1.5539000000000001</v>
      </c>
      <c r="H27" s="12">
        <v>1.5375999999999999</v>
      </c>
      <c r="I27" s="12">
        <v>1.8149999999999999</v>
      </c>
      <c r="J27" s="12" t="s">
        <v>54</v>
      </c>
      <c r="K27" s="12">
        <v>2.2351000000000001</v>
      </c>
      <c r="L27" s="12">
        <v>3.234</v>
      </c>
      <c r="M27" s="12">
        <v>3.7968999999999999</v>
      </c>
      <c r="N27" s="12">
        <v>4.0170000000000003</v>
      </c>
      <c r="O27" s="12">
        <v>4.2945000000000002</v>
      </c>
      <c r="P27" s="12" t="s">
        <v>54</v>
      </c>
      <c r="Q27" s="12">
        <v>6.0328999999999997</v>
      </c>
      <c r="R27" s="12">
        <v>5.3973999999999993</v>
      </c>
      <c r="S27" s="12">
        <v>6.2859999999999996</v>
      </c>
      <c r="T27" s="12" t="s">
        <v>54</v>
      </c>
      <c r="U27" s="12" t="s">
        <v>54</v>
      </c>
      <c r="V27" s="12" t="s">
        <v>54</v>
      </c>
      <c r="W27" s="12">
        <v>4.0208000000000004</v>
      </c>
      <c r="X27" s="12">
        <v>4.3511000000000006</v>
      </c>
      <c r="Y27" s="12">
        <v>4.1974</v>
      </c>
      <c r="Z27" s="12">
        <v>4.9382999999999999</v>
      </c>
      <c r="AA27" s="12">
        <v>5.0346000000000002</v>
      </c>
      <c r="AB27" s="12">
        <v>5.6081000000000003</v>
      </c>
      <c r="AC27" s="12">
        <v>9.6594999999999995</v>
      </c>
      <c r="AD27" s="12">
        <v>10.041399999999999</v>
      </c>
      <c r="AE27" s="12">
        <v>10.2864</v>
      </c>
      <c r="AF27" s="12">
        <v>11.6724</v>
      </c>
      <c r="AG27" s="12">
        <v>13.184200000000001</v>
      </c>
      <c r="AH27" s="12">
        <v>15.1539</v>
      </c>
    </row>
    <row r="28" spans="1:34" x14ac:dyDescent="0.25">
      <c r="A28" s="21" t="s">
        <v>23</v>
      </c>
      <c r="B28" s="22" t="s">
        <v>54</v>
      </c>
      <c r="C28" s="23" t="s">
        <v>54</v>
      </c>
      <c r="D28" s="23" t="s">
        <v>54</v>
      </c>
      <c r="E28" s="23" t="s">
        <v>54</v>
      </c>
      <c r="F28" s="23">
        <v>2.6480000000000001</v>
      </c>
      <c r="G28" s="23">
        <v>2.1030000000000002</v>
      </c>
      <c r="H28" s="23">
        <v>2.2589999999999999</v>
      </c>
      <c r="I28" s="23">
        <v>3.387</v>
      </c>
      <c r="J28" s="23">
        <v>2.903</v>
      </c>
      <c r="K28" s="23">
        <v>2.5219999999999998</v>
      </c>
      <c r="L28" s="23">
        <v>2.42</v>
      </c>
      <c r="M28" s="23">
        <v>2.2559999999999998</v>
      </c>
      <c r="N28" s="23">
        <v>2.169</v>
      </c>
      <c r="O28" s="23">
        <v>1.9139999999999999</v>
      </c>
      <c r="P28" s="23">
        <v>1.8148</v>
      </c>
      <c r="Q28" s="23">
        <v>1.9464999999999999</v>
      </c>
      <c r="R28" s="23">
        <v>1.9005999999999998</v>
      </c>
      <c r="S28" s="23">
        <v>1.5985999999999998</v>
      </c>
      <c r="T28" s="23">
        <v>1.6485000000000001</v>
      </c>
      <c r="U28" s="23">
        <v>1.6459000000000001</v>
      </c>
      <c r="V28" s="23">
        <v>1.9277</v>
      </c>
      <c r="W28" s="23">
        <v>2.0584000000000002</v>
      </c>
      <c r="X28" s="23">
        <v>2.4823000000000004</v>
      </c>
      <c r="Y28" s="23">
        <v>2.4360999999999997</v>
      </c>
      <c r="Z28" s="23">
        <v>2.645</v>
      </c>
      <c r="AA28" s="23">
        <v>2.7894000000000001</v>
      </c>
      <c r="AB28" s="23">
        <v>2.8463000000000003</v>
      </c>
      <c r="AC28" s="23">
        <v>3.3327</v>
      </c>
      <c r="AD28" s="23">
        <v>3.9178999999999999</v>
      </c>
      <c r="AE28" s="23">
        <v>4.2156000000000002</v>
      </c>
      <c r="AF28" s="23">
        <v>4.2427000000000001</v>
      </c>
      <c r="AG28" s="23">
        <v>4.7591000000000001</v>
      </c>
      <c r="AH28" s="23">
        <v>5.6353999999999997</v>
      </c>
    </row>
    <row r="29" spans="1:34" x14ac:dyDescent="0.25">
      <c r="A29" s="10" t="s">
        <v>24</v>
      </c>
      <c r="B29" s="11" t="s">
        <v>54</v>
      </c>
      <c r="C29" s="12" t="s">
        <v>54</v>
      </c>
      <c r="D29" s="12" t="s">
        <v>54</v>
      </c>
      <c r="E29" s="12">
        <v>1.0549999999999999</v>
      </c>
      <c r="F29" s="12">
        <v>1.367</v>
      </c>
      <c r="G29" s="12">
        <v>1.399</v>
      </c>
      <c r="H29" s="12">
        <v>1.371</v>
      </c>
      <c r="I29" s="12">
        <v>1.3680000000000001</v>
      </c>
      <c r="J29" s="12">
        <v>1.4570000000000001</v>
      </c>
      <c r="K29" s="12">
        <v>1.542</v>
      </c>
      <c r="L29" s="12">
        <v>1.38</v>
      </c>
      <c r="M29" s="12">
        <v>1.51</v>
      </c>
      <c r="N29" s="12">
        <v>1.62</v>
      </c>
      <c r="O29" s="12">
        <v>1.516</v>
      </c>
      <c r="P29" s="12">
        <v>1.657</v>
      </c>
      <c r="Q29" s="12">
        <v>1.9359999999999999</v>
      </c>
      <c r="R29" s="12">
        <v>2.262</v>
      </c>
      <c r="S29" s="12">
        <v>2.5710000000000002</v>
      </c>
      <c r="T29" s="12">
        <v>3.0579999999999998</v>
      </c>
      <c r="U29" s="12">
        <v>3.278</v>
      </c>
      <c r="V29" s="12">
        <v>3.3889999999999998</v>
      </c>
      <c r="W29" s="12">
        <v>4.51</v>
      </c>
      <c r="X29" s="12">
        <v>4.6180000000000003</v>
      </c>
      <c r="Y29" s="12">
        <v>4.6639999999999997</v>
      </c>
      <c r="Z29" s="12">
        <v>4.6369999999999996</v>
      </c>
      <c r="AA29" s="12">
        <v>4.1909999999999998</v>
      </c>
      <c r="AB29" s="12">
        <v>4.4889999999999999</v>
      </c>
      <c r="AC29" s="12">
        <v>5.7569999999999997</v>
      </c>
      <c r="AD29" s="12">
        <v>6.2701000000000002</v>
      </c>
      <c r="AE29" s="12">
        <v>6.3825000000000003</v>
      </c>
      <c r="AF29" s="12">
        <v>6.6636999999999995</v>
      </c>
      <c r="AG29" s="12">
        <v>6.6273</v>
      </c>
      <c r="AH29" s="12">
        <v>6.6260000000000003</v>
      </c>
    </row>
    <row r="30" spans="1:34" x14ac:dyDescent="0.25">
      <c r="A30" s="21" t="s">
        <v>25</v>
      </c>
      <c r="B30" s="22">
        <v>11.007</v>
      </c>
      <c r="C30" s="23">
        <v>11.622</v>
      </c>
      <c r="D30" s="23">
        <v>11.593</v>
      </c>
      <c r="E30" s="23">
        <v>11.256</v>
      </c>
      <c r="F30" s="23">
        <v>11.07</v>
      </c>
      <c r="G30" s="23">
        <v>10.803000000000001</v>
      </c>
      <c r="H30" s="23">
        <v>11.1</v>
      </c>
      <c r="I30" s="23">
        <v>12.009</v>
      </c>
      <c r="J30" s="23">
        <v>13.901999999999999</v>
      </c>
      <c r="K30" s="23">
        <v>15.178000000000001</v>
      </c>
      <c r="L30" s="23">
        <v>20.869400000000002</v>
      </c>
      <c r="M30" s="23">
        <v>18.959199999999999</v>
      </c>
      <c r="N30" s="23">
        <v>24.631700000000002</v>
      </c>
      <c r="O30" s="23">
        <v>27.580599999999997</v>
      </c>
      <c r="P30" s="23">
        <v>32.054099999999998</v>
      </c>
      <c r="Q30" s="23">
        <v>35.0336</v>
      </c>
      <c r="R30" s="23">
        <v>39.935699999999997</v>
      </c>
      <c r="S30" s="23">
        <v>42.100499999999997</v>
      </c>
      <c r="T30" s="23">
        <v>46.3752</v>
      </c>
      <c r="U30" s="23">
        <v>46.1526</v>
      </c>
      <c r="V30" s="23">
        <v>45.377300000000005</v>
      </c>
      <c r="W30" s="23">
        <v>44.914900000000003</v>
      </c>
      <c r="X30" s="23">
        <v>44.920300000000005</v>
      </c>
      <c r="Y30" s="23">
        <v>44.713800000000006</v>
      </c>
      <c r="Z30" s="23">
        <v>44.688600000000001</v>
      </c>
      <c r="AA30" s="23">
        <v>45.151000000000003</v>
      </c>
      <c r="AB30" s="23">
        <v>47.222300000000004</v>
      </c>
      <c r="AC30" s="23">
        <v>49.570999999999998</v>
      </c>
      <c r="AD30" s="23">
        <v>54.3598</v>
      </c>
      <c r="AE30" s="23">
        <v>54.888199999999998</v>
      </c>
      <c r="AF30" s="23">
        <v>55.299099999999996</v>
      </c>
      <c r="AG30" s="23">
        <v>60.374000000000002</v>
      </c>
      <c r="AH30" s="23">
        <v>64.912000000000006</v>
      </c>
    </row>
    <row r="31" spans="1:34" x14ac:dyDescent="0.25">
      <c r="A31" s="10" t="s">
        <v>26</v>
      </c>
      <c r="B31" s="11" t="s">
        <v>54</v>
      </c>
      <c r="C31" s="12">
        <v>13.319000000000001</v>
      </c>
      <c r="D31" s="12" t="s">
        <v>54</v>
      </c>
      <c r="E31" s="12">
        <v>15.5</v>
      </c>
      <c r="F31" s="12" t="s">
        <v>54</v>
      </c>
      <c r="G31" s="12">
        <v>19.053999999999998</v>
      </c>
      <c r="H31" s="12" t="s">
        <v>54</v>
      </c>
      <c r="I31" s="12">
        <v>20.923999999999999</v>
      </c>
      <c r="J31" s="12" t="s">
        <v>54</v>
      </c>
      <c r="K31" s="12">
        <v>22.822500000000002</v>
      </c>
      <c r="L31" s="12" t="s">
        <v>54</v>
      </c>
      <c r="M31" s="12">
        <v>27.884400000000003</v>
      </c>
      <c r="N31" s="12" t="s">
        <v>54</v>
      </c>
      <c r="O31" s="12">
        <v>28.402999999999999</v>
      </c>
      <c r="P31" s="12">
        <v>28.295000000000002</v>
      </c>
      <c r="Q31" s="12">
        <v>36.697000000000003</v>
      </c>
      <c r="R31" s="12">
        <v>37.700000000000003</v>
      </c>
      <c r="S31" s="12">
        <v>28.965</v>
      </c>
      <c r="T31" s="12">
        <v>33.378</v>
      </c>
      <c r="U31" s="12">
        <v>29.425999999999998</v>
      </c>
      <c r="V31" s="12">
        <v>30.44</v>
      </c>
      <c r="W31" s="12">
        <v>29.31</v>
      </c>
      <c r="X31" s="12">
        <v>30.497</v>
      </c>
      <c r="Y31" s="12">
        <v>43.140999999999998</v>
      </c>
      <c r="Z31" s="12">
        <v>44.433</v>
      </c>
      <c r="AA31" s="12">
        <v>45.067</v>
      </c>
      <c r="AB31" s="12">
        <v>47.127000000000002</v>
      </c>
      <c r="AC31" s="12">
        <v>51.843000000000004</v>
      </c>
      <c r="AD31" s="12">
        <v>54.72</v>
      </c>
      <c r="AE31" s="12">
        <v>55.497999999999998</v>
      </c>
      <c r="AF31" s="12">
        <v>57.537999999999997</v>
      </c>
      <c r="AG31" s="12">
        <v>77.599000000000004</v>
      </c>
      <c r="AH31" s="12">
        <v>80.28</v>
      </c>
    </row>
    <row r="32" spans="1:34" s="13" customFormat="1" ht="15.75" thickBot="1" x14ac:dyDescent="0.3">
      <c r="A32" s="24" t="s">
        <v>27</v>
      </c>
      <c r="B32" s="25" t="s">
        <v>54</v>
      </c>
      <c r="C32" s="26" t="s">
        <v>54</v>
      </c>
      <c r="D32" s="26" t="s">
        <v>54</v>
      </c>
      <c r="E32" s="26" t="s">
        <v>54</v>
      </c>
      <c r="F32" s="26" t="s">
        <v>54</v>
      </c>
      <c r="G32" s="26" t="s">
        <v>54</v>
      </c>
      <c r="H32" s="26" t="s">
        <v>54</v>
      </c>
      <c r="I32" s="26" t="s">
        <v>54</v>
      </c>
      <c r="J32" s="26" t="s">
        <v>54</v>
      </c>
      <c r="K32" s="26" t="s">
        <v>54</v>
      </c>
      <c r="L32" s="26" t="s">
        <v>54</v>
      </c>
      <c r="M32" s="26" t="s">
        <v>54</v>
      </c>
      <c r="N32" s="26" t="s">
        <v>54</v>
      </c>
      <c r="O32" s="26" t="s">
        <v>54</v>
      </c>
      <c r="P32" s="26" t="s">
        <v>54</v>
      </c>
      <c r="Q32" s="26">
        <v>531.93680000000006</v>
      </c>
      <c r="R32" s="26">
        <v>559.78030000000001</v>
      </c>
      <c r="S32" s="26">
        <v>577.48799999999994</v>
      </c>
      <c r="T32" s="26" t="s">
        <v>54</v>
      </c>
      <c r="U32" s="26" t="s">
        <v>54</v>
      </c>
      <c r="V32" s="26" t="s">
        <v>54</v>
      </c>
      <c r="W32" s="26">
        <v>657.79770000000008</v>
      </c>
      <c r="X32" s="26">
        <v>702.16779999999994</v>
      </c>
      <c r="Y32" s="26">
        <v>740.53489999999988</v>
      </c>
      <c r="Z32" s="26">
        <v>758.62329999999997</v>
      </c>
      <c r="AA32" s="26">
        <v>810.78939999999977</v>
      </c>
      <c r="AB32" s="26">
        <v>851.92060000000004</v>
      </c>
      <c r="AC32" s="26">
        <v>923.88409999999988</v>
      </c>
      <c r="AD32" s="26">
        <v>979.74339999999995</v>
      </c>
      <c r="AE32" s="26">
        <v>1024.4214999999999</v>
      </c>
      <c r="AF32" s="26">
        <v>1037.5921999999998</v>
      </c>
      <c r="AG32" s="26">
        <v>1113.4369000000002</v>
      </c>
      <c r="AH32" s="26" t="s">
        <v>54</v>
      </c>
    </row>
    <row r="33" spans="1:34" x14ac:dyDescent="0.25">
      <c r="A33" s="10" t="s">
        <v>28</v>
      </c>
      <c r="B33" s="11" t="s">
        <v>54</v>
      </c>
      <c r="C33" s="12" t="s">
        <v>54</v>
      </c>
      <c r="D33" s="12" t="s">
        <v>54</v>
      </c>
      <c r="E33" s="12" t="s">
        <v>54</v>
      </c>
      <c r="F33" s="12" t="s">
        <v>54</v>
      </c>
      <c r="G33" s="12" t="s">
        <v>54</v>
      </c>
      <c r="H33" s="12" t="s">
        <v>54</v>
      </c>
      <c r="I33" s="12">
        <v>4.0540000000000003</v>
      </c>
      <c r="J33" s="12">
        <v>3.6930000000000001</v>
      </c>
      <c r="K33" s="12">
        <v>3.6059999999999999</v>
      </c>
      <c r="L33" s="12">
        <v>3.234</v>
      </c>
      <c r="M33" s="12">
        <v>3.0430000000000001</v>
      </c>
      <c r="N33" s="12">
        <v>2.952</v>
      </c>
      <c r="O33" s="12">
        <v>3.101</v>
      </c>
      <c r="P33" s="12">
        <v>3.6680000000000001</v>
      </c>
      <c r="Q33" s="12">
        <v>3.7629999999999999</v>
      </c>
      <c r="R33" s="12">
        <v>3.9820000000000002</v>
      </c>
      <c r="S33" s="12">
        <v>4.1619999999999999</v>
      </c>
      <c r="T33" s="12">
        <v>4.3520000000000003</v>
      </c>
      <c r="U33" s="12">
        <v>2.6419999999999999</v>
      </c>
      <c r="V33" s="12">
        <v>2.87</v>
      </c>
      <c r="W33" s="12">
        <v>3.1179999999999999</v>
      </c>
      <c r="X33" s="12">
        <v>3.3359999999999999</v>
      </c>
      <c r="Y33" s="12">
        <v>3.569</v>
      </c>
      <c r="Z33" s="12">
        <v>3.2040000000000002</v>
      </c>
      <c r="AA33" s="12">
        <v>4.7220000000000004</v>
      </c>
      <c r="AB33" s="12">
        <v>4.6139999999999999</v>
      </c>
      <c r="AC33" s="12">
        <v>5.1550000000000002</v>
      </c>
      <c r="AD33" s="12">
        <v>6.3090000000000002</v>
      </c>
      <c r="AE33" s="12">
        <v>5.9882499999999999</v>
      </c>
      <c r="AF33" s="12">
        <v>6.43675</v>
      </c>
      <c r="AG33" s="12">
        <v>6.0977499999999996</v>
      </c>
      <c r="AH33" s="12" t="s">
        <v>54</v>
      </c>
    </row>
    <row r="34" spans="1:34" x14ac:dyDescent="0.25">
      <c r="A34" s="21" t="s">
        <v>29</v>
      </c>
      <c r="B34" s="22">
        <v>12.603999999999999</v>
      </c>
      <c r="C34" s="23">
        <v>13.137</v>
      </c>
      <c r="D34" s="23">
        <v>13.943</v>
      </c>
      <c r="E34" s="23">
        <v>14.121</v>
      </c>
      <c r="F34" s="23">
        <v>14.9026</v>
      </c>
      <c r="G34" s="23">
        <v>15.589</v>
      </c>
      <c r="H34" s="23">
        <v>15.258799999999999</v>
      </c>
      <c r="I34" s="23">
        <v>14.569000000000001</v>
      </c>
      <c r="J34" s="23">
        <v>14.7719</v>
      </c>
      <c r="K34" s="23">
        <v>15.5726</v>
      </c>
      <c r="L34" s="23">
        <v>16.221</v>
      </c>
      <c r="M34" s="23">
        <v>17.783000000000001</v>
      </c>
      <c r="N34" s="23">
        <v>20.451000000000001</v>
      </c>
      <c r="O34" s="23">
        <v>21.634700000000002</v>
      </c>
      <c r="P34" s="23">
        <v>22.7728</v>
      </c>
      <c r="Q34" s="23">
        <v>23.793900000000001</v>
      </c>
      <c r="R34" s="23">
        <v>24.770900000000001</v>
      </c>
      <c r="S34" s="23">
        <v>26.102</v>
      </c>
      <c r="T34" s="23">
        <v>27.7212</v>
      </c>
      <c r="U34" s="23">
        <v>29.5091</v>
      </c>
      <c r="V34" s="23">
        <v>27.990200000000002</v>
      </c>
      <c r="W34" s="23">
        <v>32.439</v>
      </c>
      <c r="X34" s="23" t="s">
        <v>54</v>
      </c>
      <c r="Y34" s="23">
        <v>39.064900000000002</v>
      </c>
      <c r="Z34" s="23" t="s">
        <v>54</v>
      </c>
      <c r="AA34" s="23">
        <v>33.015699999999995</v>
      </c>
      <c r="AB34" s="23" t="s">
        <v>54</v>
      </c>
      <c r="AC34" s="23">
        <v>34.575699999999998</v>
      </c>
      <c r="AD34" s="23" t="s">
        <v>54</v>
      </c>
      <c r="AE34" s="23">
        <v>35.047899999999998</v>
      </c>
      <c r="AF34" s="23" t="s">
        <v>54</v>
      </c>
      <c r="AG34" s="23" t="s">
        <v>54</v>
      </c>
      <c r="AH34" s="23" t="s">
        <v>54</v>
      </c>
    </row>
    <row r="35" spans="1:34" x14ac:dyDescent="0.25">
      <c r="A35" s="10" t="s">
        <v>30</v>
      </c>
      <c r="B35" s="11" t="s">
        <v>54</v>
      </c>
      <c r="C35" s="12" t="s">
        <v>54</v>
      </c>
      <c r="D35" s="12" t="s">
        <v>54</v>
      </c>
      <c r="E35" s="12" t="s">
        <v>54</v>
      </c>
      <c r="F35" s="12" t="s">
        <v>54</v>
      </c>
      <c r="G35" s="12" t="s">
        <v>54</v>
      </c>
      <c r="H35" s="12" t="s">
        <v>54</v>
      </c>
      <c r="I35" s="12" t="s">
        <v>54</v>
      </c>
      <c r="J35" s="12" t="s">
        <v>54</v>
      </c>
      <c r="K35" s="12" t="s">
        <v>54</v>
      </c>
      <c r="L35" s="12" t="s">
        <v>54</v>
      </c>
      <c r="M35" s="12" t="s">
        <v>54</v>
      </c>
      <c r="N35" s="12" t="s">
        <v>54</v>
      </c>
      <c r="O35" s="12" t="s">
        <v>54</v>
      </c>
      <c r="P35" s="12" t="s">
        <v>54</v>
      </c>
      <c r="Q35" s="12" t="s">
        <v>54</v>
      </c>
      <c r="R35" s="12" t="s">
        <v>54</v>
      </c>
      <c r="S35" s="12" t="s">
        <v>54</v>
      </c>
      <c r="T35" s="12" t="s">
        <v>54</v>
      </c>
      <c r="U35" s="12" t="s">
        <v>54</v>
      </c>
      <c r="V35" s="12" t="s">
        <v>54</v>
      </c>
      <c r="W35" s="12" t="s">
        <v>54</v>
      </c>
      <c r="X35" s="12">
        <v>0.1087</v>
      </c>
      <c r="Y35" s="12">
        <v>0.1007</v>
      </c>
      <c r="Z35" s="12">
        <v>5.7700000000000001E-2</v>
      </c>
      <c r="AA35" s="12" t="s">
        <v>54</v>
      </c>
      <c r="AB35" s="12" t="s">
        <v>54</v>
      </c>
      <c r="AC35" s="12" t="s">
        <v>54</v>
      </c>
      <c r="AD35" s="12" t="s">
        <v>54</v>
      </c>
      <c r="AE35" s="12">
        <v>0.18190000000000001</v>
      </c>
      <c r="AF35" s="12">
        <v>0.14380000000000001</v>
      </c>
      <c r="AG35" s="12">
        <v>0.16800000000000001</v>
      </c>
      <c r="AH35" s="12" t="s">
        <v>54</v>
      </c>
    </row>
    <row r="36" spans="1:34" x14ac:dyDescent="0.25">
      <c r="A36" s="21" t="s">
        <v>31</v>
      </c>
      <c r="B36" s="22" t="s">
        <v>54</v>
      </c>
      <c r="C36" s="23" t="s">
        <v>54</v>
      </c>
      <c r="D36" s="23" t="s">
        <v>54</v>
      </c>
      <c r="E36" s="23" t="s">
        <v>54</v>
      </c>
      <c r="F36" s="23" t="s">
        <v>54</v>
      </c>
      <c r="G36" s="23" t="s">
        <v>54</v>
      </c>
      <c r="H36" s="23" t="s">
        <v>54</v>
      </c>
      <c r="I36" s="23" t="s">
        <v>54</v>
      </c>
      <c r="J36" s="23" t="s">
        <v>54</v>
      </c>
      <c r="K36" s="23" t="s">
        <v>54</v>
      </c>
      <c r="L36" s="23" t="s">
        <v>54</v>
      </c>
      <c r="M36" s="23" t="s">
        <v>54</v>
      </c>
      <c r="N36" s="23" t="s">
        <v>54</v>
      </c>
      <c r="O36" s="23" t="s">
        <v>54</v>
      </c>
      <c r="P36" s="23" t="s">
        <v>54</v>
      </c>
      <c r="Q36" s="23" t="s">
        <v>54</v>
      </c>
      <c r="R36" s="23" t="s">
        <v>54</v>
      </c>
      <c r="S36" s="23" t="s">
        <v>54</v>
      </c>
      <c r="T36" s="23" t="s">
        <v>54</v>
      </c>
      <c r="U36" s="23" t="s">
        <v>54</v>
      </c>
      <c r="V36" s="23" t="s">
        <v>54</v>
      </c>
      <c r="W36" s="23">
        <v>8.4599999999999995E-2</v>
      </c>
      <c r="X36" s="23" t="s">
        <v>54</v>
      </c>
      <c r="Y36" s="23">
        <v>8.5599999999999996E-2</v>
      </c>
      <c r="Z36" s="23">
        <v>0.08</v>
      </c>
      <c r="AA36" s="23">
        <v>6.8400000000000002E-2</v>
      </c>
      <c r="AB36" s="23">
        <v>5.4600000000000003E-2</v>
      </c>
      <c r="AC36" s="23">
        <v>4.41E-2</v>
      </c>
      <c r="AD36" s="23">
        <v>7.5999999999999998E-2</v>
      </c>
      <c r="AE36" s="23">
        <v>5.8500000000000003E-2</v>
      </c>
      <c r="AF36" s="23" t="s">
        <v>54</v>
      </c>
      <c r="AG36" s="23" t="s">
        <v>54</v>
      </c>
      <c r="AH36" s="23" t="s">
        <v>54</v>
      </c>
    </row>
    <row r="37" spans="1:34" s="9" customFormat="1" x14ac:dyDescent="0.25">
      <c r="A37" s="10" t="s">
        <v>32</v>
      </c>
      <c r="B37" s="11" t="s">
        <v>54</v>
      </c>
      <c r="C37" s="12">
        <v>126</v>
      </c>
      <c r="D37" s="12">
        <v>135.6</v>
      </c>
      <c r="E37" s="12">
        <v>156.4</v>
      </c>
      <c r="F37" s="12">
        <v>186.9</v>
      </c>
      <c r="G37" s="12">
        <v>192.9</v>
      </c>
      <c r="H37" s="12">
        <v>223.7</v>
      </c>
      <c r="I37" s="12">
        <v>225.4</v>
      </c>
      <c r="J37" s="12">
        <v>149</v>
      </c>
      <c r="K37" s="12">
        <v>171.9</v>
      </c>
      <c r="L37" s="12">
        <v>353.84300000000002</v>
      </c>
      <c r="M37" s="12">
        <v>388.52100000000002</v>
      </c>
      <c r="N37" s="12">
        <v>443.02100000000002</v>
      </c>
      <c r="O37" s="12">
        <v>484.16399999999999</v>
      </c>
      <c r="P37" s="12">
        <v>529.34400000000005</v>
      </c>
      <c r="Q37" s="12">
        <v>696.41300000000001</v>
      </c>
      <c r="R37" s="12">
        <v>777.02880000000005</v>
      </c>
      <c r="S37" s="12">
        <v>944.44</v>
      </c>
      <c r="T37" s="12">
        <v>1092.213</v>
      </c>
      <c r="U37" s="12">
        <v>707.77099999999996</v>
      </c>
      <c r="V37" s="12">
        <v>739.89069999999992</v>
      </c>
      <c r="W37" s="12">
        <v>818.81100000000004</v>
      </c>
      <c r="X37" s="12">
        <v>872.38400000000001</v>
      </c>
      <c r="Y37" s="12">
        <v>922.68180000000007</v>
      </c>
      <c r="Z37" s="12">
        <v>946.07669999999996</v>
      </c>
      <c r="AA37" s="12">
        <v>1014.614</v>
      </c>
      <c r="AB37" s="12">
        <v>1048.1469</v>
      </c>
      <c r="AC37" s="12">
        <v>1055.7460000000001</v>
      </c>
      <c r="AD37" s="12">
        <v>1143.1566</v>
      </c>
      <c r="AE37" s="12">
        <v>1216.67</v>
      </c>
      <c r="AF37" s="12">
        <v>1334.2848000000001</v>
      </c>
      <c r="AG37" s="12">
        <v>1391.8977</v>
      </c>
      <c r="AH37" s="12" t="s">
        <v>54</v>
      </c>
    </row>
    <row r="38" spans="1:34" x14ac:dyDescent="0.25">
      <c r="A38" s="21" t="s">
        <v>33</v>
      </c>
      <c r="B38" s="22" t="s">
        <v>54</v>
      </c>
      <c r="C38" s="23" t="s">
        <v>54</v>
      </c>
      <c r="D38" s="23" t="s">
        <v>54</v>
      </c>
      <c r="E38" s="23" t="s">
        <v>54</v>
      </c>
      <c r="F38" s="23" t="s">
        <v>54</v>
      </c>
      <c r="G38" s="23" t="s">
        <v>54</v>
      </c>
      <c r="H38" s="23" t="s">
        <v>54</v>
      </c>
      <c r="I38" s="23" t="s">
        <v>54</v>
      </c>
      <c r="J38" s="23" t="s">
        <v>54</v>
      </c>
      <c r="K38" s="23" t="s">
        <v>54</v>
      </c>
      <c r="L38" s="23" t="s">
        <v>54</v>
      </c>
      <c r="M38" s="23" t="s">
        <v>54</v>
      </c>
      <c r="N38" s="23" t="s">
        <v>54</v>
      </c>
      <c r="O38" s="23" t="s">
        <v>54</v>
      </c>
      <c r="P38" s="23" t="s">
        <v>54</v>
      </c>
      <c r="Q38" s="23" t="s">
        <v>54</v>
      </c>
      <c r="R38" s="23" t="s">
        <v>54</v>
      </c>
      <c r="S38" s="23">
        <v>1.6915808606999998</v>
      </c>
      <c r="T38" s="23">
        <v>1.7582650767000001</v>
      </c>
      <c r="U38" s="23">
        <v>1.0129999999999999</v>
      </c>
      <c r="V38" s="23">
        <v>1.298</v>
      </c>
      <c r="W38" s="23">
        <v>1.7524600000000001</v>
      </c>
      <c r="X38" s="23">
        <v>2.0273300000000001</v>
      </c>
      <c r="Y38" s="23">
        <v>1.4304866669999998</v>
      </c>
      <c r="Z38" s="23">
        <v>2.2476943139999999</v>
      </c>
      <c r="AA38" s="23">
        <v>2.2374810000000003</v>
      </c>
      <c r="AB38" s="23">
        <v>2.6514890333299999</v>
      </c>
      <c r="AC38" s="23">
        <v>2.6270113999999998</v>
      </c>
      <c r="AD38" s="23">
        <v>2.7385486383933997</v>
      </c>
      <c r="AE38" s="23">
        <v>2.6800567773572999</v>
      </c>
      <c r="AF38" s="23">
        <v>2.6465133624473003</v>
      </c>
      <c r="AG38" s="23" t="s">
        <v>54</v>
      </c>
      <c r="AH38" s="23" t="s">
        <v>54</v>
      </c>
    </row>
    <row r="39" spans="1:34" s="9" customFormat="1" x14ac:dyDescent="0.25">
      <c r="A39" s="10" t="s">
        <v>34</v>
      </c>
      <c r="B39" s="11">
        <v>0.1333</v>
      </c>
      <c r="C39" s="12">
        <v>0.1676</v>
      </c>
      <c r="D39" s="12">
        <v>0.17780000000000001</v>
      </c>
      <c r="E39" s="12">
        <v>0.2732</v>
      </c>
      <c r="F39" s="12">
        <v>0.28689999999999999</v>
      </c>
      <c r="G39" s="12">
        <v>0.35899999999999999</v>
      </c>
      <c r="H39" s="12">
        <v>0.316</v>
      </c>
      <c r="I39" s="12">
        <v>0.4738</v>
      </c>
      <c r="J39" s="12">
        <v>0.5212</v>
      </c>
      <c r="K39" s="12">
        <v>0.62620000000000009</v>
      </c>
      <c r="L39" s="12" t="s">
        <v>54</v>
      </c>
      <c r="M39" s="12">
        <v>0.85260000000000002</v>
      </c>
      <c r="N39" s="12" t="s">
        <v>54</v>
      </c>
      <c r="O39" s="12">
        <v>0.83599999999999997</v>
      </c>
      <c r="P39" s="12" t="s">
        <v>54</v>
      </c>
      <c r="Q39" s="12">
        <v>1.0115000000000001</v>
      </c>
      <c r="R39" s="12">
        <v>1.1439999999999999</v>
      </c>
      <c r="S39" s="12">
        <v>1.0685</v>
      </c>
      <c r="T39" s="12">
        <v>1.1165999999999998</v>
      </c>
      <c r="U39" s="12">
        <v>0.90129999999999999</v>
      </c>
      <c r="V39" s="12" t="s">
        <v>54</v>
      </c>
      <c r="W39" s="12">
        <v>1.06</v>
      </c>
      <c r="X39" s="12" t="s">
        <v>54</v>
      </c>
      <c r="Y39" s="12">
        <v>0.65589999999999993</v>
      </c>
      <c r="Z39" s="12" t="s">
        <v>54</v>
      </c>
      <c r="AA39" s="12">
        <v>0.81299999999999994</v>
      </c>
      <c r="AB39" s="12">
        <v>0.81299999999999994</v>
      </c>
      <c r="AC39" s="12">
        <v>0.876</v>
      </c>
      <c r="AD39" s="12">
        <v>0.876</v>
      </c>
      <c r="AE39" s="12" t="s">
        <v>54</v>
      </c>
      <c r="AF39" s="12" t="s">
        <v>54</v>
      </c>
      <c r="AG39" s="12">
        <v>1.359</v>
      </c>
      <c r="AH39" s="12">
        <v>1.411</v>
      </c>
    </row>
    <row r="40" spans="1:34" x14ac:dyDescent="0.25">
      <c r="A40" s="21" t="s">
        <v>35</v>
      </c>
      <c r="B40" s="22" t="s">
        <v>54</v>
      </c>
      <c r="C40" s="23" t="s">
        <v>54</v>
      </c>
      <c r="D40" s="23" t="s">
        <v>54</v>
      </c>
      <c r="E40" s="23" t="s">
        <v>54</v>
      </c>
      <c r="F40" s="23" t="s">
        <v>54</v>
      </c>
      <c r="G40" s="23" t="s">
        <v>54</v>
      </c>
      <c r="H40" s="23" t="s">
        <v>54</v>
      </c>
      <c r="I40" s="23" t="s">
        <v>54</v>
      </c>
      <c r="J40" s="23" t="s">
        <v>54</v>
      </c>
      <c r="K40" s="23" t="s">
        <v>54</v>
      </c>
      <c r="L40" s="23" t="s">
        <v>54</v>
      </c>
      <c r="M40" s="23" t="s">
        <v>54</v>
      </c>
      <c r="N40" s="23" t="s">
        <v>54</v>
      </c>
      <c r="O40" s="23" t="s">
        <v>54</v>
      </c>
      <c r="P40" s="23" t="s">
        <v>54</v>
      </c>
      <c r="Q40" s="23" t="s">
        <v>54</v>
      </c>
      <c r="R40" s="23" t="s">
        <v>54</v>
      </c>
      <c r="S40" s="23" t="s">
        <v>54</v>
      </c>
      <c r="T40" s="23" t="s">
        <v>54</v>
      </c>
      <c r="U40" s="23" t="s">
        <v>54</v>
      </c>
      <c r="V40" s="23" t="s">
        <v>54</v>
      </c>
      <c r="W40" s="23" t="s">
        <v>54</v>
      </c>
      <c r="X40" s="23" t="s">
        <v>54</v>
      </c>
      <c r="Y40" s="23" t="s">
        <v>54</v>
      </c>
      <c r="Z40" s="23" t="s">
        <v>54</v>
      </c>
      <c r="AA40" s="23" t="s">
        <v>54</v>
      </c>
      <c r="AB40" s="23" t="s">
        <v>54</v>
      </c>
      <c r="AC40" s="23" t="s">
        <v>54</v>
      </c>
      <c r="AD40" s="23" t="s">
        <v>54</v>
      </c>
      <c r="AE40" s="23" t="s">
        <v>54</v>
      </c>
      <c r="AF40" s="23" t="s">
        <v>54</v>
      </c>
      <c r="AG40" s="23" t="s">
        <v>54</v>
      </c>
      <c r="AH40" s="23" t="s">
        <v>54</v>
      </c>
    </row>
    <row r="41" spans="1:34" s="9" customFormat="1" x14ac:dyDescent="0.25">
      <c r="A41" s="10" t="s">
        <v>36</v>
      </c>
      <c r="B41" s="11">
        <v>330.99599999999998</v>
      </c>
      <c r="C41" s="12">
        <v>340.80900000000003</v>
      </c>
      <c r="D41" s="12">
        <v>356.40600000000001</v>
      </c>
      <c r="E41" s="12">
        <v>367.27800000000002</v>
      </c>
      <c r="F41" s="12">
        <v>376.63900000000001</v>
      </c>
      <c r="G41" s="12">
        <v>384.1</v>
      </c>
      <c r="H41" s="12">
        <v>400.36099999999999</v>
      </c>
      <c r="I41" s="12">
        <v>404.23200000000003</v>
      </c>
      <c r="J41" s="12">
        <v>429.19499999999999</v>
      </c>
      <c r="K41" s="12">
        <v>433.75799999999998</v>
      </c>
      <c r="L41" s="12">
        <v>421.363</v>
      </c>
      <c r="M41" s="12">
        <v>430.68799999999999</v>
      </c>
      <c r="N41" s="12">
        <v>431.19</v>
      </c>
      <c r="O41" s="12">
        <v>458.84500000000003</v>
      </c>
      <c r="P41" s="12">
        <v>455.86799999999999</v>
      </c>
      <c r="Q41" s="12">
        <v>481.49599999999998</v>
      </c>
      <c r="R41" s="12">
        <v>483.339</v>
      </c>
      <c r="S41" s="12">
        <v>483.72800000000001</v>
      </c>
      <c r="T41" s="12">
        <v>492.80500000000001</v>
      </c>
      <c r="U41" s="12">
        <v>490.49400000000003</v>
      </c>
      <c r="V41" s="12">
        <v>490.53800000000001</v>
      </c>
      <c r="W41" s="12">
        <v>490.92</v>
      </c>
      <c r="X41" s="12">
        <v>481.42500000000001</v>
      </c>
      <c r="Y41" s="12">
        <v>485.31799999999998</v>
      </c>
      <c r="Z41" s="12">
        <v>506.13400000000001</v>
      </c>
      <c r="AA41" s="12">
        <v>486.19799999999998</v>
      </c>
      <c r="AB41" s="12">
        <v>488.82799999999997</v>
      </c>
      <c r="AC41" s="12">
        <v>498.73200000000003</v>
      </c>
      <c r="AD41" s="12">
        <v>504.74599999999998</v>
      </c>
      <c r="AE41" s="12">
        <v>507.47300000000001</v>
      </c>
      <c r="AF41" s="12">
        <v>515.46900000000005</v>
      </c>
      <c r="AG41" s="12">
        <v>529.053</v>
      </c>
      <c r="AH41" s="12" t="s">
        <v>54</v>
      </c>
    </row>
    <row r="42" spans="1:34" x14ac:dyDescent="0.25">
      <c r="A42" s="21" t="s">
        <v>37</v>
      </c>
      <c r="B42" s="22" t="s">
        <v>54</v>
      </c>
      <c r="C42" s="23" t="s">
        <v>54</v>
      </c>
      <c r="D42" s="23" t="s">
        <v>54</v>
      </c>
      <c r="E42" s="23" t="s">
        <v>54</v>
      </c>
      <c r="F42" s="23" t="s">
        <v>54</v>
      </c>
      <c r="G42" s="23" t="s">
        <v>54</v>
      </c>
      <c r="H42" s="23" t="s">
        <v>54</v>
      </c>
      <c r="I42" s="23" t="s">
        <v>54</v>
      </c>
      <c r="J42" s="23" t="s">
        <v>54</v>
      </c>
      <c r="K42" s="23" t="s">
        <v>54</v>
      </c>
      <c r="L42" s="23" t="s">
        <v>54</v>
      </c>
      <c r="M42" s="23">
        <v>2.952</v>
      </c>
      <c r="N42" s="23" t="s">
        <v>54</v>
      </c>
      <c r="O42" s="23">
        <v>4.1529199999999999</v>
      </c>
      <c r="P42" s="23">
        <v>5.3006599999999997</v>
      </c>
      <c r="Q42" s="23">
        <v>5.89574</v>
      </c>
      <c r="R42" s="23">
        <v>6.1109900000000001</v>
      </c>
      <c r="S42" s="23">
        <v>6.0475000000000003</v>
      </c>
      <c r="T42" s="23">
        <v>6.1719900000000001</v>
      </c>
      <c r="U42" s="23">
        <v>6.0594939999999999</v>
      </c>
      <c r="V42" s="23">
        <v>4.8040099999999999</v>
      </c>
      <c r="W42" s="23">
        <v>4.4519399999999996</v>
      </c>
      <c r="X42" s="23">
        <v>4.5558999999999994</v>
      </c>
      <c r="Y42" s="23">
        <v>4.5301200000000001</v>
      </c>
      <c r="Z42" s="23">
        <v>4.6360000000000001</v>
      </c>
      <c r="AA42" s="23">
        <v>4.6268000000000002</v>
      </c>
      <c r="AB42" s="23">
        <v>4.7773000000000003</v>
      </c>
      <c r="AC42" s="23">
        <v>5.4816499999999992</v>
      </c>
      <c r="AD42" s="23">
        <v>4.53512</v>
      </c>
      <c r="AE42" s="23">
        <v>3.2277499999999999</v>
      </c>
      <c r="AF42" s="23">
        <v>3.0554800000000002</v>
      </c>
      <c r="AG42" s="23" t="s">
        <v>54</v>
      </c>
      <c r="AH42" s="23" t="s">
        <v>54</v>
      </c>
    </row>
    <row r="43" spans="1:34" s="9" customFormat="1" x14ac:dyDescent="0.25">
      <c r="A43" s="10" t="s">
        <v>38</v>
      </c>
      <c r="B43" s="11" t="s">
        <v>54</v>
      </c>
      <c r="C43" s="12" t="s">
        <v>54</v>
      </c>
      <c r="D43" s="12" t="s">
        <v>54</v>
      </c>
      <c r="E43" s="12" t="s">
        <v>54</v>
      </c>
      <c r="F43" s="12" t="s">
        <v>54</v>
      </c>
      <c r="G43" s="12">
        <v>67.225999999999999</v>
      </c>
      <c r="H43" s="12">
        <v>66.218000000000004</v>
      </c>
      <c r="I43" s="12">
        <v>69.870999999999995</v>
      </c>
      <c r="J43" s="12">
        <v>60.064</v>
      </c>
      <c r="K43" s="12">
        <v>65.474000000000004</v>
      </c>
      <c r="L43" s="12">
        <v>71.894000000000005</v>
      </c>
      <c r="M43" s="12">
        <v>100.169</v>
      </c>
      <c r="N43" s="12">
        <v>104.191</v>
      </c>
      <c r="O43" s="12">
        <v>111.38800000000001</v>
      </c>
      <c r="P43" s="12">
        <v>115.85021</v>
      </c>
      <c r="Q43" s="12">
        <v>137.70644000000001</v>
      </c>
      <c r="R43" s="12">
        <v>155.50624227</v>
      </c>
      <c r="S43" s="12">
        <v>166.28912</v>
      </c>
      <c r="T43" s="12">
        <v>182.90132</v>
      </c>
      <c r="U43" s="12">
        <v>184.82951439999999</v>
      </c>
      <c r="V43" s="12">
        <v>202.07860349999999</v>
      </c>
      <c r="W43" s="12">
        <v>223.51332991000001</v>
      </c>
      <c r="X43" s="12">
        <v>247.04082</v>
      </c>
      <c r="Y43" s="12">
        <v>253.44660389999999</v>
      </c>
      <c r="Z43" s="12">
        <v>274.6375572</v>
      </c>
      <c r="AA43" s="12">
        <v>284.13637557619001</v>
      </c>
      <c r="AB43" s="12">
        <v>287.86911836154002</v>
      </c>
      <c r="AC43" s="12">
        <v>311.56567560000002</v>
      </c>
      <c r="AD43" s="12">
        <v>334.80956500000002</v>
      </c>
      <c r="AE43" s="12">
        <v>354.38125000000002</v>
      </c>
      <c r="AF43" s="12">
        <v>365.55883</v>
      </c>
      <c r="AG43" s="12">
        <v>390.40921000000003</v>
      </c>
      <c r="AH43" s="12" t="s">
        <v>54</v>
      </c>
    </row>
    <row r="44" spans="1:34" x14ac:dyDescent="0.25">
      <c r="A44" s="21" t="s">
        <v>39</v>
      </c>
      <c r="B44" s="22">
        <v>29.67</v>
      </c>
      <c r="C44" s="23">
        <v>30.12</v>
      </c>
      <c r="D44" s="23">
        <v>33.24</v>
      </c>
      <c r="E44" s="23">
        <v>36.31</v>
      </c>
      <c r="F44" s="23">
        <v>46.86</v>
      </c>
      <c r="G44" s="23">
        <v>48.98</v>
      </c>
      <c r="H44" s="23">
        <v>48.53</v>
      </c>
      <c r="I44" s="23">
        <v>51.96</v>
      </c>
      <c r="J44" s="23">
        <v>54.683999999999997</v>
      </c>
      <c r="K44" s="23">
        <v>57.997999999999998</v>
      </c>
      <c r="L44" s="23">
        <v>66.87</v>
      </c>
      <c r="M44" s="23">
        <v>73.14</v>
      </c>
      <c r="N44" s="23">
        <v>73.290000000000006</v>
      </c>
      <c r="O44" s="23">
        <v>76.599999999999994</v>
      </c>
      <c r="P44" s="23">
        <v>81.349999999999994</v>
      </c>
      <c r="Q44" s="23">
        <v>84.41</v>
      </c>
      <c r="R44" s="23">
        <v>88.23</v>
      </c>
      <c r="S44" s="23">
        <v>94.76</v>
      </c>
      <c r="T44" s="23">
        <v>98.39</v>
      </c>
      <c r="U44" s="23">
        <v>93.36</v>
      </c>
      <c r="V44" s="23">
        <v>94.53</v>
      </c>
      <c r="W44" s="23">
        <v>99.04</v>
      </c>
      <c r="X44" s="23">
        <v>94.01</v>
      </c>
      <c r="Y44" s="23">
        <v>93.15</v>
      </c>
      <c r="Z44" s="23">
        <v>93.647000000000006</v>
      </c>
      <c r="AA44" s="23">
        <v>95.58</v>
      </c>
      <c r="AB44" s="23">
        <v>91.75</v>
      </c>
      <c r="AC44" s="23">
        <v>93.56</v>
      </c>
      <c r="AD44" s="23">
        <v>105.61</v>
      </c>
      <c r="AE44" s="23">
        <v>110.24</v>
      </c>
      <c r="AF44" s="23">
        <v>117.63</v>
      </c>
      <c r="AG44" s="23" t="s">
        <v>54</v>
      </c>
      <c r="AH44" s="23" t="s">
        <v>54</v>
      </c>
    </row>
    <row r="45" spans="1:34" s="9" customFormat="1" x14ac:dyDescent="0.25">
      <c r="A45" s="10" t="s">
        <v>40</v>
      </c>
      <c r="B45" s="11" t="s">
        <v>54</v>
      </c>
      <c r="C45" s="12" t="s">
        <v>54</v>
      </c>
      <c r="D45" s="12" t="s">
        <v>54</v>
      </c>
      <c r="E45" s="12" t="s">
        <v>54</v>
      </c>
      <c r="F45" s="12" t="s">
        <v>54</v>
      </c>
      <c r="G45" s="12" t="s">
        <v>54</v>
      </c>
      <c r="H45" s="12" t="s">
        <v>54</v>
      </c>
      <c r="I45" s="12" t="s">
        <v>54</v>
      </c>
      <c r="J45" s="12" t="s">
        <v>54</v>
      </c>
      <c r="K45" s="12" t="s">
        <v>54</v>
      </c>
      <c r="L45" s="12" t="s">
        <v>54</v>
      </c>
      <c r="M45" s="12" t="s">
        <v>54</v>
      </c>
      <c r="N45" s="12" t="s">
        <v>54</v>
      </c>
      <c r="O45" s="12" t="s">
        <v>54</v>
      </c>
      <c r="P45" s="12" t="s">
        <v>54</v>
      </c>
      <c r="Q45" s="12" t="s">
        <v>54</v>
      </c>
      <c r="R45" s="12" t="s">
        <v>54</v>
      </c>
      <c r="S45" s="12" t="s">
        <v>54</v>
      </c>
      <c r="T45" s="12" t="s">
        <v>54</v>
      </c>
      <c r="U45" s="12" t="s">
        <v>54</v>
      </c>
      <c r="V45" s="12" t="s">
        <v>54</v>
      </c>
      <c r="W45" s="12" t="s">
        <v>54</v>
      </c>
      <c r="X45" s="12" t="s">
        <v>54</v>
      </c>
      <c r="Y45" s="12" t="s">
        <v>54</v>
      </c>
      <c r="Z45" s="12" t="s">
        <v>54</v>
      </c>
      <c r="AA45" s="12" t="s">
        <v>54</v>
      </c>
      <c r="AB45" s="12" t="s">
        <v>54</v>
      </c>
      <c r="AC45" s="12" t="s">
        <v>54</v>
      </c>
      <c r="AD45" s="12" t="s">
        <v>54</v>
      </c>
      <c r="AE45" s="12" t="s">
        <v>54</v>
      </c>
      <c r="AF45" s="12" t="s">
        <v>54</v>
      </c>
      <c r="AG45" s="12" t="s">
        <v>54</v>
      </c>
      <c r="AH45" s="12" t="s">
        <v>54</v>
      </c>
    </row>
    <row r="46" spans="1:34" x14ac:dyDescent="0.25">
      <c r="A46" s="21" t="s">
        <v>257</v>
      </c>
      <c r="B46" s="22" t="s">
        <v>54</v>
      </c>
      <c r="C46" s="23" t="s">
        <v>54</v>
      </c>
      <c r="D46" s="23" t="s">
        <v>54</v>
      </c>
      <c r="E46" s="23" t="s">
        <v>54</v>
      </c>
      <c r="F46" s="23" t="s">
        <v>54</v>
      </c>
      <c r="G46" s="23" t="s">
        <v>54</v>
      </c>
      <c r="H46" s="23" t="s">
        <v>54</v>
      </c>
      <c r="I46" s="23" t="s">
        <v>54</v>
      </c>
      <c r="J46" s="23" t="s">
        <v>54</v>
      </c>
      <c r="K46" s="23" t="s">
        <v>54</v>
      </c>
      <c r="L46" s="23" t="s">
        <v>54</v>
      </c>
      <c r="M46" s="23" t="s">
        <v>54</v>
      </c>
      <c r="N46" s="23" t="s">
        <v>54</v>
      </c>
      <c r="O46" s="23" t="s">
        <v>54</v>
      </c>
      <c r="P46" s="23" t="s">
        <v>54</v>
      </c>
      <c r="Q46" s="23" t="s">
        <v>54</v>
      </c>
      <c r="R46" s="23" t="s">
        <v>54</v>
      </c>
      <c r="S46" s="23" t="s">
        <v>54</v>
      </c>
      <c r="T46" s="23" t="s">
        <v>54</v>
      </c>
      <c r="U46" s="23" t="s">
        <v>54</v>
      </c>
      <c r="V46" s="23" t="s">
        <v>54</v>
      </c>
      <c r="W46" s="23" t="s">
        <v>54</v>
      </c>
      <c r="X46" s="23" t="s">
        <v>54</v>
      </c>
      <c r="Y46" s="23" t="s">
        <v>54</v>
      </c>
      <c r="Z46" s="23">
        <v>0.56999999999999995</v>
      </c>
      <c r="AA46" s="23">
        <v>0.504</v>
      </c>
      <c r="AB46" s="23">
        <v>0.51500000000000001</v>
      </c>
      <c r="AC46" s="23">
        <v>0.35799999999999998</v>
      </c>
      <c r="AD46" s="23">
        <v>0.34499999999999997</v>
      </c>
      <c r="AE46" s="23" t="s">
        <v>54</v>
      </c>
      <c r="AF46" s="23">
        <v>0.32400000000000001</v>
      </c>
      <c r="AG46" s="23">
        <v>0.439</v>
      </c>
      <c r="AH46" s="23" t="s">
        <v>54</v>
      </c>
    </row>
    <row r="47" spans="1:34" s="9" customFormat="1" x14ac:dyDescent="0.25">
      <c r="A47" s="10" t="s">
        <v>41</v>
      </c>
      <c r="B47" s="11" t="s">
        <v>54</v>
      </c>
      <c r="C47" s="12" t="s">
        <v>54</v>
      </c>
      <c r="D47" s="12" t="s">
        <v>54</v>
      </c>
      <c r="E47" s="12">
        <v>0.86699999999999999</v>
      </c>
      <c r="F47" s="12">
        <v>1.754</v>
      </c>
      <c r="G47" s="12">
        <v>2.0059999999999998</v>
      </c>
      <c r="H47" s="12">
        <v>2.2690000000000001</v>
      </c>
      <c r="I47" s="12">
        <v>2.4239999999999999</v>
      </c>
      <c r="J47" s="12">
        <v>3.3250000000000002</v>
      </c>
      <c r="K47" s="12">
        <v>3.54</v>
      </c>
      <c r="L47" s="12" t="s">
        <v>54</v>
      </c>
      <c r="M47" s="12">
        <v>4.069</v>
      </c>
      <c r="N47" s="12">
        <v>7.65</v>
      </c>
      <c r="O47" s="12">
        <v>8.6630000000000003</v>
      </c>
      <c r="P47" s="12">
        <v>16.068000000000001</v>
      </c>
      <c r="Q47" s="12">
        <v>19.888000000000002</v>
      </c>
      <c r="R47" s="12">
        <v>14.927</v>
      </c>
      <c r="S47" s="12">
        <v>16.103000000000002</v>
      </c>
      <c r="T47" s="12">
        <v>11.8493393</v>
      </c>
      <c r="U47" s="12">
        <v>16.1812474</v>
      </c>
      <c r="V47" s="12">
        <v>10.641243892</v>
      </c>
      <c r="W47" s="12">
        <v>11.651920676</v>
      </c>
      <c r="X47" s="12">
        <v>7.1936545889999994</v>
      </c>
      <c r="Y47" s="12">
        <v>7.3231745579999998</v>
      </c>
      <c r="Z47" s="12">
        <v>8.9249362120000004</v>
      </c>
      <c r="AA47" s="12">
        <v>10.106700063</v>
      </c>
      <c r="AB47" s="12">
        <v>14.500438533000001</v>
      </c>
      <c r="AC47" s="12">
        <v>15.267898353245</v>
      </c>
      <c r="AD47" s="12" t="s">
        <v>54</v>
      </c>
      <c r="AE47" s="12" t="s">
        <v>54</v>
      </c>
      <c r="AF47" s="12" t="s">
        <v>54</v>
      </c>
      <c r="AG47" s="12" t="s">
        <v>54</v>
      </c>
      <c r="AH47" s="12" t="s">
        <v>54</v>
      </c>
    </row>
    <row r="48" spans="1:34" x14ac:dyDescent="0.25">
      <c r="A48" s="21" t="s">
        <v>42</v>
      </c>
      <c r="B48" s="22" t="s">
        <v>54</v>
      </c>
      <c r="C48" s="23">
        <v>6.7240000000000002</v>
      </c>
      <c r="D48" s="23" t="s">
        <v>54</v>
      </c>
      <c r="E48" s="23">
        <v>7.141</v>
      </c>
      <c r="F48" s="23" t="s">
        <v>54</v>
      </c>
      <c r="G48" s="23">
        <v>7.9210000000000003</v>
      </c>
      <c r="H48" s="23" t="s">
        <v>54</v>
      </c>
      <c r="I48" s="23">
        <v>9.3480000000000008</v>
      </c>
      <c r="J48" s="23" t="s">
        <v>54</v>
      </c>
      <c r="K48" s="23">
        <v>9.7370000000000001</v>
      </c>
      <c r="L48" s="23" t="s">
        <v>54</v>
      </c>
      <c r="M48" s="23">
        <v>10.933</v>
      </c>
      <c r="N48" s="23" t="s">
        <v>54</v>
      </c>
      <c r="O48" s="23">
        <v>11.037799999999999</v>
      </c>
      <c r="P48" s="23">
        <v>10.562299999999999</v>
      </c>
      <c r="Q48" s="23">
        <v>10.2393</v>
      </c>
      <c r="R48" s="23">
        <v>11.179600000000001</v>
      </c>
      <c r="S48" s="23">
        <v>11.9986</v>
      </c>
      <c r="T48" s="23">
        <v>12.877000000000001</v>
      </c>
      <c r="U48" s="23">
        <v>12.661</v>
      </c>
      <c r="V48" s="23">
        <v>12.504</v>
      </c>
      <c r="W48" s="23">
        <v>12.867000000000001</v>
      </c>
      <c r="X48" s="23">
        <v>13.332000000000001</v>
      </c>
      <c r="Y48" s="23">
        <v>13.553000000000001</v>
      </c>
      <c r="Z48" s="23">
        <v>14.314</v>
      </c>
      <c r="AA48" s="23">
        <v>14.920999999999999</v>
      </c>
      <c r="AB48" s="23">
        <v>15.33</v>
      </c>
      <c r="AC48" s="23">
        <v>16.341999999999999</v>
      </c>
      <c r="AD48" s="23">
        <v>16.678999999999998</v>
      </c>
      <c r="AE48" s="23">
        <v>17.54</v>
      </c>
      <c r="AF48" s="23">
        <v>18.524999999999999</v>
      </c>
      <c r="AG48" s="23">
        <v>19.710999999999999</v>
      </c>
      <c r="AH48" s="23">
        <v>20.854400000000002</v>
      </c>
    </row>
    <row r="49" spans="1:34" s="9" customFormat="1" x14ac:dyDescent="0.25">
      <c r="A49" s="10" t="s">
        <v>43</v>
      </c>
      <c r="B49" s="11">
        <v>1.4950000000000001</v>
      </c>
      <c r="C49" s="12">
        <v>1.355</v>
      </c>
      <c r="D49" s="12">
        <v>1.321</v>
      </c>
      <c r="E49" s="12">
        <v>1.5069999999999999</v>
      </c>
      <c r="F49" s="12" t="s">
        <v>54</v>
      </c>
      <c r="G49" s="12">
        <v>1.58</v>
      </c>
      <c r="H49" s="12" t="s">
        <v>54</v>
      </c>
      <c r="I49" s="12">
        <v>1.6920730818</v>
      </c>
      <c r="J49" s="12" t="s">
        <v>54</v>
      </c>
      <c r="K49" s="12">
        <v>2.1407927421999999</v>
      </c>
      <c r="L49" s="12" t="s">
        <v>54</v>
      </c>
      <c r="M49" s="12">
        <v>2.5</v>
      </c>
      <c r="N49" s="12" t="s">
        <v>54</v>
      </c>
      <c r="O49" s="12">
        <v>4.0999999999999996</v>
      </c>
      <c r="P49" s="12" t="s">
        <v>54</v>
      </c>
      <c r="Q49" s="12">
        <v>3.7</v>
      </c>
      <c r="R49" s="12" t="s">
        <v>54</v>
      </c>
      <c r="S49" s="12">
        <v>4.7</v>
      </c>
      <c r="T49" s="12" t="s">
        <v>54</v>
      </c>
      <c r="U49" s="12">
        <v>4.9000000000000004</v>
      </c>
      <c r="V49" s="12" t="s">
        <v>54</v>
      </c>
      <c r="W49" s="12">
        <v>5.0999999999999996</v>
      </c>
      <c r="X49" s="12" t="s">
        <v>54</v>
      </c>
      <c r="Y49" s="12">
        <v>6</v>
      </c>
      <c r="Z49" s="12" t="s">
        <v>54</v>
      </c>
      <c r="AA49" s="12">
        <v>7.4</v>
      </c>
      <c r="AB49" s="12" t="s">
        <v>54</v>
      </c>
      <c r="AC49" s="12">
        <v>8</v>
      </c>
      <c r="AD49" s="12">
        <v>9</v>
      </c>
      <c r="AE49" s="12">
        <v>10</v>
      </c>
      <c r="AF49" s="12">
        <v>11</v>
      </c>
      <c r="AG49" s="12">
        <v>12</v>
      </c>
      <c r="AH49" s="12" t="s">
        <v>54</v>
      </c>
    </row>
    <row r="50" spans="1:34" x14ac:dyDescent="0.25">
      <c r="A50" s="21" t="s">
        <v>44</v>
      </c>
      <c r="B50" s="22" t="s">
        <v>54</v>
      </c>
      <c r="C50" s="23" t="s">
        <v>54</v>
      </c>
      <c r="D50" s="23" t="s">
        <v>54</v>
      </c>
      <c r="E50" s="23" t="s">
        <v>54</v>
      </c>
      <c r="F50" s="23">
        <v>366.98200000000003</v>
      </c>
      <c r="G50" s="23">
        <v>368.29899999999998</v>
      </c>
      <c r="H50" s="23">
        <v>331.42399999999998</v>
      </c>
      <c r="I50" s="23">
        <v>304.58999999999997</v>
      </c>
      <c r="J50" s="23">
        <v>273.62299999999999</v>
      </c>
      <c r="K50" s="23">
        <v>279.41800000000001</v>
      </c>
      <c r="L50" s="23">
        <v>289.86799999999999</v>
      </c>
      <c r="M50" s="23">
        <v>283.71600000000001</v>
      </c>
      <c r="N50" s="23">
        <v>275.33300000000003</v>
      </c>
      <c r="O50" s="23">
        <v>267.85000000000002</v>
      </c>
      <c r="P50" s="23">
        <v>257.62099999999998</v>
      </c>
      <c r="Q50" s="23">
        <v>237.959</v>
      </c>
      <c r="R50" s="23">
        <v>236.792</v>
      </c>
      <c r="S50" s="23">
        <v>237.40799999999999</v>
      </c>
      <c r="T50" s="23">
        <v>226.53399999999999</v>
      </c>
      <c r="U50" s="23">
        <v>216.4</v>
      </c>
      <c r="V50" s="23">
        <v>211.214</v>
      </c>
      <c r="W50" s="23">
        <v>214.744</v>
      </c>
      <c r="X50" s="23">
        <v>204.73099999999999</v>
      </c>
      <c r="Y50" s="23">
        <v>205.45500000000001</v>
      </c>
      <c r="Z50" s="23">
        <v>207.59299999999999</v>
      </c>
      <c r="AA50" s="23">
        <v>208.60400000000001</v>
      </c>
      <c r="AB50" s="23">
        <v>198.56100000000001</v>
      </c>
      <c r="AC50" s="23">
        <v>193.42500000000001</v>
      </c>
      <c r="AD50" s="23">
        <v>179.31200000000001</v>
      </c>
      <c r="AE50" s="23">
        <v>192.21</v>
      </c>
      <c r="AF50" s="23">
        <v>184.864</v>
      </c>
      <c r="AG50" s="23" t="s">
        <v>54</v>
      </c>
      <c r="AH50" s="23" t="s">
        <v>54</v>
      </c>
    </row>
    <row r="51" spans="1:34" s="9" customFormat="1" x14ac:dyDescent="0.25">
      <c r="A51" s="10" t="s">
        <v>45</v>
      </c>
      <c r="B51" s="11" t="s">
        <v>54</v>
      </c>
      <c r="C51" s="12" t="s">
        <v>54</v>
      </c>
      <c r="D51" s="12" t="s">
        <v>54</v>
      </c>
      <c r="E51" s="12" t="s">
        <v>54</v>
      </c>
      <c r="F51" s="12" t="s">
        <v>54</v>
      </c>
      <c r="G51" s="12" t="s">
        <v>54</v>
      </c>
      <c r="H51" s="12" t="s">
        <v>54</v>
      </c>
      <c r="I51" s="12" t="s">
        <v>54</v>
      </c>
      <c r="J51" s="12" t="s">
        <v>54</v>
      </c>
      <c r="K51" s="12" t="s">
        <v>54</v>
      </c>
      <c r="L51" s="12" t="s">
        <v>54</v>
      </c>
      <c r="M51" s="12" t="s">
        <v>54</v>
      </c>
      <c r="N51" s="12" t="s">
        <v>54</v>
      </c>
      <c r="O51" s="12" t="s">
        <v>54</v>
      </c>
      <c r="P51" s="12" t="s">
        <v>54</v>
      </c>
      <c r="Q51" s="12">
        <v>9.6000000000000002E-2</v>
      </c>
      <c r="R51" s="12">
        <v>5.8000000000000003E-2</v>
      </c>
      <c r="S51" s="12">
        <v>0.06</v>
      </c>
      <c r="T51" s="12">
        <v>6.4000000000000001E-2</v>
      </c>
      <c r="U51" s="12">
        <v>0.08</v>
      </c>
      <c r="V51" s="12">
        <v>8.6999999999999994E-2</v>
      </c>
      <c r="W51" s="12">
        <v>0.14219999999999999</v>
      </c>
      <c r="X51" s="12">
        <v>0.1197</v>
      </c>
      <c r="Y51" s="12">
        <v>0.13100000000000001</v>
      </c>
      <c r="Z51" s="12">
        <v>0.2036</v>
      </c>
      <c r="AA51" s="12">
        <v>0.30980000000000002</v>
      </c>
      <c r="AB51" s="12">
        <v>0.31969999999999998</v>
      </c>
      <c r="AC51" s="12">
        <v>0.32589999999999997</v>
      </c>
      <c r="AD51" s="12">
        <v>0.40179999999999999</v>
      </c>
      <c r="AE51" s="12">
        <v>0.4365</v>
      </c>
      <c r="AF51" s="12">
        <v>0.45669999999999999</v>
      </c>
      <c r="AG51" s="12" t="s">
        <v>54</v>
      </c>
      <c r="AH51" s="12" t="s">
        <v>54</v>
      </c>
    </row>
    <row r="52" spans="1:34" x14ac:dyDescent="0.25">
      <c r="A52" s="21" t="s">
        <v>46</v>
      </c>
      <c r="B52" s="22" t="s">
        <v>54</v>
      </c>
      <c r="C52" s="23" t="s">
        <v>54</v>
      </c>
      <c r="D52" s="23" t="s">
        <v>54</v>
      </c>
      <c r="E52" s="23" t="s">
        <v>54</v>
      </c>
      <c r="F52" s="23">
        <v>4.0590000000000002</v>
      </c>
      <c r="G52" s="23">
        <v>4.7578999999999994</v>
      </c>
      <c r="H52" s="23">
        <v>5.9728000000000003</v>
      </c>
      <c r="I52" s="23">
        <v>6.4124999999999996</v>
      </c>
      <c r="J52" s="23">
        <v>7.2714999999999996</v>
      </c>
      <c r="K52" s="23">
        <v>8.0545000000000009</v>
      </c>
      <c r="L52" s="23">
        <v>8.631870000000001</v>
      </c>
      <c r="M52" s="23">
        <v>8.5211000000000006</v>
      </c>
      <c r="N52" s="23">
        <v>9.2078700000000016</v>
      </c>
      <c r="O52" s="23">
        <v>10.57827</v>
      </c>
      <c r="P52" s="23">
        <v>12.4574</v>
      </c>
      <c r="Q52" s="23">
        <v>14.2377</v>
      </c>
      <c r="R52" s="23">
        <v>14.89448</v>
      </c>
      <c r="S52" s="23">
        <v>16.210159999999998</v>
      </c>
      <c r="T52" s="23">
        <v>16.605250000000002</v>
      </c>
      <c r="U52" s="23">
        <v>16.26484</v>
      </c>
      <c r="V52" s="23">
        <v>16.47963</v>
      </c>
      <c r="W52" s="23">
        <v>17.402279999999998</v>
      </c>
      <c r="X52" s="23">
        <v>17.228619999999999</v>
      </c>
      <c r="Y52" s="23">
        <v>18.253509999999999</v>
      </c>
      <c r="Z52" s="23">
        <v>18.457619999999999</v>
      </c>
      <c r="AA52" s="23">
        <v>19.70607</v>
      </c>
      <c r="AB52" s="23">
        <v>19.333029999999997</v>
      </c>
      <c r="AC52" s="23">
        <v>19.310939999999999</v>
      </c>
      <c r="AD52" s="23">
        <v>20.190049999999999</v>
      </c>
      <c r="AE52" s="23">
        <v>22.26118</v>
      </c>
      <c r="AF52" s="23">
        <v>23.05846</v>
      </c>
      <c r="AG52" s="23" t="s">
        <v>54</v>
      </c>
      <c r="AH52" s="23" t="s">
        <v>54</v>
      </c>
    </row>
    <row r="53" spans="1:34" s="9" customFormat="1" x14ac:dyDescent="0.25">
      <c r="A53" s="10" t="s">
        <v>47</v>
      </c>
      <c r="B53" s="11" t="s">
        <v>54</v>
      </c>
      <c r="C53" s="12" t="s">
        <v>54</v>
      </c>
      <c r="D53" s="12" t="s">
        <v>54</v>
      </c>
      <c r="E53" s="12" t="s">
        <v>54</v>
      </c>
      <c r="F53" s="12" t="s">
        <v>54</v>
      </c>
      <c r="G53" s="12" t="s">
        <v>54</v>
      </c>
      <c r="H53" s="12" t="s">
        <v>54</v>
      </c>
      <c r="I53" s="12" t="s">
        <v>54</v>
      </c>
      <c r="J53" s="12" t="s">
        <v>54</v>
      </c>
      <c r="K53" s="12" t="s">
        <v>54</v>
      </c>
      <c r="L53" s="12" t="s">
        <v>54</v>
      </c>
      <c r="M53" s="12" t="s">
        <v>54</v>
      </c>
      <c r="N53" s="12" t="s">
        <v>54</v>
      </c>
      <c r="O53" s="12" t="s">
        <v>54</v>
      </c>
      <c r="P53" s="12" t="s">
        <v>54</v>
      </c>
      <c r="Q53" s="12" t="s">
        <v>54</v>
      </c>
      <c r="R53" s="12" t="s">
        <v>54</v>
      </c>
      <c r="S53" s="12" t="s">
        <v>54</v>
      </c>
      <c r="T53" s="12">
        <v>834</v>
      </c>
      <c r="U53" s="12">
        <v>874</v>
      </c>
      <c r="V53" s="12">
        <v>804</v>
      </c>
      <c r="W53" s="12">
        <v>853</v>
      </c>
      <c r="X53" s="12">
        <v>869</v>
      </c>
      <c r="Y53" s="12">
        <v>914</v>
      </c>
      <c r="Z53" s="12">
        <v>960</v>
      </c>
      <c r="AA53" s="12">
        <v>981</v>
      </c>
      <c r="AB53" s="12">
        <v>973</v>
      </c>
      <c r="AC53" s="12">
        <v>1023</v>
      </c>
      <c r="AD53" s="12">
        <v>1127</v>
      </c>
      <c r="AE53" s="12">
        <v>1147</v>
      </c>
      <c r="AF53" s="12">
        <v>1201</v>
      </c>
      <c r="AG53" s="12" t="s">
        <v>54</v>
      </c>
      <c r="AH53" s="12" t="s">
        <v>54</v>
      </c>
    </row>
    <row r="54" spans="1:34" x14ac:dyDescent="0.25">
      <c r="A54" s="21" t="s">
        <v>48</v>
      </c>
      <c r="B54" s="22" t="s">
        <v>54</v>
      </c>
      <c r="C54" s="23" t="s">
        <v>54</v>
      </c>
      <c r="D54" s="23" t="s">
        <v>54</v>
      </c>
      <c r="E54" s="23" t="s">
        <v>54</v>
      </c>
      <c r="F54" s="23" t="s">
        <v>54</v>
      </c>
      <c r="G54" s="23" t="s">
        <v>54</v>
      </c>
      <c r="H54" s="23" t="s">
        <v>54</v>
      </c>
      <c r="I54" s="23" t="s">
        <v>54</v>
      </c>
      <c r="J54" s="23" t="s">
        <v>54</v>
      </c>
      <c r="K54" s="23" t="s">
        <v>54</v>
      </c>
      <c r="L54" s="23" t="s">
        <v>54</v>
      </c>
      <c r="M54" s="23" t="s">
        <v>54</v>
      </c>
      <c r="N54" s="23" t="s">
        <v>54</v>
      </c>
      <c r="O54" s="23" t="s">
        <v>54</v>
      </c>
      <c r="P54" s="23" t="s">
        <v>54</v>
      </c>
      <c r="Q54" s="23" t="s">
        <v>54</v>
      </c>
      <c r="R54" s="23" t="s">
        <v>54</v>
      </c>
      <c r="S54" s="23" t="s">
        <v>54</v>
      </c>
      <c r="T54" s="23">
        <v>0.30689999999999995</v>
      </c>
      <c r="U54" s="23">
        <v>0.60039999999999993</v>
      </c>
      <c r="V54" s="23">
        <v>0.25190000000000001</v>
      </c>
      <c r="W54" s="23">
        <v>0.14899999999999999</v>
      </c>
      <c r="X54" s="23">
        <v>0.27600000000000002</v>
      </c>
      <c r="Y54" s="23">
        <v>0.372</v>
      </c>
      <c r="Z54" s="23">
        <v>1.421</v>
      </c>
      <c r="AA54" s="23">
        <v>1.4055</v>
      </c>
      <c r="AB54" s="23">
        <v>1.9929000000000001</v>
      </c>
      <c r="AC54" s="23">
        <v>1.5489000000000002</v>
      </c>
      <c r="AD54" s="23">
        <v>1.1920999999999999</v>
      </c>
      <c r="AE54" s="23">
        <v>1.4011</v>
      </c>
      <c r="AF54" s="23">
        <v>1.4685999999999999</v>
      </c>
      <c r="AG54" s="23">
        <v>1.59</v>
      </c>
      <c r="AH54" s="23">
        <v>1.736</v>
      </c>
    </row>
    <row r="55" spans="1:34" s="9" customFormat="1" x14ac:dyDescent="0.25">
      <c r="A55" s="10" t="s">
        <v>49</v>
      </c>
      <c r="B55" s="11" t="s">
        <v>54</v>
      </c>
      <c r="C55" s="12" t="s">
        <v>54</v>
      </c>
      <c r="D55" s="12">
        <v>9.8000000000000007</v>
      </c>
      <c r="E55" s="12" t="s">
        <v>54</v>
      </c>
      <c r="F55" s="12" t="s">
        <v>54</v>
      </c>
      <c r="G55" s="12" t="s">
        <v>54</v>
      </c>
      <c r="H55" s="12">
        <v>12.5</v>
      </c>
      <c r="I55" s="12" t="s">
        <v>54</v>
      </c>
      <c r="J55" s="12" t="s">
        <v>54</v>
      </c>
      <c r="K55" s="12" t="s">
        <v>54</v>
      </c>
      <c r="L55" s="12">
        <v>16.274999999999999</v>
      </c>
      <c r="M55" s="12" t="s">
        <v>54</v>
      </c>
      <c r="N55" s="12" t="s">
        <v>54</v>
      </c>
      <c r="O55" s="12" t="s">
        <v>54</v>
      </c>
      <c r="P55" s="12">
        <v>12.64</v>
      </c>
      <c r="Q55" s="12" t="s">
        <v>54</v>
      </c>
      <c r="R55" s="12" t="s">
        <v>54</v>
      </c>
      <c r="S55" s="12" t="s">
        <v>54</v>
      </c>
      <c r="T55" s="12">
        <v>10.3315</v>
      </c>
      <c r="U55" s="12" t="s">
        <v>54</v>
      </c>
      <c r="V55" s="12" t="s">
        <v>54</v>
      </c>
      <c r="W55" s="12" t="s">
        <v>54</v>
      </c>
      <c r="X55" s="12">
        <v>16.594999999999999</v>
      </c>
      <c r="Y55" s="12" t="s">
        <v>54</v>
      </c>
      <c r="Z55" s="12" t="s">
        <v>54</v>
      </c>
      <c r="AA55" s="12">
        <v>21.893000000000001</v>
      </c>
      <c r="AB55" s="12" t="s">
        <v>54</v>
      </c>
      <c r="AC55" s="12">
        <v>21.094000000000001</v>
      </c>
      <c r="AD55" s="12" t="s">
        <v>54</v>
      </c>
      <c r="AE55" s="12">
        <v>22.864999999999998</v>
      </c>
      <c r="AF55" s="12" t="s">
        <v>54</v>
      </c>
      <c r="AG55" s="12">
        <v>25.428999999999998</v>
      </c>
      <c r="AH55" s="12" t="s">
        <v>54</v>
      </c>
    </row>
    <row r="56" spans="1:34" x14ac:dyDescent="0.25">
      <c r="A56" s="21" t="s">
        <v>50</v>
      </c>
      <c r="B56" s="22" t="s">
        <v>54</v>
      </c>
      <c r="C56" s="23" t="s">
        <v>54</v>
      </c>
      <c r="D56" s="23" t="s">
        <v>54</v>
      </c>
      <c r="E56" s="23" t="s">
        <v>54</v>
      </c>
      <c r="F56" s="23" t="s">
        <v>54</v>
      </c>
      <c r="G56" s="23" t="s">
        <v>54</v>
      </c>
      <c r="H56" s="23" t="s">
        <v>54</v>
      </c>
      <c r="I56" s="23" t="s">
        <v>54</v>
      </c>
      <c r="J56" s="23">
        <v>29.360746811000002</v>
      </c>
      <c r="K56" s="23">
        <v>31.474</v>
      </c>
      <c r="L56" s="23">
        <v>31.975442810000001</v>
      </c>
      <c r="M56" s="23">
        <v>35.298275795999999</v>
      </c>
      <c r="N56" s="23">
        <v>37.526756425999999</v>
      </c>
      <c r="O56" s="23">
        <v>41.453006223999999</v>
      </c>
      <c r="P56" s="23">
        <v>46.639858068999999</v>
      </c>
      <c r="Q56" s="23">
        <v>51.202025446999997</v>
      </c>
      <c r="R56" s="23">
        <v>56.117266038000004</v>
      </c>
      <c r="S56" s="23">
        <v>62.623475143</v>
      </c>
      <c r="T56" s="23">
        <v>68.223239872000008</v>
      </c>
      <c r="U56" s="23">
        <v>73.903440986999996</v>
      </c>
      <c r="V56" s="23">
        <v>81.111490078999992</v>
      </c>
      <c r="W56" s="23">
        <v>87.419024880999999</v>
      </c>
      <c r="X56" s="23">
        <v>92.279385121000004</v>
      </c>
      <c r="Y56" s="23">
        <v>94.236399710000001</v>
      </c>
      <c r="Z56" s="23">
        <v>97.018660674000003</v>
      </c>
      <c r="AA56" s="23">
        <v>100.10598625</v>
      </c>
      <c r="AB56" s="23">
        <v>102.72124868742999</v>
      </c>
      <c r="AC56" s="23">
        <v>105.55808726129</v>
      </c>
      <c r="AD56" s="23">
        <v>109.27614434609001</v>
      </c>
      <c r="AE56" s="23">
        <v>113.29975605563</v>
      </c>
      <c r="AF56" s="23">
        <v>118.17356282129001</v>
      </c>
      <c r="AG56" s="23">
        <v>122.94914443707</v>
      </c>
      <c r="AH56" s="23" t="s">
        <v>54</v>
      </c>
    </row>
    <row r="57" spans="1:34" s="9" customFormat="1" x14ac:dyDescent="0.25">
      <c r="A57" s="10" t="s">
        <v>51</v>
      </c>
      <c r="B57" s="11">
        <v>1.1679999999999999</v>
      </c>
      <c r="C57" s="12">
        <v>1.28</v>
      </c>
      <c r="D57" s="12">
        <v>1.496</v>
      </c>
      <c r="E57" s="12">
        <v>1.613</v>
      </c>
      <c r="F57" s="12">
        <v>1.992</v>
      </c>
      <c r="G57" s="12">
        <v>2.2109999999999999</v>
      </c>
      <c r="H57" s="12">
        <v>2.4489999999999998</v>
      </c>
      <c r="I57" s="12">
        <v>3.2320000000000002</v>
      </c>
      <c r="J57" s="12">
        <v>3.07</v>
      </c>
      <c r="K57" s="12">
        <v>3.2469999999999999</v>
      </c>
      <c r="L57" s="12">
        <v>3.702</v>
      </c>
      <c r="M57" s="12">
        <v>3.3919999999999999</v>
      </c>
      <c r="N57" s="12">
        <v>3.6970000000000001</v>
      </c>
      <c r="O57" s="12">
        <v>4.7880000000000003</v>
      </c>
      <c r="P57" s="12">
        <v>5.3723999999999998</v>
      </c>
      <c r="Q57" s="12">
        <v>9.4558999999999997</v>
      </c>
      <c r="R57" s="12">
        <v>11.241700000000002</v>
      </c>
      <c r="S57" s="12">
        <v>15.2926</v>
      </c>
      <c r="T57" s="12">
        <v>18.025500000000001</v>
      </c>
      <c r="U57" s="12">
        <v>21.018900000000002</v>
      </c>
      <c r="V57" s="12">
        <v>25.341699999999999</v>
      </c>
      <c r="W57" s="12">
        <v>30.4041</v>
      </c>
      <c r="X57" s="12">
        <v>35.034099999999995</v>
      </c>
      <c r="Y57" s="12">
        <v>40.206699999999998</v>
      </c>
      <c r="Z57" s="12">
        <v>41.847300000000004</v>
      </c>
      <c r="AA57" s="12">
        <v>45.313000000000002</v>
      </c>
      <c r="AB57" s="12">
        <v>52.463000000000001</v>
      </c>
      <c r="AC57" s="12">
        <v>62.305</v>
      </c>
      <c r="AD57" s="12">
        <v>75.308000000000007</v>
      </c>
      <c r="AE57" s="12">
        <v>83.706000000000003</v>
      </c>
      <c r="AF57" s="12">
        <v>97.204999999999998</v>
      </c>
      <c r="AG57" s="12">
        <v>112.962</v>
      </c>
      <c r="AH57" s="12" t="s">
        <v>54</v>
      </c>
    </row>
    <row r="58" spans="1:34" x14ac:dyDescent="0.25">
      <c r="A58" s="21" t="s">
        <v>52</v>
      </c>
      <c r="B58" s="22">
        <v>83</v>
      </c>
      <c r="C58" s="23">
        <v>80</v>
      </c>
      <c r="D58" s="23">
        <v>80</v>
      </c>
      <c r="E58" s="23">
        <v>82</v>
      </c>
      <c r="F58" s="23">
        <v>75</v>
      </c>
      <c r="G58" s="23">
        <v>82</v>
      </c>
      <c r="H58" s="23">
        <v>82.119</v>
      </c>
      <c r="I58" s="23">
        <v>82.694999999999993</v>
      </c>
      <c r="J58" s="23">
        <v>91.271000000000001</v>
      </c>
      <c r="K58" s="23">
        <v>92.132800000000003</v>
      </c>
      <c r="L58" s="23">
        <v>85.736999999999995</v>
      </c>
      <c r="M58" s="23">
        <v>91.145099999999999</v>
      </c>
      <c r="N58" s="23">
        <v>95.707899999999995</v>
      </c>
      <c r="O58" s="23">
        <v>99.351500000000001</v>
      </c>
      <c r="P58" s="23">
        <v>94.36930000000001</v>
      </c>
      <c r="Q58" s="23">
        <v>93.717300000000009</v>
      </c>
      <c r="R58" s="23">
        <v>93.843600000000009</v>
      </c>
      <c r="S58" s="23">
        <v>89.599699999999999</v>
      </c>
      <c r="T58" s="23">
        <v>86.105999999999995</v>
      </c>
      <c r="U58" s="23">
        <v>84.553699999999992</v>
      </c>
      <c r="V58" s="23">
        <v>84.073999999999998</v>
      </c>
      <c r="W58" s="23">
        <v>89.04310000000001</v>
      </c>
      <c r="X58" s="23">
        <v>90.421600000000012</v>
      </c>
      <c r="Y58" s="23">
        <v>98.469100000000012</v>
      </c>
      <c r="Z58" s="23">
        <v>102.221</v>
      </c>
      <c r="AA58" s="23">
        <v>105.77369999999999</v>
      </c>
      <c r="AB58" s="23">
        <v>110.14880000000001</v>
      </c>
      <c r="AC58" s="23">
        <v>113.80680000000001</v>
      </c>
      <c r="AD58" s="23">
        <v>123.0223</v>
      </c>
      <c r="AE58" s="23">
        <v>133.03800000000001</v>
      </c>
      <c r="AF58" s="23" t="s">
        <v>54</v>
      </c>
      <c r="AG58" s="23" t="s">
        <v>54</v>
      </c>
      <c r="AH58" s="23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6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3"/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4" x14ac:dyDescent="0.25">
      <c r="A1" s="1" t="s">
        <v>174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ht="15" customHeight="1" x14ac:dyDescent="0.25">
      <c r="A2" s="27" t="s">
        <v>256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4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4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  <c r="AH4" s="20">
        <v>2022</v>
      </c>
    </row>
    <row r="5" spans="1:34" x14ac:dyDescent="0.25">
      <c r="A5" s="10" t="s">
        <v>0</v>
      </c>
      <c r="B5" s="11" t="s">
        <v>54</v>
      </c>
      <c r="C5" s="12">
        <v>48.329190831262082</v>
      </c>
      <c r="D5" s="12" t="s">
        <v>54</v>
      </c>
      <c r="E5" s="12">
        <v>49.352203176540129</v>
      </c>
      <c r="F5" s="12">
        <v>50.529404204209527</v>
      </c>
      <c r="G5" s="12">
        <v>51.47864512945921</v>
      </c>
      <c r="H5" s="12">
        <v>55.712165286493665</v>
      </c>
      <c r="I5" s="12">
        <v>55.365172924543749</v>
      </c>
      <c r="J5" s="12">
        <v>54.449115685706005</v>
      </c>
      <c r="K5" s="12">
        <v>53.802351706601726</v>
      </c>
      <c r="L5" s="12">
        <v>54.632018755975849</v>
      </c>
      <c r="M5" s="12">
        <v>55.809098382268552</v>
      </c>
      <c r="N5" s="12">
        <v>53.354788852260171</v>
      </c>
      <c r="O5" s="12">
        <v>52.535004900200867</v>
      </c>
      <c r="P5" s="12">
        <v>50.542277255836332</v>
      </c>
      <c r="Q5" s="12">
        <v>50.590418150003011</v>
      </c>
      <c r="R5" s="12">
        <v>50.125720707935159</v>
      </c>
      <c r="S5" s="12">
        <v>49.737598572624343</v>
      </c>
      <c r="T5" s="12">
        <v>47.234088838733349</v>
      </c>
      <c r="U5" s="12">
        <v>46.754252408084675</v>
      </c>
      <c r="V5" s="12">
        <v>48.999693871303492</v>
      </c>
      <c r="W5" s="12">
        <v>50.092068088216692</v>
      </c>
      <c r="X5" s="12">
        <v>51.459187276439607</v>
      </c>
      <c r="Y5" s="12">
        <v>51.254770241030656</v>
      </c>
      <c r="Z5" s="12">
        <v>53.883631741234218</v>
      </c>
      <c r="AA5" s="12">
        <v>53.543819400697657</v>
      </c>
      <c r="AB5" s="12">
        <v>52.904951745566834</v>
      </c>
      <c r="AC5" s="12">
        <v>54.356669005726687</v>
      </c>
      <c r="AD5" s="12">
        <v>54.456090030318762</v>
      </c>
      <c r="AE5" s="12">
        <v>55.89894174220742</v>
      </c>
      <c r="AF5" s="12">
        <v>55.630053212357822</v>
      </c>
      <c r="AG5" s="12">
        <v>61.734955563571972</v>
      </c>
      <c r="AH5" s="12">
        <v>61.993226540096913</v>
      </c>
    </row>
    <row r="6" spans="1:34" x14ac:dyDescent="0.25">
      <c r="A6" s="21" t="s">
        <v>1</v>
      </c>
      <c r="B6" s="22" t="s">
        <v>54</v>
      </c>
      <c r="C6" s="23" t="s">
        <v>54</v>
      </c>
      <c r="D6" s="23" t="s">
        <v>54</v>
      </c>
      <c r="E6" s="23">
        <v>18.946944159460646</v>
      </c>
      <c r="F6" s="23">
        <v>14.927030456852791</v>
      </c>
      <c r="G6" s="23">
        <v>13.330950679056469</v>
      </c>
      <c r="H6" s="23">
        <v>11.877160870449462</v>
      </c>
      <c r="I6" s="23">
        <v>14.782971619365609</v>
      </c>
      <c r="J6" s="23">
        <v>14.893083862345472</v>
      </c>
      <c r="K6" s="23">
        <v>11.805293005671079</v>
      </c>
      <c r="L6" s="23">
        <v>12.016035446777087</v>
      </c>
      <c r="M6" s="23">
        <v>11.739177606596506</v>
      </c>
      <c r="N6" s="23">
        <v>10.376233329719179</v>
      </c>
      <c r="O6" s="23">
        <v>12.775054750234643</v>
      </c>
      <c r="P6" s="23">
        <v>12.60812048437977</v>
      </c>
      <c r="Q6" s="23">
        <v>11.509002287874265</v>
      </c>
      <c r="R6" s="23">
        <v>12.616099071207431</v>
      </c>
      <c r="S6" s="23">
        <v>11.764705882352942</v>
      </c>
      <c r="T6" s="23">
        <v>13.097329585382994</v>
      </c>
      <c r="U6" s="23">
        <v>14.354946524064172</v>
      </c>
      <c r="V6" s="23">
        <v>14.008561799799619</v>
      </c>
      <c r="W6" s="23">
        <v>12.99781549319442</v>
      </c>
      <c r="X6" s="23">
        <v>18.539823008849556</v>
      </c>
      <c r="Y6" s="23">
        <v>22.484725050916495</v>
      </c>
      <c r="Z6" s="23">
        <v>26.960078781910461</v>
      </c>
      <c r="AA6" s="23">
        <v>38.648496768755265</v>
      </c>
      <c r="AB6" s="23">
        <v>38.178863821011184</v>
      </c>
      <c r="AC6" s="23">
        <v>43.374850934146018</v>
      </c>
      <c r="AD6" s="23">
        <v>48.544276980812299</v>
      </c>
      <c r="AE6" s="23">
        <v>50.135773317591493</v>
      </c>
      <c r="AF6" s="23">
        <v>49.290036546641907</v>
      </c>
      <c r="AG6" s="23">
        <v>49.772027110289578</v>
      </c>
      <c r="AH6" s="23">
        <v>51.8613827414651</v>
      </c>
    </row>
    <row r="7" spans="1:34" s="13" customFormat="1" x14ac:dyDescent="0.25">
      <c r="A7" s="14" t="s">
        <v>2</v>
      </c>
      <c r="B7" s="15" t="s">
        <v>54</v>
      </c>
      <c r="C7" s="16" t="s">
        <v>54</v>
      </c>
      <c r="D7" s="16" t="s">
        <v>54</v>
      </c>
      <c r="E7" s="16" t="s">
        <v>54</v>
      </c>
      <c r="F7" s="16" t="s">
        <v>54</v>
      </c>
      <c r="G7" s="16">
        <v>41.353887399463808</v>
      </c>
      <c r="H7" s="16">
        <v>37.514464244387881</v>
      </c>
      <c r="I7" s="16">
        <v>40.69952305246423</v>
      </c>
      <c r="J7" s="16">
        <v>40.323094063345536</v>
      </c>
      <c r="K7" s="16">
        <v>42.933136313261912</v>
      </c>
      <c r="L7" s="16">
        <v>39.943690441813459</v>
      </c>
      <c r="M7" s="16">
        <v>38.386601721491957</v>
      </c>
      <c r="N7" s="16">
        <v>41.344997996527312</v>
      </c>
      <c r="O7" s="16">
        <v>41.482699728003034</v>
      </c>
      <c r="P7" s="16">
        <v>43.751725491880208</v>
      </c>
      <c r="Q7" s="16">
        <v>40.199676446371605</v>
      </c>
      <c r="R7" s="16">
        <v>40.632649720374765</v>
      </c>
      <c r="S7" s="16">
        <v>42.522724174791406</v>
      </c>
      <c r="T7" s="16">
        <v>43.194942454641904</v>
      </c>
      <c r="U7" s="16">
        <v>42.730873143643969</v>
      </c>
      <c r="V7" s="16">
        <v>42.177166337643143</v>
      </c>
      <c r="W7" s="16">
        <v>44.266596266166047</v>
      </c>
      <c r="X7" s="16">
        <v>45.33043122237877</v>
      </c>
      <c r="Y7" s="16">
        <v>47.757439942108668</v>
      </c>
      <c r="Z7" s="16">
        <v>49.64552979075853</v>
      </c>
      <c r="AA7" s="16">
        <v>50.31669336414484</v>
      </c>
      <c r="AB7" s="16">
        <v>51.381311650155205</v>
      </c>
      <c r="AC7" s="16">
        <v>51.571696196587091</v>
      </c>
      <c r="AD7" s="16">
        <v>51.336348035467658</v>
      </c>
      <c r="AE7" s="16">
        <v>51.073992418877033</v>
      </c>
      <c r="AF7" s="16">
        <v>50.958014749129063</v>
      </c>
      <c r="AG7" s="16">
        <v>53.267470881863566</v>
      </c>
      <c r="AH7" s="16">
        <v>53.612281209579308</v>
      </c>
    </row>
    <row r="8" spans="1:34" x14ac:dyDescent="0.25">
      <c r="A8" s="21" t="s">
        <v>3</v>
      </c>
      <c r="B8" s="22">
        <v>41.607996523250755</v>
      </c>
      <c r="C8" s="23">
        <v>42.783633496555737</v>
      </c>
      <c r="D8" s="23">
        <v>42.912681751030249</v>
      </c>
      <c r="E8" s="23">
        <v>43.029549444119361</v>
      </c>
      <c r="F8" s="23" t="s">
        <v>54</v>
      </c>
      <c r="G8" s="23">
        <v>41.832769211483011</v>
      </c>
      <c r="H8" s="23">
        <v>42.50553925384753</v>
      </c>
      <c r="I8" s="23">
        <v>42.955856318885274</v>
      </c>
      <c r="J8" s="23" t="s">
        <v>54</v>
      </c>
      <c r="K8" s="23">
        <v>47.933491686460805</v>
      </c>
      <c r="L8" s="23" t="s">
        <v>54</v>
      </c>
      <c r="M8" s="23">
        <v>49.611885056289516</v>
      </c>
      <c r="N8" s="23">
        <v>61.639572707451784</v>
      </c>
      <c r="O8" s="23">
        <v>59.215095249578006</v>
      </c>
      <c r="P8" s="23">
        <v>60.676274224306283</v>
      </c>
      <c r="Q8" s="23">
        <v>62.543028496398023</v>
      </c>
      <c r="R8" s="23">
        <v>61.422435459660342</v>
      </c>
      <c r="S8" s="23">
        <v>63.448664413070851</v>
      </c>
      <c r="T8" s="23">
        <v>65.543097387519367</v>
      </c>
      <c r="U8" s="23">
        <v>63.820707276631595</v>
      </c>
      <c r="V8" s="23">
        <v>60.835419165435646</v>
      </c>
      <c r="W8" s="23">
        <v>61.067864526173402</v>
      </c>
      <c r="X8" s="23">
        <v>60.801191607847237</v>
      </c>
      <c r="Y8" s="23">
        <v>58.456326638861292</v>
      </c>
      <c r="Z8" s="23">
        <v>57.898041488565291</v>
      </c>
      <c r="AA8" s="23">
        <v>58.401438378555085</v>
      </c>
      <c r="AB8" s="23">
        <v>60.023767349043702</v>
      </c>
      <c r="AC8" s="23">
        <v>59.352681617613612</v>
      </c>
      <c r="AD8" s="23">
        <v>58.432747472907757</v>
      </c>
      <c r="AE8" s="23">
        <v>58.498802354995419</v>
      </c>
      <c r="AF8" s="23">
        <v>58.159944335959423</v>
      </c>
      <c r="AG8" s="23">
        <v>56.174334140435832</v>
      </c>
      <c r="AH8" s="23" t="s">
        <v>54</v>
      </c>
    </row>
    <row r="9" spans="1:34" x14ac:dyDescent="0.25">
      <c r="A9" s="10" t="s">
        <v>4</v>
      </c>
      <c r="B9" s="11" t="s">
        <v>54</v>
      </c>
      <c r="C9" s="12" t="s">
        <v>54</v>
      </c>
      <c r="D9" s="12" t="s">
        <v>54</v>
      </c>
      <c r="E9" s="12" t="s">
        <v>54</v>
      </c>
      <c r="F9" s="12" t="s">
        <v>54</v>
      </c>
      <c r="G9" s="12" t="s">
        <v>54</v>
      </c>
      <c r="H9" s="12" t="s">
        <v>54</v>
      </c>
      <c r="I9" s="12" t="s">
        <v>54</v>
      </c>
      <c r="J9" s="12">
        <v>9.7716588314304893</v>
      </c>
      <c r="K9" s="12">
        <v>12.624916722185212</v>
      </c>
      <c r="L9" s="12">
        <v>10.277569392348088</v>
      </c>
      <c r="M9" s="12">
        <v>15.330100708690786</v>
      </c>
      <c r="N9" s="12">
        <v>15.168355671788166</v>
      </c>
      <c r="O9" s="12">
        <v>16.738481935697713</v>
      </c>
      <c r="P9" s="12">
        <v>19.620065301276345</v>
      </c>
      <c r="Q9" s="12">
        <v>26.508555989192434</v>
      </c>
      <c r="R9" s="12">
        <v>24.935952177625961</v>
      </c>
      <c r="S9" s="12">
        <v>26.043360433604335</v>
      </c>
      <c r="T9" s="12">
        <v>30.987685348077409</v>
      </c>
      <c r="U9" s="12">
        <v>30.435790449698651</v>
      </c>
      <c r="V9" s="12">
        <v>31.444689722835417</v>
      </c>
      <c r="W9" s="12">
        <v>33.340722677898469</v>
      </c>
      <c r="X9" s="12">
        <v>31.012658227848107</v>
      </c>
      <c r="Y9" s="12">
        <v>31.381892443839348</v>
      </c>
      <c r="Z9" s="12">
        <v>29.328769024378964</v>
      </c>
      <c r="AA9" s="12">
        <v>27.51373298304275</v>
      </c>
      <c r="AB9" s="12">
        <v>30.38266482249885</v>
      </c>
      <c r="AC9" s="12">
        <v>33.910997004706886</v>
      </c>
      <c r="AD9" s="12">
        <v>33.258182696565882</v>
      </c>
      <c r="AE9" s="12">
        <v>39.038696374592114</v>
      </c>
      <c r="AF9" s="12">
        <v>41.341362940876451</v>
      </c>
      <c r="AG9" s="12">
        <v>43.184357541899438</v>
      </c>
      <c r="AH9" s="12">
        <v>47.513193667039822</v>
      </c>
    </row>
    <row r="10" spans="1:34" x14ac:dyDescent="0.25">
      <c r="A10" s="21" t="s">
        <v>5</v>
      </c>
      <c r="B10" s="22" t="s">
        <v>54</v>
      </c>
      <c r="C10" s="23" t="s">
        <v>54</v>
      </c>
      <c r="D10" s="23" t="s">
        <v>54</v>
      </c>
      <c r="E10" s="23" t="s">
        <v>54</v>
      </c>
      <c r="F10" s="23" t="s">
        <v>54</v>
      </c>
      <c r="G10" s="23" t="s">
        <v>54</v>
      </c>
      <c r="H10" s="23" t="s">
        <v>54</v>
      </c>
      <c r="I10" s="23" t="s">
        <v>54</v>
      </c>
      <c r="J10" s="23" t="s">
        <v>54</v>
      </c>
      <c r="K10" s="23" t="s">
        <v>54</v>
      </c>
      <c r="L10" s="23" t="s">
        <v>54</v>
      </c>
      <c r="M10" s="23" t="s">
        <v>54</v>
      </c>
      <c r="N10" s="23" t="s">
        <v>54</v>
      </c>
      <c r="O10" s="23" t="s">
        <v>54</v>
      </c>
      <c r="P10" s="23">
        <v>57.060250954186827</v>
      </c>
      <c r="Q10" s="23">
        <v>55.497448335101808</v>
      </c>
      <c r="R10" s="23">
        <v>56.225919244560259</v>
      </c>
      <c r="S10" s="23">
        <v>56.424569545763404</v>
      </c>
      <c r="T10" s="23">
        <v>59.033633488180946</v>
      </c>
      <c r="U10" s="23">
        <v>57.855696754119478</v>
      </c>
      <c r="V10" s="23">
        <v>55.290042245021134</v>
      </c>
      <c r="W10" s="23">
        <v>57.368021078629894</v>
      </c>
      <c r="X10" s="23">
        <v>57.500172974468967</v>
      </c>
      <c r="Y10" s="23">
        <v>56.773615809695841</v>
      </c>
      <c r="Z10" s="23">
        <v>55.82174783049377</v>
      </c>
      <c r="AA10" s="23">
        <v>56.766215834395098</v>
      </c>
      <c r="AB10" s="23">
        <v>56.412184403562428</v>
      </c>
      <c r="AC10" s="23">
        <v>55.454901272724818</v>
      </c>
      <c r="AD10" s="23">
        <v>56.286683979393636</v>
      </c>
      <c r="AE10" s="23">
        <v>57.184516767999114</v>
      </c>
      <c r="AF10" s="23">
        <v>59.099529816266305</v>
      </c>
      <c r="AG10" s="23">
        <v>62.033337925334067</v>
      </c>
      <c r="AH10" s="23">
        <v>60.450526879799973</v>
      </c>
    </row>
    <row r="11" spans="1:34" x14ac:dyDescent="0.25">
      <c r="A11" s="10" t="s">
        <v>6</v>
      </c>
      <c r="B11" s="11">
        <v>46.014942955348644</v>
      </c>
      <c r="C11" s="12">
        <v>45.919247958082906</v>
      </c>
      <c r="D11" s="12">
        <v>45.648154682097243</v>
      </c>
      <c r="E11" s="12">
        <v>45.548945153463379</v>
      </c>
      <c r="F11" s="12">
        <v>44.715904901704498</v>
      </c>
      <c r="G11" s="12">
        <v>44.045212890804493</v>
      </c>
      <c r="H11" s="12">
        <v>44.234532736538199</v>
      </c>
      <c r="I11" s="12">
        <v>46.544062907128229</v>
      </c>
      <c r="J11" s="12">
        <v>46.053028697656792</v>
      </c>
      <c r="K11" s="12">
        <v>46.994215329377148</v>
      </c>
      <c r="L11" s="12">
        <v>47.080839193351544</v>
      </c>
      <c r="M11" s="12">
        <v>49.883296123401664</v>
      </c>
      <c r="N11" s="12">
        <v>51.117905804098271</v>
      </c>
      <c r="O11" s="12">
        <v>52.205016964062956</v>
      </c>
      <c r="P11" s="12">
        <v>53.737081054585204</v>
      </c>
      <c r="Q11" s="12">
        <v>52.757388887681799</v>
      </c>
      <c r="R11" s="12">
        <v>53.905791840205971</v>
      </c>
      <c r="S11" s="12">
        <v>56.15340927018584</v>
      </c>
      <c r="T11" s="12">
        <v>56.383628669373699</v>
      </c>
      <c r="U11" s="12">
        <v>57.047993309609744</v>
      </c>
      <c r="V11" s="12">
        <v>59.058805945144229</v>
      </c>
      <c r="W11" s="12">
        <v>59.555235658179498</v>
      </c>
      <c r="X11" s="12">
        <v>60.403301495096805</v>
      </c>
      <c r="Y11" s="12">
        <v>60.80714591581463</v>
      </c>
      <c r="Z11" s="12">
        <v>60.517942818663897</v>
      </c>
      <c r="AA11" s="12">
        <v>59.689412101477792</v>
      </c>
      <c r="AB11" s="12">
        <v>59.747344897158548</v>
      </c>
      <c r="AC11" s="12">
        <v>60.960947178479799</v>
      </c>
      <c r="AD11" s="12">
        <v>61.882060748052162</v>
      </c>
      <c r="AE11" s="12">
        <v>62.386601045333421</v>
      </c>
      <c r="AF11" s="12">
        <v>61.690178532535981</v>
      </c>
      <c r="AG11" s="12">
        <v>61.69622528460156</v>
      </c>
      <c r="AH11" s="12">
        <v>61.696410115069256</v>
      </c>
    </row>
    <row r="12" spans="1:34" x14ac:dyDescent="0.25">
      <c r="A12" s="21" t="s">
        <v>7</v>
      </c>
      <c r="B12" s="22" t="s">
        <v>54</v>
      </c>
      <c r="C12" s="23" t="s">
        <v>54</v>
      </c>
      <c r="D12" s="23" t="s">
        <v>54</v>
      </c>
      <c r="E12" s="23" t="s">
        <v>54</v>
      </c>
      <c r="F12" s="23" t="s">
        <v>54</v>
      </c>
      <c r="G12" s="23" t="s">
        <v>54</v>
      </c>
      <c r="H12" s="23" t="s">
        <v>54</v>
      </c>
      <c r="I12" s="23" t="s">
        <v>54</v>
      </c>
      <c r="J12" s="23" t="s">
        <v>54</v>
      </c>
      <c r="K12" s="23" t="s">
        <v>54</v>
      </c>
      <c r="L12" s="23" t="s">
        <v>54</v>
      </c>
      <c r="M12" s="23" t="s">
        <v>54</v>
      </c>
      <c r="N12" s="23">
        <v>14.617358842743815</v>
      </c>
      <c r="O12" s="23">
        <v>15.577546493772395</v>
      </c>
      <c r="P12" s="23">
        <v>14.215686274509803</v>
      </c>
      <c r="Q12" s="23">
        <v>12.341540073336825</v>
      </c>
      <c r="R12" s="23">
        <v>12.730199390750485</v>
      </c>
      <c r="S12" s="23">
        <v>14.380812530592266</v>
      </c>
      <c r="T12" s="23">
        <v>16.393638467856338</v>
      </c>
      <c r="U12" s="23">
        <v>18.594182825484765</v>
      </c>
      <c r="V12" s="23">
        <v>18.03707926855019</v>
      </c>
      <c r="W12" s="23">
        <v>17.966992843581128</v>
      </c>
      <c r="X12" s="23">
        <v>17.399626168224298</v>
      </c>
      <c r="Y12" s="23">
        <v>16.198747109007645</v>
      </c>
      <c r="Z12" s="23">
        <v>15.093260098409427</v>
      </c>
      <c r="AA12" s="23">
        <v>16.727655364126079</v>
      </c>
      <c r="AB12" s="23">
        <v>22.800755017398789</v>
      </c>
      <c r="AC12" s="23">
        <v>21.343023850957106</v>
      </c>
      <c r="AD12" s="23">
        <v>22.660388463802235</v>
      </c>
      <c r="AE12" s="23">
        <v>24.801306107640503</v>
      </c>
      <c r="AF12" s="23">
        <v>24.633196159122082</v>
      </c>
      <c r="AG12" s="23">
        <v>26.388085446532806</v>
      </c>
      <c r="AH12" s="23">
        <v>31.258952890144254</v>
      </c>
    </row>
    <row r="13" spans="1:34" x14ac:dyDescent="0.25">
      <c r="A13" s="10" t="s">
        <v>8</v>
      </c>
      <c r="B13" s="11">
        <v>37.460482439045521</v>
      </c>
      <c r="C13" s="12">
        <v>41.22912388111753</v>
      </c>
      <c r="D13" s="12">
        <v>42.405120346164246</v>
      </c>
      <c r="E13" s="12">
        <v>53.07291344747307</v>
      </c>
      <c r="F13" s="12">
        <v>56.587661536709874</v>
      </c>
      <c r="G13" s="12">
        <v>58.690862406967256</v>
      </c>
      <c r="H13" s="12">
        <v>60.121801161939473</v>
      </c>
      <c r="I13" s="12">
        <v>61.299202542781742</v>
      </c>
      <c r="J13" s="12">
        <v>62.244964052075915</v>
      </c>
      <c r="K13" s="12">
        <v>67.170242478100803</v>
      </c>
      <c r="L13" s="12">
        <v>66.122592766557077</v>
      </c>
      <c r="M13" s="12">
        <v>66.722538831154324</v>
      </c>
      <c r="N13" s="12">
        <v>63.907849829351534</v>
      </c>
      <c r="O13" s="12">
        <v>59.886442872796096</v>
      </c>
      <c r="P13" s="12">
        <v>57.220708446866489</v>
      </c>
      <c r="Q13" s="12">
        <v>58.410287391041685</v>
      </c>
      <c r="R13" s="12">
        <v>57.632270785409133</v>
      </c>
      <c r="S13" s="12">
        <v>57.202612113716732</v>
      </c>
      <c r="T13" s="12">
        <v>53.723624327678941</v>
      </c>
      <c r="U13" s="12">
        <v>54.492917048417787</v>
      </c>
      <c r="V13" s="12">
        <v>55.615124153498876</v>
      </c>
      <c r="W13" s="12">
        <v>58.916759447246058</v>
      </c>
      <c r="X13" s="12">
        <v>43.615879828326179</v>
      </c>
      <c r="Y13" s="12">
        <v>45.526637701944566</v>
      </c>
      <c r="Z13" s="12">
        <v>45.479770199242147</v>
      </c>
      <c r="AA13" s="12">
        <v>50.821073469204116</v>
      </c>
      <c r="AB13" s="12">
        <v>46.000353678046046</v>
      </c>
      <c r="AC13" s="12">
        <v>51.417467784823081</v>
      </c>
      <c r="AD13" s="12">
        <v>54.085706680862387</v>
      </c>
      <c r="AE13" s="12">
        <v>53.17059137796408</v>
      </c>
      <c r="AF13" s="12">
        <v>51.671449623826881</v>
      </c>
      <c r="AG13" s="12">
        <v>47.287297266209123</v>
      </c>
      <c r="AH13" s="12">
        <v>44.365868542915607</v>
      </c>
    </row>
    <row r="14" spans="1:34" x14ac:dyDescent="0.25">
      <c r="A14" s="21" t="s">
        <v>9</v>
      </c>
      <c r="B14" s="22">
        <v>40.487441573783961</v>
      </c>
      <c r="C14" s="23">
        <v>39.311252292724426</v>
      </c>
      <c r="D14" s="23">
        <v>38.266910322216553</v>
      </c>
      <c r="E14" s="23">
        <v>37.5258618373324</v>
      </c>
      <c r="F14" s="23">
        <v>37.278465967618395</v>
      </c>
      <c r="G14" s="23">
        <v>35.882228341453079</v>
      </c>
      <c r="H14" s="23">
        <v>36.282884839287817</v>
      </c>
      <c r="I14" s="23">
        <v>42.031235729290337</v>
      </c>
      <c r="J14" s="23">
        <v>41.822994766961472</v>
      </c>
      <c r="K14" s="23">
        <v>40.234723032965682</v>
      </c>
      <c r="L14" s="23">
        <v>39.478142489789747</v>
      </c>
      <c r="M14" s="23">
        <v>39.803903930916618</v>
      </c>
      <c r="N14" s="23">
        <v>39.329328205272169</v>
      </c>
      <c r="O14" s="23">
        <v>38.199092024574767</v>
      </c>
      <c r="P14" s="23">
        <v>38.318699218603534</v>
      </c>
      <c r="Q14" s="23">
        <v>33.869526687833144</v>
      </c>
      <c r="R14" s="23">
        <v>33.931963957769796</v>
      </c>
      <c r="S14" s="23">
        <v>35.345338338345869</v>
      </c>
      <c r="T14" s="23">
        <v>38.123118466516928</v>
      </c>
      <c r="U14" s="23">
        <v>37.453677427970497</v>
      </c>
      <c r="V14" s="23">
        <v>37.028822046656352</v>
      </c>
      <c r="W14" s="23">
        <v>37.501283545279236</v>
      </c>
      <c r="X14" s="23">
        <v>37.098851978593387</v>
      </c>
      <c r="Y14" s="23">
        <v>37.116972400060952</v>
      </c>
      <c r="Z14" s="23">
        <v>37.503162465699411</v>
      </c>
      <c r="AA14" s="23">
        <v>40.118768619662362</v>
      </c>
      <c r="AB14" s="23">
        <v>42.030668849570361</v>
      </c>
      <c r="AC14" s="23">
        <v>44.506696908779276</v>
      </c>
      <c r="AD14" s="23">
        <v>48.149526942294187</v>
      </c>
      <c r="AE14" s="23">
        <v>48.569612917507129</v>
      </c>
      <c r="AF14" s="23">
        <v>46.942427139753185</v>
      </c>
      <c r="AG14" s="23">
        <v>45.516482133870149</v>
      </c>
      <c r="AH14" s="23">
        <v>43.940873828083681</v>
      </c>
    </row>
    <row r="15" spans="1:34" x14ac:dyDescent="0.25">
      <c r="A15" s="10" t="s">
        <v>10</v>
      </c>
      <c r="B15" s="11" t="s">
        <v>54</v>
      </c>
      <c r="C15" s="12">
        <v>20</v>
      </c>
      <c r="D15" s="12">
        <v>18.367346938775512</v>
      </c>
      <c r="E15" s="12" t="s">
        <v>54</v>
      </c>
      <c r="F15" s="12" t="s">
        <v>54</v>
      </c>
      <c r="G15" s="12" t="s">
        <v>54</v>
      </c>
      <c r="H15" s="12" t="s">
        <v>54</v>
      </c>
      <c r="I15" s="12" t="s">
        <v>54</v>
      </c>
      <c r="J15" s="12">
        <v>17.372881355932204</v>
      </c>
      <c r="K15" s="12">
        <v>23.021582733812949</v>
      </c>
      <c r="L15" s="12">
        <v>25.412541254125415</v>
      </c>
      <c r="M15" s="12">
        <v>24.962496249624962</v>
      </c>
      <c r="N15" s="12">
        <v>27.007131354957441</v>
      </c>
      <c r="O15" s="12">
        <v>20.976307189542482</v>
      </c>
      <c r="P15" s="12">
        <v>18.506437768240342</v>
      </c>
      <c r="Q15" s="12">
        <v>18.994577165469735</v>
      </c>
      <c r="R15" s="12">
        <v>21.500200561572402</v>
      </c>
      <c r="S15" s="12">
        <v>22.819967471537598</v>
      </c>
      <c r="T15" s="12">
        <v>25.886876705532124</v>
      </c>
      <c r="U15" s="12">
        <v>24.129239230064162</v>
      </c>
      <c r="V15" s="12">
        <v>22.121546961325965</v>
      </c>
      <c r="W15" s="12">
        <v>19.947649689170031</v>
      </c>
      <c r="X15" s="12">
        <v>19.793322734499206</v>
      </c>
      <c r="Y15" s="12">
        <v>20.234076074724285</v>
      </c>
      <c r="Z15" s="12">
        <v>21.522775130222762</v>
      </c>
      <c r="AA15" s="12">
        <v>20.595794392523366</v>
      </c>
      <c r="AB15" s="12">
        <v>25.281086496716021</v>
      </c>
      <c r="AC15" s="12">
        <v>26.153399748524997</v>
      </c>
      <c r="AD15" s="12">
        <v>33.418220652263201</v>
      </c>
      <c r="AE15" s="12">
        <v>34.763741562198653</v>
      </c>
      <c r="AF15" s="12">
        <v>34.593474883480063</v>
      </c>
      <c r="AG15" s="12">
        <v>34.242540658214878</v>
      </c>
      <c r="AH15" s="12">
        <v>34.375</v>
      </c>
    </row>
    <row r="16" spans="1:34" x14ac:dyDescent="0.25">
      <c r="A16" s="21" t="s">
        <v>11</v>
      </c>
      <c r="B16" s="22" t="s">
        <v>54</v>
      </c>
      <c r="C16" s="23" t="s">
        <v>54</v>
      </c>
      <c r="D16" s="23" t="s">
        <v>54</v>
      </c>
      <c r="E16" s="23" t="s">
        <v>54</v>
      </c>
      <c r="F16" s="23" t="s">
        <v>54</v>
      </c>
      <c r="G16" s="23" t="s">
        <v>54</v>
      </c>
      <c r="H16" s="23">
        <v>1.1816250663834305</v>
      </c>
      <c r="I16" s="23">
        <v>1.641025641025641</v>
      </c>
      <c r="J16" s="23">
        <v>1.1024182076813656</v>
      </c>
      <c r="K16" s="23">
        <v>1.4170277550064412</v>
      </c>
      <c r="L16" s="23">
        <v>3.7032274656037028</v>
      </c>
      <c r="M16" s="23">
        <v>5.1640866873065017</v>
      </c>
      <c r="N16" s="23">
        <v>4.1890610180208672</v>
      </c>
      <c r="O16" s="23">
        <v>6.6908870723584615</v>
      </c>
      <c r="P16" s="23">
        <v>6.5796628602501368</v>
      </c>
      <c r="Q16" s="23">
        <v>9.3754091920911353</v>
      </c>
      <c r="R16" s="23">
        <v>10.989974937343359</v>
      </c>
      <c r="S16" s="23">
        <v>15.412779024447854</v>
      </c>
      <c r="T16" s="23">
        <v>13.850349816198268</v>
      </c>
      <c r="U16" s="23">
        <v>13.03886925795053</v>
      </c>
      <c r="V16" s="23">
        <v>14.443539946505407</v>
      </c>
      <c r="W16" s="23">
        <v>16.317044100119187</v>
      </c>
      <c r="X16" s="23">
        <v>16.415305995263619</v>
      </c>
      <c r="Y16" s="23">
        <v>20.603015075376881</v>
      </c>
      <c r="Z16" s="23">
        <v>26.820936639118457</v>
      </c>
      <c r="AA16" s="23">
        <v>23.11742377862128</v>
      </c>
      <c r="AB16" s="23">
        <v>22.943474129942643</v>
      </c>
      <c r="AC16" s="23">
        <v>29.218290604157364</v>
      </c>
      <c r="AD16" s="23">
        <v>31.686004229275984</v>
      </c>
      <c r="AE16" s="23">
        <v>32.679806434193857</v>
      </c>
      <c r="AF16" s="23">
        <v>28.77372850563199</v>
      </c>
      <c r="AG16" s="23">
        <v>30.979024147148099</v>
      </c>
      <c r="AH16" s="23">
        <v>31.522201730741951</v>
      </c>
    </row>
    <row r="17" spans="1:34" x14ac:dyDescent="0.25">
      <c r="A17" s="10" t="s">
        <v>12</v>
      </c>
      <c r="B17" s="11" t="s">
        <v>54</v>
      </c>
      <c r="C17" s="12" t="s">
        <v>54</v>
      </c>
      <c r="D17" s="12" t="s">
        <v>54</v>
      </c>
      <c r="E17" s="12">
        <v>28.307076769192296</v>
      </c>
      <c r="F17" s="12">
        <v>12.524916943521596</v>
      </c>
      <c r="G17" s="12">
        <v>11.360677083333332</v>
      </c>
      <c r="H17" s="12">
        <v>11.201127157449807</v>
      </c>
      <c r="I17" s="12">
        <v>8.9655172413793114</v>
      </c>
      <c r="J17" s="12">
        <v>8.0172076652326929</v>
      </c>
      <c r="K17" s="12">
        <v>7.2734196496572743</v>
      </c>
      <c r="L17" s="12">
        <v>26.08809648662821</v>
      </c>
      <c r="M17" s="12">
        <v>19.531026594223622</v>
      </c>
      <c r="N17" s="12">
        <v>19.559547957113882</v>
      </c>
      <c r="O17" s="12">
        <v>14.486418982204185</v>
      </c>
      <c r="P17" s="12">
        <v>13.4777376654633</v>
      </c>
      <c r="Q17" s="12">
        <v>14.259597806215723</v>
      </c>
      <c r="R17" s="12">
        <v>17.484116899618805</v>
      </c>
      <c r="S17" s="12">
        <v>9.5501563627616068</v>
      </c>
      <c r="T17" s="12">
        <v>11.144164759725401</v>
      </c>
      <c r="U17" s="12">
        <v>8.7544877105771892</v>
      </c>
      <c r="V17" s="12">
        <v>16.2217659137577</v>
      </c>
      <c r="W17" s="12">
        <v>14.010640993159363</v>
      </c>
      <c r="X17" s="12">
        <v>15.215163934426229</v>
      </c>
      <c r="Y17" s="12">
        <v>15.724137931034482</v>
      </c>
      <c r="Z17" s="12">
        <v>20.704375667022411</v>
      </c>
      <c r="AA17" s="12">
        <v>16.717409355106561</v>
      </c>
      <c r="AB17" s="12">
        <v>18.464467005076141</v>
      </c>
      <c r="AC17" s="12">
        <v>18.581275129236072</v>
      </c>
      <c r="AD17" s="12">
        <v>19.791666666666668</v>
      </c>
      <c r="AE17" s="12">
        <v>20.870044052863435</v>
      </c>
      <c r="AF17" s="12">
        <v>20.776031434184674</v>
      </c>
      <c r="AG17" s="12">
        <v>25.699801631033719</v>
      </c>
      <c r="AH17" s="12">
        <v>29.397648188144952</v>
      </c>
    </row>
    <row r="18" spans="1:34" x14ac:dyDescent="0.25">
      <c r="A18" s="21" t="s">
        <v>13</v>
      </c>
      <c r="B18" s="22" t="s">
        <v>54</v>
      </c>
      <c r="C18" s="23" t="s">
        <v>54</v>
      </c>
      <c r="D18" s="23" t="s">
        <v>54</v>
      </c>
      <c r="E18" s="23" t="s">
        <v>54</v>
      </c>
      <c r="F18" s="23" t="s">
        <v>54</v>
      </c>
      <c r="G18" s="23" t="s">
        <v>54</v>
      </c>
      <c r="H18" s="23" t="s">
        <v>54</v>
      </c>
      <c r="I18" s="23" t="s">
        <v>54</v>
      </c>
      <c r="J18" s="23" t="s">
        <v>54</v>
      </c>
      <c r="K18" s="23" t="s">
        <v>54</v>
      </c>
      <c r="L18" s="23">
        <v>85.014584346135152</v>
      </c>
      <c r="M18" s="23" t="s">
        <v>54</v>
      </c>
      <c r="N18" s="23" t="s">
        <v>54</v>
      </c>
      <c r="O18" s="23">
        <v>81.785531041559778</v>
      </c>
      <c r="P18" s="23">
        <v>76.127634429781367</v>
      </c>
      <c r="Q18" s="23">
        <v>76.138302649303995</v>
      </c>
      <c r="R18" s="23">
        <v>71.054425080323242</v>
      </c>
      <c r="S18" s="23">
        <v>69.162955557575202</v>
      </c>
      <c r="T18" s="23">
        <v>63.52946319286589</v>
      </c>
      <c r="U18" s="23">
        <v>57.210816224336504</v>
      </c>
      <c r="V18" s="23">
        <v>55.872335540163029</v>
      </c>
      <c r="W18" s="23">
        <v>53.622522872584689</v>
      </c>
      <c r="X18" s="23">
        <v>40.105609418282548</v>
      </c>
      <c r="Y18" s="23">
        <v>39.992011184341933</v>
      </c>
      <c r="Z18" s="23">
        <v>38.929882317326978</v>
      </c>
      <c r="AA18" s="23">
        <v>40.15250210744118</v>
      </c>
      <c r="AB18" s="23">
        <v>43.149372944450469</v>
      </c>
      <c r="AC18" s="23">
        <v>43.447453585419858</v>
      </c>
      <c r="AD18" s="23">
        <v>39.62000558815312</v>
      </c>
      <c r="AE18" s="23">
        <v>41.022523675454316</v>
      </c>
      <c r="AF18" s="23">
        <v>35.840607456923138</v>
      </c>
      <c r="AG18" s="23">
        <v>32.953856946968976</v>
      </c>
      <c r="AH18" s="23">
        <v>33.169322582693169</v>
      </c>
    </row>
    <row r="19" spans="1:34" x14ac:dyDescent="0.25">
      <c r="A19" s="10" t="s">
        <v>14</v>
      </c>
      <c r="B19" s="11">
        <v>43.470085470085465</v>
      </c>
      <c r="C19" s="12">
        <v>36.908299357335359</v>
      </c>
      <c r="D19" s="12">
        <v>30.249370481683052</v>
      </c>
      <c r="E19" s="12">
        <v>29.641225249619225</v>
      </c>
      <c r="F19" s="12">
        <v>28.335602450646697</v>
      </c>
      <c r="G19" s="12">
        <v>27.869320887703591</v>
      </c>
      <c r="H19" s="12">
        <v>25.230591852421213</v>
      </c>
      <c r="I19" s="12">
        <v>27.335485027792721</v>
      </c>
      <c r="J19" s="12">
        <v>25.948341999829509</v>
      </c>
      <c r="K19" s="12">
        <v>25.924159313140947</v>
      </c>
      <c r="L19" s="12">
        <v>27.07899486325142</v>
      </c>
      <c r="M19" s="12">
        <v>27.758079912723304</v>
      </c>
      <c r="N19" s="12">
        <v>29.027731373204148</v>
      </c>
      <c r="O19" s="12">
        <v>29.525691699604746</v>
      </c>
      <c r="P19" s="12">
        <v>28.911701556629094</v>
      </c>
      <c r="Q19" s="12">
        <v>31.540496284166768</v>
      </c>
      <c r="R19" s="12">
        <v>35.607226306491135</v>
      </c>
      <c r="S19" s="12">
        <v>40.170202978552126</v>
      </c>
      <c r="T19" s="12">
        <v>42.758322524859487</v>
      </c>
      <c r="U19" s="12">
        <v>44.716905901116426</v>
      </c>
      <c r="V19" s="12">
        <v>48.139818198856716</v>
      </c>
      <c r="W19" s="12">
        <v>51.144706546765718</v>
      </c>
      <c r="X19" s="12">
        <v>55.506145907622603</v>
      </c>
      <c r="Y19" s="12">
        <v>57.181084751178211</v>
      </c>
      <c r="Z19" s="12">
        <v>59.424712928699499</v>
      </c>
      <c r="AA19" s="12">
        <v>59.353768367830618</v>
      </c>
      <c r="AB19" s="12">
        <v>59.087738335141836</v>
      </c>
      <c r="AC19" s="12">
        <v>61.658340955463316</v>
      </c>
      <c r="AD19" s="12">
        <v>57.083975961282775</v>
      </c>
      <c r="AE19" s="12">
        <v>58.025194045043889</v>
      </c>
      <c r="AF19" s="12">
        <v>58.547708971709547</v>
      </c>
      <c r="AG19" s="12">
        <v>60.61536330902041</v>
      </c>
      <c r="AH19" s="12">
        <v>60.437015186277719</v>
      </c>
    </row>
    <row r="20" spans="1:34" x14ac:dyDescent="0.25">
      <c r="A20" s="21" t="s">
        <v>15</v>
      </c>
      <c r="B20" s="22" t="s">
        <v>54</v>
      </c>
      <c r="C20" s="23" t="s">
        <v>54</v>
      </c>
      <c r="D20" s="23" t="s">
        <v>54</v>
      </c>
      <c r="E20" s="23" t="s">
        <v>54</v>
      </c>
      <c r="F20" s="23" t="s">
        <v>54</v>
      </c>
      <c r="G20" s="23" t="s">
        <v>54</v>
      </c>
      <c r="H20" s="23" t="s">
        <v>54</v>
      </c>
      <c r="I20" s="23" t="s">
        <v>54</v>
      </c>
      <c r="J20" s="23" t="s">
        <v>54</v>
      </c>
      <c r="K20" s="23" t="s">
        <v>54</v>
      </c>
      <c r="L20" s="23" t="s">
        <v>54</v>
      </c>
      <c r="M20" s="23" t="s">
        <v>54</v>
      </c>
      <c r="N20" s="23">
        <v>17.27941176470588</v>
      </c>
      <c r="O20" s="23">
        <v>18.458197611292075</v>
      </c>
      <c r="P20" s="23">
        <v>45.548416704910508</v>
      </c>
      <c r="Q20" s="23">
        <v>49.185463659147864</v>
      </c>
      <c r="R20" s="23">
        <v>49.136276391554702</v>
      </c>
      <c r="S20" s="23">
        <v>48.95388990452976</v>
      </c>
      <c r="T20" s="23">
        <v>47.134935304990755</v>
      </c>
      <c r="U20" s="23">
        <v>51.790410681772201</v>
      </c>
      <c r="V20" s="23">
        <v>58.05243445692885</v>
      </c>
      <c r="W20" s="23">
        <v>67.122186495176848</v>
      </c>
      <c r="X20" s="23">
        <v>66.686567164179095</v>
      </c>
      <c r="Y20" s="23">
        <v>61.543248288736777</v>
      </c>
      <c r="Z20" s="23">
        <v>54.314720812182735</v>
      </c>
      <c r="AA20" s="23">
        <v>58.001951695535489</v>
      </c>
      <c r="AB20" s="23">
        <v>61.321281107019296</v>
      </c>
      <c r="AC20" s="23">
        <v>59.460038568673667</v>
      </c>
      <c r="AD20" s="23">
        <v>56.181015452538631</v>
      </c>
      <c r="AE20" s="23">
        <v>52.289669861554842</v>
      </c>
      <c r="AF20" s="23">
        <v>51.572389240506325</v>
      </c>
      <c r="AG20" s="23">
        <v>47.158081705150984</v>
      </c>
      <c r="AH20" s="23">
        <v>45.39363484087103</v>
      </c>
    </row>
    <row r="21" spans="1:34" x14ac:dyDescent="0.25">
      <c r="A21" s="10" t="s">
        <v>16</v>
      </c>
      <c r="B21" s="11" t="s">
        <v>54</v>
      </c>
      <c r="C21" s="12">
        <v>58.330749289904873</v>
      </c>
      <c r="D21" s="12" t="s">
        <v>54</v>
      </c>
      <c r="E21" s="12">
        <v>56.041754488129435</v>
      </c>
      <c r="F21" s="12" t="s">
        <v>54</v>
      </c>
      <c r="G21" s="12">
        <v>55.973313488629685</v>
      </c>
      <c r="H21" s="12">
        <v>54.907923488959078</v>
      </c>
      <c r="I21" s="12">
        <v>56.272662886514865</v>
      </c>
      <c r="J21" s="12">
        <v>56.172595409571244</v>
      </c>
      <c r="K21" s="12">
        <v>58.953791064466351</v>
      </c>
      <c r="L21" s="12">
        <v>59.377835687196068</v>
      </c>
      <c r="M21" s="12">
        <v>59.699302154055644</v>
      </c>
      <c r="N21" s="12">
        <v>58.477420131521519</v>
      </c>
      <c r="O21" s="12">
        <v>60.228599474979724</v>
      </c>
      <c r="P21" s="12">
        <v>60.040708324852446</v>
      </c>
      <c r="Q21" s="12">
        <v>61.317371430251178</v>
      </c>
      <c r="R21" s="12">
        <v>61.132791560349077</v>
      </c>
      <c r="S21" s="12">
        <v>59.929586423382254</v>
      </c>
      <c r="T21" s="12">
        <v>59.573904254183738</v>
      </c>
      <c r="U21" s="12">
        <v>57.740332069782305</v>
      </c>
      <c r="V21" s="12">
        <v>56.651519147307972</v>
      </c>
      <c r="W21" s="12">
        <v>56.303325147842251</v>
      </c>
      <c r="X21" s="12">
        <v>56.643654286516899</v>
      </c>
      <c r="Y21" s="12">
        <v>56.024119838606744</v>
      </c>
      <c r="Z21" s="12">
        <v>56.283982979207067</v>
      </c>
      <c r="AA21" s="12">
        <v>59.493327010015918</v>
      </c>
      <c r="AB21" s="12">
        <v>58.997715996259316</v>
      </c>
      <c r="AC21" s="12">
        <v>60.235686239744226</v>
      </c>
      <c r="AD21" s="12">
        <v>60.328118334736047</v>
      </c>
      <c r="AE21" s="12">
        <v>61.452331753485097</v>
      </c>
      <c r="AF21" s="12">
        <v>60.375593061524</v>
      </c>
      <c r="AG21" s="12">
        <v>60.012130533201926</v>
      </c>
      <c r="AH21" s="12">
        <v>61.624381846700047</v>
      </c>
    </row>
    <row r="22" spans="1:34" x14ac:dyDescent="0.25">
      <c r="A22" s="21" t="s">
        <v>17</v>
      </c>
      <c r="B22" s="22" t="s">
        <v>54</v>
      </c>
      <c r="C22" s="23" t="s">
        <v>54</v>
      </c>
      <c r="D22" s="23" t="s">
        <v>54</v>
      </c>
      <c r="E22" s="23">
        <v>35.290462876669778</v>
      </c>
      <c r="F22" s="23">
        <v>38.404821815202759</v>
      </c>
      <c r="G22" s="23">
        <v>39.419745958429559</v>
      </c>
      <c r="H22" s="23">
        <v>41.817925988462086</v>
      </c>
      <c r="I22" s="23">
        <v>45.462906998134187</v>
      </c>
      <c r="J22" s="23">
        <v>46.477828100611553</v>
      </c>
      <c r="K22" s="23">
        <v>46.310073439705292</v>
      </c>
      <c r="L22" s="23">
        <v>47.452244394937665</v>
      </c>
      <c r="M22" s="23">
        <v>49.154586723393059</v>
      </c>
      <c r="N22" s="23">
        <v>46.539031339031339</v>
      </c>
      <c r="O22" s="23">
        <v>44.284898984134237</v>
      </c>
      <c r="P22" s="23">
        <v>48.029007065823727</v>
      </c>
      <c r="Q22" s="23">
        <v>47.84970953316337</v>
      </c>
      <c r="R22" s="23">
        <v>52.701787394167454</v>
      </c>
      <c r="S22" s="23">
        <v>50.827506512329357</v>
      </c>
      <c r="T22" s="23">
        <v>49.105998777771212</v>
      </c>
      <c r="U22" s="23">
        <v>43.607053111290945</v>
      </c>
      <c r="V22" s="23">
        <v>49.509338398227285</v>
      </c>
      <c r="W22" s="23">
        <v>54.795556852623875</v>
      </c>
      <c r="X22" s="23">
        <v>59.622913056717344</v>
      </c>
      <c r="Y22" s="23">
        <v>67.660664033721034</v>
      </c>
      <c r="Z22" s="23">
        <v>67.346792497909448</v>
      </c>
      <c r="AA22" s="23">
        <v>66.605979302414724</v>
      </c>
      <c r="AB22" s="23">
        <v>68.141350499931519</v>
      </c>
      <c r="AC22" s="23">
        <v>68.852927282115502</v>
      </c>
      <c r="AD22" s="23">
        <v>69.757528148730046</v>
      </c>
      <c r="AE22" s="23">
        <v>69.411439624205585</v>
      </c>
      <c r="AF22" s="23">
        <v>69.133105400824874</v>
      </c>
      <c r="AG22" s="23">
        <v>68.956352086259059</v>
      </c>
      <c r="AH22" s="23">
        <v>70.22704132691689</v>
      </c>
    </row>
    <row r="23" spans="1:34" x14ac:dyDescent="0.25">
      <c r="A23" s="10" t="s">
        <v>18</v>
      </c>
      <c r="B23" s="11" t="s">
        <v>54</v>
      </c>
      <c r="C23" s="12" t="s">
        <v>54</v>
      </c>
      <c r="D23" s="12" t="s">
        <v>54</v>
      </c>
      <c r="E23" s="12" t="s">
        <v>54</v>
      </c>
      <c r="F23" s="12">
        <v>22.408449813421036</v>
      </c>
      <c r="G23" s="12">
        <v>22.121963311849278</v>
      </c>
      <c r="H23" s="12">
        <v>19.752639402370701</v>
      </c>
      <c r="I23" s="12">
        <v>19.853602388403296</v>
      </c>
      <c r="J23" s="12">
        <v>18.108189893020523</v>
      </c>
      <c r="K23" s="12">
        <v>18.299576488933781</v>
      </c>
      <c r="L23" s="12">
        <v>17.800050748540979</v>
      </c>
      <c r="M23" s="12">
        <v>17.174253757925484</v>
      </c>
      <c r="N23" s="12">
        <v>8.260907888937858</v>
      </c>
      <c r="O23" s="12">
        <v>11.654578035668573</v>
      </c>
      <c r="P23" s="12">
        <v>13.67484904174324</v>
      </c>
      <c r="Q23" s="12">
        <v>15.141195131446445</v>
      </c>
      <c r="R23" s="12">
        <v>15.685540524434849</v>
      </c>
      <c r="S23" s="12">
        <v>16.040152910727691</v>
      </c>
      <c r="T23" s="12">
        <v>14.41383572903251</v>
      </c>
      <c r="U23" s="12">
        <v>16.066933966123887</v>
      </c>
      <c r="V23" s="12">
        <v>18.182142297992129</v>
      </c>
      <c r="W23" s="12">
        <v>16.47659232093406</v>
      </c>
      <c r="X23" s="12">
        <v>22.519731107688269</v>
      </c>
      <c r="Y23" s="12">
        <v>28.830330071929964</v>
      </c>
      <c r="Z23" s="12">
        <v>31.747261259267457</v>
      </c>
      <c r="AA23" s="12">
        <v>34.80337020835578</v>
      </c>
      <c r="AB23" s="12">
        <v>46.319619621436217</v>
      </c>
      <c r="AC23" s="12">
        <v>47.080189728977302</v>
      </c>
      <c r="AD23" s="12">
        <v>48.159879784529053</v>
      </c>
      <c r="AE23" s="12">
        <v>47.949127465323407</v>
      </c>
      <c r="AF23" s="12">
        <v>50.834311800108665</v>
      </c>
      <c r="AG23" s="12">
        <v>53.145491659767764</v>
      </c>
      <c r="AH23" s="12">
        <v>55.824124007824828</v>
      </c>
    </row>
    <row r="24" spans="1:34" x14ac:dyDescent="0.25">
      <c r="A24" s="21" t="s">
        <v>19</v>
      </c>
      <c r="B24" s="22">
        <v>13.025606556105632</v>
      </c>
      <c r="C24" s="23">
        <v>11.643413198040424</v>
      </c>
      <c r="D24" s="23">
        <v>10.511057031002009</v>
      </c>
      <c r="E24" s="23">
        <v>10.131881722065099</v>
      </c>
      <c r="F24" s="23">
        <v>9.7347788210241024</v>
      </c>
      <c r="G24" s="23">
        <v>9.272191185599004</v>
      </c>
      <c r="H24" s="23">
        <v>8.9867520283975661</v>
      </c>
      <c r="I24" s="23">
        <v>8.7433937092718956</v>
      </c>
      <c r="J24" s="23">
        <v>10.842422551694575</v>
      </c>
      <c r="K24" s="23">
        <v>12.661016411135448</v>
      </c>
      <c r="L24" s="23">
        <v>14.08804956297832</v>
      </c>
      <c r="M24" s="23">
        <v>15.356189809930553</v>
      </c>
      <c r="N24" s="23">
        <v>17.161655323542426</v>
      </c>
      <c r="O24" s="23">
        <v>18.742713170635312</v>
      </c>
      <c r="P24" s="23">
        <v>18.873434183745005</v>
      </c>
      <c r="Q24" s="23">
        <v>18.998120825700667</v>
      </c>
      <c r="R24" s="23">
        <v>25.334772079136432</v>
      </c>
      <c r="S24" s="23">
        <v>30.085995478405302</v>
      </c>
      <c r="T24" s="23">
        <v>25.518461690754307</v>
      </c>
      <c r="U24" s="23">
        <v>25.505785244300739</v>
      </c>
      <c r="V24" s="23">
        <v>25.459861186704362</v>
      </c>
      <c r="W24" s="23">
        <v>27.687942618485568</v>
      </c>
      <c r="X24" s="23">
        <v>28.074365502538935</v>
      </c>
      <c r="Y24" s="23">
        <v>26.511236757339983</v>
      </c>
      <c r="Z24" s="23">
        <v>29.362030014100231</v>
      </c>
      <c r="AA24" s="23">
        <v>30.47352579153695</v>
      </c>
      <c r="AB24" s="23">
        <v>32.469394960990968</v>
      </c>
      <c r="AC24" s="23">
        <v>34.285841446453411</v>
      </c>
      <c r="AD24" s="23">
        <v>35.142712641941422</v>
      </c>
      <c r="AE24" s="23">
        <v>38.312818315011015</v>
      </c>
      <c r="AF24" s="23">
        <v>41.333689395064916</v>
      </c>
      <c r="AG24" s="23">
        <v>43.9781426581863</v>
      </c>
      <c r="AH24" s="23">
        <v>44.801483476007824</v>
      </c>
    </row>
    <row r="25" spans="1:34" x14ac:dyDescent="0.25">
      <c r="A25" s="10" t="s">
        <v>20</v>
      </c>
      <c r="B25" s="11" t="s">
        <v>54</v>
      </c>
      <c r="C25" s="12" t="s">
        <v>54</v>
      </c>
      <c r="D25" s="12" t="s">
        <v>54</v>
      </c>
      <c r="E25" s="12">
        <v>54.558926760783088</v>
      </c>
      <c r="F25" s="12" t="s">
        <v>54</v>
      </c>
      <c r="G25" s="12" t="s">
        <v>54</v>
      </c>
      <c r="H25" s="12" t="s">
        <v>54</v>
      </c>
      <c r="I25" s="12" t="s">
        <v>54</v>
      </c>
      <c r="J25" s="12">
        <v>62.603394105200159</v>
      </c>
      <c r="K25" s="12" t="s">
        <v>54</v>
      </c>
      <c r="L25" s="12" t="s">
        <v>54</v>
      </c>
      <c r="M25" s="12" t="s">
        <v>54</v>
      </c>
      <c r="N25" s="12">
        <v>66.328692054833141</v>
      </c>
      <c r="O25" s="12" t="s">
        <v>54</v>
      </c>
      <c r="P25" s="12">
        <v>63.60189865614597</v>
      </c>
      <c r="Q25" s="12">
        <v>63.770126731671674</v>
      </c>
      <c r="R25" s="12">
        <v>63.257953265042623</v>
      </c>
      <c r="S25" s="12">
        <v>63.32255742590511</v>
      </c>
      <c r="T25" s="12">
        <v>63.322447063460089</v>
      </c>
      <c r="U25" s="12">
        <v>62.310140002365586</v>
      </c>
      <c r="V25" s="12">
        <v>62.325967923151161</v>
      </c>
      <c r="W25" s="12">
        <v>62.342039888127857</v>
      </c>
      <c r="X25" s="12">
        <v>63.424574377781752</v>
      </c>
      <c r="Y25" s="12">
        <v>63.703197973561323</v>
      </c>
      <c r="Z25" s="12">
        <v>63.918869670040088</v>
      </c>
      <c r="AA25" s="12">
        <v>63.98247112188492</v>
      </c>
      <c r="AB25" s="12">
        <v>63.020560684022598</v>
      </c>
      <c r="AC25" s="12">
        <v>63.020536313648577</v>
      </c>
      <c r="AD25" s="12">
        <v>63.020477032894497</v>
      </c>
      <c r="AE25" s="12">
        <v>64.15105418577383</v>
      </c>
      <c r="AF25" s="12">
        <v>63.302628536190539</v>
      </c>
      <c r="AG25" s="12">
        <v>63.705864352034482</v>
      </c>
      <c r="AH25" s="12">
        <v>63.705287064560309</v>
      </c>
    </row>
    <row r="26" spans="1:34" x14ac:dyDescent="0.25">
      <c r="A26" s="21" t="s">
        <v>21</v>
      </c>
      <c r="B26" s="22" t="s">
        <v>54</v>
      </c>
      <c r="C26" s="23" t="s">
        <v>54</v>
      </c>
      <c r="D26" s="23" t="s">
        <v>54</v>
      </c>
      <c r="E26" s="23">
        <v>70.897648399461303</v>
      </c>
      <c r="F26" s="23">
        <v>70.637907024977039</v>
      </c>
      <c r="G26" s="23">
        <v>68.77669310555217</v>
      </c>
      <c r="H26" s="23">
        <v>67.13196713196713</v>
      </c>
      <c r="I26" s="23">
        <v>68.020822341809989</v>
      </c>
      <c r="J26" s="23">
        <v>67.283771004582817</v>
      </c>
      <c r="K26" s="23">
        <v>65.760661185191509</v>
      </c>
      <c r="L26" s="23">
        <v>61.974995116233643</v>
      </c>
      <c r="M26" s="23">
        <v>57.244246172564125</v>
      </c>
      <c r="N26" s="23">
        <v>52.612639258601988</v>
      </c>
      <c r="O26" s="23">
        <v>47.316956832816601</v>
      </c>
      <c r="P26" s="23">
        <v>42.771792821188313</v>
      </c>
      <c r="Q26" s="23">
        <v>44.947295060545351</v>
      </c>
      <c r="R26" s="23">
        <v>40.52363177540613</v>
      </c>
      <c r="S26" s="23">
        <v>41.227137388345383</v>
      </c>
      <c r="T26" s="23">
        <v>32.530679591626281</v>
      </c>
      <c r="U26" s="23">
        <v>31.793887188002696</v>
      </c>
      <c r="V26" s="23">
        <v>29.59049544994944</v>
      </c>
      <c r="W26" s="23">
        <v>21.878109452736318</v>
      </c>
      <c r="X26" s="23">
        <v>27.508880994671408</v>
      </c>
      <c r="Y26" s="23">
        <v>28.709086993970718</v>
      </c>
      <c r="Z26" s="23">
        <v>28.957976696670162</v>
      </c>
      <c r="AA26" s="23">
        <v>24.251102583194914</v>
      </c>
      <c r="AB26" s="23">
        <v>26.91455170120803</v>
      </c>
      <c r="AC26" s="23">
        <v>25.499486242721769</v>
      </c>
      <c r="AD26" s="23">
        <v>26.973798872944865</v>
      </c>
      <c r="AE26" s="23">
        <v>26.547550432276658</v>
      </c>
      <c r="AF26" s="23">
        <v>27.216191151601116</v>
      </c>
      <c r="AG26" s="23">
        <v>33.144979856642074</v>
      </c>
      <c r="AH26" s="23">
        <v>31.415882967607107</v>
      </c>
    </row>
    <row r="27" spans="1:34" x14ac:dyDescent="0.25">
      <c r="A27" s="10" t="s">
        <v>22</v>
      </c>
      <c r="B27" s="11" t="s">
        <v>54</v>
      </c>
      <c r="C27" s="12">
        <v>16.725521669341894</v>
      </c>
      <c r="D27" s="12" t="s">
        <v>54</v>
      </c>
      <c r="E27" s="12">
        <v>16.42385755198605</v>
      </c>
      <c r="F27" s="12" t="s">
        <v>54</v>
      </c>
      <c r="G27" s="12">
        <v>16.010839438245085</v>
      </c>
      <c r="H27" s="12" t="s">
        <v>54</v>
      </c>
      <c r="I27" s="12">
        <v>16.553573382948453</v>
      </c>
      <c r="J27" s="12" t="s">
        <v>54</v>
      </c>
      <c r="K27" s="12">
        <v>15.155686348965256</v>
      </c>
      <c r="L27" s="12" t="s">
        <v>54</v>
      </c>
      <c r="M27" s="12">
        <v>26.420017674114384</v>
      </c>
      <c r="N27" s="12" t="s">
        <v>54</v>
      </c>
      <c r="O27" s="12">
        <v>27.473722595049676</v>
      </c>
      <c r="P27" s="12" t="s">
        <v>54</v>
      </c>
      <c r="Q27" s="12">
        <v>30.791413172185699</v>
      </c>
      <c r="R27" s="12">
        <v>27.113212001868696</v>
      </c>
      <c r="S27" s="12">
        <v>29.913391072618257</v>
      </c>
      <c r="T27" s="12" t="s">
        <v>54</v>
      </c>
      <c r="U27" s="12" t="s">
        <v>54</v>
      </c>
      <c r="V27" s="12" t="s">
        <v>54</v>
      </c>
      <c r="W27" s="12">
        <v>16.295497744616871</v>
      </c>
      <c r="X27" s="12">
        <v>17.544758064516131</v>
      </c>
      <c r="Y27" s="12">
        <v>14.360788553520228</v>
      </c>
      <c r="Z27" s="12">
        <v>16.528712626058084</v>
      </c>
      <c r="AA27" s="12">
        <v>14.505422318516553</v>
      </c>
      <c r="AB27" s="12">
        <v>19.073223820698569</v>
      </c>
      <c r="AC27" s="12">
        <v>27.598413723350152</v>
      </c>
      <c r="AD27" s="12">
        <v>27.369637566404364</v>
      </c>
      <c r="AE27" s="12">
        <v>26.323480112291403</v>
      </c>
      <c r="AF27" s="12">
        <v>27.177476437059937</v>
      </c>
      <c r="AG27" s="12">
        <v>29.075632105326999</v>
      </c>
      <c r="AH27" s="12">
        <v>30.331883515511315</v>
      </c>
    </row>
    <row r="28" spans="1:34" x14ac:dyDescent="0.25">
      <c r="A28" s="21" t="s">
        <v>23</v>
      </c>
      <c r="B28" s="22" t="s">
        <v>54</v>
      </c>
      <c r="C28" s="23" t="s">
        <v>54</v>
      </c>
      <c r="D28" s="23" t="s">
        <v>54</v>
      </c>
      <c r="E28" s="23" t="s">
        <v>54</v>
      </c>
      <c r="F28" s="23">
        <v>25.836666991901648</v>
      </c>
      <c r="G28" s="23">
        <v>21.655854185974668</v>
      </c>
      <c r="H28" s="23">
        <v>22.567432567432565</v>
      </c>
      <c r="I28" s="23">
        <v>33.893725607925546</v>
      </c>
      <c r="J28" s="23">
        <v>28.615081320847708</v>
      </c>
      <c r="K28" s="23">
        <v>27.401129943502823</v>
      </c>
      <c r="L28" s="23">
        <v>24.30939226519337</v>
      </c>
      <c r="M28" s="23">
        <v>23.536776212832546</v>
      </c>
      <c r="N28" s="23">
        <v>23.624877464328506</v>
      </c>
      <c r="O28" s="23">
        <v>19.881583047678404</v>
      </c>
      <c r="P28" s="23">
        <v>16.93257944727463</v>
      </c>
      <c r="Q28" s="23">
        <v>17.824112228265847</v>
      </c>
      <c r="R28" s="23">
        <v>16.139743034502668</v>
      </c>
      <c r="S28" s="23">
        <v>12.939728999044858</v>
      </c>
      <c r="T28" s="23">
        <v>13.096533807885727</v>
      </c>
      <c r="U28" s="23">
        <v>12.384499623777279</v>
      </c>
      <c r="V28" s="23">
        <v>12.696604051953528</v>
      </c>
      <c r="W28" s="23">
        <v>13.430858872888383</v>
      </c>
      <c r="X28" s="23">
        <v>16.255099568460277</v>
      </c>
      <c r="Y28" s="23">
        <v>16.541276803780708</v>
      </c>
      <c r="Z28" s="23">
        <v>17.941691199413928</v>
      </c>
      <c r="AA28" s="23">
        <v>19.363437575925861</v>
      </c>
      <c r="AB28" s="23">
        <v>20.117042555146408</v>
      </c>
      <c r="AC28" s="23">
        <v>21.888792559899116</v>
      </c>
      <c r="AD28" s="23">
        <v>23.981465612222415</v>
      </c>
      <c r="AE28" s="23">
        <v>24.831388533831266</v>
      </c>
      <c r="AF28" s="23">
        <v>24.557778240837209</v>
      </c>
      <c r="AG28" s="23">
        <v>27.165673447953058</v>
      </c>
      <c r="AH28" s="23">
        <v>30.637997118547311</v>
      </c>
    </row>
    <row r="29" spans="1:34" x14ac:dyDescent="0.25">
      <c r="A29" s="10" t="s">
        <v>24</v>
      </c>
      <c r="B29" s="11" t="s">
        <v>54</v>
      </c>
      <c r="C29" s="12" t="s">
        <v>54</v>
      </c>
      <c r="D29" s="12" t="s">
        <v>54</v>
      </c>
      <c r="E29" s="12">
        <v>28.170894526034711</v>
      </c>
      <c r="F29" s="12">
        <v>28.676316341514578</v>
      </c>
      <c r="G29" s="12">
        <v>28.56851133346947</v>
      </c>
      <c r="H29" s="12">
        <v>30.541323234573404</v>
      </c>
      <c r="I29" s="12">
        <v>34.012928891098952</v>
      </c>
      <c r="J29" s="12">
        <v>34.002333722287048</v>
      </c>
      <c r="K29" s="12">
        <v>34.831714479331374</v>
      </c>
      <c r="L29" s="12">
        <v>31.826568265682653</v>
      </c>
      <c r="M29" s="12">
        <v>33.570475767007558</v>
      </c>
      <c r="N29" s="12">
        <v>34.898750538560961</v>
      </c>
      <c r="O29" s="12">
        <v>40.158940397350996</v>
      </c>
      <c r="P29" s="12">
        <v>41.116625310173696</v>
      </c>
      <c r="Q29" s="12">
        <v>36.855130401675225</v>
      </c>
      <c r="R29" s="12">
        <v>38.620454157418472</v>
      </c>
      <c r="S29" s="12">
        <v>41.136000000000003</v>
      </c>
      <c r="T29" s="12">
        <v>43.486916951080772</v>
      </c>
      <c r="U29" s="12">
        <v>44.023636852001076</v>
      </c>
      <c r="V29" s="12">
        <v>43.995845774373613</v>
      </c>
      <c r="W29" s="12">
        <v>51.401869158878512</v>
      </c>
      <c r="X29" s="12">
        <v>51.981089599279606</v>
      </c>
      <c r="Y29" s="12">
        <v>53.566096244401052</v>
      </c>
      <c r="Z29" s="12">
        <v>54.082108700723111</v>
      </c>
      <c r="AA29" s="12">
        <v>53.050632911392405</v>
      </c>
      <c r="AB29" s="12">
        <v>55.290060352260127</v>
      </c>
      <c r="AC29" s="12">
        <v>61.896570261262227</v>
      </c>
      <c r="AD29" s="12">
        <v>62.279987285946994</v>
      </c>
      <c r="AE29" s="12">
        <v>60.748108313900914</v>
      </c>
      <c r="AF29" s="12">
        <v>61.444905486399257</v>
      </c>
      <c r="AG29" s="12">
        <v>59.879649791736313</v>
      </c>
      <c r="AH29" s="12">
        <v>58.076956788500311</v>
      </c>
    </row>
    <row r="30" spans="1:34" x14ac:dyDescent="0.25">
      <c r="A30" s="21" t="s">
        <v>25</v>
      </c>
      <c r="B30" s="22">
        <v>29.214884807304379</v>
      </c>
      <c r="C30" s="23">
        <v>28.596033659760838</v>
      </c>
      <c r="D30" s="23">
        <v>27.813632110553971</v>
      </c>
      <c r="E30" s="23">
        <v>25.95521940646114</v>
      </c>
      <c r="F30" s="23">
        <v>23.126579898468673</v>
      </c>
      <c r="G30" s="23">
        <v>22.819061298635461</v>
      </c>
      <c r="H30" s="23">
        <v>21.497879263261865</v>
      </c>
      <c r="I30" s="23">
        <v>22.287177774066031</v>
      </c>
      <c r="J30" s="23">
        <v>23.066584811428761</v>
      </c>
      <c r="K30" s="23">
        <v>24.652416839916842</v>
      </c>
      <c r="L30" s="23">
        <v>27.219915064119288</v>
      </c>
      <c r="M30" s="23">
        <v>23.675147289106224</v>
      </c>
      <c r="N30" s="23">
        <v>29.563550645840387</v>
      </c>
      <c r="O30" s="23">
        <v>29.809549440299509</v>
      </c>
      <c r="P30" s="23">
        <v>31.738492431263516</v>
      </c>
      <c r="Q30" s="23">
        <v>31.929916341825532</v>
      </c>
      <c r="R30" s="23">
        <v>34.487264072733296</v>
      </c>
      <c r="S30" s="23">
        <v>34.332973697666276</v>
      </c>
      <c r="T30" s="23">
        <v>35.404618650958156</v>
      </c>
      <c r="U30" s="23">
        <v>34.492845473283943</v>
      </c>
      <c r="V30" s="23">
        <v>33.699434843635132</v>
      </c>
      <c r="W30" s="23">
        <v>34.487606624645167</v>
      </c>
      <c r="X30" s="23">
        <v>35.432391394372033</v>
      </c>
      <c r="Y30" s="23">
        <v>36.286393880447676</v>
      </c>
      <c r="Z30" s="23">
        <v>36.559458225685844</v>
      </c>
      <c r="AA30" s="23">
        <v>36.876924459109588</v>
      </c>
      <c r="AB30" s="23">
        <v>37.29055683571633</v>
      </c>
      <c r="AC30" s="23">
        <v>37.211777811808439</v>
      </c>
      <c r="AD30" s="23">
        <v>38.795147876714331</v>
      </c>
      <c r="AE30" s="23">
        <v>38.123715478986128</v>
      </c>
      <c r="AF30" s="23">
        <v>38.039849626646209</v>
      </c>
      <c r="AG30" s="23">
        <v>39.17210056772101</v>
      </c>
      <c r="AH30" s="23">
        <v>40.130818356609851</v>
      </c>
    </row>
    <row r="31" spans="1:34" x14ac:dyDescent="0.25">
      <c r="A31" s="10" t="s">
        <v>26</v>
      </c>
      <c r="B31" s="11" t="s">
        <v>54</v>
      </c>
      <c r="C31" s="12">
        <v>50.231944182538193</v>
      </c>
      <c r="D31" s="12" t="s">
        <v>54</v>
      </c>
      <c r="E31" s="12">
        <v>52.987829891973206</v>
      </c>
      <c r="F31" s="12" t="s">
        <v>54</v>
      </c>
      <c r="G31" s="12">
        <v>56.598841526808251</v>
      </c>
      <c r="H31" s="12" t="s">
        <v>54</v>
      </c>
      <c r="I31" s="12">
        <v>56.738434839199527</v>
      </c>
      <c r="J31" s="12" t="s">
        <v>54</v>
      </c>
      <c r="K31" s="12">
        <v>57.169445502094149</v>
      </c>
      <c r="L31" s="12" t="s">
        <v>54</v>
      </c>
      <c r="M31" s="12">
        <v>60.624323301895409</v>
      </c>
      <c r="N31" s="12" t="s">
        <v>54</v>
      </c>
      <c r="O31" s="12">
        <v>58.944506703191799</v>
      </c>
      <c r="P31" s="12">
        <v>58.000573958674984</v>
      </c>
      <c r="Q31" s="12">
        <v>66.720605079907642</v>
      </c>
      <c r="R31" s="12">
        <v>67.648800445010679</v>
      </c>
      <c r="S31" s="12">
        <v>63.225792368811675</v>
      </c>
      <c r="T31" s="12">
        <v>66.463560334528083</v>
      </c>
      <c r="U31" s="12">
        <v>62.200896254333301</v>
      </c>
      <c r="V31" s="12">
        <v>61.729396495781963</v>
      </c>
      <c r="W31" s="12">
        <v>60.182333374399413</v>
      </c>
      <c r="X31" s="12">
        <v>61.885146103896105</v>
      </c>
      <c r="Y31" s="12">
        <v>67.204100071657777</v>
      </c>
      <c r="Z31" s="12">
        <v>66.673168974986112</v>
      </c>
      <c r="AA31" s="12">
        <v>67.532292384691473</v>
      </c>
      <c r="AB31" s="12">
        <v>66.96839652134372</v>
      </c>
      <c r="AC31" s="12">
        <v>70.889624241098289</v>
      </c>
      <c r="AD31" s="12">
        <v>72.813402349935458</v>
      </c>
      <c r="AE31" s="12">
        <v>70.582100751631074</v>
      </c>
      <c r="AF31" s="12">
        <v>71.842575135162136</v>
      </c>
      <c r="AG31" s="12">
        <v>77.554096178312776</v>
      </c>
      <c r="AH31" s="12">
        <v>77.353709181657877</v>
      </c>
    </row>
    <row r="32" spans="1:34" s="13" customFormat="1" ht="15.75" thickBot="1" x14ac:dyDescent="0.3">
      <c r="A32" s="24" t="s">
        <v>27</v>
      </c>
      <c r="B32" s="25" t="s">
        <v>54</v>
      </c>
      <c r="C32" s="26" t="s">
        <v>54</v>
      </c>
      <c r="D32" s="26" t="s">
        <v>54</v>
      </c>
      <c r="E32" s="26" t="s">
        <v>54</v>
      </c>
      <c r="F32" s="26" t="s">
        <v>54</v>
      </c>
      <c r="G32" s="26" t="s">
        <v>54</v>
      </c>
      <c r="H32" s="26" t="s">
        <v>54</v>
      </c>
      <c r="I32" s="26" t="s">
        <v>54</v>
      </c>
      <c r="J32" s="26" t="s">
        <v>54</v>
      </c>
      <c r="K32" s="26" t="s">
        <v>54</v>
      </c>
      <c r="L32" s="26" t="s">
        <v>54</v>
      </c>
      <c r="M32" s="26" t="s">
        <v>54</v>
      </c>
      <c r="N32" s="26" t="s">
        <v>54</v>
      </c>
      <c r="O32" s="26" t="s">
        <v>54</v>
      </c>
      <c r="P32" s="26" t="s">
        <v>54</v>
      </c>
      <c r="Q32" s="26">
        <v>47.234537664118456</v>
      </c>
      <c r="R32" s="26">
        <v>47.906277372387706</v>
      </c>
      <c r="S32" s="26">
        <v>47.905876559710869</v>
      </c>
      <c r="T32" s="26" t="s">
        <v>54</v>
      </c>
      <c r="U32" s="26" t="s">
        <v>54</v>
      </c>
      <c r="V32" s="26" t="s">
        <v>54</v>
      </c>
      <c r="W32" s="26">
        <v>47.824341118884114</v>
      </c>
      <c r="X32" s="26">
        <v>49.048340326989027</v>
      </c>
      <c r="Y32" s="26">
        <v>50.16703378443146</v>
      </c>
      <c r="Z32" s="26">
        <v>50.608997130732781</v>
      </c>
      <c r="AA32" s="26">
        <v>51.798117074219064</v>
      </c>
      <c r="AB32" s="26">
        <v>52.796517881467466</v>
      </c>
      <c r="AC32" s="26">
        <v>54.042250313809014</v>
      </c>
      <c r="AD32" s="26">
        <v>54.871179412631633</v>
      </c>
      <c r="AE32" s="26">
        <v>55.260710286972071</v>
      </c>
      <c r="AF32" s="26">
        <v>54.975241086735579</v>
      </c>
      <c r="AG32" s="26">
        <v>55.921461628270123</v>
      </c>
      <c r="AH32" s="26" t="s">
        <v>54</v>
      </c>
    </row>
    <row r="33" spans="1:34" x14ac:dyDescent="0.25">
      <c r="A33" s="10" t="s">
        <v>28</v>
      </c>
      <c r="B33" s="11" t="s">
        <v>54</v>
      </c>
      <c r="C33" s="12" t="s">
        <v>54</v>
      </c>
      <c r="D33" s="12" t="s">
        <v>54</v>
      </c>
      <c r="E33" s="12" t="s">
        <v>54</v>
      </c>
      <c r="F33" s="12" t="s">
        <v>54</v>
      </c>
      <c r="G33" s="12" t="s">
        <v>54</v>
      </c>
      <c r="H33" s="12" t="s">
        <v>54</v>
      </c>
      <c r="I33" s="12">
        <v>16.344138042251252</v>
      </c>
      <c r="J33" s="12">
        <v>14.528502301428064</v>
      </c>
      <c r="K33" s="12">
        <v>13.86709736963544</v>
      </c>
      <c r="L33" s="12">
        <v>12.240726722180167</v>
      </c>
      <c r="M33" s="12">
        <v>11.860773308387902</v>
      </c>
      <c r="N33" s="12">
        <v>11.317716520338919</v>
      </c>
      <c r="O33" s="12">
        <v>11.331165272042972</v>
      </c>
      <c r="P33" s="12">
        <v>12.446133487156867</v>
      </c>
      <c r="Q33" s="12">
        <v>11.808083343793147</v>
      </c>
      <c r="R33" s="12">
        <v>11.364155251141552</v>
      </c>
      <c r="S33" s="12">
        <v>10.759804555207984</v>
      </c>
      <c r="T33" s="12">
        <v>10.480938275172797</v>
      </c>
      <c r="U33" s="12">
        <v>6.2673466967145055</v>
      </c>
      <c r="V33" s="12">
        <v>6.2122556765297956</v>
      </c>
      <c r="W33" s="12">
        <v>6.3595015195088616</v>
      </c>
      <c r="X33" s="12">
        <v>6.6072489601901356</v>
      </c>
      <c r="Y33" s="12">
        <v>7.0276656493058978</v>
      </c>
      <c r="Z33" s="12">
        <v>6.2014903706571189</v>
      </c>
      <c r="AA33" s="12">
        <v>8.9084254612685356</v>
      </c>
      <c r="AB33" s="12">
        <v>8.4189398777483806</v>
      </c>
      <c r="AC33" s="12">
        <v>9.6927647412755729</v>
      </c>
      <c r="AD33" s="12">
        <v>11.617286905923729</v>
      </c>
      <c r="AE33" s="12">
        <v>10.906718844795746</v>
      </c>
      <c r="AF33" s="12">
        <v>11.409266662483521</v>
      </c>
      <c r="AG33" s="12">
        <v>10.516807229954638</v>
      </c>
      <c r="AH33" s="12" t="s">
        <v>54</v>
      </c>
    </row>
    <row r="34" spans="1:34" x14ac:dyDescent="0.25">
      <c r="A34" s="21" t="s">
        <v>29</v>
      </c>
      <c r="B34" s="22">
        <v>29.192143783583468</v>
      </c>
      <c r="C34" s="23" t="s">
        <v>54</v>
      </c>
      <c r="D34" s="23">
        <v>26.732749199532186</v>
      </c>
      <c r="E34" s="23" t="s">
        <v>54</v>
      </c>
      <c r="F34" s="23">
        <v>26.203387207944743</v>
      </c>
      <c r="G34" s="23" t="s">
        <v>54</v>
      </c>
      <c r="H34" s="23">
        <v>24.997722833070885</v>
      </c>
      <c r="I34" s="23" t="s">
        <v>54</v>
      </c>
      <c r="J34" s="23">
        <v>23.497999665948193</v>
      </c>
      <c r="K34" s="23" t="s">
        <v>54</v>
      </c>
      <c r="L34" s="23">
        <v>24.576751402242987</v>
      </c>
      <c r="M34" s="23" t="s">
        <v>54</v>
      </c>
      <c r="N34" s="23">
        <v>27.948833586158827</v>
      </c>
      <c r="O34" s="23" t="s">
        <v>54</v>
      </c>
      <c r="P34" s="23">
        <v>28.048256282985285</v>
      </c>
      <c r="Q34" s="23" t="s">
        <v>54</v>
      </c>
      <c r="R34" s="23">
        <v>28.406669648283856</v>
      </c>
      <c r="S34" s="23" t="s">
        <v>54</v>
      </c>
      <c r="T34" s="23">
        <v>29.920732918289279</v>
      </c>
      <c r="U34" s="23" t="s">
        <v>54</v>
      </c>
      <c r="V34" s="23">
        <v>27.874826094793654</v>
      </c>
      <c r="W34" s="23" t="s">
        <v>54</v>
      </c>
      <c r="X34" s="23" t="s">
        <v>54</v>
      </c>
      <c r="Y34" s="23" t="s">
        <v>54</v>
      </c>
      <c r="Z34" s="23" t="s">
        <v>54</v>
      </c>
      <c r="AA34" s="23" t="s">
        <v>54</v>
      </c>
      <c r="AB34" s="23" t="s">
        <v>54</v>
      </c>
      <c r="AC34" s="23" t="s">
        <v>54</v>
      </c>
      <c r="AD34" s="23" t="s">
        <v>54</v>
      </c>
      <c r="AE34" s="23" t="s">
        <v>54</v>
      </c>
      <c r="AF34" s="23" t="s">
        <v>54</v>
      </c>
      <c r="AG34" s="23" t="s">
        <v>54</v>
      </c>
      <c r="AH34" s="23" t="s">
        <v>54</v>
      </c>
    </row>
    <row r="35" spans="1:34" x14ac:dyDescent="0.25">
      <c r="A35" s="10" t="s">
        <v>30</v>
      </c>
      <c r="B35" s="11" t="s">
        <v>54</v>
      </c>
      <c r="C35" s="12" t="s">
        <v>54</v>
      </c>
      <c r="D35" s="12" t="s">
        <v>54</v>
      </c>
      <c r="E35" s="12" t="s">
        <v>54</v>
      </c>
      <c r="F35" s="12" t="s">
        <v>54</v>
      </c>
      <c r="G35" s="12" t="s">
        <v>54</v>
      </c>
      <c r="H35" s="12" t="s">
        <v>54</v>
      </c>
      <c r="I35" s="12" t="s">
        <v>54</v>
      </c>
      <c r="J35" s="12" t="s">
        <v>54</v>
      </c>
      <c r="K35" s="12" t="s">
        <v>54</v>
      </c>
      <c r="L35" s="12" t="s">
        <v>54</v>
      </c>
      <c r="M35" s="12" t="s">
        <v>54</v>
      </c>
      <c r="N35" s="12" t="s">
        <v>54</v>
      </c>
      <c r="O35" s="12" t="s">
        <v>54</v>
      </c>
      <c r="P35" s="12" t="s">
        <v>54</v>
      </c>
      <c r="Q35" s="12" t="s">
        <v>54</v>
      </c>
      <c r="R35" s="12" t="s">
        <v>54</v>
      </c>
      <c r="S35" s="12" t="s">
        <v>54</v>
      </c>
      <c r="T35" s="12" t="s">
        <v>54</v>
      </c>
      <c r="U35" s="12" t="s">
        <v>54</v>
      </c>
      <c r="V35" s="12" t="s">
        <v>54</v>
      </c>
      <c r="W35" s="12" t="s">
        <v>54</v>
      </c>
      <c r="X35" s="12">
        <v>18.8290316992898</v>
      </c>
      <c r="Y35" s="12">
        <v>12.154496077248037</v>
      </c>
      <c r="Z35" s="12">
        <v>5.6674197033690206</v>
      </c>
      <c r="AA35" s="12" t="s">
        <v>54</v>
      </c>
      <c r="AB35" s="12" t="s">
        <v>54</v>
      </c>
      <c r="AC35" s="12" t="s">
        <v>54</v>
      </c>
      <c r="AD35" s="12" t="s">
        <v>54</v>
      </c>
      <c r="AE35" s="12">
        <v>11.978137758461742</v>
      </c>
      <c r="AF35" s="12">
        <v>9.6972149167172432</v>
      </c>
      <c r="AG35" s="12">
        <v>11.506849315068495</v>
      </c>
      <c r="AH35" s="12" t="s">
        <v>54</v>
      </c>
    </row>
    <row r="36" spans="1:34" x14ac:dyDescent="0.25">
      <c r="A36" s="21" t="s">
        <v>31</v>
      </c>
      <c r="B36" s="22" t="s">
        <v>54</v>
      </c>
      <c r="C36" s="23" t="s">
        <v>54</v>
      </c>
      <c r="D36" s="23" t="s">
        <v>54</v>
      </c>
      <c r="E36" s="23" t="s">
        <v>54</v>
      </c>
      <c r="F36" s="23" t="s">
        <v>54</v>
      </c>
      <c r="G36" s="23" t="s">
        <v>54</v>
      </c>
      <c r="H36" s="23" t="s">
        <v>54</v>
      </c>
      <c r="I36" s="23" t="s">
        <v>54</v>
      </c>
      <c r="J36" s="23" t="s">
        <v>54</v>
      </c>
      <c r="K36" s="23" t="s">
        <v>54</v>
      </c>
      <c r="L36" s="23" t="s">
        <v>54</v>
      </c>
      <c r="M36" s="23" t="s">
        <v>54</v>
      </c>
      <c r="N36" s="23" t="s">
        <v>54</v>
      </c>
      <c r="O36" s="23" t="s">
        <v>54</v>
      </c>
      <c r="P36" s="23" t="s">
        <v>54</v>
      </c>
      <c r="Q36" s="23" t="s">
        <v>54</v>
      </c>
      <c r="R36" s="23" t="s">
        <v>54</v>
      </c>
      <c r="S36" s="23" t="s">
        <v>54</v>
      </c>
      <c r="T36" s="23" t="s">
        <v>54</v>
      </c>
      <c r="U36" s="23" t="s">
        <v>54</v>
      </c>
      <c r="V36" s="23" t="s">
        <v>54</v>
      </c>
      <c r="W36" s="23">
        <v>20.822052670440559</v>
      </c>
      <c r="X36" s="23" t="s">
        <v>54</v>
      </c>
      <c r="Y36" s="23">
        <v>21.172396735097699</v>
      </c>
      <c r="Z36" s="23">
        <v>18.984337921214998</v>
      </c>
      <c r="AA36" s="23">
        <v>13.068398930072602</v>
      </c>
      <c r="AB36" s="23">
        <v>12.152236812819941</v>
      </c>
      <c r="AC36" s="23">
        <v>10.009078529278256</v>
      </c>
      <c r="AD36" s="23">
        <v>15.869701399039466</v>
      </c>
      <c r="AE36" s="23">
        <v>12.476007677543187</v>
      </c>
      <c r="AF36" s="23" t="s">
        <v>54</v>
      </c>
      <c r="AG36" s="23" t="s">
        <v>54</v>
      </c>
      <c r="AH36" s="23" t="s">
        <v>54</v>
      </c>
    </row>
    <row r="37" spans="1:34" s="9" customFormat="1" x14ac:dyDescent="0.25">
      <c r="A37" s="10" t="s">
        <v>32</v>
      </c>
      <c r="B37" s="11" t="s">
        <v>54</v>
      </c>
      <c r="C37" s="12">
        <v>26.728892660161225</v>
      </c>
      <c r="D37" s="12">
        <v>28.734901462174189</v>
      </c>
      <c r="E37" s="12">
        <v>31.97056418642682</v>
      </c>
      <c r="F37" s="12">
        <v>33.858695652173914</v>
      </c>
      <c r="G37" s="12">
        <v>36.954022988505749</v>
      </c>
      <c r="H37" s="12">
        <v>40.821167883211679</v>
      </c>
      <c r="I37" s="12">
        <v>38.287752675386443</v>
      </c>
      <c r="J37" s="12">
        <v>30.690010298661175</v>
      </c>
      <c r="K37" s="12">
        <v>32.366785916023346</v>
      </c>
      <c r="L37" s="12">
        <v>50.908120426666983</v>
      </c>
      <c r="M37" s="12">
        <v>52.310138597544722</v>
      </c>
      <c r="N37" s="12">
        <v>54.65852379630487</v>
      </c>
      <c r="O37" s="12">
        <v>56.160481053417897</v>
      </c>
      <c r="P37" s="12">
        <v>57.149026398863391</v>
      </c>
      <c r="Q37" s="12">
        <v>62.252100209350516</v>
      </c>
      <c r="R37" s="12">
        <v>63.495381924049596</v>
      </c>
      <c r="S37" s="12">
        <v>66.351876272059272</v>
      </c>
      <c r="T37" s="12">
        <v>68.588249331206583</v>
      </c>
      <c r="U37" s="12">
        <v>61.421873088081256</v>
      </c>
      <c r="V37" s="12">
        <v>61.105530966581235</v>
      </c>
      <c r="W37" s="12">
        <v>62.121212121212125</v>
      </c>
      <c r="X37" s="12">
        <v>62.134860190439291</v>
      </c>
      <c r="Y37" s="12">
        <v>62.173660179036993</v>
      </c>
      <c r="Z37" s="12">
        <v>62.067107998443582</v>
      </c>
      <c r="AA37" s="12">
        <v>62.668106296143058</v>
      </c>
      <c r="AB37" s="12">
        <v>61.940780621020572</v>
      </c>
      <c r="AC37" s="12">
        <v>60.659641555462173</v>
      </c>
      <c r="AD37" s="12">
        <v>61.258839784689947</v>
      </c>
      <c r="AE37" s="12">
        <v>57.676851675485842</v>
      </c>
      <c r="AF37" s="12">
        <v>58.492170999160955</v>
      </c>
      <c r="AG37" s="12">
        <v>57.862908371923218</v>
      </c>
      <c r="AH37" s="12" t="s">
        <v>54</v>
      </c>
    </row>
    <row r="38" spans="1:34" x14ac:dyDescent="0.25">
      <c r="A38" s="21" t="s">
        <v>33</v>
      </c>
      <c r="B38" s="22" t="s">
        <v>54</v>
      </c>
      <c r="C38" s="23" t="s">
        <v>54</v>
      </c>
      <c r="D38" s="23" t="s">
        <v>54</v>
      </c>
      <c r="E38" s="23" t="s">
        <v>54</v>
      </c>
      <c r="F38" s="23" t="s">
        <v>54</v>
      </c>
      <c r="G38" s="23" t="s">
        <v>54</v>
      </c>
      <c r="H38" s="23" t="s">
        <v>54</v>
      </c>
      <c r="I38" s="23" t="s">
        <v>54</v>
      </c>
      <c r="J38" s="23" t="s">
        <v>54</v>
      </c>
      <c r="K38" s="23" t="s">
        <v>54</v>
      </c>
      <c r="L38" s="23" t="s">
        <v>54</v>
      </c>
      <c r="M38" s="23" t="s">
        <v>54</v>
      </c>
      <c r="N38" s="23" t="s">
        <v>54</v>
      </c>
      <c r="O38" s="23" t="s">
        <v>54</v>
      </c>
      <c r="P38" s="23" t="s">
        <v>54</v>
      </c>
      <c r="Q38" s="23" t="s">
        <v>54</v>
      </c>
      <c r="R38" s="23" t="s">
        <v>54</v>
      </c>
      <c r="S38" s="23">
        <v>30.473768378189558</v>
      </c>
      <c r="T38" s="23">
        <v>29.505670830945252</v>
      </c>
      <c r="U38" s="23">
        <v>20.847911092817451</v>
      </c>
      <c r="V38" s="23">
        <v>23.860294117647058</v>
      </c>
      <c r="W38" s="23">
        <v>28.830942353250862</v>
      </c>
      <c r="X38" s="23">
        <v>29.822403909379364</v>
      </c>
      <c r="Y38" s="23">
        <v>24.274753350027986</v>
      </c>
      <c r="Z38" s="23">
        <v>29.63247320680118</v>
      </c>
      <c r="AA38" s="23">
        <v>27.36870319370804</v>
      </c>
      <c r="AB38" s="23">
        <v>29.508785622921856</v>
      </c>
      <c r="AC38" s="23">
        <v>28.871668758836964</v>
      </c>
      <c r="AD38" s="23">
        <v>27.932909338362009</v>
      </c>
      <c r="AE38" s="23">
        <v>27.711151728439589</v>
      </c>
      <c r="AF38" s="23">
        <v>26.56643366007302</v>
      </c>
      <c r="AG38" s="23" t="s">
        <v>54</v>
      </c>
      <c r="AH38" s="23" t="s">
        <v>54</v>
      </c>
    </row>
    <row r="39" spans="1:34" s="9" customFormat="1" x14ac:dyDescent="0.25">
      <c r="A39" s="10" t="s">
        <v>34</v>
      </c>
      <c r="B39" s="11">
        <v>19.718934911242602</v>
      </c>
      <c r="C39" s="12">
        <v>24.385275716572096</v>
      </c>
      <c r="D39" s="12">
        <v>25.105902287489414</v>
      </c>
      <c r="E39" s="12">
        <v>33.517359833149307</v>
      </c>
      <c r="F39" s="12">
        <v>33.952662721893489</v>
      </c>
      <c r="G39" s="12">
        <v>33.355012542971288</v>
      </c>
      <c r="H39" s="12">
        <v>35.50561797752809</v>
      </c>
      <c r="I39" s="12">
        <v>35.334476843910807</v>
      </c>
      <c r="J39" s="12">
        <v>36.852153008555469</v>
      </c>
      <c r="K39" s="12">
        <v>39.695721077654525</v>
      </c>
      <c r="L39" s="12" t="s">
        <v>54</v>
      </c>
      <c r="M39" s="12">
        <v>45.853501129396577</v>
      </c>
      <c r="N39" s="12" t="s">
        <v>54</v>
      </c>
      <c r="O39" s="12">
        <v>43.609806990088678</v>
      </c>
      <c r="P39" s="12" t="s">
        <v>54</v>
      </c>
      <c r="Q39" s="12">
        <v>46.939533156991047</v>
      </c>
      <c r="R39" s="12">
        <v>47.670639219934984</v>
      </c>
      <c r="S39" s="12">
        <v>48.385636009600134</v>
      </c>
      <c r="T39" s="12">
        <v>48.385838713870953</v>
      </c>
      <c r="U39" s="12">
        <v>35.978603648556941</v>
      </c>
      <c r="V39" s="12" t="s">
        <v>54</v>
      </c>
      <c r="W39" s="12">
        <v>46.937962183943668</v>
      </c>
      <c r="X39" s="12" t="s">
        <v>54</v>
      </c>
      <c r="Y39" s="12">
        <v>35.490503760619013</v>
      </c>
      <c r="Z39" s="12" t="s">
        <v>54</v>
      </c>
      <c r="AA39" s="12">
        <v>41.812384283069321</v>
      </c>
      <c r="AB39" s="12">
        <v>36.85403445149592</v>
      </c>
      <c r="AC39" s="12">
        <v>42.731707317073173</v>
      </c>
      <c r="AD39" s="12">
        <v>42.731707317073173</v>
      </c>
      <c r="AE39" s="12" t="s">
        <v>54</v>
      </c>
      <c r="AF39" s="12" t="s">
        <v>54</v>
      </c>
      <c r="AG39" s="12">
        <v>53.065208902772355</v>
      </c>
      <c r="AH39" s="12">
        <v>54.626403406891214</v>
      </c>
    </row>
    <row r="40" spans="1:34" x14ac:dyDescent="0.25">
      <c r="A40" s="21" t="s">
        <v>35</v>
      </c>
      <c r="B40" s="22" t="s">
        <v>54</v>
      </c>
      <c r="C40" s="23" t="s">
        <v>54</v>
      </c>
      <c r="D40" s="23" t="s">
        <v>54</v>
      </c>
      <c r="E40" s="23" t="s">
        <v>54</v>
      </c>
      <c r="F40" s="23" t="s">
        <v>54</v>
      </c>
      <c r="G40" s="23" t="s">
        <v>54</v>
      </c>
      <c r="H40" s="23" t="s">
        <v>54</v>
      </c>
      <c r="I40" s="23" t="s">
        <v>54</v>
      </c>
      <c r="J40" s="23" t="s">
        <v>54</v>
      </c>
      <c r="K40" s="23" t="s">
        <v>54</v>
      </c>
      <c r="L40" s="23" t="s">
        <v>54</v>
      </c>
      <c r="M40" s="23" t="s">
        <v>54</v>
      </c>
      <c r="N40" s="23" t="s">
        <v>54</v>
      </c>
      <c r="O40" s="23" t="s">
        <v>54</v>
      </c>
      <c r="P40" s="23" t="s">
        <v>54</v>
      </c>
      <c r="Q40" s="23" t="s">
        <v>54</v>
      </c>
      <c r="R40" s="23" t="s">
        <v>54</v>
      </c>
      <c r="S40" s="23" t="s">
        <v>54</v>
      </c>
      <c r="T40" s="23" t="s">
        <v>54</v>
      </c>
      <c r="U40" s="23" t="s">
        <v>54</v>
      </c>
      <c r="V40" s="23" t="s">
        <v>54</v>
      </c>
      <c r="W40" s="23" t="s">
        <v>54</v>
      </c>
      <c r="X40" s="23" t="s">
        <v>54</v>
      </c>
      <c r="Y40" s="23" t="s">
        <v>54</v>
      </c>
      <c r="Z40" s="23" t="s">
        <v>54</v>
      </c>
      <c r="AA40" s="23" t="s">
        <v>54</v>
      </c>
      <c r="AB40" s="23" t="s">
        <v>54</v>
      </c>
      <c r="AC40" s="23" t="s">
        <v>54</v>
      </c>
      <c r="AD40" s="23" t="s">
        <v>54</v>
      </c>
      <c r="AE40" s="23" t="s">
        <v>54</v>
      </c>
      <c r="AF40" s="23" t="s">
        <v>54</v>
      </c>
      <c r="AG40" s="23" t="s">
        <v>54</v>
      </c>
      <c r="AH40" s="23" t="s">
        <v>54</v>
      </c>
    </row>
    <row r="41" spans="1:34" s="9" customFormat="1" x14ac:dyDescent="0.25">
      <c r="A41" s="10" t="s">
        <v>36</v>
      </c>
      <c r="B41" s="11">
        <v>69.265442613619726</v>
      </c>
      <c r="C41" s="12">
        <v>69.396785189227501</v>
      </c>
      <c r="D41" s="12">
        <v>69.691263514187327</v>
      </c>
      <c r="E41" s="12">
        <v>69.758272064060662</v>
      </c>
      <c r="F41" s="12">
        <v>69.617108582941327</v>
      </c>
      <c r="G41" s="12">
        <v>69.58459392380297</v>
      </c>
      <c r="H41" s="12">
        <v>64.849967199306718</v>
      </c>
      <c r="I41" s="12">
        <v>64.631412664963335</v>
      </c>
      <c r="J41" s="12">
        <v>65.742251223491024</v>
      </c>
      <c r="K41" s="12">
        <v>65.829627718504796</v>
      </c>
      <c r="L41" s="12">
        <v>65.068131420135529</v>
      </c>
      <c r="M41" s="12">
        <v>65.95316230259057</v>
      </c>
      <c r="N41" s="12">
        <v>69.207989920309458</v>
      </c>
      <c r="O41" s="12">
        <v>70.335193732381512</v>
      </c>
      <c r="P41" s="12">
        <v>69.731562821703193</v>
      </c>
      <c r="Q41" s="12">
        <v>70.742590331618743</v>
      </c>
      <c r="R41" s="12">
        <v>70.572388900894168</v>
      </c>
      <c r="S41" s="12">
        <v>70.688327383309641</v>
      </c>
      <c r="T41" s="12">
        <v>75.045380065664034</v>
      </c>
      <c r="U41" s="12">
        <v>74.82403551324883</v>
      </c>
      <c r="V41" s="12">
        <v>74.773486659187355</v>
      </c>
      <c r="W41" s="12">
        <v>74.761174505178559</v>
      </c>
      <c r="X41" s="12">
        <v>74.483984608886573</v>
      </c>
      <c r="Y41" s="12">
        <v>73.478589348195044</v>
      </c>
      <c r="Z41" s="12">
        <v>74.111591879168586</v>
      </c>
      <c r="AA41" s="12">
        <v>73.435930587504956</v>
      </c>
      <c r="AB41" s="12">
        <v>73.445458451904088</v>
      </c>
      <c r="AC41" s="12">
        <v>73.745068698136308</v>
      </c>
      <c r="AD41" s="12">
        <v>74.431602013761292</v>
      </c>
      <c r="AE41" s="12">
        <v>74.429065693195128</v>
      </c>
      <c r="AF41" s="12">
        <v>74.717671973317451</v>
      </c>
      <c r="AG41" s="12">
        <v>75.096025277430016</v>
      </c>
      <c r="AH41" s="12" t="s">
        <v>54</v>
      </c>
    </row>
    <row r="42" spans="1:34" x14ac:dyDescent="0.25">
      <c r="A42" s="21" t="s">
        <v>37</v>
      </c>
      <c r="B42" s="22" t="s">
        <v>54</v>
      </c>
      <c r="C42" s="23" t="s">
        <v>54</v>
      </c>
      <c r="D42" s="23" t="s">
        <v>54</v>
      </c>
      <c r="E42" s="23" t="s">
        <v>54</v>
      </c>
      <c r="F42" s="23" t="s">
        <v>54</v>
      </c>
      <c r="G42" s="23" t="s">
        <v>54</v>
      </c>
      <c r="H42" s="23" t="s">
        <v>54</v>
      </c>
      <c r="I42" s="23" t="s">
        <v>54</v>
      </c>
      <c r="J42" s="23" t="s">
        <v>54</v>
      </c>
      <c r="K42" s="23" t="s">
        <v>54</v>
      </c>
      <c r="L42" s="23" t="s">
        <v>54</v>
      </c>
      <c r="M42" s="23">
        <v>20.815117754900577</v>
      </c>
      <c r="N42" s="23" t="s">
        <v>54</v>
      </c>
      <c r="O42" s="23">
        <v>29.388927810684386</v>
      </c>
      <c r="P42" s="23">
        <v>29.588640716380183</v>
      </c>
      <c r="Q42" s="23">
        <v>34.073473879126304</v>
      </c>
      <c r="R42" s="23">
        <v>32.902989594971125</v>
      </c>
      <c r="S42" s="23">
        <v>31.3013061922498</v>
      </c>
      <c r="T42" s="23">
        <v>31.840099709404452</v>
      </c>
      <c r="U42" s="23">
        <v>30.61422930780197</v>
      </c>
      <c r="V42" s="23">
        <v>25.66306348176105</v>
      </c>
      <c r="W42" s="23">
        <v>22.132372461230538</v>
      </c>
      <c r="X42" s="23">
        <v>21.306775665968271</v>
      </c>
      <c r="Y42" s="23">
        <v>19.404257943862785</v>
      </c>
      <c r="Z42" s="23">
        <v>19.667485438170022</v>
      </c>
      <c r="AA42" s="23">
        <v>17.68695000649862</v>
      </c>
      <c r="AB42" s="23">
        <v>17.273884336966034</v>
      </c>
      <c r="AC42" s="23">
        <v>18.572282368215447</v>
      </c>
      <c r="AD42" s="23">
        <v>15.578806925120309</v>
      </c>
      <c r="AE42" s="23">
        <v>11.382041288132173</v>
      </c>
      <c r="AF42" s="23">
        <v>11.056226644902651</v>
      </c>
      <c r="AG42" s="23" t="s">
        <v>54</v>
      </c>
      <c r="AH42" s="23" t="s">
        <v>54</v>
      </c>
    </row>
    <row r="43" spans="1:34" s="9" customFormat="1" x14ac:dyDescent="0.25">
      <c r="A43" s="10" t="s">
        <v>38</v>
      </c>
      <c r="B43" s="11" t="s">
        <v>54</v>
      </c>
      <c r="C43" s="12" t="s">
        <v>54</v>
      </c>
      <c r="D43" s="12" t="s">
        <v>54</v>
      </c>
      <c r="E43" s="12" t="s">
        <v>54</v>
      </c>
      <c r="F43" s="12" t="s">
        <v>54</v>
      </c>
      <c r="G43" s="12">
        <v>66.920840965198693</v>
      </c>
      <c r="H43" s="12">
        <v>66.595597035189527</v>
      </c>
      <c r="I43" s="12">
        <v>68.060588349892853</v>
      </c>
      <c r="J43" s="12">
        <v>64.90528522492734</v>
      </c>
      <c r="K43" s="12">
        <v>65.336792735255969</v>
      </c>
      <c r="L43" s="12">
        <v>66.341238350096887</v>
      </c>
      <c r="M43" s="12">
        <v>73.471618122739983</v>
      </c>
      <c r="N43" s="12">
        <v>73.416856331517721</v>
      </c>
      <c r="O43" s="12">
        <v>73.643011093921501</v>
      </c>
      <c r="P43" s="12">
        <v>74.158519349218565</v>
      </c>
      <c r="Q43" s="12">
        <v>76.583382938543906</v>
      </c>
      <c r="R43" s="12">
        <v>77.757000793339643</v>
      </c>
      <c r="S43" s="12">
        <v>74.929232448542891</v>
      </c>
      <c r="T43" s="12">
        <v>77.455638018927701</v>
      </c>
      <c r="U43" s="12">
        <v>75.725974302356093</v>
      </c>
      <c r="V43" s="12">
        <v>76.510746131228274</v>
      </c>
      <c r="W43" s="12">
        <v>77.366765429045643</v>
      </c>
      <c r="X43" s="12">
        <v>78.279239453639732</v>
      </c>
      <c r="Y43" s="12">
        <v>78.748803398694889</v>
      </c>
      <c r="Z43" s="12">
        <v>79.498301663969514</v>
      </c>
      <c r="AA43" s="12">
        <v>79.713434090938179</v>
      </c>
      <c r="AB43" s="12">
        <v>79.67779248373175</v>
      </c>
      <c r="AC43" s="12">
        <v>81.327446475260359</v>
      </c>
      <c r="AD43" s="12">
        <v>81.986724696839161</v>
      </c>
      <c r="AE43" s="12">
        <v>82.282208713340196</v>
      </c>
      <c r="AF43" s="12">
        <v>81.828304554754311</v>
      </c>
      <c r="AG43" s="12">
        <v>82.937304437540533</v>
      </c>
      <c r="AH43" s="12" t="s">
        <v>54</v>
      </c>
    </row>
    <row r="44" spans="1:34" x14ac:dyDescent="0.25">
      <c r="A44" s="21" t="s">
        <v>39</v>
      </c>
      <c r="B44" s="22">
        <v>45.139205842081239</v>
      </c>
      <c r="C44" s="23">
        <v>44.470692455337371</v>
      </c>
      <c r="D44" s="23">
        <v>46.121826002497578</v>
      </c>
      <c r="E44" s="23">
        <v>48.099085971651881</v>
      </c>
      <c r="F44" s="23">
        <v>54.551804423748543</v>
      </c>
      <c r="G44" s="23">
        <v>56.054016937514305</v>
      </c>
      <c r="H44" s="23">
        <v>53.630235385125438</v>
      </c>
      <c r="I44" s="23">
        <v>55.763039278815199</v>
      </c>
      <c r="J44" s="23">
        <v>57.432730480811642</v>
      </c>
      <c r="K44" s="23">
        <v>58.792879734003733</v>
      </c>
      <c r="L44" s="23">
        <v>61.974050046339201</v>
      </c>
      <c r="M44" s="23">
        <v>63.872150903851185</v>
      </c>
      <c r="N44" s="23">
        <v>63.202828561572964</v>
      </c>
      <c r="O44" s="23">
        <v>62.160188265844354</v>
      </c>
      <c r="P44" s="23">
        <v>62.394539039730013</v>
      </c>
      <c r="Q44" s="23">
        <v>61.748354059985374</v>
      </c>
      <c r="R44" s="23">
        <v>62.725721598180016</v>
      </c>
      <c r="S44" s="23">
        <v>62.618119341835722</v>
      </c>
      <c r="T44" s="23">
        <v>62.589058524173034</v>
      </c>
      <c r="U44" s="23">
        <v>62.14884835574491</v>
      </c>
      <c r="V44" s="23">
        <v>59.580234463632934</v>
      </c>
      <c r="W44" s="23">
        <v>59.987886129618417</v>
      </c>
      <c r="X44" s="23">
        <v>58.174504950495056</v>
      </c>
      <c r="Y44" s="23">
        <v>57.084201495281285</v>
      </c>
      <c r="Z44" s="23">
        <v>57.813213813880559</v>
      </c>
      <c r="AA44" s="23">
        <v>58.652430044182616</v>
      </c>
      <c r="AB44" s="23">
        <v>57.711661844257144</v>
      </c>
      <c r="AC44" s="23">
        <v>57.656991434029706</v>
      </c>
      <c r="AD44" s="23">
        <v>60.341675237115751</v>
      </c>
      <c r="AE44" s="23">
        <v>60.408789522713569</v>
      </c>
      <c r="AF44" s="23">
        <v>61.371106589450619</v>
      </c>
      <c r="AG44" s="23" t="s">
        <v>54</v>
      </c>
      <c r="AH44" s="23" t="s">
        <v>54</v>
      </c>
    </row>
    <row r="45" spans="1:34" s="9" customFormat="1" x14ac:dyDescent="0.25">
      <c r="A45" s="10" t="s">
        <v>40</v>
      </c>
      <c r="B45" s="11" t="s">
        <v>54</v>
      </c>
      <c r="C45" s="12" t="s">
        <v>54</v>
      </c>
      <c r="D45" s="12" t="s">
        <v>54</v>
      </c>
      <c r="E45" s="12" t="s">
        <v>54</v>
      </c>
      <c r="F45" s="12" t="s">
        <v>54</v>
      </c>
      <c r="G45" s="12" t="s">
        <v>54</v>
      </c>
      <c r="H45" s="12" t="s">
        <v>54</v>
      </c>
      <c r="I45" s="12" t="s">
        <v>54</v>
      </c>
      <c r="J45" s="12" t="s">
        <v>54</v>
      </c>
      <c r="K45" s="12" t="s">
        <v>54</v>
      </c>
      <c r="L45" s="12" t="s">
        <v>54</v>
      </c>
      <c r="M45" s="12" t="s">
        <v>54</v>
      </c>
      <c r="N45" s="12" t="s">
        <v>54</v>
      </c>
      <c r="O45" s="12" t="s">
        <v>54</v>
      </c>
      <c r="P45" s="12" t="s">
        <v>54</v>
      </c>
      <c r="Q45" s="12" t="s">
        <v>54</v>
      </c>
      <c r="R45" s="12" t="s">
        <v>54</v>
      </c>
      <c r="S45" s="12" t="s">
        <v>54</v>
      </c>
      <c r="T45" s="12" t="s">
        <v>54</v>
      </c>
      <c r="U45" s="12" t="s">
        <v>54</v>
      </c>
      <c r="V45" s="12" t="s">
        <v>54</v>
      </c>
      <c r="W45" s="12" t="s">
        <v>54</v>
      </c>
      <c r="X45" s="12" t="s">
        <v>54</v>
      </c>
      <c r="Y45" s="12" t="s">
        <v>54</v>
      </c>
      <c r="Z45" s="12" t="s">
        <v>54</v>
      </c>
      <c r="AA45" s="12" t="s">
        <v>54</v>
      </c>
      <c r="AB45" s="12" t="s">
        <v>54</v>
      </c>
      <c r="AC45" s="12" t="s">
        <v>54</v>
      </c>
      <c r="AD45" s="12" t="s">
        <v>54</v>
      </c>
      <c r="AE45" s="12" t="s">
        <v>54</v>
      </c>
      <c r="AF45" s="12" t="s">
        <v>54</v>
      </c>
      <c r="AG45" s="12" t="s">
        <v>54</v>
      </c>
      <c r="AH45" s="12" t="s">
        <v>54</v>
      </c>
    </row>
    <row r="46" spans="1:34" x14ac:dyDescent="0.25">
      <c r="A46" s="21" t="s">
        <v>257</v>
      </c>
      <c r="B46" s="22" t="s">
        <v>54</v>
      </c>
      <c r="C46" s="23" t="s">
        <v>54</v>
      </c>
      <c r="D46" s="23" t="s">
        <v>54</v>
      </c>
      <c r="E46" s="23" t="s">
        <v>54</v>
      </c>
      <c r="F46" s="23" t="s">
        <v>54</v>
      </c>
      <c r="G46" s="23" t="s">
        <v>54</v>
      </c>
      <c r="H46" s="23" t="s">
        <v>54</v>
      </c>
      <c r="I46" s="23" t="s">
        <v>54</v>
      </c>
      <c r="J46" s="23" t="s">
        <v>54</v>
      </c>
      <c r="K46" s="23" t="s">
        <v>54</v>
      </c>
      <c r="L46" s="23" t="s">
        <v>54</v>
      </c>
      <c r="M46" s="23" t="s">
        <v>54</v>
      </c>
      <c r="N46" s="23" t="s">
        <v>54</v>
      </c>
      <c r="O46" s="23" t="s">
        <v>54</v>
      </c>
      <c r="P46" s="23" t="s">
        <v>54</v>
      </c>
      <c r="Q46" s="23" t="s">
        <v>54</v>
      </c>
      <c r="R46" s="23" t="s">
        <v>54</v>
      </c>
      <c r="S46" s="23" t="s">
        <v>54</v>
      </c>
      <c r="T46" s="23" t="s">
        <v>54</v>
      </c>
      <c r="U46" s="23" t="s">
        <v>54</v>
      </c>
      <c r="V46" s="23" t="s">
        <v>54</v>
      </c>
      <c r="W46" s="23" t="s">
        <v>54</v>
      </c>
      <c r="X46" s="23" t="s">
        <v>54</v>
      </c>
      <c r="Y46" s="23" t="s">
        <v>54</v>
      </c>
      <c r="Z46" s="23">
        <v>18.037974683544302</v>
      </c>
      <c r="AA46" s="23">
        <v>17.349397590361448</v>
      </c>
      <c r="AB46" s="23">
        <v>16.672062156037555</v>
      </c>
      <c r="AC46" s="23">
        <v>15.975011155734045</v>
      </c>
      <c r="AD46" s="23">
        <v>16.666666666666664</v>
      </c>
      <c r="AE46" s="23" t="s">
        <v>54</v>
      </c>
      <c r="AF46" s="23">
        <v>17.354043920728444</v>
      </c>
      <c r="AG46" s="23">
        <v>21.383341451534342</v>
      </c>
      <c r="AH46" s="23" t="s">
        <v>54</v>
      </c>
    </row>
    <row r="47" spans="1:34" s="9" customFormat="1" x14ac:dyDescent="0.25">
      <c r="A47" s="10" t="s">
        <v>41</v>
      </c>
      <c r="B47" s="11" t="s">
        <v>54</v>
      </c>
      <c r="C47" s="12" t="s">
        <v>54</v>
      </c>
      <c r="D47" s="12" t="s">
        <v>54</v>
      </c>
      <c r="E47" s="12">
        <v>6.1476281642203787</v>
      </c>
      <c r="F47" s="12">
        <v>10.280757282691519</v>
      </c>
      <c r="G47" s="12">
        <v>10.32211587938664</v>
      </c>
      <c r="H47" s="12">
        <v>11.405448879059014</v>
      </c>
      <c r="I47" s="12">
        <v>11.318111780361393</v>
      </c>
      <c r="J47" s="12">
        <v>15.961021505376344</v>
      </c>
      <c r="K47" s="12">
        <v>16.179898532839708</v>
      </c>
      <c r="L47" s="12" t="s">
        <v>54</v>
      </c>
      <c r="M47" s="12">
        <v>17.396094355631529</v>
      </c>
      <c r="N47" s="12">
        <v>24.572786843119619</v>
      </c>
      <c r="O47" s="12">
        <v>25.81500685380535</v>
      </c>
      <c r="P47" s="12">
        <v>40.449098781592994</v>
      </c>
      <c r="Q47" s="12">
        <v>45.28026956878103</v>
      </c>
      <c r="R47" s="12">
        <v>41.162033973086253</v>
      </c>
      <c r="S47" s="12">
        <v>42.454521486949645</v>
      </c>
      <c r="T47" s="12">
        <v>31.481626578593048</v>
      </c>
      <c r="U47" s="12">
        <v>37.654796289014485</v>
      </c>
      <c r="V47" s="12">
        <v>27.641853336517325</v>
      </c>
      <c r="W47" s="12">
        <v>29.257304528687573</v>
      </c>
      <c r="X47" s="12">
        <v>24.725556658913192</v>
      </c>
      <c r="Y47" s="12">
        <v>24.475339890730901</v>
      </c>
      <c r="Z47" s="12">
        <v>28.500399939566435</v>
      </c>
      <c r="AA47" s="12">
        <v>29.481344101067254</v>
      </c>
      <c r="AB47" s="12">
        <v>37.292212361857132</v>
      </c>
      <c r="AC47" s="12">
        <v>39.022916137807137</v>
      </c>
      <c r="AD47" s="12" t="s">
        <v>54</v>
      </c>
      <c r="AE47" s="12" t="s">
        <v>54</v>
      </c>
      <c r="AF47" s="12" t="s">
        <v>54</v>
      </c>
      <c r="AG47" s="12" t="s">
        <v>54</v>
      </c>
      <c r="AH47" s="12" t="s">
        <v>54</v>
      </c>
    </row>
    <row r="48" spans="1:34" x14ac:dyDescent="0.25">
      <c r="A48" s="21" t="s">
        <v>42</v>
      </c>
      <c r="B48" s="22" t="s">
        <v>54</v>
      </c>
      <c r="C48" s="23">
        <v>49.955423476968797</v>
      </c>
      <c r="D48" s="23" t="s">
        <v>54</v>
      </c>
      <c r="E48" s="23">
        <v>48.370927318295742</v>
      </c>
      <c r="F48" s="23" t="s">
        <v>54</v>
      </c>
      <c r="G48" s="23">
        <v>49.720670391061454</v>
      </c>
      <c r="H48" s="23" t="s">
        <v>54</v>
      </c>
      <c r="I48" s="23">
        <v>53.447684391080628</v>
      </c>
      <c r="J48" s="23" t="s">
        <v>54</v>
      </c>
      <c r="K48" s="23">
        <v>53.222191855698277</v>
      </c>
      <c r="L48" s="23" t="s">
        <v>54</v>
      </c>
      <c r="M48" s="23">
        <v>55.539751079502167</v>
      </c>
      <c r="N48" s="23" t="s">
        <v>54</v>
      </c>
      <c r="O48" s="23">
        <v>53.720287344014636</v>
      </c>
      <c r="P48" s="23">
        <v>51.118704113288452</v>
      </c>
      <c r="Q48" s="23">
        <v>48.297901444790881</v>
      </c>
      <c r="R48" s="23">
        <v>49.511948838774828</v>
      </c>
      <c r="S48" s="23">
        <v>49.2743505293504</v>
      </c>
      <c r="T48" s="23">
        <v>50.344045664242707</v>
      </c>
      <c r="U48" s="23">
        <v>48.190157195600051</v>
      </c>
      <c r="V48" s="23">
        <v>47.27231484631961</v>
      </c>
      <c r="W48" s="23">
        <v>47.256500661084175</v>
      </c>
      <c r="X48" s="23">
        <v>47.886210983800872</v>
      </c>
      <c r="Y48" s="23">
        <v>47.870161062447018</v>
      </c>
      <c r="Z48" s="23">
        <v>48.95851147518556</v>
      </c>
      <c r="AA48" s="23">
        <v>48.710498824758417</v>
      </c>
      <c r="AB48" s="23">
        <v>48.036850186444397</v>
      </c>
      <c r="AC48" s="23">
        <v>48.590627973358707</v>
      </c>
      <c r="AD48" s="23">
        <v>48.574424090631091</v>
      </c>
      <c r="AE48" s="23">
        <v>48.860660761045175</v>
      </c>
      <c r="AF48" s="23">
        <v>51.010573851745775</v>
      </c>
      <c r="AG48" s="23">
        <v>50.578635395550542</v>
      </c>
      <c r="AH48" s="23">
        <v>52.006892888404543</v>
      </c>
    </row>
    <row r="49" spans="1:34" s="9" customFormat="1" x14ac:dyDescent="0.25">
      <c r="A49" s="10" t="s">
        <v>43</v>
      </c>
      <c r="B49" s="11">
        <v>30.553852442264461</v>
      </c>
      <c r="C49" s="12">
        <v>28.514309764309765</v>
      </c>
      <c r="D49" s="12">
        <v>22.378451634761987</v>
      </c>
      <c r="E49" s="12">
        <v>24.306451612903224</v>
      </c>
      <c r="F49" s="12" t="s">
        <v>54</v>
      </c>
      <c r="G49" s="12">
        <v>25.884665792922672</v>
      </c>
      <c r="H49" s="12" t="s">
        <v>54</v>
      </c>
      <c r="I49" s="12">
        <v>20.474594418824832</v>
      </c>
      <c r="J49" s="12" t="s">
        <v>54</v>
      </c>
      <c r="K49" s="12">
        <v>24.415975618156931</v>
      </c>
      <c r="L49" s="12" t="s">
        <v>54</v>
      </c>
      <c r="M49" s="12">
        <v>24.204870019847995</v>
      </c>
      <c r="N49" s="12" t="s">
        <v>54</v>
      </c>
      <c r="O49" s="12">
        <v>33.163471649276069</v>
      </c>
      <c r="P49" s="12" t="s">
        <v>54</v>
      </c>
      <c r="Q49" s="12">
        <v>28.492222393346683</v>
      </c>
      <c r="R49" s="12" t="s">
        <v>54</v>
      </c>
      <c r="S49" s="12">
        <v>32.19178082191781</v>
      </c>
      <c r="T49" s="12" t="s">
        <v>54</v>
      </c>
      <c r="U49" s="12">
        <v>30.434782608695656</v>
      </c>
      <c r="V49" s="12" t="s">
        <v>54</v>
      </c>
      <c r="W49" s="12">
        <v>31.288343558282207</v>
      </c>
      <c r="X49" s="12" t="s">
        <v>54</v>
      </c>
      <c r="Y49" s="12">
        <v>33.519553072625705</v>
      </c>
      <c r="Z49" s="12" t="s">
        <v>54</v>
      </c>
      <c r="AA49" s="12">
        <v>29.600000000000005</v>
      </c>
      <c r="AB49" s="12" t="s">
        <v>54</v>
      </c>
      <c r="AC49" s="12">
        <v>33.333333333333329</v>
      </c>
      <c r="AD49" s="12" t="s">
        <v>54</v>
      </c>
      <c r="AE49" s="12">
        <v>35.714285714285715</v>
      </c>
      <c r="AF49" s="12" t="s">
        <v>54</v>
      </c>
      <c r="AG49" s="12">
        <v>46.153846153846153</v>
      </c>
      <c r="AH49" s="12" t="s">
        <v>54</v>
      </c>
    </row>
    <row r="50" spans="1:34" x14ac:dyDescent="0.25">
      <c r="A50" s="21" t="s">
        <v>44</v>
      </c>
      <c r="B50" s="22" t="s">
        <v>54</v>
      </c>
      <c r="C50" s="23" t="s">
        <v>54</v>
      </c>
      <c r="D50" s="23" t="s">
        <v>54</v>
      </c>
      <c r="E50" s="23" t="s">
        <v>54</v>
      </c>
      <c r="F50" s="23">
        <v>59.020247993695627</v>
      </c>
      <c r="G50" s="23">
        <v>60.341570589015937</v>
      </c>
      <c r="H50" s="23">
        <v>58.964897610617882</v>
      </c>
      <c r="I50" s="23">
        <v>57.203330146919342</v>
      </c>
      <c r="J50" s="23">
        <v>55.558646399753087</v>
      </c>
      <c r="K50" s="23">
        <v>56.217532140917051</v>
      </c>
      <c r="L50" s="23">
        <v>57.23865566130879</v>
      </c>
      <c r="M50" s="23">
        <v>56.094966566359147</v>
      </c>
      <c r="N50" s="23">
        <v>55.968362252614121</v>
      </c>
      <c r="O50" s="23">
        <v>54.946182076282582</v>
      </c>
      <c r="P50" s="23">
        <v>53.935437676778029</v>
      </c>
      <c r="Q50" s="23">
        <v>51.220572693008911</v>
      </c>
      <c r="R50" s="23">
        <v>50.993524378872287</v>
      </c>
      <c r="S50" s="23">
        <v>50.611841151540474</v>
      </c>
      <c r="T50" s="23">
        <v>50.205557020741864</v>
      </c>
      <c r="U50" s="23">
        <v>48.930161465010642</v>
      </c>
      <c r="V50" s="23">
        <v>47.778298056194593</v>
      </c>
      <c r="W50" s="23">
        <v>47.979015994941676</v>
      </c>
      <c r="X50" s="23">
        <v>46.186627081975054</v>
      </c>
      <c r="Y50" s="23">
        <v>46.632741765986282</v>
      </c>
      <c r="Z50" s="23">
        <v>46.664268935519758</v>
      </c>
      <c r="AA50" s="23">
        <v>46.441070394941896</v>
      </c>
      <c r="AB50" s="23">
        <v>46.297133956967386</v>
      </c>
      <c r="AC50" s="23">
        <v>47.105940572358186</v>
      </c>
      <c r="AD50" s="23">
        <v>44.190333487771461</v>
      </c>
      <c r="AE50" s="23">
        <v>47.972984777730908</v>
      </c>
      <c r="AF50" s="23">
        <v>46.543315868847671</v>
      </c>
      <c r="AG50" s="23" t="s">
        <v>54</v>
      </c>
      <c r="AH50" s="23" t="s">
        <v>54</v>
      </c>
    </row>
    <row r="51" spans="1:34" s="9" customFormat="1" x14ac:dyDescent="0.25">
      <c r="A51" s="10" t="s">
        <v>45</v>
      </c>
      <c r="B51" s="11" t="s">
        <v>54</v>
      </c>
      <c r="C51" s="12" t="s">
        <v>54</v>
      </c>
      <c r="D51" s="12" t="s">
        <v>54</v>
      </c>
      <c r="E51" s="12" t="s">
        <v>54</v>
      </c>
      <c r="F51" s="12" t="s">
        <v>54</v>
      </c>
      <c r="G51" s="12" t="s">
        <v>54</v>
      </c>
      <c r="H51" s="12" t="s">
        <v>54</v>
      </c>
      <c r="I51" s="12" t="s">
        <v>54</v>
      </c>
      <c r="J51" s="12" t="s">
        <v>54</v>
      </c>
      <c r="K51" s="12" t="s">
        <v>54</v>
      </c>
      <c r="L51" s="12" t="s">
        <v>54</v>
      </c>
      <c r="M51" s="12" t="s">
        <v>54</v>
      </c>
      <c r="N51" s="12" t="s">
        <v>54</v>
      </c>
      <c r="O51" s="12" t="s">
        <v>54</v>
      </c>
      <c r="P51" s="12" t="s">
        <v>54</v>
      </c>
      <c r="Q51" s="12">
        <v>8.6486486486486474</v>
      </c>
      <c r="R51" s="12">
        <v>5.4613935969868175</v>
      </c>
      <c r="S51" s="12">
        <v>5.7803468208092488</v>
      </c>
      <c r="T51" s="12">
        <v>6.625258799171843</v>
      </c>
      <c r="U51" s="12">
        <v>8.9585666293393054</v>
      </c>
      <c r="V51" s="12">
        <v>7.8947368421052611</v>
      </c>
      <c r="W51" s="12">
        <v>15.411292944619051</v>
      </c>
      <c r="X51" s="12">
        <v>9.4326241134751783</v>
      </c>
      <c r="Y51" s="12">
        <v>9.3437945791726111</v>
      </c>
      <c r="Z51" s="12">
        <v>11.699132333505718</v>
      </c>
      <c r="AA51" s="12">
        <v>17.35574229691877</v>
      </c>
      <c r="AB51" s="12">
        <v>17.983911796141079</v>
      </c>
      <c r="AC51" s="12">
        <v>21.461969048403027</v>
      </c>
      <c r="AD51" s="12">
        <v>24.133581596492281</v>
      </c>
      <c r="AE51" s="12">
        <v>26.625594729779184</v>
      </c>
      <c r="AF51" s="12">
        <v>27.866251754225395</v>
      </c>
      <c r="AG51" s="12" t="s">
        <v>54</v>
      </c>
      <c r="AH51" s="12" t="s">
        <v>54</v>
      </c>
    </row>
    <row r="52" spans="1:34" x14ac:dyDescent="0.25">
      <c r="A52" s="21" t="s">
        <v>46</v>
      </c>
      <c r="B52" s="22" t="s">
        <v>54</v>
      </c>
      <c r="C52" s="23" t="s">
        <v>54</v>
      </c>
      <c r="D52" s="23" t="s">
        <v>54</v>
      </c>
      <c r="E52" s="23" t="s">
        <v>54</v>
      </c>
      <c r="F52" s="23">
        <v>62.267971650354369</v>
      </c>
      <c r="G52" s="23">
        <v>61.835077003054131</v>
      </c>
      <c r="H52" s="23">
        <v>65.577514273166443</v>
      </c>
      <c r="I52" s="23">
        <v>66.080316567224159</v>
      </c>
      <c r="J52" s="23">
        <v>63.806916401224981</v>
      </c>
      <c r="K52" s="23">
        <v>63.932620122205805</v>
      </c>
      <c r="L52" s="23">
        <v>51.896642840265713</v>
      </c>
      <c r="M52" s="23">
        <v>50.901351340050027</v>
      </c>
      <c r="N52" s="23">
        <v>50.815414594627114</v>
      </c>
      <c r="O52" s="23">
        <v>52.828352190013405</v>
      </c>
      <c r="P52" s="23">
        <v>58.323290831781307</v>
      </c>
      <c r="Q52" s="23">
        <v>59.849150731988445</v>
      </c>
      <c r="R52" s="23">
        <v>59.498382562190869</v>
      </c>
      <c r="S52" s="23">
        <v>59.374830594768028</v>
      </c>
      <c r="T52" s="23">
        <v>59.645723029619468</v>
      </c>
      <c r="U52" s="23">
        <v>53.280684358058892</v>
      </c>
      <c r="V52" s="23">
        <v>51.453709199461592</v>
      </c>
      <c r="W52" s="23">
        <v>51.617446190671814</v>
      </c>
      <c r="X52" s="23">
        <v>50.476444392359078</v>
      </c>
      <c r="Y52" s="23">
        <v>50.687805387369188</v>
      </c>
      <c r="Z52" s="23">
        <v>50.365565812488221</v>
      </c>
      <c r="AA52" s="23">
        <v>50.293501069619992</v>
      </c>
      <c r="AB52" s="23">
        <v>49.309582745116046</v>
      </c>
      <c r="AC52" s="23">
        <v>49.644867520725903</v>
      </c>
      <c r="AD52" s="23">
        <v>51.382684510843916</v>
      </c>
      <c r="AE52" s="23">
        <v>52.398320047320759</v>
      </c>
      <c r="AF52" s="23">
        <v>54.154294621386647</v>
      </c>
      <c r="AG52" s="23" t="s">
        <v>54</v>
      </c>
      <c r="AH52" s="23" t="s">
        <v>54</v>
      </c>
    </row>
    <row r="53" spans="1:34" s="9" customFormat="1" x14ac:dyDescent="0.25">
      <c r="A53" s="10" t="s">
        <v>47</v>
      </c>
      <c r="B53" s="11" t="s">
        <v>54</v>
      </c>
      <c r="C53" s="12" t="s">
        <v>54</v>
      </c>
      <c r="D53" s="12" t="s">
        <v>54</v>
      </c>
      <c r="E53" s="12" t="s">
        <v>54</v>
      </c>
      <c r="F53" s="12" t="s">
        <v>54</v>
      </c>
      <c r="G53" s="12" t="s">
        <v>54</v>
      </c>
      <c r="H53" s="12" t="s">
        <v>54</v>
      </c>
      <c r="I53" s="12" t="s">
        <v>54</v>
      </c>
      <c r="J53" s="12" t="s">
        <v>54</v>
      </c>
      <c r="K53" s="12" t="s">
        <v>54</v>
      </c>
      <c r="L53" s="12" t="s">
        <v>54</v>
      </c>
      <c r="M53" s="12" t="s">
        <v>54</v>
      </c>
      <c r="N53" s="12" t="s">
        <v>54</v>
      </c>
      <c r="O53" s="12" t="s">
        <v>54</v>
      </c>
      <c r="P53" s="12" t="s">
        <v>54</v>
      </c>
      <c r="Q53" s="12" t="s">
        <v>54</v>
      </c>
      <c r="R53" s="12" t="s">
        <v>54</v>
      </c>
      <c r="S53" s="12" t="s">
        <v>54</v>
      </c>
      <c r="T53" s="12">
        <v>74.866156547467284</v>
      </c>
      <c r="U53" s="12">
        <v>75.168570249071138</v>
      </c>
      <c r="V53" s="12">
        <v>73.099946902526128</v>
      </c>
      <c r="W53" s="12">
        <v>74.50653613610676</v>
      </c>
      <c r="X53" s="12">
        <v>75.517805343080255</v>
      </c>
      <c r="Y53" s="12">
        <v>76.930004637684078</v>
      </c>
      <c r="Z53" s="12">
        <v>78.018904955907132</v>
      </c>
      <c r="AA53" s="12">
        <v>78.297910379621158</v>
      </c>
      <c r="AB53" s="12">
        <v>77.950939777491328</v>
      </c>
      <c r="AC53" s="12">
        <v>78.656004920805785</v>
      </c>
      <c r="AD53" s="12">
        <v>79.881375802534933</v>
      </c>
      <c r="AE53" s="12">
        <v>79.878156214374314</v>
      </c>
      <c r="AF53" s="12">
        <v>80.438022202501543</v>
      </c>
      <c r="AG53" s="12" t="s">
        <v>54</v>
      </c>
      <c r="AH53" s="12" t="s">
        <v>54</v>
      </c>
    </row>
    <row r="54" spans="1:34" x14ac:dyDescent="0.25">
      <c r="A54" s="21" t="s">
        <v>48</v>
      </c>
      <c r="B54" s="22" t="s">
        <v>54</v>
      </c>
      <c r="C54" s="23" t="s">
        <v>54</v>
      </c>
      <c r="D54" s="23" t="s">
        <v>54</v>
      </c>
      <c r="E54" s="23" t="s">
        <v>54</v>
      </c>
      <c r="F54" s="23" t="s">
        <v>54</v>
      </c>
      <c r="G54" s="23" t="s">
        <v>54</v>
      </c>
      <c r="H54" s="23" t="s">
        <v>54</v>
      </c>
      <c r="I54" s="23" t="s">
        <v>54</v>
      </c>
      <c r="J54" s="23" t="s">
        <v>54</v>
      </c>
      <c r="K54" s="23" t="s">
        <v>54</v>
      </c>
      <c r="L54" s="23" t="s">
        <v>54</v>
      </c>
      <c r="M54" s="23" t="s">
        <v>54</v>
      </c>
      <c r="N54" s="23" t="s">
        <v>54</v>
      </c>
      <c r="O54" s="23" t="s">
        <v>54</v>
      </c>
      <c r="P54" s="23" t="s">
        <v>54</v>
      </c>
      <c r="Q54" s="23" t="s">
        <v>54</v>
      </c>
      <c r="R54" s="23" t="s">
        <v>54</v>
      </c>
      <c r="S54" s="23" t="s">
        <v>54</v>
      </c>
      <c r="T54" s="23">
        <v>3.0757050369806169</v>
      </c>
      <c r="U54" s="23">
        <v>5.7488103103246866</v>
      </c>
      <c r="V54" s="23">
        <v>2.2931269913518437</v>
      </c>
      <c r="W54" s="23">
        <v>1.2713419056476591</v>
      </c>
      <c r="X54" s="23">
        <v>2.338586680223691</v>
      </c>
      <c r="Y54" s="23">
        <v>3.0140249386257021</v>
      </c>
      <c r="Z54" s="23">
        <v>10.908700091353648</v>
      </c>
      <c r="AA54" s="23">
        <v>9.5894710269023715</v>
      </c>
      <c r="AB54" s="23">
        <v>13.272550482178062</v>
      </c>
      <c r="AC54" s="23">
        <v>10.639949441521154</v>
      </c>
      <c r="AD54" s="23">
        <v>8.2016388141645269</v>
      </c>
      <c r="AE54" s="23">
        <v>9.6392919306791054</v>
      </c>
      <c r="AF54" s="23">
        <v>9.8620680392709872</v>
      </c>
      <c r="AG54" s="23">
        <v>10.485360063307834</v>
      </c>
      <c r="AH54" s="23">
        <v>10.869701333667271</v>
      </c>
    </row>
    <row r="55" spans="1:34" s="9" customFormat="1" x14ac:dyDescent="0.25">
      <c r="A55" s="10" t="s">
        <v>49</v>
      </c>
      <c r="B55" s="11" t="s">
        <v>54</v>
      </c>
      <c r="C55" s="12" t="s">
        <v>54</v>
      </c>
      <c r="D55" s="12">
        <v>55.335968379446641</v>
      </c>
      <c r="E55" s="12" t="s">
        <v>54</v>
      </c>
      <c r="F55" s="12" t="s">
        <v>54</v>
      </c>
      <c r="G55" s="12" t="s">
        <v>54</v>
      </c>
      <c r="H55" s="12">
        <v>56.548292241574302</v>
      </c>
      <c r="I55" s="12" t="s">
        <v>54</v>
      </c>
      <c r="J55" s="12" t="s">
        <v>54</v>
      </c>
      <c r="K55" s="12" t="s">
        <v>54</v>
      </c>
      <c r="L55" s="12">
        <v>62.344378471557171</v>
      </c>
      <c r="M55" s="12" t="s">
        <v>54</v>
      </c>
      <c r="N55" s="12" t="s">
        <v>54</v>
      </c>
      <c r="O55" s="12" t="s">
        <v>54</v>
      </c>
      <c r="P55" s="12">
        <v>49.763779527559059</v>
      </c>
      <c r="Q55" s="12" t="s">
        <v>54</v>
      </c>
      <c r="R55" s="12" t="s">
        <v>54</v>
      </c>
      <c r="S55" s="12" t="s">
        <v>54</v>
      </c>
      <c r="T55" s="12">
        <v>41.093084397634208</v>
      </c>
      <c r="U55" s="12" t="s">
        <v>54</v>
      </c>
      <c r="V55" s="12" t="s">
        <v>54</v>
      </c>
      <c r="W55" s="12" t="s">
        <v>54</v>
      </c>
      <c r="X55" s="12">
        <v>46.374179125331842</v>
      </c>
      <c r="Y55" s="12" t="s">
        <v>54</v>
      </c>
      <c r="Z55" s="12" t="s">
        <v>54</v>
      </c>
      <c r="AA55" s="12">
        <v>50.052583447645169</v>
      </c>
      <c r="AB55" s="12" t="s">
        <v>54</v>
      </c>
      <c r="AC55" s="12">
        <v>47.645291712782054</v>
      </c>
      <c r="AD55" s="12" t="s">
        <v>54</v>
      </c>
      <c r="AE55" s="12">
        <v>48.102410905877896</v>
      </c>
      <c r="AF55" s="12" t="s">
        <v>54</v>
      </c>
      <c r="AG55" s="12">
        <v>48.69403699590211</v>
      </c>
      <c r="AH55" s="12" t="s">
        <v>54</v>
      </c>
    </row>
    <row r="56" spans="1:34" x14ac:dyDescent="0.25">
      <c r="A56" s="21" t="s">
        <v>50</v>
      </c>
      <c r="B56" s="22" t="s">
        <v>54</v>
      </c>
      <c r="C56" s="23" t="s">
        <v>54</v>
      </c>
      <c r="D56" s="23" t="s">
        <v>54</v>
      </c>
      <c r="E56" s="23" t="s">
        <v>54</v>
      </c>
      <c r="F56" s="23" t="s">
        <v>54</v>
      </c>
      <c r="G56" s="23" t="s">
        <v>54</v>
      </c>
      <c r="H56" s="23" t="s">
        <v>54</v>
      </c>
      <c r="I56" s="23" t="s">
        <v>54</v>
      </c>
      <c r="J56" s="23">
        <v>54.88810814888209</v>
      </c>
      <c r="K56" s="23">
        <v>57.388228429727953</v>
      </c>
      <c r="L56" s="23">
        <v>57.654470704756669</v>
      </c>
      <c r="M56" s="23">
        <v>59.169272574143292</v>
      </c>
      <c r="N56" s="23">
        <v>53.696577893092069</v>
      </c>
      <c r="O56" s="23">
        <v>55.189191452429988</v>
      </c>
      <c r="P56" s="23">
        <v>57.432016080682246</v>
      </c>
      <c r="Q56" s="23">
        <v>57.621661919449792</v>
      </c>
      <c r="R56" s="23">
        <v>58.961520998492901</v>
      </c>
      <c r="S56" s="23">
        <v>60.339294650788979</v>
      </c>
      <c r="T56" s="23">
        <v>61.985414875656076</v>
      </c>
      <c r="U56" s="23">
        <v>61.937430887300934</v>
      </c>
      <c r="V56" s="23">
        <v>63.301483590359453</v>
      </c>
      <c r="W56" s="23">
        <v>64.994025024922706</v>
      </c>
      <c r="X56" s="23">
        <v>66.025453912624286</v>
      </c>
      <c r="Y56" s="23">
        <v>66.93823674981499</v>
      </c>
      <c r="Z56" s="23">
        <v>68.103194608657262</v>
      </c>
      <c r="AA56" s="23">
        <v>69.1165532102724</v>
      </c>
      <c r="AB56" s="23">
        <v>69.811471493254246</v>
      </c>
      <c r="AC56" s="23">
        <v>70.425566846563299</v>
      </c>
      <c r="AD56" s="23">
        <v>70.959277484665279</v>
      </c>
      <c r="AE56" s="23">
        <v>71.185960615409527</v>
      </c>
      <c r="AF56" s="23">
        <v>72.261704875195775</v>
      </c>
      <c r="AG56" s="23">
        <v>73.286197901208709</v>
      </c>
      <c r="AH56" s="23" t="s">
        <v>54</v>
      </c>
    </row>
    <row r="57" spans="1:34" s="9" customFormat="1" x14ac:dyDescent="0.25">
      <c r="A57" s="10" t="s">
        <v>51</v>
      </c>
      <c r="B57" s="11">
        <v>10.405345211581292</v>
      </c>
      <c r="C57" s="12">
        <v>10.713090056913291</v>
      </c>
      <c r="D57" s="12">
        <v>11.898512685914261</v>
      </c>
      <c r="E57" s="12">
        <v>11.855935317897831</v>
      </c>
      <c r="F57" s="12">
        <v>13.775933609958505</v>
      </c>
      <c r="G57" s="12">
        <v>13.946007316765485</v>
      </c>
      <c r="H57" s="12">
        <v>13.541609068288635</v>
      </c>
      <c r="I57" s="12">
        <v>17.09329384387561</v>
      </c>
      <c r="J57" s="12">
        <v>16.221928665785995</v>
      </c>
      <c r="K57" s="12">
        <v>16.182407176675802</v>
      </c>
      <c r="L57" s="12">
        <v>16.037776718797385</v>
      </c>
      <c r="M57" s="12">
        <v>14.941414853316887</v>
      </c>
      <c r="N57" s="12">
        <v>15.407376536778495</v>
      </c>
      <c r="O57" s="12">
        <v>14.660134721371712</v>
      </c>
      <c r="P57" s="12">
        <v>15.858734347602772</v>
      </c>
      <c r="Q57" s="12">
        <v>24.159789468305267</v>
      </c>
      <c r="R57" s="12">
        <v>26.349690016055881</v>
      </c>
      <c r="S57" s="12">
        <v>30.78970522208509</v>
      </c>
      <c r="T57" s="12">
        <v>34.132158323376423</v>
      </c>
      <c r="U57" s="12">
        <v>36.390944378845752</v>
      </c>
      <c r="V57" s="12">
        <v>39.386549789403333</v>
      </c>
      <c r="W57" s="12">
        <v>42.164318819114492</v>
      </c>
      <c r="X57" s="12">
        <v>42.660833097912381</v>
      </c>
      <c r="Y57" s="12">
        <v>45.138080424451779</v>
      </c>
      <c r="Z57" s="12">
        <v>46.674726988209549</v>
      </c>
      <c r="AA57" s="12">
        <v>47.617196120259351</v>
      </c>
      <c r="AB57" s="12">
        <v>52.380239222029189</v>
      </c>
      <c r="AC57" s="12">
        <v>55.68266111374259</v>
      </c>
      <c r="AD57" s="12">
        <v>59.650373468304707</v>
      </c>
      <c r="AE57" s="12">
        <v>61.768807881046385</v>
      </c>
      <c r="AF57" s="12">
        <v>64.91975609593203</v>
      </c>
      <c r="AG57" s="12">
        <v>66.889311282042172</v>
      </c>
      <c r="AH57" s="12" t="s">
        <v>54</v>
      </c>
    </row>
    <row r="58" spans="1:34" x14ac:dyDescent="0.25">
      <c r="A58" s="21" t="s">
        <v>52</v>
      </c>
      <c r="B58" s="22">
        <v>62.406015037593988</v>
      </c>
      <c r="C58" s="23">
        <v>62.5</v>
      </c>
      <c r="D58" s="23">
        <v>62.015503875968989</v>
      </c>
      <c r="E58" s="23">
        <v>62.595419847328252</v>
      </c>
      <c r="F58" s="23">
        <v>55.970149253731336</v>
      </c>
      <c r="G58" s="23">
        <v>56.290458767238945</v>
      </c>
      <c r="H58" s="23">
        <v>56.737485749818632</v>
      </c>
      <c r="I58" s="23">
        <v>56.779949629637763</v>
      </c>
      <c r="J58" s="23">
        <v>57.890296964392171</v>
      </c>
      <c r="K58" s="23">
        <v>54.980694980694977</v>
      </c>
      <c r="L58" s="23">
        <v>50.26959140309485</v>
      </c>
      <c r="M58" s="23">
        <v>50.040188027261976</v>
      </c>
      <c r="N58" s="23" t="s">
        <v>54</v>
      </c>
      <c r="O58" s="23" t="s">
        <v>54</v>
      </c>
      <c r="P58" s="23" t="s">
        <v>54</v>
      </c>
      <c r="Q58" s="23">
        <v>37.698135111402173</v>
      </c>
      <c r="R58" s="23">
        <v>36.944990138144718</v>
      </c>
      <c r="S58" s="23">
        <v>35.463849708767995</v>
      </c>
      <c r="T58" s="23">
        <v>34.178311026361506</v>
      </c>
      <c r="U58" s="23">
        <v>33.012785598856176</v>
      </c>
      <c r="V58" s="23">
        <v>32.766529610070741</v>
      </c>
      <c r="W58" s="23">
        <v>35.424868792509159</v>
      </c>
      <c r="X58" s="23">
        <v>35.299371790047019</v>
      </c>
      <c r="Y58" s="23">
        <v>36.78358302343868</v>
      </c>
      <c r="Z58" s="23">
        <v>36.958419112037653</v>
      </c>
      <c r="AA58" s="23">
        <v>37.181026634280428</v>
      </c>
      <c r="AB58" s="23">
        <v>38.124021579504245</v>
      </c>
      <c r="AC58" s="23">
        <v>38.456844064449555</v>
      </c>
      <c r="AD58" s="23">
        <v>40.230383476485024</v>
      </c>
      <c r="AE58" s="23">
        <v>41.905427880254017</v>
      </c>
      <c r="AF58" s="23" t="s">
        <v>54</v>
      </c>
      <c r="AG58" s="23" t="s">
        <v>54</v>
      </c>
      <c r="AH58" s="23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6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4"/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4" x14ac:dyDescent="0.25">
      <c r="A1" s="1" t="s">
        <v>175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ht="15" customHeight="1" x14ac:dyDescent="0.25">
      <c r="A2" s="27" t="s">
        <v>256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4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4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  <c r="AH4" s="20">
        <v>2022</v>
      </c>
    </row>
    <row r="5" spans="1:34" x14ac:dyDescent="0.25">
      <c r="A5" s="10" t="s">
        <v>0</v>
      </c>
      <c r="B5" s="64" t="s">
        <v>54</v>
      </c>
      <c r="C5" s="65">
        <v>0.87307948705233107</v>
      </c>
      <c r="D5" s="65">
        <v>0.98523894604451856</v>
      </c>
      <c r="E5" s="65">
        <v>1.0250349705874813</v>
      </c>
      <c r="F5" s="65">
        <v>1.1254051349903766</v>
      </c>
      <c r="G5" s="65">
        <v>1.1829679976835363</v>
      </c>
      <c r="H5" s="65">
        <v>1.3765967442611402</v>
      </c>
      <c r="I5" s="65">
        <v>1.4266212099686586</v>
      </c>
      <c r="J5" s="65">
        <v>1.4709188161216367</v>
      </c>
      <c r="K5" s="65">
        <v>1.5622782699821323</v>
      </c>
      <c r="L5" s="65">
        <v>1.6256189217350094</v>
      </c>
      <c r="M5" s="65">
        <v>1.745041696068518</v>
      </c>
      <c r="N5" s="65">
        <v>1.5800643578640234</v>
      </c>
      <c r="O5" s="65">
        <v>1.562297255949908</v>
      </c>
      <c r="P5" s="65">
        <v>1.5676940473596597</v>
      </c>
      <c r="Q5" s="65">
        <v>1.5952897535262254</v>
      </c>
      <c r="R5" s="65">
        <v>1.6517779620718305</v>
      </c>
      <c r="S5" s="65">
        <v>1.6934589784853398</v>
      </c>
      <c r="T5" s="65">
        <v>1.6153604362657024</v>
      </c>
      <c r="U5" s="65">
        <v>1.6487229362249944</v>
      </c>
      <c r="V5" s="65">
        <v>1.8187854195365758</v>
      </c>
      <c r="W5" s="65">
        <v>1.9305177218731608</v>
      </c>
      <c r="X5" s="65">
        <v>2.1066667959540935</v>
      </c>
      <c r="Y5" s="65">
        <v>2.124992397708938</v>
      </c>
      <c r="Z5" s="65">
        <v>2.4368454484601871</v>
      </c>
      <c r="AA5" s="65">
        <v>2.5173287483455433</v>
      </c>
      <c r="AB5" s="65">
        <v>2.4058630021669831</v>
      </c>
      <c r="AC5" s="65">
        <v>2.5755994886735545</v>
      </c>
      <c r="AD5" s="65">
        <v>2.7312948457420392</v>
      </c>
      <c r="AE5" s="65">
        <v>2.9407920544606867</v>
      </c>
      <c r="AF5" s="65">
        <v>3.0065340131912657</v>
      </c>
      <c r="AG5" s="65">
        <v>4.0509233257095705</v>
      </c>
      <c r="AH5" s="65">
        <v>4.2711292949311224</v>
      </c>
    </row>
    <row r="6" spans="1:34" x14ac:dyDescent="0.25">
      <c r="A6" s="21" t="s">
        <v>1</v>
      </c>
      <c r="B6" s="66" t="s">
        <v>54</v>
      </c>
      <c r="C6" s="67" t="s">
        <v>54</v>
      </c>
      <c r="D6" s="67" t="s">
        <v>54</v>
      </c>
      <c r="E6" s="67">
        <v>0.61124643799122969</v>
      </c>
      <c r="F6" s="67">
        <v>0.22331869618903441</v>
      </c>
      <c r="G6" s="67">
        <v>0.22242855004612561</v>
      </c>
      <c r="H6" s="67">
        <v>0.2100483686722929</v>
      </c>
      <c r="I6" s="67">
        <v>0.21380625845084023</v>
      </c>
      <c r="J6" s="67">
        <v>0.21663664979379424</v>
      </c>
      <c r="K6" s="67">
        <v>0.15248674256575243</v>
      </c>
      <c r="L6" s="67">
        <v>0.13976372445416069</v>
      </c>
      <c r="M6" s="67">
        <v>0.13750482124690949</v>
      </c>
      <c r="N6" s="67">
        <v>0.1226057606002737</v>
      </c>
      <c r="O6" s="67">
        <v>0.15816355712809582</v>
      </c>
      <c r="P6" s="67">
        <v>0.16114823908155648</v>
      </c>
      <c r="Q6" s="67">
        <v>0.15165077173465544</v>
      </c>
      <c r="R6" s="67">
        <v>0.17219811287242959</v>
      </c>
      <c r="S6" s="67">
        <v>0.17531253649573383</v>
      </c>
      <c r="T6" s="67">
        <v>0.19967540359273772</v>
      </c>
      <c r="U6" s="67">
        <v>0.2314812943442302</v>
      </c>
      <c r="V6" s="67">
        <v>0.20869996611678704</v>
      </c>
      <c r="W6" s="67">
        <v>0.21113043630166076</v>
      </c>
      <c r="X6" s="67">
        <v>0.28759489945297939</v>
      </c>
      <c r="Y6" s="67">
        <v>0.38091678665775469</v>
      </c>
      <c r="Z6" s="67">
        <v>0.49415470110652332</v>
      </c>
      <c r="AA6" s="67">
        <v>0.76910345629669563</v>
      </c>
      <c r="AB6" s="67">
        <v>0.86019730890179591</v>
      </c>
      <c r="AC6" s="67">
        <v>0.92864800368338651</v>
      </c>
      <c r="AD6" s="67">
        <v>1.1457079024845434</v>
      </c>
      <c r="AE6" s="67">
        <v>1.2217538648593207</v>
      </c>
      <c r="AF6" s="67">
        <v>1.1894661903596997</v>
      </c>
      <c r="AG6" s="67">
        <v>1.181177718116134</v>
      </c>
      <c r="AH6" s="67">
        <v>1.406545889936117</v>
      </c>
    </row>
    <row r="7" spans="1:34" s="13" customFormat="1" x14ac:dyDescent="0.25">
      <c r="A7" s="14" t="s">
        <v>2</v>
      </c>
      <c r="B7" s="68" t="s">
        <v>54</v>
      </c>
      <c r="C7" s="69" t="s">
        <v>54</v>
      </c>
      <c r="D7" s="69" t="s">
        <v>54</v>
      </c>
      <c r="E7" s="69" t="s">
        <v>54</v>
      </c>
      <c r="F7" s="69" t="s">
        <v>54</v>
      </c>
      <c r="G7" s="69">
        <v>0.47823229222860902</v>
      </c>
      <c r="H7" s="69">
        <v>0.47171746771819983</v>
      </c>
      <c r="I7" s="69">
        <v>0.49712961052516597</v>
      </c>
      <c r="J7" s="69">
        <v>0.49243796248666499</v>
      </c>
      <c r="K7" s="69">
        <v>0.56537697928157526</v>
      </c>
      <c r="L7" s="69">
        <v>0.54075306877122198</v>
      </c>
      <c r="M7" s="69">
        <v>0.56395425549705902</v>
      </c>
      <c r="N7" s="69">
        <v>0.60739852809608186</v>
      </c>
      <c r="O7" s="69">
        <v>0.64323460496244023</v>
      </c>
      <c r="P7" s="69">
        <v>0.69923535534135939</v>
      </c>
      <c r="Q7" s="69">
        <v>0.9503425268866269</v>
      </c>
      <c r="R7" s="69">
        <v>1.0408482038588356</v>
      </c>
      <c r="S7" s="69">
        <v>1.1460810551865717</v>
      </c>
      <c r="T7" s="69">
        <v>1.2340272188669188</v>
      </c>
      <c r="U7" s="69">
        <v>1.1746316796417695</v>
      </c>
      <c r="V7" s="69">
        <v>1.1755331570915666</v>
      </c>
      <c r="W7" s="69">
        <v>1.2928248160834692</v>
      </c>
      <c r="X7" s="69">
        <v>1.4318487085309466</v>
      </c>
      <c r="Y7" s="69">
        <v>1.556920438578409</v>
      </c>
      <c r="Z7" s="69">
        <v>1.6978205636121662</v>
      </c>
      <c r="AA7" s="69">
        <v>1.8155566649987116</v>
      </c>
      <c r="AB7" s="69">
        <v>1.8134914858178888</v>
      </c>
      <c r="AC7" s="69">
        <v>1.9044293361344495</v>
      </c>
      <c r="AD7" s="69">
        <v>1.9859152284549944</v>
      </c>
      <c r="AE7" s="69">
        <v>2.0298039852293899</v>
      </c>
      <c r="AF7" s="69">
        <v>2.1464365903383342</v>
      </c>
      <c r="AG7" s="69">
        <v>2.4352679978628289</v>
      </c>
      <c r="AH7" s="69">
        <v>2.4461444527186211</v>
      </c>
    </row>
    <row r="8" spans="1:34" x14ac:dyDescent="0.25">
      <c r="A8" s="21" t="s">
        <v>3</v>
      </c>
      <c r="B8" s="66">
        <v>0.93015230442464536</v>
      </c>
      <c r="C8" s="67">
        <v>0.99861956101032789</v>
      </c>
      <c r="D8" s="67">
        <v>1.0653177403296212</v>
      </c>
      <c r="E8" s="67">
        <v>1.1320772144781188</v>
      </c>
      <c r="F8" s="67" t="s">
        <v>54</v>
      </c>
      <c r="G8" s="67">
        <v>1.2709894654893223</v>
      </c>
      <c r="H8" s="67">
        <v>1.3455615520478108</v>
      </c>
      <c r="I8" s="67">
        <v>1.4206230193055152</v>
      </c>
      <c r="J8" s="67">
        <v>1.5072709024448125</v>
      </c>
      <c r="K8" s="67">
        <v>1.7037459521727871</v>
      </c>
      <c r="L8" s="67" t="s">
        <v>54</v>
      </c>
      <c r="M8" s="67">
        <v>1.7977577484644267</v>
      </c>
      <c r="N8" s="67">
        <v>2.9250449567540269</v>
      </c>
      <c r="O8" s="67">
        <v>2.7296929769306582</v>
      </c>
      <c r="P8" s="67">
        <v>2.9340069723112578</v>
      </c>
      <c r="Q8" s="67">
        <v>3.2471917337376479</v>
      </c>
      <c r="R8" s="67">
        <v>3.2527679029734071</v>
      </c>
      <c r="S8" s="67">
        <v>3.4962985256376657</v>
      </c>
      <c r="T8" s="67">
        <v>4.2457058948723301</v>
      </c>
      <c r="U8" s="67">
        <v>4.2421158869670075</v>
      </c>
      <c r="V8" s="67">
        <v>4.0955446039548056</v>
      </c>
      <c r="W8" s="67">
        <v>4.2875963441373521</v>
      </c>
      <c r="X8" s="67">
        <v>4.3496194999917899</v>
      </c>
      <c r="Y8" s="67">
        <v>4.1519502917507447</v>
      </c>
      <c r="Z8" s="67">
        <v>4.2360790251805964</v>
      </c>
      <c r="AA8" s="67">
        <v>4.3823199645503585</v>
      </c>
      <c r="AB8" s="67">
        <v>4.6566491017468259</v>
      </c>
      <c r="AC8" s="67">
        <v>4.5137765754109447</v>
      </c>
      <c r="AD8" s="67">
        <v>4.4205377086540816</v>
      </c>
      <c r="AE8" s="67">
        <v>4.4879037666482393</v>
      </c>
      <c r="AF8" s="67">
        <v>4.4369521125265301</v>
      </c>
      <c r="AG8" s="67">
        <v>4.3054983297635792</v>
      </c>
      <c r="AH8" s="67" t="s">
        <v>54</v>
      </c>
    </row>
    <row r="9" spans="1:34" x14ac:dyDescent="0.25">
      <c r="A9" s="10" t="s">
        <v>4</v>
      </c>
      <c r="B9" s="64" t="s">
        <v>54</v>
      </c>
      <c r="C9" s="65" t="s">
        <v>54</v>
      </c>
      <c r="D9" s="65" t="s">
        <v>54</v>
      </c>
      <c r="E9" s="65" t="s">
        <v>54</v>
      </c>
      <c r="F9" s="65" t="s">
        <v>54</v>
      </c>
      <c r="G9" s="65" t="s">
        <v>54</v>
      </c>
      <c r="H9" s="65" t="s">
        <v>54</v>
      </c>
      <c r="I9" s="65" t="s">
        <v>54</v>
      </c>
      <c r="J9" s="65">
        <v>0.21098621919220553</v>
      </c>
      <c r="K9" s="65">
        <v>0.27047279214986619</v>
      </c>
      <c r="L9" s="65">
        <v>0.19673731977712677</v>
      </c>
      <c r="M9" s="65">
        <v>0.29707049461153157</v>
      </c>
      <c r="N9" s="65">
        <v>0.33740792181444018</v>
      </c>
      <c r="O9" s="65">
        <v>0.3696248856358646</v>
      </c>
      <c r="P9" s="65">
        <v>0.48644074033189832</v>
      </c>
      <c r="Q9" s="65">
        <v>0.65373510031835347</v>
      </c>
      <c r="R9" s="65">
        <v>0.6523098918774014</v>
      </c>
      <c r="S9" s="65">
        <v>0.71800005977107673</v>
      </c>
      <c r="T9" s="65">
        <v>0.92308383368020719</v>
      </c>
      <c r="U9" s="65">
        <v>0.98478200541517602</v>
      </c>
      <c r="V9" s="65">
        <v>0.96415625047004494</v>
      </c>
      <c r="W9" s="65">
        <v>1.1349084715937088</v>
      </c>
      <c r="X9" s="65">
        <v>1.0763732659482765</v>
      </c>
      <c r="Y9" s="65">
        <v>1.0510564142940633</v>
      </c>
      <c r="Z9" s="65">
        <v>0.96435389049868059</v>
      </c>
      <c r="AA9" s="65">
        <v>0.87541719100508841</v>
      </c>
      <c r="AB9" s="65">
        <v>1.0017976110395361</v>
      </c>
      <c r="AC9" s="65">
        <v>1.2015467735247318</v>
      </c>
      <c r="AD9" s="65">
        <v>1.2471128153258557</v>
      </c>
      <c r="AE9" s="65">
        <v>1.4673703663572553</v>
      </c>
      <c r="AF9" s="65">
        <v>1.5845054538564947</v>
      </c>
      <c r="AG9" s="65">
        <v>1.741257670093618</v>
      </c>
      <c r="AH9" s="65">
        <v>2.1751481092098595</v>
      </c>
    </row>
    <row r="10" spans="1:34" x14ac:dyDescent="0.25">
      <c r="A10" s="21" t="s">
        <v>5</v>
      </c>
      <c r="B10" s="66" t="s">
        <v>54</v>
      </c>
      <c r="C10" s="67" t="s">
        <v>54</v>
      </c>
      <c r="D10" s="67" t="s">
        <v>54</v>
      </c>
      <c r="E10" s="67" t="s">
        <v>54</v>
      </c>
      <c r="F10" s="67" t="s">
        <v>54</v>
      </c>
      <c r="G10" s="67" t="s">
        <v>54</v>
      </c>
      <c r="H10" s="67" t="s">
        <v>54</v>
      </c>
      <c r="I10" s="67" t="s">
        <v>54</v>
      </c>
      <c r="J10" s="67" t="s">
        <v>54</v>
      </c>
      <c r="K10" s="67" t="s">
        <v>54</v>
      </c>
      <c r="L10" s="67" t="s">
        <v>54</v>
      </c>
      <c r="M10" s="67" t="s">
        <v>54</v>
      </c>
      <c r="N10" s="67" t="s">
        <v>54</v>
      </c>
      <c r="O10" s="67" t="s">
        <v>54</v>
      </c>
      <c r="P10" s="67">
        <v>4.4679087295199134</v>
      </c>
      <c r="Q10" s="67">
        <v>4.1797480011720873</v>
      </c>
      <c r="R10" s="67">
        <v>4.3057786166453953</v>
      </c>
      <c r="S10" s="67">
        <v>4.1515642722438173</v>
      </c>
      <c r="T10" s="67">
        <v>4.5307693087564864</v>
      </c>
      <c r="U10" s="67">
        <v>4.4162613074979813</v>
      </c>
      <c r="V10" s="67">
        <v>4.2609719017218843</v>
      </c>
      <c r="W10" s="67">
        <v>4.2487623737171303</v>
      </c>
      <c r="X10" s="67">
        <v>4.2879671784227318</v>
      </c>
      <c r="Y10" s="67">
        <v>4.0821863529049187</v>
      </c>
      <c r="Z10" s="67">
        <v>3.9053115153406965</v>
      </c>
      <c r="AA10" s="67">
        <v>3.8810105064268305</v>
      </c>
      <c r="AB10" s="67">
        <v>3.6808117025121487</v>
      </c>
      <c r="AC10" s="67">
        <v>3.7263949879650937</v>
      </c>
      <c r="AD10" s="67">
        <v>3.8651709095403541</v>
      </c>
      <c r="AE10" s="67">
        <v>4.1381704351552822</v>
      </c>
      <c r="AF10" s="67">
        <v>4.4542143155698097</v>
      </c>
      <c r="AG10" s="67">
        <v>4.8696514805322986</v>
      </c>
      <c r="AH10" s="67">
        <v>4.8664892154343029</v>
      </c>
    </row>
    <row r="11" spans="1:34" x14ac:dyDescent="0.25">
      <c r="A11" s="10" t="s">
        <v>6</v>
      </c>
      <c r="B11" s="64">
        <v>0.9779906823879827</v>
      </c>
      <c r="C11" s="65">
        <v>1.0168782785575208</v>
      </c>
      <c r="D11" s="65">
        <v>1.0985306863376478</v>
      </c>
      <c r="E11" s="65">
        <v>1.1243678973042919</v>
      </c>
      <c r="F11" s="65">
        <v>1.1247212958566952</v>
      </c>
      <c r="G11" s="65">
        <v>1.1192091595524278</v>
      </c>
      <c r="H11" s="65">
        <v>1.1466791243655694</v>
      </c>
      <c r="I11" s="65">
        <v>1.2016941586138716</v>
      </c>
      <c r="J11" s="65">
        <v>1.1921334584405507</v>
      </c>
      <c r="K11" s="65">
        <v>1.2451890759904258</v>
      </c>
      <c r="L11" s="65">
        <v>1.3285160713924058</v>
      </c>
      <c r="M11" s="65">
        <v>1.4404621669601783</v>
      </c>
      <c r="N11" s="65">
        <v>1.5403767044945365</v>
      </c>
      <c r="O11" s="65">
        <v>1.6157068422052756</v>
      </c>
      <c r="P11" s="65">
        <v>1.7324618103330309</v>
      </c>
      <c r="Q11" s="65">
        <v>1.6896713068168114</v>
      </c>
      <c r="R11" s="65">
        <v>1.7836543964563474</v>
      </c>
      <c r="S11" s="65">
        <v>1.9462953171528705</v>
      </c>
      <c r="T11" s="65">
        <v>1.9949176246871301</v>
      </c>
      <c r="U11" s="65">
        <v>2.0677925387359157</v>
      </c>
      <c r="V11" s="65">
        <v>2.2134600033140077</v>
      </c>
      <c r="W11" s="65">
        <v>2.273992963185814</v>
      </c>
      <c r="X11" s="65">
        <v>2.3840116706694396</v>
      </c>
      <c r="Y11" s="65">
        <v>2.4466047355453666</v>
      </c>
      <c r="Z11" s="65">
        <v>2.4341482978017761</v>
      </c>
      <c r="AA11" s="65">
        <v>2.5032717251531476</v>
      </c>
      <c r="AB11" s="65">
        <v>2.5530904021648553</v>
      </c>
      <c r="AC11" s="65">
        <v>2.6950958776970637</v>
      </c>
      <c r="AD11" s="65">
        <v>2.8136104700082036</v>
      </c>
      <c r="AE11" s="65">
        <v>2.9040786203062687</v>
      </c>
      <c r="AF11" s="65">
        <v>2.9305457220027433</v>
      </c>
      <c r="AG11" s="65">
        <v>3.0342737442617103</v>
      </c>
      <c r="AH11" s="65">
        <v>3.0208743854621458</v>
      </c>
    </row>
    <row r="12" spans="1:34" x14ac:dyDescent="0.25">
      <c r="A12" s="21" t="s">
        <v>7</v>
      </c>
      <c r="B12" s="66" t="s">
        <v>54</v>
      </c>
      <c r="C12" s="67" t="s">
        <v>54</v>
      </c>
      <c r="D12" s="67" t="s">
        <v>54</v>
      </c>
      <c r="E12" s="67" t="s">
        <v>54</v>
      </c>
      <c r="F12" s="67" t="s">
        <v>54</v>
      </c>
      <c r="G12" s="67" t="s">
        <v>54</v>
      </c>
      <c r="H12" s="67" t="s">
        <v>54</v>
      </c>
      <c r="I12" s="67" t="s">
        <v>54</v>
      </c>
      <c r="J12" s="67" t="s">
        <v>54</v>
      </c>
      <c r="K12" s="67" t="s">
        <v>54</v>
      </c>
      <c r="L12" s="67" t="s">
        <v>54</v>
      </c>
      <c r="M12" s="67" t="s">
        <v>54</v>
      </c>
      <c r="N12" s="67">
        <v>0.29103095101389331</v>
      </c>
      <c r="O12" s="67">
        <v>0.21204326797461517</v>
      </c>
      <c r="P12" s="67">
        <v>0.23545180417554634</v>
      </c>
      <c r="Q12" s="67">
        <v>0.16389614623765822</v>
      </c>
      <c r="R12" s="67">
        <v>0.17050999993045141</v>
      </c>
      <c r="S12" s="67">
        <v>0.20440787232369823</v>
      </c>
      <c r="T12" s="67">
        <v>0.25472203324704923</v>
      </c>
      <c r="U12" s="67">
        <v>0.29952261839661043</v>
      </c>
      <c r="V12" s="67">
        <v>0.29868128471415245</v>
      </c>
      <c r="W12" s="67">
        <v>0.28769986042978646</v>
      </c>
      <c r="X12" s="67">
        <v>0.27300839484390466</v>
      </c>
      <c r="Y12" s="67">
        <v>0.24903403943996535</v>
      </c>
      <c r="Z12" s="67">
        <v>0.21851620091846385</v>
      </c>
      <c r="AA12" s="67">
        <v>0.25415989666566363</v>
      </c>
      <c r="AB12" s="67">
        <v>0.42744558355577822</v>
      </c>
      <c r="AC12" s="67">
        <v>0.40628494555952227</v>
      </c>
      <c r="AD12" s="67">
        <v>0.44391334575979957</v>
      </c>
      <c r="AE12" s="67">
        <v>0.53903673211907355</v>
      </c>
      <c r="AF12" s="67">
        <v>0.55612055926696236</v>
      </c>
      <c r="AG12" s="67">
        <v>0.64958619270099083</v>
      </c>
      <c r="AH12" s="67">
        <v>0.80467029214514862</v>
      </c>
    </row>
    <row r="13" spans="1:34" x14ac:dyDescent="0.25">
      <c r="A13" s="10" t="s">
        <v>8</v>
      </c>
      <c r="B13" s="64">
        <v>0.49134089771106149</v>
      </c>
      <c r="C13" s="65">
        <v>0.59986040842375399</v>
      </c>
      <c r="D13" s="65">
        <v>0.65894036673729539</v>
      </c>
      <c r="E13" s="65">
        <v>0.71891970035337582</v>
      </c>
      <c r="F13" s="65">
        <v>0.82888200717308147</v>
      </c>
      <c r="G13" s="65">
        <v>0.93451360679987794</v>
      </c>
      <c r="H13" s="65">
        <v>1.0561005539055885</v>
      </c>
      <c r="I13" s="65">
        <v>1.1696584110082184</v>
      </c>
      <c r="J13" s="65">
        <v>1.2875113276881121</v>
      </c>
      <c r="K13" s="65">
        <v>1.4006377123888007</v>
      </c>
      <c r="L13" s="65">
        <v>1.4691674430824808</v>
      </c>
      <c r="M13" s="65">
        <v>1.5311426360270604</v>
      </c>
      <c r="N13" s="65">
        <v>1.5115316088452853</v>
      </c>
      <c r="O13" s="65">
        <v>1.4922368685265353</v>
      </c>
      <c r="P13" s="65">
        <v>1.5322233874686504</v>
      </c>
      <c r="Q13" s="65">
        <v>1.6083053955224094</v>
      </c>
      <c r="R13" s="65">
        <v>1.6163155010992787</v>
      </c>
      <c r="S13" s="65">
        <v>1.6290001828270444</v>
      </c>
      <c r="T13" s="65">
        <v>1.7231685776859069</v>
      </c>
      <c r="U13" s="65">
        <v>1.6995543175977288</v>
      </c>
      <c r="V13" s="65">
        <v>1.7248316024853851</v>
      </c>
      <c r="W13" s="65">
        <v>1.9602173496667346</v>
      </c>
      <c r="X13" s="65">
        <v>2.1163704377151267</v>
      </c>
      <c r="Y13" s="65">
        <v>2.327154898431429</v>
      </c>
      <c r="Z13" s="65">
        <v>2.3862740658885371</v>
      </c>
      <c r="AA13" s="65">
        <v>2.3900373358700677</v>
      </c>
      <c r="AB13" s="65">
        <v>2.3378981155981871</v>
      </c>
      <c r="AC13" s="65">
        <v>2.6020662505237673</v>
      </c>
      <c r="AD13" s="65">
        <v>2.4860121038122114</v>
      </c>
      <c r="AE13" s="65">
        <v>2.6061348309174854</v>
      </c>
      <c r="AF13" s="65">
        <v>2.6614338185063535</v>
      </c>
      <c r="AG13" s="65">
        <v>2.4373498518973502</v>
      </c>
      <c r="AH13" s="65">
        <v>2.3445406766140651</v>
      </c>
    </row>
    <row r="14" spans="1:34" x14ac:dyDescent="0.25">
      <c r="A14" s="21" t="s">
        <v>9</v>
      </c>
      <c r="B14" s="66">
        <v>0.55565229587933163</v>
      </c>
      <c r="C14" s="67">
        <v>0.52097018150712437</v>
      </c>
      <c r="D14" s="67">
        <v>0.50120333501990888</v>
      </c>
      <c r="E14" s="67">
        <v>0.49139381748748362</v>
      </c>
      <c r="F14" s="67">
        <v>0.49658358655085294</v>
      </c>
      <c r="G14" s="67">
        <v>0.4768120833864537</v>
      </c>
      <c r="H14" s="67">
        <v>0.48763665694241637</v>
      </c>
      <c r="I14" s="67">
        <v>0.48523506424698881</v>
      </c>
      <c r="J14" s="67">
        <v>0.48029217958762982</v>
      </c>
      <c r="K14" s="67">
        <v>0.46012611587434399</v>
      </c>
      <c r="L14" s="67">
        <v>0.45819316942287147</v>
      </c>
      <c r="M14" s="67">
        <v>0.46589158567683969</v>
      </c>
      <c r="N14" s="67">
        <v>0.49043850583084281</v>
      </c>
      <c r="O14" s="67">
        <v>0.46727331861924065</v>
      </c>
      <c r="P14" s="67">
        <v>0.47678993982056389</v>
      </c>
      <c r="Q14" s="67">
        <v>0.48116728145153226</v>
      </c>
      <c r="R14" s="67">
        <v>0.51535504140716204</v>
      </c>
      <c r="S14" s="67">
        <v>0.56043629574850329</v>
      </c>
      <c r="T14" s="67">
        <v>0.61879215911516539</v>
      </c>
      <c r="U14" s="67">
        <v>0.64441304019150625</v>
      </c>
      <c r="V14" s="67">
        <v>0.64511075523177164</v>
      </c>
      <c r="W14" s="67">
        <v>0.67023539854652825</v>
      </c>
      <c r="X14" s="67">
        <v>0.6880513330375706</v>
      </c>
      <c r="Y14" s="67">
        <v>0.70935188300717578</v>
      </c>
      <c r="Z14" s="67">
        <v>0.72903945765033173</v>
      </c>
      <c r="AA14" s="67">
        <v>0.83242464904011171</v>
      </c>
      <c r="AB14" s="67">
        <v>0.92751138420231449</v>
      </c>
      <c r="AC14" s="67">
        <v>1.0329628974604561</v>
      </c>
      <c r="AD14" s="67">
        <v>1.225997641159347</v>
      </c>
      <c r="AE14" s="67">
        <v>1.3096822802274819</v>
      </c>
      <c r="AF14" s="67">
        <v>1.2440768284765265</v>
      </c>
      <c r="AG14" s="67">
        <v>1.2256960356162503</v>
      </c>
      <c r="AH14" s="67">
        <v>1.1971923888389213</v>
      </c>
    </row>
    <row r="15" spans="1:34" x14ac:dyDescent="0.25">
      <c r="A15" s="10" t="s">
        <v>10</v>
      </c>
      <c r="B15" s="64" t="s">
        <v>54</v>
      </c>
      <c r="C15" s="65">
        <v>4.4770996353651081E-2</v>
      </c>
      <c r="D15" s="65">
        <v>4.3602468222682648E-2</v>
      </c>
      <c r="E15" s="65" t="s">
        <v>54</v>
      </c>
      <c r="F15" s="65" t="s">
        <v>54</v>
      </c>
      <c r="G15" s="65" t="s">
        <v>54</v>
      </c>
      <c r="H15" s="65" t="s">
        <v>54</v>
      </c>
      <c r="I15" s="65" t="s">
        <v>54</v>
      </c>
      <c r="J15" s="65">
        <v>6.0041413931365348E-2</v>
      </c>
      <c r="K15" s="65">
        <v>9.2686861782165605E-2</v>
      </c>
      <c r="L15" s="65">
        <v>0.11038651048170094</v>
      </c>
      <c r="M15" s="65">
        <v>0.11792402687874094</v>
      </c>
      <c r="N15" s="65">
        <v>0.16449027629882867</v>
      </c>
      <c r="O15" s="65">
        <v>0.14206805156503105</v>
      </c>
      <c r="P15" s="65">
        <v>0.14705340712376905</v>
      </c>
      <c r="Q15" s="65">
        <v>0.17419050473580433</v>
      </c>
      <c r="R15" s="65">
        <v>0.21216071437995768</v>
      </c>
      <c r="S15" s="65">
        <v>0.23495072346531709</v>
      </c>
      <c r="T15" s="65">
        <v>0.26187996436324396</v>
      </c>
      <c r="U15" s="65">
        <v>0.25709890861147056</v>
      </c>
      <c r="V15" s="65">
        <v>0.23840400309139256</v>
      </c>
      <c r="W15" s="65">
        <v>0.21217826686666413</v>
      </c>
      <c r="X15" s="65">
        <v>0.20129856631072737</v>
      </c>
      <c r="Y15" s="65">
        <v>0.20955710955710957</v>
      </c>
      <c r="Z15" s="65">
        <v>0.22927764554762173</v>
      </c>
      <c r="AA15" s="65">
        <v>0.20782276478541684</v>
      </c>
      <c r="AB15" s="65">
        <v>0.26567555995423503</v>
      </c>
      <c r="AC15" s="65">
        <v>0.31287750105295309</v>
      </c>
      <c r="AD15" s="65">
        <v>0.46443710975808855</v>
      </c>
      <c r="AE15" s="65">
        <v>0.5683526556719839</v>
      </c>
      <c r="AF15" s="65">
        <v>0.59642391186676003</v>
      </c>
      <c r="AG15" s="65">
        <v>0.59113191592839642</v>
      </c>
      <c r="AH15" s="65">
        <v>0.59737091629095651</v>
      </c>
    </row>
    <row r="16" spans="1:34" x14ac:dyDescent="0.25">
      <c r="A16" s="21" t="s">
        <v>11</v>
      </c>
      <c r="B16" s="66" t="s">
        <v>54</v>
      </c>
      <c r="C16" s="67" t="s">
        <v>54</v>
      </c>
      <c r="D16" s="67" t="s">
        <v>54</v>
      </c>
      <c r="E16" s="67" t="s">
        <v>54</v>
      </c>
      <c r="F16" s="67" t="s">
        <v>54</v>
      </c>
      <c r="G16" s="67" t="s">
        <v>54</v>
      </c>
      <c r="H16" s="67">
        <v>2.4804815367168404E-2</v>
      </c>
      <c r="I16" s="67">
        <v>3.593223517311056E-2</v>
      </c>
      <c r="J16" s="67">
        <v>2.6297922662051054E-2</v>
      </c>
      <c r="K16" s="67">
        <v>3.4452577024288215E-2</v>
      </c>
      <c r="L16" s="67">
        <v>8.2592533749660885E-2</v>
      </c>
      <c r="M16" s="67">
        <v>0.12070732757160882</v>
      </c>
      <c r="N16" s="67">
        <v>7.722577056019575E-2</v>
      </c>
      <c r="O16" s="67">
        <v>0.13004096290331454</v>
      </c>
      <c r="P16" s="67">
        <v>0.14425283587961446</v>
      </c>
      <c r="Q16" s="67">
        <v>0.21764009441202978</v>
      </c>
      <c r="R16" s="67">
        <v>0.26984756535649568</v>
      </c>
      <c r="S16" s="67">
        <v>0.40621240395255565</v>
      </c>
      <c r="T16" s="67">
        <v>0.36685076209476808</v>
      </c>
      <c r="U16" s="67">
        <v>0.35232605214043644</v>
      </c>
      <c r="V16" s="67">
        <v>0.40686787735521462</v>
      </c>
      <c r="W16" s="67">
        <v>0.45578016813593902</v>
      </c>
      <c r="X16" s="67">
        <v>0.44315010069298982</v>
      </c>
      <c r="Y16" s="67">
        <v>0.59895252952975253</v>
      </c>
      <c r="Z16" s="67">
        <v>0.83320154097783761</v>
      </c>
      <c r="AA16" s="67">
        <v>0.65361332540319428</v>
      </c>
      <c r="AB16" s="67">
        <v>0.68682090407541829</v>
      </c>
      <c r="AC16" s="67">
        <v>0.90925240868225687</v>
      </c>
      <c r="AD16" s="67">
        <v>1.0135338259756694</v>
      </c>
      <c r="AE16" s="67">
        <v>1.1263058813424047</v>
      </c>
      <c r="AF16" s="67">
        <v>1.0480455560006869</v>
      </c>
      <c r="AG16" s="67">
        <v>1.2184613103786959</v>
      </c>
      <c r="AH16" s="67">
        <v>1.244260710977122</v>
      </c>
    </row>
    <row r="17" spans="1:34" x14ac:dyDescent="0.25">
      <c r="A17" s="10" t="s">
        <v>12</v>
      </c>
      <c r="B17" s="64" t="s">
        <v>54</v>
      </c>
      <c r="C17" s="65" t="s">
        <v>54</v>
      </c>
      <c r="D17" s="65" t="s">
        <v>54</v>
      </c>
      <c r="E17" s="65">
        <v>0.44551073161363042</v>
      </c>
      <c r="F17" s="65">
        <v>0.15076502251477658</v>
      </c>
      <c r="G17" s="65">
        <v>0.14132238064636565</v>
      </c>
      <c r="H17" s="65">
        <v>0.13006603100643296</v>
      </c>
      <c r="I17" s="65">
        <v>9.6662699640489111E-2</v>
      </c>
      <c r="J17" s="65">
        <v>8.5443438944202518E-2</v>
      </c>
      <c r="K17" s="65">
        <v>8.0194313761302247E-2</v>
      </c>
      <c r="L17" s="65">
        <v>0.42279542990009278</v>
      </c>
      <c r="M17" s="65">
        <v>0.29427529000980629</v>
      </c>
      <c r="N17" s="65">
        <v>0.29355611705713258</v>
      </c>
      <c r="O17" s="65">
        <v>0.20381986540860611</v>
      </c>
      <c r="P17" s="65">
        <v>0.19913553840382198</v>
      </c>
      <c r="Q17" s="65">
        <v>0.21006573980395662</v>
      </c>
      <c r="R17" s="65">
        <v>0.31147570670578217</v>
      </c>
      <c r="S17" s="65">
        <v>0.18112883872233451</v>
      </c>
      <c r="T17" s="65">
        <v>0.22516753481774376</v>
      </c>
      <c r="U17" s="65">
        <v>0.14949276209806725</v>
      </c>
      <c r="V17" s="65">
        <v>0.30463630426032906</v>
      </c>
      <c r="W17" s="65">
        <v>0.27044037767756757</v>
      </c>
      <c r="X17" s="65">
        <v>0.29350363791335715</v>
      </c>
      <c r="Y17" s="65">
        <v>0.28479096343284027</v>
      </c>
      <c r="Z17" s="65">
        <v>0.39071625943559629</v>
      </c>
      <c r="AA17" s="65">
        <v>0.30676139702390653</v>
      </c>
      <c r="AB17" s="65">
        <v>0.29844378488254031</v>
      </c>
      <c r="AC17" s="65">
        <v>0.33447426796920354</v>
      </c>
      <c r="AD17" s="65">
        <v>0.35625593759895996</v>
      </c>
      <c r="AE17" s="65">
        <v>0.39734231459761227</v>
      </c>
      <c r="AF17" s="65">
        <v>0.44685702635135954</v>
      </c>
      <c r="AG17" s="65">
        <v>0.6216156996881792</v>
      </c>
      <c r="AH17" s="65">
        <v>0.65055485690979542</v>
      </c>
    </row>
    <row r="18" spans="1:34" x14ac:dyDescent="0.25">
      <c r="A18" s="21" t="s">
        <v>13</v>
      </c>
      <c r="B18" s="66" t="s">
        <v>54</v>
      </c>
      <c r="C18" s="67" t="s">
        <v>54</v>
      </c>
      <c r="D18" s="67" t="s">
        <v>54</v>
      </c>
      <c r="E18" s="67" t="s">
        <v>54</v>
      </c>
      <c r="F18" s="67" t="s">
        <v>54</v>
      </c>
      <c r="G18" s="67" t="s">
        <v>54</v>
      </c>
      <c r="H18" s="67" t="s">
        <v>54</v>
      </c>
      <c r="I18" s="67" t="s">
        <v>54</v>
      </c>
      <c r="J18" s="67" t="s">
        <v>54</v>
      </c>
      <c r="K18" s="67" t="s">
        <v>54</v>
      </c>
      <c r="L18" s="67">
        <v>3.1867881548974943</v>
      </c>
      <c r="M18" s="67" t="s">
        <v>54</v>
      </c>
      <c r="N18" s="67" t="s">
        <v>54</v>
      </c>
      <c r="O18" s="67">
        <v>3.5036047125021983</v>
      </c>
      <c r="P18" s="67">
        <v>3.3519068577499294</v>
      </c>
      <c r="Q18" s="67">
        <v>3.6146889909313002</v>
      </c>
      <c r="R18" s="67">
        <v>3.0651823758313435</v>
      </c>
      <c r="S18" s="67">
        <v>3.1459345720020093</v>
      </c>
      <c r="T18" s="67">
        <v>2.9448834853090173</v>
      </c>
      <c r="U18" s="67">
        <v>2.7307166786836792</v>
      </c>
      <c r="V18" s="67">
        <v>2.8524538918412006</v>
      </c>
      <c r="W18" s="67">
        <v>2.8922383981800621</v>
      </c>
      <c r="X18" s="67">
        <v>1.7253867968620529</v>
      </c>
      <c r="Y18" s="67">
        <v>1.8214233735991852</v>
      </c>
      <c r="Z18" s="67">
        <v>1.8274897949758242</v>
      </c>
      <c r="AA18" s="67">
        <v>1.8184847175439784</v>
      </c>
      <c r="AB18" s="67">
        <v>2.0212742543599016</v>
      </c>
      <c r="AC18" s="67">
        <v>2.1185870549247929</v>
      </c>
      <c r="AD18" s="67">
        <v>1.8478760176838347</v>
      </c>
      <c r="AE18" s="67">
        <v>2.0478895014917557</v>
      </c>
      <c r="AF18" s="67">
        <v>1.7401099680178973</v>
      </c>
      <c r="AG18" s="67">
        <v>1.6011850070576714</v>
      </c>
      <c r="AH18" s="67">
        <v>1.5812435968638443</v>
      </c>
    </row>
    <row r="19" spans="1:34" x14ac:dyDescent="0.25">
      <c r="A19" s="10" t="s">
        <v>14</v>
      </c>
      <c r="B19" s="64">
        <v>0.73545623013562023</v>
      </c>
      <c r="C19" s="65">
        <v>0.51486232373243468</v>
      </c>
      <c r="D19" s="65">
        <v>0.35928484563727958</v>
      </c>
      <c r="E19" s="65">
        <v>0.33845377927171083</v>
      </c>
      <c r="F19" s="65">
        <v>0.3221531049561272</v>
      </c>
      <c r="G19" s="65">
        <v>0.28349337079915582</v>
      </c>
      <c r="H19" s="65">
        <v>0.2549205935941542</v>
      </c>
      <c r="I19" s="65">
        <v>0.29660329401839969</v>
      </c>
      <c r="J19" s="65">
        <v>0.29687667017509095</v>
      </c>
      <c r="K19" s="65">
        <v>0.31902891550517704</v>
      </c>
      <c r="L19" s="65">
        <v>0.38243980715073222</v>
      </c>
      <c r="M19" s="65">
        <v>0.40010406047143876</v>
      </c>
      <c r="N19" s="65">
        <v>0.42830259854657132</v>
      </c>
      <c r="O19" s="65">
        <v>0.44302800249329277</v>
      </c>
      <c r="P19" s="65">
        <v>0.42673722108206652</v>
      </c>
      <c r="Q19" s="65">
        <v>0.49699397047470761</v>
      </c>
      <c r="R19" s="65">
        <v>0.62069361518068766</v>
      </c>
      <c r="S19" s="65">
        <v>0.69544262095659493</v>
      </c>
      <c r="T19" s="65">
        <v>0.78875682573229422</v>
      </c>
      <c r="U19" s="65">
        <v>0.89591668893476983</v>
      </c>
      <c r="V19" s="65">
        <v>1.0288690191855931</v>
      </c>
      <c r="W19" s="65">
        <v>1.1853694022055141</v>
      </c>
      <c r="X19" s="65">
        <v>1.3352780024378335</v>
      </c>
      <c r="Y19" s="65">
        <v>1.4494756445671493</v>
      </c>
      <c r="Z19" s="65">
        <v>1.5805273991735234</v>
      </c>
      <c r="AA19" s="65">
        <v>1.5285105465294946</v>
      </c>
      <c r="AB19" s="65">
        <v>1.5562036306791047</v>
      </c>
      <c r="AC19" s="65">
        <v>1.7924253436487532</v>
      </c>
      <c r="AD19" s="65">
        <v>2.1966167987822476</v>
      </c>
      <c r="AE19" s="65">
        <v>2.333890098659853</v>
      </c>
      <c r="AF19" s="65">
        <v>2.5329953265784049</v>
      </c>
      <c r="AG19" s="65">
        <v>2.7103904320462049</v>
      </c>
      <c r="AH19" s="65">
        <v>2.881222665937758</v>
      </c>
    </row>
    <row r="20" spans="1:34" x14ac:dyDescent="0.25">
      <c r="A20" s="21" t="s">
        <v>15</v>
      </c>
      <c r="B20" s="66" t="s">
        <v>54</v>
      </c>
      <c r="C20" s="67" t="s">
        <v>54</v>
      </c>
      <c r="D20" s="67" t="s">
        <v>54</v>
      </c>
      <c r="E20" s="67" t="s">
        <v>54</v>
      </c>
      <c r="F20" s="67" t="s">
        <v>54</v>
      </c>
      <c r="G20" s="67" t="s">
        <v>54</v>
      </c>
      <c r="H20" s="67" t="s">
        <v>54</v>
      </c>
      <c r="I20" s="67" t="s">
        <v>54</v>
      </c>
      <c r="J20" s="67" t="s">
        <v>54</v>
      </c>
      <c r="K20" s="67" t="s">
        <v>54</v>
      </c>
      <c r="L20" s="67" t="s">
        <v>54</v>
      </c>
      <c r="M20" s="67" t="s">
        <v>54</v>
      </c>
      <c r="N20" s="67">
        <v>0.11829970601264549</v>
      </c>
      <c r="O20" s="67">
        <v>0.12754240785061033</v>
      </c>
      <c r="P20" s="67">
        <v>0.49296194383462305</v>
      </c>
      <c r="Q20" s="67">
        <v>0.58148291724177092</v>
      </c>
      <c r="R20" s="67">
        <v>0.63113881109226466</v>
      </c>
      <c r="S20" s="67">
        <v>0.5909295984621119</v>
      </c>
      <c r="T20" s="67">
        <v>0.62054968534480659</v>
      </c>
      <c r="U20" s="67">
        <v>0.61831716289034289</v>
      </c>
      <c r="V20" s="67">
        <v>0.82170852721397436</v>
      </c>
      <c r="W20" s="67">
        <v>1.1998677989969968</v>
      </c>
      <c r="X20" s="67">
        <v>1.3218653330461598</v>
      </c>
      <c r="Y20" s="67">
        <v>1.1515425313908865</v>
      </c>
      <c r="Z20" s="67">
        <v>0.97341087263555548</v>
      </c>
      <c r="AA20" s="67">
        <v>1.0556930830456357</v>
      </c>
      <c r="AB20" s="67">
        <v>1.1937944414149995</v>
      </c>
      <c r="AC20" s="67">
        <v>1.1666992501592386</v>
      </c>
      <c r="AD20" s="67">
        <v>1.03128501354448</v>
      </c>
      <c r="AE20" s="67">
        <v>0.95420589081241602</v>
      </c>
      <c r="AF20" s="67">
        <v>1.0104630885487309</v>
      </c>
      <c r="AG20" s="67">
        <v>1.0192505916836061</v>
      </c>
      <c r="AH20" s="67">
        <v>0.99990591291225361</v>
      </c>
    </row>
    <row r="21" spans="1:34" x14ac:dyDescent="0.25">
      <c r="A21" s="10" t="s">
        <v>16</v>
      </c>
      <c r="B21" s="64" t="s">
        <v>54</v>
      </c>
      <c r="C21" s="65">
        <v>1.7575181099706751</v>
      </c>
      <c r="D21" s="65">
        <v>1.6622489868184891</v>
      </c>
      <c r="E21" s="65">
        <v>1.5854318099146976</v>
      </c>
      <c r="F21" s="65" t="s">
        <v>54</v>
      </c>
      <c r="G21" s="65">
        <v>1.5812020848987332</v>
      </c>
      <c r="H21" s="65">
        <v>1.541137276688304</v>
      </c>
      <c r="I21" s="65">
        <v>1.6170026585908868</v>
      </c>
      <c r="J21" s="65">
        <v>1.6276677852146515</v>
      </c>
      <c r="K21" s="65">
        <v>1.8274543524357993</v>
      </c>
      <c r="L21" s="65">
        <v>1.8614254346669092</v>
      </c>
      <c r="M21" s="65">
        <v>1.9145488646822031</v>
      </c>
      <c r="N21" s="65">
        <v>1.883283892688681</v>
      </c>
      <c r="O21" s="65">
        <v>1.9626404995483491</v>
      </c>
      <c r="P21" s="65">
        <v>1.966513096125835</v>
      </c>
      <c r="Q21" s="65">
        <v>2.0242365186101385</v>
      </c>
      <c r="R21" s="65">
        <v>2.0781533784415669</v>
      </c>
      <c r="S21" s="65">
        <v>2.1200630709854358</v>
      </c>
      <c r="T21" s="65">
        <v>2.1986563410446403</v>
      </c>
      <c r="U21" s="65">
        <v>2.2397181534978921</v>
      </c>
      <c r="V21" s="65">
        <v>2.3162580020845884</v>
      </c>
      <c r="W21" s="65">
        <v>2.373932344801744</v>
      </c>
      <c r="X21" s="65">
        <v>2.4790575440938873</v>
      </c>
      <c r="Y21" s="65">
        <v>2.4587252418712224</v>
      </c>
      <c r="Z21" s="65">
        <v>2.4394336000610464</v>
      </c>
      <c r="AA21" s="65">
        <v>2.8089014750397454</v>
      </c>
      <c r="AB21" s="65">
        <v>2.8569228975575656</v>
      </c>
      <c r="AC21" s="65">
        <v>3.0529305780916887</v>
      </c>
      <c r="AD21" s="65">
        <v>3.1514873551017639</v>
      </c>
      <c r="AE21" s="65">
        <v>3.3302266816827713</v>
      </c>
      <c r="AF21" s="65">
        <v>3.2730551203811107</v>
      </c>
      <c r="AG21" s="65">
        <v>3.3283586299786139</v>
      </c>
      <c r="AH21" s="65">
        <v>3.5349108916794676</v>
      </c>
    </row>
    <row r="22" spans="1:34" x14ac:dyDescent="0.25">
      <c r="A22" s="21" t="s">
        <v>17</v>
      </c>
      <c r="B22" s="66" t="s">
        <v>54</v>
      </c>
      <c r="C22" s="67" t="s">
        <v>54</v>
      </c>
      <c r="D22" s="67" t="s">
        <v>54</v>
      </c>
      <c r="E22" s="67">
        <v>0.74047262359944921</v>
      </c>
      <c r="F22" s="67">
        <v>0.85100467955323489</v>
      </c>
      <c r="G22" s="67">
        <v>0.8813152075634465</v>
      </c>
      <c r="H22" s="67">
        <v>0.95457685233357747</v>
      </c>
      <c r="I22" s="67">
        <v>1.1051352890011825</v>
      </c>
      <c r="J22" s="67">
        <v>1.1525216169185402</v>
      </c>
      <c r="K22" s="67">
        <v>1.2203139823310083</v>
      </c>
      <c r="L22" s="67">
        <v>1.2523866936259447</v>
      </c>
      <c r="M22" s="67">
        <v>1.3917170667889454</v>
      </c>
      <c r="N22" s="67">
        <v>1.261010295337887</v>
      </c>
      <c r="O22" s="67">
        <v>1.1931948467071538</v>
      </c>
      <c r="P22" s="67">
        <v>1.4257129760793978</v>
      </c>
      <c r="Q22" s="67">
        <v>1.4018431255628525</v>
      </c>
      <c r="R22" s="67">
        <v>1.7123739882009967</v>
      </c>
      <c r="S22" s="67">
        <v>1.5818572897861245</v>
      </c>
      <c r="T22" s="67">
        <v>1.5109985346771737</v>
      </c>
      <c r="U22" s="67">
        <v>1.2354156011807911</v>
      </c>
      <c r="V22" s="67">
        <v>1.5963208970041005</v>
      </c>
      <c r="W22" s="67">
        <v>2.0088524159808272</v>
      </c>
      <c r="X22" s="67">
        <v>2.6022649560552038</v>
      </c>
      <c r="Y22" s="67">
        <v>3.3287799621243654</v>
      </c>
      <c r="Z22" s="67">
        <v>3.3357146905996822</v>
      </c>
      <c r="AA22" s="67">
        <v>3.27508139408874</v>
      </c>
      <c r="AB22" s="67">
        <v>3.4950077882472543</v>
      </c>
      <c r="AC22" s="67">
        <v>3.6477325877692004</v>
      </c>
      <c r="AD22" s="67">
        <v>3.8537421502158034</v>
      </c>
      <c r="AE22" s="67">
        <v>3.896232590563252</v>
      </c>
      <c r="AF22" s="67">
        <v>4.0381873620740905</v>
      </c>
      <c r="AG22" s="67">
        <v>4.1591361603468027</v>
      </c>
      <c r="AH22" s="67">
        <v>4.5308338401747514</v>
      </c>
    </row>
    <row r="23" spans="1:34" x14ac:dyDescent="0.25">
      <c r="A23" s="10" t="s">
        <v>18</v>
      </c>
      <c r="B23" s="64" t="s">
        <v>54</v>
      </c>
      <c r="C23" s="65" t="s">
        <v>54</v>
      </c>
      <c r="D23" s="65">
        <v>0.49742168458686198</v>
      </c>
      <c r="E23" s="65" t="s">
        <v>54</v>
      </c>
      <c r="F23" s="65">
        <v>0.27550118003617208</v>
      </c>
      <c r="G23" s="65">
        <v>0.28891928620800339</v>
      </c>
      <c r="H23" s="65">
        <v>0.26824991658113423</v>
      </c>
      <c r="I23" s="65">
        <v>0.28554076555499425</v>
      </c>
      <c r="J23" s="65">
        <v>0.2630926752159588</v>
      </c>
      <c r="K23" s="65">
        <v>0.26989306176730221</v>
      </c>
      <c r="L23" s="65">
        <v>0.25673162422029305</v>
      </c>
      <c r="M23" s="65">
        <v>0.25215601499045676</v>
      </c>
      <c r="N23" s="65">
        <v>0.12261067805039393</v>
      </c>
      <c r="O23" s="65">
        <v>0.17881359731167412</v>
      </c>
      <c r="P23" s="65">
        <v>0.21831707503320011</v>
      </c>
      <c r="Q23" s="65">
        <v>0.24666735941754417</v>
      </c>
      <c r="R23" s="65">
        <v>0.2450933141062962</v>
      </c>
      <c r="S23" s="65">
        <v>0.25836899870055968</v>
      </c>
      <c r="T23" s="65">
        <v>0.23359893450461189</v>
      </c>
      <c r="U23" s="65">
        <v>0.25820513438899101</v>
      </c>
      <c r="V23" s="65">
        <v>0.30816243863614784</v>
      </c>
      <c r="W23" s="65">
        <v>0.27761028118270503</v>
      </c>
      <c r="X23" s="65">
        <v>0.3964108013299692</v>
      </c>
      <c r="Y23" s="65">
        <v>0.54200057993801654</v>
      </c>
      <c r="Z23" s="65">
        <v>0.65675297338966809</v>
      </c>
      <c r="AA23" s="65">
        <v>0.75711648965295275</v>
      </c>
      <c r="AB23" s="65">
        <v>1.0754388306375029</v>
      </c>
      <c r="AC23" s="65">
        <v>1.4205188567396625</v>
      </c>
      <c r="AD23" s="65">
        <v>1.4938793576835976</v>
      </c>
      <c r="AE23" s="65">
        <v>1.5257097173733865</v>
      </c>
      <c r="AF23" s="65">
        <v>1.6738741629525857</v>
      </c>
      <c r="AG23" s="65">
        <v>1.9145702209899456</v>
      </c>
      <c r="AH23" s="65">
        <v>2.1452921139772023</v>
      </c>
    </row>
    <row r="24" spans="1:34" x14ac:dyDescent="0.25">
      <c r="A24" s="21" t="s">
        <v>19</v>
      </c>
      <c r="B24" s="66">
        <v>0.10106874911551053</v>
      </c>
      <c r="C24" s="67">
        <v>0.10056252097355695</v>
      </c>
      <c r="D24" s="67">
        <v>9.9789471738605015E-2</v>
      </c>
      <c r="E24" s="67">
        <v>0.10020661913093241</v>
      </c>
      <c r="F24" s="67">
        <v>0.10048299177741994</v>
      </c>
      <c r="G24" s="67">
        <v>0.10708212606657731</v>
      </c>
      <c r="H24" s="67">
        <v>0.11247302214276676</v>
      </c>
      <c r="I24" s="67">
        <v>0.11770559352216621</v>
      </c>
      <c r="J24" s="67">
        <v>0.15643047546422106</v>
      </c>
      <c r="K24" s="67">
        <v>0.19458441985976807</v>
      </c>
      <c r="L24" s="67">
        <v>0.2282597605948983</v>
      </c>
      <c r="M24" s="67">
        <v>0.261855379906758</v>
      </c>
      <c r="N24" s="67">
        <v>0.31192218901418073</v>
      </c>
      <c r="O24" s="67">
        <v>0.36225359374776217</v>
      </c>
      <c r="P24" s="67">
        <v>0.37197922907928899</v>
      </c>
      <c r="Q24" s="67">
        <v>0.38181169917621677</v>
      </c>
      <c r="R24" s="67">
        <v>0.59295018470294292</v>
      </c>
      <c r="S24" s="67">
        <v>0.8032528851769094</v>
      </c>
      <c r="T24" s="67">
        <v>0.97618918236783558</v>
      </c>
      <c r="U24" s="67">
        <v>0.96089470646321806</v>
      </c>
      <c r="V24" s="67">
        <v>0.99991288902828324</v>
      </c>
      <c r="W24" s="67">
        <v>1.1570612302817633</v>
      </c>
      <c r="X24" s="67">
        <v>1.1376724718847739</v>
      </c>
      <c r="Y24" s="67">
        <v>0.9613993112887026</v>
      </c>
      <c r="Z24" s="67">
        <v>1.0798450325220037</v>
      </c>
      <c r="AA24" s="67">
        <v>1.1395632863471139</v>
      </c>
      <c r="AB24" s="67">
        <v>1.3022750796759477</v>
      </c>
      <c r="AC24" s="67">
        <v>1.4971489240092364</v>
      </c>
      <c r="AD24" s="67">
        <v>1.6295343107561562</v>
      </c>
      <c r="AE24" s="67">
        <v>1.8667802910845464</v>
      </c>
      <c r="AF24" s="67">
        <v>2.1342359849030692</v>
      </c>
      <c r="AG24" s="67">
        <v>2.3945517222592412</v>
      </c>
      <c r="AH24" s="67">
        <v>2.5274266706638517</v>
      </c>
    </row>
    <row r="25" spans="1:34" x14ac:dyDescent="0.25">
      <c r="A25" s="10" t="s">
        <v>20</v>
      </c>
      <c r="B25" s="64" t="s">
        <v>54</v>
      </c>
      <c r="C25" s="65" t="s">
        <v>54</v>
      </c>
      <c r="D25" s="65" t="s">
        <v>54</v>
      </c>
      <c r="E25" s="65">
        <v>0.88223282723396612</v>
      </c>
      <c r="F25" s="65" t="s">
        <v>54</v>
      </c>
      <c r="G25" s="65" t="s">
        <v>54</v>
      </c>
      <c r="H25" s="65" t="s">
        <v>54</v>
      </c>
      <c r="I25" s="65" t="s">
        <v>54</v>
      </c>
      <c r="J25" s="65">
        <v>1.4677303152498959</v>
      </c>
      <c r="K25" s="65" t="s">
        <v>54</v>
      </c>
      <c r="L25" s="65" t="s">
        <v>54</v>
      </c>
      <c r="M25" s="65" t="s">
        <v>54</v>
      </c>
      <c r="N25" s="65">
        <v>1.975390212157047</v>
      </c>
      <c r="O25" s="65" t="s">
        <v>54</v>
      </c>
      <c r="P25" s="65">
        <v>2.0128371407714258</v>
      </c>
      <c r="Q25" s="65">
        <v>2.1994723233883726</v>
      </c>
      <c r="R25" s="65">
        <v>2.2299330772581474</v>
      </c>
      <c r="S25" s="65">
        <v>2.4142785937728131</v>
      </c>
      <c r="T25" s="65">
        <v>2.6216547252592468</v>
      </c>
      <c r="U25" s="65">
        <v>2.5861977098398481</v>
      </c>
      <c r="V25" s="65">
        <v>2.7222631103104367</v>
      </c>
      <c r="W25" s="65">
        <v>2.7518038810335868</v>
      </c>
      <c r="X25" s="65">
        <v>2.9792258745412252</v>
      </c>
      <c r="Y25" s="65">
        <v>3.026921457591905</v>
      </c>
      <c r="Z25" s="65">
        <v>3.1870513502387792</v>
      </c>
      <c r="AA25" s="65">
        <v>3.203539210693306</v>
      </c>
      <c r="AB25" s="65">
        <v>3.3757501112806363</v>
      </c>
      <c r="AC25" s="65">
        <v>3.3945696723982621</v>
      </c>
      <c r="AD25" s="65">
        <v>3.5668475607519103</v>
      </c>
      <c r="AE25" s="65">
        <v>3.8049496105184724</v>
      </c>
      <c r="AF25" s="65">
        <v>3.6774023964183584</v>
      </c>
      <c r="AG25" s="65">
        <v>4.0110463063022328</v>
      </c>
      <c r="AH25" s="65">
        <v>4.1898907517947723</v>
      </c>
    </row>
    <row r="26" spans="1:34" x14ac:dyDescent="0.25">
      <c r="A26" s="21" t="s">
        <v>21</v>
      </c>
      <c r="B26" s="66" t="s">
        <v>54</v>
      </c>
      <c r="C26" s="67" t="s">
        <v>54</v>
      </c>
      <c r="D26" s="67" t="s">
        <v>54</v>
      </c>
      <c r="E26" s="67">
        <v>1.2034010685849812</v>
      </c>
      <c r="F26" s="67">
        <v>1.0496911950365073</v>
      </c>
      <c r="G26" s="67">
        <v>0.99509426691963698</v>
      </c>
      <c r="H26" s="67">
        <v>0.90085573988540002</v>
      </c>
      <c r="I26" s="67">
        <v>0.8585155002245618</v>
      </c>
      <c r="J26" s="67">
        <v>0.82259474191251158</v>
      </c>
      <c r="K26" s="67">
        <v>0.68740443593180012</v>
      </c>
      <c r="L26" s="67">
        <v>0.56574861582178204</v>
      </c>
      <c r="M26" s="67">
        <v>0.51718729439549338</v>
      </c>
      <c r="N26" s="67">
        <v>0.49349187648008841</v>
      </c>
      <c r="O26" s="67">
        <v>0.46094208197687653</v>
      </c>
      <c r="P26" s="67">
        <v>0.42521043286440774</v>
      </c>
      <c r="Q26" s="67">
        <v>0.48543972493599291</v>
      </c>
      <c r="R26" s="67">
        <v>0.36478071534785517</v>
      </c>
      <c r="S26" s="67">
        <v>0.3757609474176975</v>
      </c>
      <c r="T26" s="67">
        <v>0.30865511203608165</v>
      </c>
      <c r="U26" s="67">
        <v>0.3019017345577657</v>
      </c>
      <c r="V26" s="67">
        <v>0.2897659737515495</v>
      </c>
      <c r="W26" s="67">
        <v>0.17505974822049131</v>
      </c>
      <c r="X26" s="67">
        <v>0.24755153252680284</v>
      </c>
      <c r="Y26" s="67">
        <v>0.26735433161893346</v>
      </c>
      <c r="Z26" s="67">
        <v>0.26390685718487172</v>
      </c>
      <c r="AA26" s="67">
        <v>0.21426491169163261</v>
      </c>
      <c r="AB26" s="67">
        <v>0.24725171094671441</v>
      </c>
      <c r="AC26" s="67">
        <v>0.22868427803523603</v>
      </c>
      <c r="AD26" s="67">
        <v>0.23915166727806669</v>
      </c>
      <c r="AE26" s="67">
        <v>0.23829678742198573</v>
      </c>
      <c r="AF26" s="67">
        <v>0.25982125922224858</v>
      </c>
      <c r="AG26" s="67">
        <v>0.33267769308106543</v>
      </c>
      <c r="AH26" s="67">
        <v>0.31556770593561184</v>
      </c>
    </row>
    <row r="27" spans="1:34" x14ac:dyDescent="0.25">
      <c r="A27" s="10" t="s">
        <v>22</v>
      </c>
      <c r="B27" s="64" t="s">
        <v>54</v>
      </c>
      <c r="C27" s="65">
        <v>0.10050965727074995</v>
      </c>
      <c r="D27" s="65" t="s">
        <v>54</v>
      </c>
      <c r="E27" s="65">
        <v>0.12574034513865806</v>
      </c>
      <c r="F27" s="65" t="s">
        <v>54</v>
      </c>
      <c r="G27" s="65">
        <v>0.14675588185183464</v>
      </c>
      <c r="H27" s="65">
        <v>0.14465719978621291</v>
      </c>
      <c r="I27" s="65">
        <v>0.16973324293362635</v>
      </c>
      <c r="J27" s="65" t="s">
        <v>54</v>
      </c>
      <c r="K27" s="65">
        <v>0.20742180478221822</v>
      </c>
      <c r="L27" s="65">
        <v>0.29844991536997684</v>
      </c>
      <c r="M27" s="65">
        <v>0.348714589658563</v>
      </c>
      <c r="N27" s="65">
        <v>0.36799969218845763</v>
      </c>
      <c r="O27" s="65">
        <v>0.39253703417133368</v>
      </c>
      <c r="P27" s="65" t="s">
        <v>54</v>
      </c>
      <c r="Q27" s="65">
        <v>0.5482104217864413</v>
      </c>
      <c r="R27" s="65">
        <v>0.48907177305416955</v>
      </c>
      <c r="S27" s="65">
        <v>0.5683062836358258</v>
      </c>
      <c r="T27" s="65" t="s">
        <v>54</v>
      </c>
      <c r="U27" s="65" t="s">
        <v>54</v>
      </c>
      <c r="V27" s="65" t="s">
        <v>54</v>
      </c>
      <c r="W27" s="65">
        <v>0.36267840091730358</v>
      </c>
      <c r="X27" s="65">
        <v>0.39542459455369899</v>
      </c>
      <c r="Y27" s="65">
        <v>0.38413783642376031</v>
      </c>
      <c r="Z27" s="65">
        <v>0.45480676123395636</v>
      </c>
      <c r="AA27" s="65">
        <v>0.46686921838307055</v>
      </c>
      <c r="AB27" s="65">
        <v>0.52080232960163331</v>
      </c>
      <c r="AC27" s="65">
        <v>0.89929723637985259</v>
      </c>
      <c r="AD27" s="65">
        <v>0.93629607969491446</v>
      </c>
      <c r="AE27" s="65">
        <v>0.95968070352701118</v>
      </c>
      <c r="AF27" s="65">
        <v>1.093061358421191</v>
      </c>
      <c r="AG27" s="65">
        <v>1.2604660403056203</v>
      </c>
      <c r="AH27" s="65">
        <v>1.4551494327530046</v>
      </c>
    </row>
    <row r="28" spans="1:34" x14ac:dyDescent="0.25">
      <c r="A28" s="21" t="s">
        <v>23</v>
      </c>
      <c r="B28" s="66" t="s">
        <v>54</v>
      </c>
      <c r="C28" s="67" t="s">
        <v>54</v>
      </c>
      <c r="D28" s="67" t="s">
        <v>54</v>
      </c>
      <c r="E28" s="67" t="s">
        <v>54</v>
      </c>
      <c r="F28" s="67">
        <v>0.49437969817073907</v>
      </c>
      <c r="G28" s="67">
        <v>0.39178134763096173</v>
      </c>
      <c r="H28" s="67">
        <v>0.41997184571212282</v>
      </c>
      <c r="I28" s="67">
        <v>0.6286599909051257</v>
      </c>
      <c r="J28" s="67">
        <v>0.53825225062864079</v>
      </c>
      <c r="K28" s="67">
        <v>0.46715321977299168</v>
      </c>
      <c r="L28" s="67">
        <v>0.44991590105047924</v>
      </c>
      <c r="M28" s="67">
        <v>0.41941263268618734</v>
      </c>
      <c r="N28" s="67">
        <v>0.40354441863091467</v>
      </c>
      <c r="O28" s="67">
        <v>0.35630017452006979</v>
      </c>
      <c r="P28" s="67">
        <v>0.33778269152202295</v>
      </c>
      <c r="Q28" s="67">
        <v>0.36227918929864683</v>
      </c>
      <c r="R28" s="67">
        <v>0.35371977115972286</v>
      </c>
      <c r="S28" s="67">
        <v>0.29735509101082125</v>
      </c>
      <c r="T28" s="67">
        <v>0.30627595379831418</v>
      </c>
      <c r="U28" s="67">
        <v>0.30533855495222073</v>
      </c>
      <c r="V28" s="67">
        <v>0.35748155846159613</v>
      </c>
      <c r="W28" s="67">
        <v>0.38088033984651543</v>
      </c>
      <c r="X28" s="67">
        <v>0.45876459755941595</v>
      </c>
      <c r="Y28" s="67">
        <v>0.44980113365173863</v>
      </c>
      <c r="Z28" s="67">
        <v>0.48788594868177643</v>
      </c>
      <c r="AA28" s="67">
        <v>0.51405647950003053</v>
      </c>
      <c r="AB28" s="67">
        <v>0.52366520383350235</v>
      </c>
      <c r="AC28" s="67">
        <v>0.6122775173062508</v>
      </c>
      <c r="AD28" s="67">
        <v>0.71882520634644553</v>
      </c>
      <c r="AE28" s="67">
        <v>0.77238880420999179</v>
      </c>
      <c r="AF28" s="67">
        <v>0.77708245074298765</v>
      </c>
      <c r="AG28" s="67">
        <v>0.87568577690961358</v>
      </c>
      <c r="AH28" s="67">
        <v>1.0380578220716503</v>
      </c>
    </row>
    <row r="29" spans="1:34" x14ac:dyDescent="0.25">
      <c r="A29" s="10" t="s">
        <v>24</v>
      </c>
      <c r="B29" s="64" t="s">
        <v>54</v>
      </c>
      <c r="C29" s="65" t="s">
        <v>54</v>
      </c>
      <c r="D29" s="65" t="s">
        <v>54</v>
      </c>
      <c r="E29" s="65">
        <v>0.53030851388955913</v>
      </c>
      <c r="F29" s="65">
        <v>0.68711525692430719</v>
      </c>
      <c r="G29" s="65">
        <v>0.70292111707681282</v>
      </c>
      <c r="H29" s="65">
        <v>0.68998872162855451</v>
      </c>
      <c r="I29" s="65">
        <v>0.68919550027885212</v>
      </c>
      <c r="J29" s="65">
        <v>0.73647826908904157</v>
      </c>
      <c r="K29" s="65">
        <v>0.77574952647584838</v>
      </c>
      <c r="L29" s="65">
        <v>0.6934345814820807</v>
      </c>
      <c r="M29" s="65">
        <v>0.75726194141901859</v>
      </c>
      <c r="N29" s="65">
        <v>0.81201664333371937</v>
      </c>
      <c r="O29" s="65">
        <v>0.7593543084090475</v>
      </c>
      <c r="P29" s="65">
        <v>0.82949954695407968</v>
      </c>
      <c r="Q29" s="65">
        <v>0.96637745225765936</v>
      </c>
      <c r="R29" s="65">
        <v>1.1251620964625044</v>
      </c>
      <c r="S29" s="65">
        <v>1.2789333168844568</v>
      </c>
      <c r="T29" s="65">
        <v>1.5046532064661708</v>
      </c>
      <c r="U29" s="65">
        <v>1.6013866308154077</v>
      </c>
      <c r="V29" s="65">
        <v>1.6530183314806588</v>
      </c>
      <c r="W29" s="65">
        <v>2.1941176241646785</v>
      </c>
      <c r="X29" s="65">
        <v>2.2430313271527735</v>
      </c>
      <c r="Y29" s="65">
        <v>2.2628858101436866</v>
      </c>
      <c r="Z29" s="65">
        <v>2.2478348168623001</v>
      </c>
      <c r="AA29" s="65">
        <v>2.0303383218970366</v>
      </c>
      <c r="AB29" s="65">
        <v>2.1729081100443151</v>
      </c>
      <c r="AC29" s="65">
        <v>2.7853576405016254</v>
      </c>
      <c r="AD29" s="65">
        <v>3.0131557954508326</v>
      </c>
      <c r="AE29" s="65">
        <v>3.0452878315880683</v>
      </c>
      <c r="AF29" s="65">
        <v>3.1596835811865187</v>
      </c>
      <c r="AG29" s="65">
        <v>3.1451038829146065</v>
      </c>
      <c r="AH29" s="65">
        <v>3.129942200463681</v>
      </c>
    </row>
    <row r="30" spans="1:34" x14ac:dyDescent="0.25">
      <c r="A30" s="21" t="s">
        <v>25</v>
      </c>
      <c r="B30" s="66">
        <v>0.28309154172780127</v>
      </c>
      <c r="C30" s="67">
        <v>0.29760825596338109</v>
      </c>
      <c r="D30" s="67">
        <v>0.29525748678803609</v>
      </c>
      <c r="E30" s="67">
        <v>0.28526181020261571</v>
      </c>
      <c r="F30" s="67">
        <v>0.27926530067336991</v>
      </c>
      <c r="G30" s="67">
        <v>0.27137506294529889</v>
      </c>
      <c r="H30" s="67">
        <v>0.27769904773494025</v>
      </c>
      <c r="I30" s="67">
        <v>0.29915217299838887</v>
      </c>
      <c r="J30" s="67">
        <v>0.34493224024235275</v>
      </c>
      <c r="K30" s="67">
        <v>0.37504155528630928</v>
      </c>
      <c r="L30" s="67">
        <v>0.5131961221717305</v>
      </c>
      <c r="M30" s="67">
        <v>0.46202197046161114</v>
      </c>
      <c r="N30" s="67">
        <v>0.5888829348530995</v>
      </c>
      <c r="O30" s="67">
        <v>0.64823154740809263</v>
      </c>
      <c r="P30" s="67">
        <v>0.74034205849002743</v>
      </c>
      <c r="Q30" s="67">
        <v>0.79603778880017895</v>
      </c>
      <c r="R30" s="67">
        <v>0.89172709248294935</v>
      </c>
      <c r="S30" s="67">
        <v>0.92186288803425021</v>
      </c>
      <c r="T30" s="67">
        <v>1.0029396439688834</v>
      </c>
      <c r="U30" s="67">
        <v>0.9928147280403421</v>
      </c>
      <c r="V30" s="67">
        <v>0.97236014334187038</v>
      </c>
      <c r="W30" s="67">
        <v>0.95934661675191024</v>
      </c>
      <c r="X30" s="67">
        <v>0.96131667832637002</v>
      </c>
      <c r="Y30" s="67">
        <v>0.96133489624947643</v>
      </c>
      <c r="Z30" s="67">
        <v>0.96208866541591931</v>
      </c>
      <c r="AA30" s="67">
        <v>0.97224168277505174</v>
      </c>
      <c r="AB30" s="67">
        <v>1.0149216738712137</v>
      </c>
      <c r="AC30" s="67">
        <v>1.0624228448923729</v>
      </c>
      <c r="AD30" s="67">
        <v>1.1581424145440726</v>
      </c>
      <c r="AE30" s="67">
        <v>1.159627482226103</v>
      </c>
      <c r="AF30" s="67">
        <v>1.1666797999396397</v>
      </c>
      <c r="AG30" s="67">
        <v>1.272829806101011</v>
      </c>
      <c r="AH30" s="67">
        <v>1.3499326749361413</v>
      </c>
    </row>
    <row r="31" spans="1:34" x14ac:dyDescent="0.25">
      <c r="A31" s="10" t="s">
        <v>26</v>
      </c>
      <c r="B31" s="64" t="s">
        <v>54</v>
      </c>
      <c r="C31" s="65">
        <v>1.540816184874805</v>
      </c>
      <c r="D31" s="65" t="s">
        <v>54</v>
      </c>
      <c r="E31" s="65">
        <v>1.7724193031784967</v>
      </c>
      <c r="F31" s="65" t="s">
        <v>54</v>
      </c>
      <c r="G31" s="65">
        <v>2.1560405798203477</v>
      </c>
      <c r="H31" s="65" t="s">
        <v>54</v>
      </c>
      <c r="I31" s="65">
        <v>2.3649284412483578</v>
      </c>
      <c r="J31" s="65" t="s">
        <v>54</v>
      </c>
      <c r="K31" s="65">
        <v>2.5754884146185955</v>
      </c>
      <c r="L31" s="65" t="s">
        <v>54</v>
      </c>
      <c r="M31" s="65">
        <v>3.1298686021796969</v>
      </c>
      <c r="N31" s="65" t="s">
        <v>54</v>
      </c>
      <c r="O31" s="65">
        <v>3.164443434306297</v>
      </c>
      <c r="P31" s="65">
        <v>3.1399144549476929</v>
      </c>
      <c r="Q31" s="65">
        <v>4.0559246097815231</v>
      </c>
      <c r="R31" s="65">
        <v>4.1368305535551126</v>
      </c>
      <c r="S31" s="65">
        <v>3.1542230489254681</v>
      </c>
      <c r="T31" s="65">
        <v>3.6059581603844371</v>
      </c>
      <c r="U31" s="65">
        <v>3.1503052989064395</v>
      </c>
      <c r="V31" s="65">
        <v>3.2329428807815139</v>
      </c>
      <c r="W31" s="65">
        <v>3.0908413130855634</v>
      </c>
      <c r="X31" s="65">
        <v>3.1914338094827976</v>
      </c>
      <c r="Y31" s="65">
        <v>4.4729505776338581</v>
      </c>
      <c r="Z31" s="65">
        <v>4.5584673996176397</v>
      </c>
      <c r="AA31" s="65">
        <v>4.5748576009969328</v>
      </c>
      <c r="AB31" s="65">
        <v>4.7149853534007935</v>
      </c>
      <c r="AC31" s="65">
        <v>5.1227035875229072</v>
      </c>
      <c r="AD31" s="65">
        <v>5.3488768775931232</v>
      </c>
      <c r="AE31" s="65">
        <v>5.3737614848925537</v>
      </c>
      <c r="AF31" s="65">
        <v>5.5435364347963905</v>
      </c>
      <c r="AG31" s="65">
        <v>7.4240891453251656</v>
      </c>
      <c r="AH31" s="65">
        <v>7.6300501560795757</v>
      </c>
    </row>
    <row r="32" spans="1:34" s="13" customFormat="1" ht="15.75" thickBot="1" x14ac:dyDescent="0.3">
      <c r="A32" s="24" t="s">
        <v>27</v>
      </c>
      <c r="B32" s="70" t="s">
        <v>54</v>
      </c>
      <c r="C32" s="71" t="s">
        <v>54</v>
      </c>
      <c r="D32" s="71" t="s">
        <v>54</v>
      </c>
      <c r="E32" s="71" t="s">
        <v>54</v>
      </c>
      <c r="F32" s="71" t="s">
        <v>54</v>
      </c>
      <c r="G32" s="71" t="s">
        <v>54</v>
      </c>
      <c r="H32" s="71" t="s">
        <v>54</v>
      </c>
      <c r="I32" s="71" t="s">
        <v>54</v>
      </c>
      <c r="J32" s="71" t="s">
        <v>54</v>
      </c>
      <c r="K32" s="71" t="s">
        <v>54</v>
      </c>
      <c r="L32" s="71" t="s">
        <v>54</v>
      </c>
      <c r="M32" s="71" t="s">
        <v>54</v>
      </c>
      <c r="N32" s="71" t="s">
        <v>54</v>
      </c>
      <c r="O32" s="71" t="s">
        <v>54</v>
      </c>
      <c r="P32" s="71" t="s">
        <v>54</v>
      </c>
      <c r="Q32" s="71">
        <v>1.220552967191429</v>
      </c>
      <c r="R32" s="71">
        <v>1.2802952813379331</v>
      </c>
      <c r="S32" s="71">
        <v>1.3162858098209069</v>
      </c>
      <c r="T32" s="71" t="s">
        <v>54</v>
      </c>
      <c r="U32" s="71" t="s">
        <v>54</v>
      </c>
      <c r="V32" s="71" t="s">
        <v>54</v>
      </c>
      <c r="W32" s="71">
        <v>1.4931193435692358</v>
      </c>
      <c r="X32" s="71">
        <v>1.5912873191693639</v>
      </c>
      <c r="Y32" s="71">
        <v>1.6720746002843976</v>
      </c>
      <c r="Z32" s="71">
        <v>1.7098941806807944</v>
      </c>
      <c r="AA32" s="71">
        <v>1.8228062982423017</v>
      </c>
      <c r="AB32" s="71">
        <v>1.9121319086383517</v>
      </c>
      <c r="AC32" s="71">
        <v>2.0705208035712319</v>
      </c>
      <c r="AD32" s="71">
        <v>2.1945373586624419</v>
      </c>
      <c r="AE32" s="71">
        <v>2.2901316560204306</v>
      </c>
      <c r="AF32" s="71">
        <v>2.3208515703251176</v>
      </c>
      <c r="AG32" s="71">
        <v>2.4919114092679817</v>
      </c>
      <c r="AH32" s="71" t="s">
        <v>54</v>
      </c>
    </row>
    <row r="33" spans="1:34" x14ac:dyDescent="0.25">
      <c r="A33" s="10" t="s">
        <v>28</v>
      </c>
      <c r="B33" s="64" t="s">
        <v>54</v>
      </c>
      <c r="C33" s="65" t="s">
        <v>54</v>
      </c>
      <c r="D33" s="65" t="s">
        <v>54</v>
      </c>
      <c r="E33" s="65" t="s">
        <v>54</v>
      </c>
      <c r="F33" s="65" t="s">
        <v>54</v>
      </c>
      <c r="G33" s="65" t="s">
        <v>54</v>
      </c>
      <c r="H33" s="65" t="s">
        <v>54</v>
      </c>
      <c r="I33" s="65">
        <v>0.11386361083024381</v>
      </c>
      <c r="J33" s="65">
        <v>0.10256908762671851</v>
      </c>
      <c r="K33" s="65">
        <v>9.9068655732300337E-2</v>
      </c>
      <c r="L33" s="65">
        <v>8.7918660287081341E-2</v>
      </c>
      <c r="M33" s="65">
        <v>8.189794380449994E-2</v>
      </c>
      <c r="N33" s="65">
        <v>7.8686427124426916E-2</v>
      </c>
      <c r="O33" s="65">
        <v>8.1885397412199634E-2</v>
      </c>
      <c r="P33" s="65">
        <v>9.5955632292157172E-2</v>
      </c>
      <c r="Q33" s="65">
        <v>9.7507255389718078E-2</v>
      </c>
      <c r="R33" s="65">
        <v>0.10217854301916809</v>
      </c>
      <c r="S33" s="65">
        <v>0.10575261713588779</v>
      </c>
      <c r="T33" s="65">
        <v>0.10949529512403763</v>
      </c>
      <c r="U33" s="65">
        <v>6.5829471271241335E-2</v>
      </c>
      <c r="V33" s="65">
        <v>7.0363051033095078E-2</v>
      </c>
      <c r="W33" s="65">
        <v>7.5566829990870429E-2</v>
      </c>
      <c r="X33" s="65">
        <v>7.9936221629979584E-2</v>
      </c>
      <c r="Y33" s="65">
        <v>8.4567578060625412E-2</v>
      </c>
      <c r="Z33" s="65">
        <v>7.5088763636789749E-2</v>
      </c>
      <c r="AA33" s="65">
        <v>0.10947796815011863</v>
      </c>
      <c r="AB33" s="65">
        <v>0.1058490719784701</v>
      </c>
      <c r="AC33" s="65">
        <v>0.11703989375729186</v>
      </c>
      <c r="AD33" s="65">
        <v>0.14179279947891091</v>
      </c>
      <c r="AE33" s="65">
        <v>0.13325370784992679</v>
      </c>
      <c r="AF33" s="65">
        <v>0.14185112215934134</v>
      </c>
      <c r="AG33" s="65">
        <v>0.13311306997782085</v>
      </c>
      <c r="AH33" s="65" t="s">
        <v>54</v>
      </c>
    </row>
    <row r="34" spans="1:34" x14ac:dyDescent="0.25">
      <c r="A34" s="21" t="s">
        <v>29</v>
      </c>
      <c r="B34" s="66">
        <v>0.73858342465030979</v>
      </c>
      <c r="C34" s="67">
        <v>0.76006711409395977</v>
      </c>
      <c r="D34" s="67">
        <v>0.79771835272847946</v>
      </c>
      <c r="E34" s="67">
        <v>0.80074625172953484</v>
      </c>
      <c r="F34" s="67">
        <v>0.83696610597848986</v>
      </c>
      <c r="G34" s="67">
        <v>0.86581986014918155</v>
      </c>
      <c r="H34" s="67">
        <v>0.83725472981870852</v>
      </c>
      <c r="I34" s="67">
        <v>0.79080497204581235</v>
      </c>
      <c r="J34" s="67">
        <v>0.79386379758808234</v>
      </c>
      <c r="K34" s="67">
        <v>0.82778820239949402</v>
      </c>
      <c r="L34" s="67">
        <v>0.85244471537879429</v>
      </c>
      <c r="M34" s="67">
        <v>0.92260839338614864</v>
      </c>
      <c r="N34" s="67">
        <v>1.0490274529114858</v>
      </c>
      <c r="O34" s="67">
        <v>1.0970553783587804</v>
      </c>
      <c r="P34" s="67">
        <v>1.1424844602086019</v>
      </c>
      <c r="Q34" s="67">
        <v>1.1792702509813251</v>
      </c>
      <c r="R34" s="67">
        <v>1.2112317246100437</v>
      </c>
      <c r="S34" s="67">
        <v>1.2532408918934492</v>
      </c>
      <c r="T34" s="67">
        <v>1.3045761722794269</v>
      </c>
      <c r="U34" s="67">
        <v>1.3603866916839158</v>
      </c>
      <c r="V34" s="67">
        <v>1.2704454470356485</v>
      </c>
      <c r="W34" s="67">
        <v>1.4520590868397494</v>
      </c>
      <c r="X34" s="67" t="s">
        <v>54</v>
      </c>
      <c r="Y34" s="67">
        <v>1.6890665467548136</v>
      </c>
      <c r="Z34" s="67" t="s">
        <v>54</v>
      </c>
      <c r="AA34" s="67">
        <v>1.3862823312059118</v>
      </c>
      <c r="AB34" s="67" t="s">
        <v>54</v>
      </c>
      <c r="AC34" s="67">
        <v>1.4058477201941919</v>
      </c>
      <c r="AD34" s="67" t="s">
        <v>54</v>
      </c>
      <c r="AE34" s="67">
        <v>1.3830948453445513</v>
      </c>
      <c r="AF34" s="67" t="s">
        <v>54</v>
      </c>
      <c r="AG34" s="67" t="s">
        <v>54</v>
      </c>
      <c r="AH34" s="67" t="s">
        <v>54</v>
      </c>
    </row>
    <row r="35" spans="1:34" x14ac:dyDescent="0.25">
      <c r="A35" s="10" t="s">
        <v>30</v>
      </c>
      <c r="B35" s="64" t="s">
        <v>54</v>
      </c>
      <c r="C35" s="65" t="s">
        <v>54</v>
      </c>
      <c r="D35" s="65" t="s">
        <v>54</v>
      </c>
      <c r="E35" s="65" t="s">
        <v>54</v>
      </c>
      <c r="F35" s="65" t="s">
        <v>54</v>
      </c>
      <c r="G35" s="65" t="s">
        <v>54</v>
      </c>
      <c r="H35" s="65" t="s">
        <v>54</v>
      </c>
      <c r="I35" s="65" t="s">
        <v>54</v>
      </c>
      <c r="J35" s="65" t="s">
        <v>54</v>
      </c>
      <c r="K35" s="65" t="s">
        <v>54</v>
      </c>
      <c r="L35" s="65" t="s">
        <v>54</v>
      </c>
      <c r="M35" s="65" t="s">
        <v>54</v>
      </c>
      <c r="N35" s="65" t="s">
        <v>54</v>
      </c>
      <c r="O35" s="65" t="s">
        <v>54</v>
      </c>
      <c r="P35" s="65" t="s">
        <v>54</v>
      </c>
      <c r="Q35" s="65" t="s">
        <v>54</v>
      </c>
      <c r="R35" s="65" t="s">
        <v>54</v>
      </c>
      <c r="S35" s="65" t="s">
        <v>54</v>
      </c>
      <c r="T35" s="65" t="s">
        <v>54</v>
      </c>
      <c r="U35" s="65" t="s">
        <v>54</v>
      </c>
      <c r="V35" s="65" t="s">
        <v>54</v>
      </c>
      <c r="W35" s="65" t="s">
        <v>54</v>
      </c>
      <c r="X35" s="65">
        <v>2.9583302715839723E-2</v>
      </c>
      <c r="Y35" s="65">
        <v>2.7836442242837715E-2</v>
      </c>
      <c r="Z35" s="65">
        <v>1.6157622225271416E-2</v>
      </c>
      <c r="AA35" s="65" t="s">
        <v>54</v>
      </c>
      <c r="AB35" s="65" t="s">
        <v>54</v>
      </c>
      <c r="AC35" s="65" t="s">
        <v>54</v>
      </c>
      <c r="AD35" s="65" t="s">
        <v>54</v>
      </c>
      <c r="AE35" s="65">
        <v>5.4125467535133948E-2</v>
      </c>
      <c r="AF35" s="65">
        <v>4.3334006346412893E-2</v>
      </c>
      <c r="AG35" s="65">
        <v>5.1361382354919383E-2</v>
      </c>
      <c r="AH35" s="65" t="s">
        <v>54</v>
      </c>
    </row>
    <row r="36" spans="1:34" x14ac:dyDescent="0.25">
      <c r="A36" s="21" t="s">
        <v>31</v>
      </c>
      <c r="B36" s="66" t="s">
        <v>54</v>
      </c>
      <c r="C36" s="67" t="s">
        <v>54</v>
      </c>
      <c r="D36" s="67" t="s">
        <v>54</v>
      </c>
      <c r="E36" s="67" t="s">
        <v>54</v>
      </c>
      <c r="F36" s="67" t="s">
        <v>54</v>
      </c>
      <c r="G36" s="67" t="s">
        <v>54</v>
      </c>
      <c r="H36" s="67" t="s">
        <v>54</v>
      </c>
      <c r="I36" s="67" t="s">
        <v>54</v>
      </c>
      <c r="J36" s="67" t="s">
        <v>54</v>
      </c>
      <c r="K36" s="67" t="s">
        <v>54</v>
      </c>
      <c r="L36" s="67" t="s">
        <v>54</v>
      </c>
      <c r="M36" s="67" t="s">
        <v>54</v>
      </c>
      <c r="N36" s="67" t="s">
        <v>54</v>
      </c>
      <c r="O36" s="67" t="s">
        <v>54</v>
      </c>
      <c r="P36" s="67" t="s">
        <v>54</v>
      </c>
      <c r="Q36" s="67" t="s">
        <v>54</v>
      </c>
      <c r="R36" s="67" t="s">
        <v>54</v>
      </c>
      <c r="S36" s="67" t="s">
        <v>54</v>
      </c>
      <c r="T36" s="67" t="s">
        <v>54</v>
      </c>
      <c r="U36" s="67" t="s">
        <v>54</v>
      </c>
      <c r="V36" s="67" t="s">
        <v>54</v>
      </c>
      <c r="W36" s="67">
        <v>0.1339056772208399</v>
      </c>
      <c r="X36" s="67" t="s">
        <v>54</v>
      </c>
      <c r="Y36" s="67">
        <v>0.1350272736163648</v>
      </c>
      <c r="Z36" s="67">
        <v>0.12612447855410899</v>
      </c>
      <c r="AA36" s="67">
        <v>0.10789222134940991</v>
      </c>
      <c r="AB36" s="67">
        <v>8.6219965133025087E-2</v>
      </c>
      <c r="AC36" s="67">
        <v>6.9730155367008315E-2</v>
      </c>
      <c r="AD36" s="67">
        <v>0.12035695338543521</v>
      </c>
      <c r="AE36" s="67">
        <v>9.2798812175204165E-2</v>
      </c>
      <c r="AF36" s="67" t="s">
        <v>54</v>
      </c>
      <c r="AG36" s="67" t="s">
        <v>54</v>
      </c>
      <c r="AH36" s="67" t="s">
        <v>54</v>
      </c>
    </row>
    <row r="37" spans="1:34" s="9" customFormat="1" x14ac:dyDescent="0.25">
      <c r="A37" s="10" t="s">
        <v>32</v>
      </c>
      <c r="B37" s="64" t="s">
        <v>54</v>
      </c>
      <c r="C37" s="65">
        <v>0.10878668312856686</v>
      </c>
      <c r="D37" s="65">
        <v>0.11572829454387178</v>
      </c>
      <c r="E37" s="65">
        <v>0.13196419079119451</v>
      </c>
      <c r="F37" s="65">
        <v>0.15594493116395494</v>
      </c>
      <c r="G37" s="65">
        <v>0.15926222537792786</v>
      </c>
      <c r="H37" s="65">
        <v>0.18277786402372762</v>
      </c>
      <c r="I37" s="65">
        <v>0.18232410657952211</v>
      </c>
      <c r="J37" s="65">
        <v>0.11942834699946298</v>
      </c>
      <c r="K37" s="65">
        <v>0.13666067765888096</v>
      </c>
      <c r="L37" s="65">
        <v>0.27918149325801028</v>
      </c>
      <c r="M37" s="65">
        <v>0.30441912761406287</v>
      </c>
      <c r="N37" s="65">
        <v>0.34488957050438684</v>
      </c>
      <c r="O37" s="65">
        <v>0.37466164191693685</v>
      </c>
      <c r="P37" s="65">
        <v>0.40722528233375388</v>
      </c>
      <c r="Q37" s="65">
        <v>0.53260500474165617</v>
      </c>
      <c r="R37" s="65">
        <v>0.5911301807558883</v>
      </c>
      <c r="S37" s="65">
        <v>0.71478630732087578</v>
      </c>
      <c r="T37" s="65">
        <v>0.82243716209093232</v>
      </c>
      <c r="U37" s="65">
        <v>0.53036418134132635</v>
      </c>
      <c r="V37" s="65">
        <v>0.55178252082540957</v>
      </c>
      <c r="W37" s="65">
        <v>0.60690429600640394</v>
      </c>
      <c r="X37" s="65">
        <v>0.64182693015111603</v>
      </c>
      <c r="Y37" s="65">
        <v>0.67484004505361095</v>
      </c>
      <c r="Z37" s="65">
        <v>0.68732596660999956</v>
      </c>
      <c r="AA37" s="65">
        <v>0.73349478767549126</v>
      </c>
      <c r="AB37" s="65">
        <v>0.75280603596874274</v>
      </c>
      <c r="AC37" s="65">
        <v>0.75404503931833933</v>
      </c>
      <c r="AD37" s="65">
        <v>0.81339722927828895</v>
      </c>
      <c r="AE37" s="65">
        <v>0.86283756949960289</v>
      </c>
      <c r="AF37" s="65">
        <v>0.94488060504772964</v>
      </c>
      <c r="AG37" s="65">
        <v>0.98534454197932886</v>
      </c>
      <c r="AH37" s="65" t="s">
        <v>54</v>
      </c>
    </row>
    <row r="38" spans="1:34" x14ac:dyDescent="0.25">
      <c r="A38" s="21" t="s">
        <v>33</v>
      </c>
      <c r="B38" s="66" t="s">
        <v>54</v>
      </c>
      <c r="C38" s="67" t="s">
        <v>54</v>
      </c>
      <c r="D38" s="67" t="s">
        <v>54</v>
      </c>
      <c r="E38" s="67" t="s">
        <v>54</v>
      </c>
      <c r="F38" s="67" t="s">
        <v>54</v>
      </c>
      <c r="G38" s="67" t="s">
        <v>54</v>
      </c>
      <c r="H38" s="67" t="s">
        <v>54</v>
      </c>
      <c r="I38" s="67" t="s">
        <v>54</v>
      </c>
      <c r="J38" s="67" t="s">
        <v>54</v>
      </c>
      <c r="K38" s="67" t="s">
        <v>54</v>
      </c>
      <c r="L38" s="67" t="s">
        <v>54</v>
      </c>
      <c r="M38" s="67" t="s">
        <v>54</v>
      </c>
      <c r="N38" s="67" t="s">
        <v>54</v>
      </c>
      <c r="O38" s="67" t="s">
        <v>54</v>
      </c>
      <c r="P38" s="67" t="s">
        <v>54</v>
      </c>
      <c r="Q38" s="67" t="s">
        <v>54</v>
      </c>
      <c r="R38" s="67" t="s">
        <v>54</v>
      </c>
      <c r="S38" s="67">
        <v>0.10191258060909571</v>
      </c>
      <c r="T38" s="67">
        <v>0.10488591799542525</v>
      </c>
      <c r="U38" s="67">
        <v>5.9842442469584763E-2</v>
      </c>
      <c r="V38" s="67">
        <v>7.6066898317134146E-2</v>
      </c>
      <c r="W38" s="67">
        <v>0.10156739601148754</v>
      </c>
      <c r="X38" s="67">
        <v>0.11622272170169783</v>
      </c>
      <c r="Y38" s="67">
        <v>8.122272465931768E-2</v>
      </c>
      <c r="Z38" s="67">
        <v>0.126362868799935</v>
      </c>
      <c r="AA38" s="67">
        <v>0.12450216101418349</v>
      </c>
      <c r="AB38" s="67">
        <v>0.14594966580771918</v>
      </c>
      <c r="AC38" s="67">
        <v>0.14262359607924158</v>
      </c>
      <c r="AD38" s="67">
        <v>0.14604498373917127</v>
      </c>
      <c r="AE38" s="67">
        <v>0.14026411683189838</v>
      </c>
      <c r="AF38" s="67">
        <v>0.13600941512635475</v>
      </c>
      <c r="AG38" s="67" t="s">
        <v>54</v>
      </c>
      <c r="AH38" s="67" t="s">
        <v>54</v>
      </c>
    </row>
    <row r="39" spans="1:34" s="9" customFormat="1" x14ac:dyDescent="0.25">
      <c r="A39" s="10" t="s">
        <v>34</v>
      </c>
      <c r="B39" s="64">
        <v>0.52097582328249947</v>
      </c>
      <c r="C39" s="65">
        <v>0.64529294220469957</v>
      </c>
      <c r="D39" s="65">
        <v>0.67762761732714394</v>
      </c>
      <c r="E39" s="65">
        <v>1.0306944737874626</v>
      </c>
      <c r="F39" s="65">
        <v>1.0746203807055261</v>
      </c>
      <c r="G39" s="65">
        <v>1.3397622015390471</v>
      </c>
      <c r="H39" s="65">
        <v>1.1709167982095348</v>
      </c>
      <c r="I39" s="65">
        <v>1.7394752203714652</v>
      </c>
      <c r="J39" s="65">
        <v>1.8903783658310123</v>
      </c>
      <c r="K39" s="65">
        <v>2.2440503280785817</v>
      </c>
      <c r="L39" s="65" t="s">
        <v>54</v>
      </c>
      <c r="M39" s="65">
        <v>2.9751373985867575</v>
      </c>
      <c r="N39" s="65" t="s">
        <v>54</v>
      </c>
      <c r="O39" s="65">
        <v>2.8771036239116219</v>
      </c>
      <c r="P39" s="65" t="s">
        <v>54</v>
      </c>
      <c r="Q39" s="65">
        <v>3.372892150814796</v>
      </c>
      <c r="R39" s="65">
        <v>3.7182454041966766</v>
      </c>
      <c r="S39" s="65">
        <v>3.3871279627463475</v>
      </c>
      <c r="T39" s="65">
        <v>3.4962801533027728</v>
      </c>
      <c r="U39" s="65">
        <v>2.8375783143909579</v>
      </c>
      <c r="V39" s="65" t="s">
        <v>54</v>
      </c>
      <c r="W39" s="65">
        <v>3.3169052648048192</v>
      </c>
      <c r="X39" s="65" t="s">
        <v>54</v>
      </c>
      <c r="Y39" s="65">
        <v>2.013995719606597</v>
      </c>
      <c r="Z39" s="65" t="s">
        <v>54</v>
      </c>
      <c r="AA39" s="65">
        <v>2.4448995425962847</v>
      </c>
      <c r="AB39" s="65">
        <v>2.4028444003085574</v>
      </c>
      <c r="AC39" s="65">
        <v>2.5139905294877316</v>
      </c>
      <c r="AD39" s="65">
        <v>2.453843374202711</v>
      </c>
      <c r="AE39" s="65" t="s">
        <v>54</v>
      </c>
      <c r="AF39" s="65" t="s">
        <v>54</v>
      </c>
      <c r="AG39" s="65">
        <v>3.6119793327805065</v>
      </c>
      <c r="AH39" s="65">
        <v>3.6388675410952191</v>
      </c>
    </row>
    <row r="40" spans="1:34" x14ac:dyDescent="0.25">
      <c r="A40" s="21" t="s">
        <v>35</v>
      </c>
      <c r="B40" s="66" t="s">
        <v>54</v>
      </c>
      <c r="C40" s="67" t="s">
        <v>54</v>
      </c>
      <c r="D40" s="67" t="s">
        <v>54</v>
      </c>
      <c r="E40" s="67" t="s">
        <v>54</v>
      </c>
      <c r="F40" s="67" t="s">
        <v>54</v>
      </c>
      <c r="G40" s="67" t="s">
        <v>54</v>
      </c>
      <c r="H40" s="67" t="s">
        <v>54</v>
      </c>
      <c r="I40" s="67" t="s">
        <v>54</v>
      </c>
      <c r="J40" s="67" t="s">
        <v>54</v>
      </c>
      <c r="K40" s="67" t="s">
        <v>54</v>
      </c>
      <c r="L40" s="67" t="s">
        <v>54</v>
      </c>
      <c r="M40" s="67" t="s">
        <v>54</v>
      </c>
      <c r="N40" s="67" t="s">
        <v>54</v>
      </c>
      <c r="O40" s="67" t="s">
        <v>54</v>
      </c>
      <c r="P40" s="67" t="s">
        <v>54</v>
      </c>
      <c r="Q40" s="67" t="s">
        <v>54</v>
      </c>
      <c r="R40" s="67" t="s">
        <v>54</v>
      </c>
      <c r="S40" s="67" t="s">
        <v>54</v>
      </c>
      <c r="T40" s="67" t="s">
        <v>54</v>
      </c>
      <c r="U40" s="67" t="s">
        <v>54</v>
      </c>
      <c r="V40" s="67" t="s">
        <v>54</v>
      </c>
      <c r="W40" s="67" t="s">
        <v>54</v>
      </c>
      <c r="X40" s="67" t="s">
        <v>54</v>
      </c>
      <c r="Y40" s="67" t="s">
        <v>54</v>
      </c>
      <c r="Z40" s="67" t="s">
        <v>54</v>
      </c>
      <c r="AA40" s="67" t="s">
        <v>54</v>
      </c>
      <c r="AB40" s="67" t="s">
        <v>54</v>
      </c>
      <c r="AC40" s="67" t="s">
        <v>54</v>
      </c>
      <c r="AD40" s="67" t="s">
        <v>54</v>
      </c>
      <c r="AE40" s="67" t="s">
        <v>54</v>
      </c>
      <c r="AF40" s="67" t="s">
        <v>54</v>
      </c>
      <c r="AG40" s="67" t="s">
        <v>54</v>
      </c>
      <c r="AH40" s="67" t="s">
        <v>54</v>
      </c>
    </row>
    <row r="41" spans="1:34" s="9" customFormat="1" x14ac:dyDescent="0.25">
      <c r="A41" s="10" t="s">
        <v>36</v>
      </c>
      <c r="B41" s="64">
        <v>2.6777228563800954</v>
      </c>
      <c r="C41" s="65">
        <v>2.7462228346266349</v>
      </c>
      <c r="D41" s="65">
        <v>2.8611590549664037</v>
      </c>
      <c r="E41" s="65">
        <v>2.9396820823128271</v>
      </c>
      <c r="F41" s="65">
        <v>3.0103184245020622</v>
      </c>
      <c r="G41" s="65">
        <v>3.062119327784687</v>
      </c>
      <c r="H41" s="65">
        <v>3.1847730111127905</v>
      </c>
      <c r="I41" s="65">
        <v>3.2079104205188438</v>
      </c>
      <c r="J41" s="65">
        <v>3.3969006482045763</v>
      </c>
      <c r="K41" s="65">
        <v>3.4265603892974794</v>
      </c>
      <c r="L41" s="65">
        <v>3.3222398309561543</v>
      </c>
      <c r="M41" s="65">
        <v>3.3877229965704938</v>
      </c>
      <c r="N41" s="65">
        <v>3.3845368916797489</v>
      </c>
      <c r="O41" s="65">
        <v>3.5950060328752529</v>
      </c>
      <c r="P41" s="65">
        <v>3.5688853398468692</v>
      </c>
      <c r="Q41" s="65">
        <v>3.7689014128605534</v>
      </c>
      <c r="R41" s="65">
        <v>3.7808711024890878</v>
      </c>
      <c r="S41" s="65">
        <v>3.7797155805594622</v>
      </c>
      <c r="T41" s="65">
        <v>3.8486860088250223</v>
      </c>
      <c r="U41" s="65">
        <v>3.8309667744505367</v>
      </c>
      <c r="V41" s="65">
        <v>3.8310411346188391</v>
      </c>
      <c r="W41" s="65">
        <v>3.8403830056871966</v>
      </c>
      <c r="X41" s="65">
        <v>3.7743430130456597</v>
      </c>
      <c r="Y41" s="65">
        <v>3.81140788326671</v>
      </c>
      <c r="Z41" s="65">
        <v>3.9771023557699863</v>
      </c>
      <c r="AA41" s="65">
        <v>3.8250177012036817</v>
      </c>
      <c r="AB41" s="65">
        <v>3.8510710374764638</v>
      </c>
      <c r="AC41" s="65">
        <v>3.9361356210439915</v>
      </c>
      <c r="AD41" s="65">
        <v>3.9918856718046869</v>
      </c>
      <c r="AE41" s="65">
        <v>4.0222356259843117</v>
      </c>
      <c r="AF41" s="65">
        <v>4.1005135694989363</v>
      </c>
      <c r="AG41" s="65">
        <v>4.2154945737916529</v>
      </c>
      <c r="AH41" s="65" t="s">
        <v>54</v>
      </c>
    </row>
    <row r="42" spans="1:34" x14ac:dyDescent="0.25">
      <c r="A42" s="21" t="s">
        <v>37</v>
      </c>
      <c r="B42" s="66" t="s">
        <v>54</v>
      </c>
      <c r="C42" s="67" t="s">
        <v>54</v>
      </c>
      <c r="D42" s="67" t="s">
        <v>54</v>
      </c>
      <c r="E42" s="67" t="s">
        <v>54</v>
      </c>
      <c r="F42" s="67" t="s">
        <v>54</v>
      </c>
      <c r="G42" s="67" t="s">
        <v>54</v>
      </c>
      <c r="H42" s="67" t="s">
        <v>54</v>
      </c>
      <c r="I42" s="67" t="s">
        <v>54</v>
      </c>
      <c r="J42" s="67" t="s">
        <v>54</v>
      </c>
      <c r="K42" s="67" t="s">
        <v>54</v>
      </c>
      <c r="L42" s="67" t="s">
        <v>54</v>
      </c>
      <c r="M42" s="67">
        <v>6.5863781517699199E-2</v>
      </c>
      <c r="N42" s="67" t="s">
        <v>54</v>
      </c>
      <c r="O42" s="67">
        <v>8.9385880879455731E-2</v>
      </c>
      <c r="P42" s="67">
        <v>0.11273032018350188</v>
      </c>
      <c r="Q42" s="67">
        <v>0.12385511747487908</v>
      </c>
      <c r="R42" s="67">
        <v>0.12677116540162708</v>
      </c>
      <c r="S42" s="67">
        <v>0.1238470011171522</v>
      </c>
      <c r="T42" s="67">
        <v>0.12453156679655798</v>
      </c>
      <c r="U42" s="67">
        <v>0.12065035783157797</v>
      </c>
      <c r="V42" s="67">
        <v>9.4388250379892596E-2</v>
      </c>
      <c r="W42" s="67">
        <v>8.6311156421135973E-2</v>
      </c>
      <c r="X42" s="67">
        <v>8.7152043771326626E-2</v>
      </c>
      <c r="Y42" s="67">
        <v>8.5502404998929235E-2</v>
      </c>
      <c r="Z42" s="67">
        <v>8.6329079746481005E-2</v>
      </c>
      <c r="AA42" s="67">
        <v>8.5000327808188003E-2</v>
      </c>
      <c r="AB42" s="67">
        <v>8.6586843645247102E-2</v>
      </c>
      <c r="AC42" s="67">
        <v>9.8051989004172821E-2</v>
      </c>
      <c r="AD42" s="67">
        <v>8.0093496904626707E-2</v>
      </c>
      <c r="AE42" s="67">
        <v>5.6289752097491479E-2</v>
      </c>
      <c r="AF42" s="67">
        <v>5.2621917542851268E-2</v>
      </c>
      <c r="AG42" s="67" t="s">
        <v>54</v>
      </c>
      <c r="AH42" s="67" t="s">
        <v>54</v>
      </c>
    </row>
    <row r="43" spans="1:34" s="9" customFormat="1" x14ac:dyDescent="0.25">
      <c r="A43" s="10" t="s">
        <v>38</v>
      </c>
      <c r="B43" s="64" t="s">
        <v>54</v>
      </c>
      <c r="C43" s="65" t="s">
        <v>54</v>
      </c>
      <c r="D43" s="65" t="s">
        <v>54</v>
      </c>
      <c r="E43" s="65" t="s">
        <v>54</v>
      </c>
      <c r="F43" s="65" t="s">
        <v>54</v>
      </c>
      <c r="G43" s="65">
        <v>1.4908300623156587</v>
      </c>
      <c r="H43" s="65">
        <v>1.4545414607358593</v>
      </c>
      <c r="I43" s="65">
        <v>1.5204552378465421</v>
      </c>
      <c r="J43" s="65">
        <v>1.297642966707715</v>
      </c>
      <c r="K43" s="65">
        <v>1.4045090846686832</v>
      </c>
      <c r="L43" s="65">
        <v>1.5293992511912866</v>
      </c>
      <c r="M43" s="65">
        <v>2.1146084019421574</v>
      </c>
      <c r="N43" s="65">
        <v>2.186819183544968</v>
      </c>
      <c r="O43" s="65">
        <v>2.3258164202789611</v>
      </c>
      <c r="P43" s="65">
        <v>2.4093798223904499</v>
      </c>
      <c r="Q43" s="65">
        <v>2.857869461450659</v>
      </c>
      <c r="R43" s="65">
        <v>3.2104183135141828</v>
      </c>
      <c r="S43" s="65">
        <v>3.415683181332676</v>
      </c>
      <c r="T43" s="65">
        <v>3.7284949546427479</v>
      </c>
      <c r="U43" s="65">
        <v>3.7484691003488275</v>
      </c>
      <c r="V43" s="65">
        <v>4.0779473604552612</v>
      </c>
      <c r="W43" s="65">
        <v>4.4759062400624785</v>
      </c>
      <c r="X43" s="65">
        <v>4.9211318725099602</v>
      </c>
      <c r="Y43" s="65">
        <v>5.0258106228558965</v>
      </c>
      <c r="Z43" s="65">
        <v>5.4118973968904562</v>
      </c>
      <c r="AA43" s="65">
        <v>5.5696633456079585</v>
      </c>
      <c r="AB43" s="65">
        <v>5.6204677722976299</v>
      </c>
      <c r="AC43" s="65">
        <v>6.0660736653557104</v>
      </c>
      <c r="AD43" s="65">
        <v>6.4904442182805075</v>
      </c>
      <c r="AE43" s="65">
        <v>6.8459625229402103</v>
      </c>
      <c r="AF43" s="65">
        <v>7.0522191141291772</v>
      </c>
      <c r="AG43" s="65">
        <v>7.5448682964537639</v>
      </c>
      <c r="AH43" s="65" t="s">
        <v>54</v>
      </c>
    </row>
    <row r="44" spans="1:34" x14ac:dyDescent="0.25">
      <c r="A44" s="21" t="s">
        <v>39</v>
      </c>
      <c r="B44" s="66">
        <v>1.0714619240278245</v>
      </c>
      <c r="C44" s="67">
        <v>1.0742785891141198</v>
      </c>
      <c r="D44" s="67">
        <v>1.1716080044935608</v>
      </c>
      <c r="E44" s="67">
        <v>1.2658287863201525</v>
      </c>
      <c r="F44" s="67">
        <v>1.6158251278600078</v>
      </c>
      <c r="G44" s="67">
        <v>1.6715405143300812</v>
      </c>
      <c r="H44" s="67">
        <v>1.6389612531728068</v>
      </c>
      <c r="I44" s="67">
        <v>1.7374470122130887</v>
      </c>
      <c r="J44" s="67">
        <v>1.8134202048849133</v>
      </c>
      <c r="K44" s="67">
        <v>1.9077482445972844</v>
      </c>
      <c r="L44" s="67">
        <v>2.1791888281621459</v>
      </c>
      <c r="M44" s="67">
        <v>2.3577650965790746</v>
      </c>
      <c r="N44" s="67">
        <v>2.3370476840954386</v>
      </c>
      <c r="O44" s="67">
        <v>2.420677923809194</v>
      </c>
      <c r="P44" s="67">
        <v>2.5469108257172559</v>
      </c>
      <c r="Q44" s="67">
        <v>2.61787143698812</v>
      </c>
      <c r="R44" s="67">
        <v>2.7088369611730911</v>
      </c>
      <c r="S44" s="67">
        <v>2.881204292313317</v>
      </c>
      <c r="T44" s="67">
        <v>2.9593542513970683</v>
      </c>
      <c r="U44" s="67">
        <v>2.7761839929620051</v>
      </c>
      <c r="V44" s="67">
        <v>2.7798943851867888</v>
      </c>
      <c r="W44" s="67">
        <v>2.8841566148295037</v>
      </c>
      <c r="X44" s="67">
        <v>2.7081119663289588</v>
      </c>
      <c r="Y44" s="67">
        <v>2.6551355966205126</v>
      </c>
      <c r="Z44" s="67">
        <v>2.6426009670282289</v>
      </c>
      <c r="AA44" s="67">
        <v>2.6770928575341815</v>
      </c>
      <c r="AB44" s="67">
        <v>2.5408835079822651</v>
      </c>
      <c r="AC44" s="67">
        <v>2.5601148122288775</v>
      </c>
      <c r="AD44" s="67">
        <v>2.8493123069679269</v>
      </c>
      <c r="AE44" s="67">
        <v>2.9318189857087118</v>
      </c>
      <c r="AF44" s="67">
        <v>3.0949426747577027</v>
      </c>
      <c r="AG44" s="67" t="s">
        <v>54</v>
      </c>
      <c r="AH44" s="67" t="s">
        <v>54</v>
      </c>
    </row>
    <row r="45" spans="1:34" s="9" customFormat="1" x14ac:dyDescent="0.25">
      <c r="A45" s="10" t="s">
        <v>40</v>
      </c>
      <c r="B45" s="64" t="s">
        <v>54</v>
      </c>
      <c r="C45" s="65" t="s">
        <v>54</v>
      </c>
      <c r="D45" s="65" t="s">
        <v>54</v>
      </c>
      <c r="E45" s="65" t="s">
        <v>54</v>
      </c>
      <c r="F45" s="65" t="s">
        <v>54</v>
      </c>
      <c r="G45" s="65" t="s">
        <v>54</v>
      </c>
      <c r="H45" s="65" t="s">
        <v>54</v>
      </c>
      <c r="I45" s="65" t="s">
        <v>54</v>
      </c>
      <c r="J45" s="65" t="s">
        <v>54</v>
      </c>
      <c r="K45" s="65" t="s">
        <v>54</v>
      </c>
      <c r="L45" s="65" t="s">
        <v>54</v>
      </c>
      <c r="M45" s="65" t="s">
        <v>54</v>
      </c>
      <c r="N45" s="65" t="s">
        <v>54</v>
      </c>
      <c r="O45" s="65" t="s">
        <v>54</v>
      </c>
      <c r="P45" s="65" t="s">
        <v>54</v>
      </c>
      <c r="Q45" s="65" t="s">
        <v>54</v>
      </c>
      <c r="R45" s="65" t="s">
        <v>54</v>
      </c>
      <c r="S45" s="65" t="s">
        <v>54</v>
      </c>
      <c r="T45" s="65" t="s">
        <v>54</v>
      </c>
      <c r="U45" s="65" t="s">
        <v>54</v>
      </c>
      <c r="V45" s="65" t="s">
        <v>54</v>
      </c>
      <c r="W45" s="65" t="s">
        <v>54</v>
      </c>
      <c r="X45" s="65" t="s">
        <v>54</v>
      </c>
      <c r="Y45" s="65" t="s">
        <v>54</v>
      </c>
      <c r="Z45" s="65" t="s">
        <v>54</v>
      </c>
      <c r="AA45" s="65" t="s">
        <v>54</v>
      </c>
      <c r="AB45" s="65" t="s">
        <v>54</v>
      </c>
      <c r="AC45" s="65" t="s">
        <v>54</v>
      </c>
      <c r="AD45" s="65" t="s">
        <v>54</v>
      </c>
      <c r="AE45" s="65" t="s">
        <v>54</v>
      </c>
      <c r="AF45" s="65" t="s">
        <v>54</v>
      </c>
      <c r="AG45" s="65" t="s">
        <v>54</v>
      </c>
      <c r="AH45" s="65" t="s">
        <v>54</v>
      </c>
    </row>
    <row r="46" spans="1:34" x14ac:dyDescent="0.25">
      <c r="A46" s="21" t="s">
        <v>257</v>
      </c>
      <c r="B46" s="66" t="s">
        <v>54</v>
      </c>
      <c r="C46" s="67" t="s">
        <v>54</v>
      </c>
      <c r="D46" s="67" t="s">
        <v>54</v>
      </c>
      <c r="E46" s="67" t="s">
        <v>54</v>
      </c>
      <c r="F46" s="67" t="s">
        <v>54</v>
      </c>
      <c r="G46" s="67" t="s">
        <v>54</v>
      </c>
      <c r="H46" s="67" t="s">
        <v>54</v>
      </c>
      <c r="I46" s="67" t="s">
        <v>54</v>
      </c>
      <c r="J46" s="67" t="s">
        <v>54</v>
      </c>
      <c r="K46" s="67" t="s">
        <v>54</v>
      </c>
      <c r="L46" s="67" t="s">
        <v>54</v>
      </c>
      <c r="M46" s="67" t="s">
        <v>54</v>
      </c>
      <c r="N46" s="67" t="s">
        <v>54</v>
      </c>
      <c r="O46" s="67" t="s">
        <v>54</v>
      </c>
      <c r="P46" s="67" t="s">
        <v>54</v>
      </c>
      <c r="Q46" s="67" t="s">
        <v>54</v>
      </c>
      <c r="R46" s="67" t="s">
        <v>54</v>
      </c>
      <c r="S46" s="67" t="s">
        <v>54</v>
      </c>
      <c r="T46" s="67" t="s">
        <v>54</v>
      </c>
      <c r="U46" s="67" t="s">
        <v>54</v>
      </c>
      <c r="V46" s="67" t="s">
        <v>54</v>
      </c>
      <c r="W46" s="67" t="s">
        <v>54</v>
      </c>
      <c r="X46" s="67" t="s">
        <v>54</v>
      </c>
      <c r="Y46" s="67" t="s">
        <v>54</v>
      </c>
      <c r="Z46" s="67">
        <v>0.11948037356691675</v>
      </c>
      <c r="AA46" s="67">
        <v>0.10435530164272637</v>
      </c>
      <c r="AB46" s="67">
        <v>0.10536058278518554</v>
      </c>
      <c r="AC46" s="67">
        <v>7.239922957512572E-2</v>
      </c>
      <c r="AD46" s="67">
        <v>6.8987195976426774E-2</v>
      </c>
      <c r="AE46" s="67" t="s">
        <v>54</v>
      </c>
      <c r="AF46" s="67">
        <v>6.3423221394610083E-2</v>
      </c>
      <c r="AG46" s="67">
        <v>8.5060210616056814E-2</v>
      </c>
      <c r="AH46" s="67" t="s">
        <v>54</v>
      </c>
    </row>
    <row r="47" spans="1:34" s="9" customFormat="1" x14ac:dyDescent="0.25">
      <c r="A47" s="10" t="s">
        <v>41</v>
      </c>
      <c r="B47" s="64" t="s">
        <v>54</v>
      </c>
      <c r="C47" s="65" t="s">
        <v>54</v>
      </c>
      <c r="D47" s="65" t="s">
        <v>54</v>
      </c>
      <c r="E47" s="65">
        <v>9.464962172902042E-3</v>
      </c>
      <c r="F47" s="65">
        <v>1.884906775562839E-2</v>
      </c>
      <c r="G47" s="65">
        <v>2.1229759762937873E-2</v>
      </c>
      <c r="H47" s="65">
        <v>2.3665738393983959E-2</v>
      </c>
      <c r="I47" s="65">
        <v>2.4936988838022735E-2</v>
      </c>
      <c r="J47" s="65">
        <v>3.3761486520789967E-2</v>
      </c>
      <c r="K47" s="65">
        <v>3.5504382885683909E-2</v>
      </c>
      <c r="L47" s="65" t="s">
        <v>54</v>
      </c>
      <c r="M47" s="65">
        <v>3.9844499716025931E-2</v>
      </c>
      <c r="N47" s="65">
        <v>7.3971649035951187E-2</v>
      </c>
      <c r="O47" s="65">
        <v>8.2725362872421701E-2</v>
      </c>
      <c r="P47" s="65">
        <v>0.1516535789791604</v>
      </c>
      <c r="Q47" s="65">
        <v>0.18559894069740557</v>
      </c>
      <c r="R47" s="65">
        <v>0.13768192441789945</v>
      </c>
      <c r="S47" s="65">
        <v>0.14666337898308043</v>
      </c>
      <c r="T47" s="65">
        <v>0.10645885356675171</v>
      </c>
      <c r="U47" s="65">
        <v>0.14338821122837694</v>
      </c>
      <c r="V47" s="65">
        <v>9.3106058135241698E-2</v>
      </c>
      <c r="W47" s="65">
        <v>0.1007212272970284</v>
      </c>
      <c r="X47" s="65">
        <v>6.145532631343377E-2</v>
      </c>
      <c r="Y47" s="65">
        <v>6.1852779303443538E-2</v>
      </c>
      <c r="Z47" s="65">
        <v>7.4551562875259908E-2</v>
      </c>
      <c r="AA47" s="65">
        <v>8.3521486074049245E-2</v>
      </c>
      <c r="AB47" s="65">
        <v>0.12041605989084482</v>
      </c>
      <c r="AC47" s="65">
        <v>0.12534303558959317</v>
      </c>
      <c r="AD47" s="65" t="s">
        <v>54</v>
      </c>
      <c r="AE47" s="65" t="s">
        <v>54</v>
      </c>
      <c r="AF47" s="65" t="s">
        <v>54</v>
      </c>
      <c r="AG47" s="65" t="s">
        <v>54</v>
      </c>
      <c r="AH47" s="65" t="s">
        <v>54</v>
      </c>
    </row>
    <row r="48" spans="1:34" x14ac:dyDescent="0.25">
      <c r="A48" s="21" t="s">
        <v>42</v>
      </c>
      <c r="B48" s="66" t="s">
        <v>54</v>
      </c>
      <c r="C48" s="67">
        <v>1.573368238833742</v>
      </c>
      <c r="D48" s="67" t="s">
        <v>54</v>
      </c>
      <c r="E48" s="67">
        <v>1.651168893929567</v>
      </c>
      <c r="F48" s="67" t="s">
        <v>54</v>
      </c>
      <c r="G48" s="67">
        <v>1.8126036480450494</v>
      </c>
      <c r="H48" s="67" t="s">
        <v>54</v>
      </c>
      <c r="I48" s="67">
        <v>2.1160816090369452</v>
      </c>
      <c r="J48" s="67" t="s">
        <v>54</v>
      </c>
      <c r="K48" s="67">
        <v>2.1741669135873036</v>
      </c>
      <c r="L48" s="67" t="s">
        <v>54</v>
      </c>
      <c r="M48" s="67">
        <v>2.4166314107707536</v>
      </c>
      <c r="N48" s="67" t="s">
        <v>54</v>
      </c>
      <c r="O48" s="67">
        <v>2.4113388722166036</v>
      </c>
      <c r="P48" s="67">
        <v>2.2929803838733505</v>
      </c>
      <c r="Q48" s="67">
        <v>2.2066415399790396</v>
      </c>
      <c r="R48" s="67">
        <v>2.3882247335795133</v>
      </c>
      <c r="S48" s="67">
        <v>2.5328619127323035</v>
      </c>
      <c r="T48" s="67">
        <v>2.6831264538723949</v>
      </c>
      <c r="U48" s="67">
        <v>2.6061097950083973</v>
      </c>
      <c r="V48" s="67">
        <v>2.5413058743309609</v>
      </c>
      <c r="W48" s="67">
        <v>2.5806930385268769</v>
      </c>
      <c r="X48" s="67">
        <v>2.6393336335875599</v>
      </c>
      <c r="Y48" s="67">
        <v>2.6527405454158264</v>
      </c>
      <c r="Z48" s="67">
        <v>2.7709153389928614</v>
      </c>
      <c r="AA48" s="67">
        <v>2.8617266831415895</v>
      </c>
      <c r="AB48" s="67">
        <v>2.9153814804242497</v>
      </c>
      <c r="AC48" s="67">
        <v>3.085947081918091</v>
      </c>
      <c r="AD48" s="67">
        <v>3.1303183882323</v>
      </c>
      <c r="AE48" s="67">
        <v>3.2677668521009466</v>
      </c>
      <c r="AF48" s="67">
        <v>3.4360475048174224</v>
      </c>
      <c r="AG48" s="67">
        <v>3.6331832332768688</v>
      </c>
      <c r="AH48" s="67">
        <v>3.7993187810348874</v>
      </c>
    </row>
    <row r="49" spans="1:34" s="9" customFormat="1" x14ac:dyDescent="0.25">
      <c r="A49" s="10" t="s">
        <v>43</v>
      </c>
      <c r="B49" s="64">
        <v>0.44322561517936554</v>
      </c>
      <c r="C49" s="65">
        <v>0.38651339247511196</v>
      </c>
      <c r="D49" s="65">
        <v>0.37293207611089157</v>
      </c>
      <c r="E49" s="65">
        <v>0.4203391721521812</v>
      </c>
      <c r="F49" s="65" t="s">
        <v>54</v>
      </c>
      <c r="G49" s="65">
        <v>0.42811466970140355</v>
      </c>
      <c r="H49" s="65" t="s">
        <v>54</v>
      </c>
      <c r="I49" s="65">
        <v>0.44621003712982255</v>
      </c>
      <c r="J49" s="65" t="s">
        <v>54</v>
      </c>
      <c r="K49" s="65">
        <v>0.55707740045278298</v>
      </c>
      <c r="L49" s="65" t="s">
        <v>54</v>
      </c>
      <c r="M49" s="65">
        <v>0.64110783433773566</v>
      </c>
      <c r="N49" s="65" t="s">
        <v>54</v>
      </c>
      <c r="O49" s="65">
        <v>1.013622092017108</v>
      </c>
      <c r="P49" s="65" t="s">
        <v>54</v>
      </c>
      <c r="Q49" s="65">
        <v>0.89199614271938288</v>
      </c>
      <c r="R49" s="65" t="s">
        <v>54</v>
      </c>
      <c r="S49" s="65">
        <v>1.1097206809434987</v>
      </c>
      <c r="T49" s="65" t="s">
        <v>54</v>
      </c>
      <c r="U49" s="65">
        <v>1.1348109034484357</v>
      </c>
      <c r="V49" s="65" t="s">
        <v>54</v>
      </c>
      <c r="W49" s="65">
        <v>1.1610700056915197</v>
      </c>
      <c r="X49" s="65" t="s">
        <v>54</v>
      </c>
      <c r="Y49" s="65">
        <v>1.3448391796481005</v>
      </c>
      <c r="Z49" s="65" t="s">
        <v>54</v>
      </c>
      <c r="AA49" s="65">
        <v>1.5954465094217585</v>
      </c>
      <c r="AB49" s="65" t="s">
        <v>54</v>
      </c>
      <c r="AC49" s="65">
        <v>1.6536784008929863</v>
      </c>
      <c r="AD49" s="65">
        <v>1.8284506927796513</v>
      </c>
      <c r="AE49" s="65">
        <v>1.9949726688744363</v>
      </c>
      <c r="AF49" s="65">
        <v>2.1580898942535951</v>
      </c>
      <c r="AG49" s="65">
        <v>2.3466374640671139</v>
      </c>
      <c r="AH49" s="65" t="s">
        <v>54</v>
      </c>
    </row>
    <row r="50" spans="1:34" x14ac:dyDescent="0.25">
      <c r="A50" s="21" t="s">
        <v>44</v>
      </c>
      <c r="B50" s="66" t="s">
        <v>54</v>
      </c>
      <c r="C50" s="67" t="s">
        <v>54</v>
      </c>
      <c r="D50" s="67" t="s">
        <v>54</v>
      </c>
      <c r="E50" s="67" t="s">
        <v>54</v>
      </c>
      <c r="F50" s="67">
        <v>2.472792790432607</v>
      </c>
      <c r="G50" s="67">
        <v>2.4822040381842334</v>
      </c>
      <c r="H50" s="67">
        <v>2.236931218488948</v>
      </c>
      <c r="I50" s="67">
        <v>2.0592180375898868</v>
      </c>
      <c r="J50" s="67">
        <v>1.8529257245713739</v>
      </c>
      <c r="K50" s="67">
        <v>1.8980295707678856</v>
      </c>
      <c r="L50" s="67">
        <v>1.9773136634367365</v>
      </c>
      <c r="M50" s="67">
        <v>1.943573575370523</v>
      </c>
      <c r="N50" s="67">
        <v>1.89484311330377</v>
      </c>
      <c r="O50" s="67">
        <v>1.8527877697773301</v>
      </c>
      <c r="P50" s="67">
        <v>1.7912586444651024</v>
      </c>
      <c r="Q50" s="67">
        <v>1.662724759376073</v>
      </c>
      <c r="R50" s="67">
        <v>1.6618468322139597</v>
      </c>
      <c r="S50" s="67">
        <v>1.670535566561939</v>
      </c>
      <c r="T50" s="67">
        <v>1.5957996909938827</v>
      </c>
      <c r="U50" s="67">
        <v>1.524918235068091</v>
      </c>
      <c r="V50" s="67">
        <v>1.4833488727004356</v>
      </c>
      <c r="W50" s="67">
        <v>1.5021168968348275</v>
      </c>
      <c r="X50" s="67">
        <v>1.429668572209408</v>
      </c>
      <c r="Y50" s="67">
        <v>1.4316723724860938</v>
      </c>
      <c r="Z50" s="67">
        <v>1.4434257759354827</v>
      </c>
      <c r="AA50" s="67">
        <v>1.4248322766872321</v>
      </c>
      <c r="AB50" s="67">
        <v>1.3537523096543911</v>
      </c>
      <c r="AC50" s="67">
        <v>1.3172285030147015</v>
      </c>
      <c r="AD50" s="67">
        <v>1.2212170637052344</v>
      </c>
      <c r="AE50" s="67">
        <v>1.3096476950946658</v>
      </c>
      <c r="AF50" s="67">
        <v>1.2622166370113173</v>
      </c>
      <c r="AG50" s="67" t="s">
        <v>54</v>
      </c>
      <c r="AH50" s="67" t="s">
        <v>54</v>
      </c>
    </row>
    <row r="51" spans="1:34" s="9" customFormat="1" x14ac:dyDescent="0.25">
      <c r="A51" s="10" t="s">
        <v>45</v>
      </c>
      <c r="B51" s="64" t="s">
        <v>54</v>
      </c>
      <c r="C51" s="65" t="s">
        <v>54</v>
      </c>
      <c r="D51" s="65" t="s">
        <v>54</v>
      </c>
      <c r="E51" s="65" t="s">
        <v>54</v>
      </c>
      <c r="F51" s="65" t="s">
        <v>54</v>
      </c>
      <c r="G51" s="65" t="s">
        <v>54</v>
      </c>
      <c r="H51" s="65" t="s">
        <v>54</v>
      </c>
      <c r="I51" s="65" t="s">
        <v>54</v>
      </c>
      <c r="J51" s="65" t="s">
        <v>54</v>
      </c>
      <c r="K51" s="65" t="s">
        <v>54</v>
      </c>
      <c r="L51" s="65" t="s">
        <v>54</v>
      </c>
      <c r="M51" s="65" t="s">
        <v>54</v>
      </c>
      <c r="N51" s="65" t="s">
        <v>54</v>
      </c>
      <c r="O51" s="65" t="s">
        <v>54</v>
      </c>
      <c r="P51" s="65" t="s">
        <v>54</v>
      </c>
      <c r="Q51" s="65">
        <v>4.618359904938759E-2</v>
      </c>
      <c r="R51" s="65">
        <v>2.7870144348126936E-2</v>
      </c>
      <c r="S51" s="65">
        <v>2.8797834402852909E-2</v>
      </c>
      <c r="T51" s="65">
        <v>3.0677346217818743E-2</v>
      </c>
      <c r="U51" s="65">
        <v>3.8281358414003319E-2</v>
      </c>
      <c r="V51" s="65">
        <v>4.1550651198998964E-2</v>
      </c>
      <c r="W51" s="65">
        <v>6.7807925230079627E-2</v>
      </c>
      <c r="X51" s="65">
        <v>5.7014117781545907E-2</v>
      </c>
      <c r="Y51" s="65">
        <v>6.2315076442998357E-2</v>
      </c>
      <c r="Z51" s="65">
        <v>9.6708766963221213E-2</v>
      </c>
      <c r="AA51" s="65">
        <v>0.14696673561168144</v>
      </c>
      <c r="AB51" s="65">
        <v>0.15150222727703536</v>
      </c>
      <c r="AC51" s="65">
        <v>0.15431017339179348</v>
      </c>
      <c r="AD51" s="65">
        <v>0.19011208948232547</v>
      </c>
      <c r="AE51" s="65">
        <v>0.20646302585399542</v>
      </c>
      <c r="AF51" s="65">
        <v>0.2163357918022614</v>
      </c>
      <c r="AG51" s="65" t="s">
        <v>54</v>
      </c>
      <c r="AH51" s="65" t="s">
        <v>54</v>
      </c>
    </row>
    <row r="52" spans="1:34" x14ac:dyDescent="0.25">
      <c r="A52" s="21" t="s">
        <v>46</v>
      </c>
      <c r="B52" s="66" t="s">
        <v>54</v>
      </c>
      <c r="C52" s="67" t="s">
        <v>54</v>
      </c>
      <c r="D52" s="67" t="s">
        <v>54</v>
      </c>
      <c r="E52" s="67" t="s">
        <v>54</v>
      </c>
      <c r="F52" s="67">
        <v>1.3715849764306349</v>
      </c>
      <c r="G52" s="67">
        <v>1.5788539297133082</v>
      </c>
      <c r="H52" s="67">
        <v>1.9467219793672501</v>
      </c>
      <c r="I52" s="67">
        <v>2.0530491902581893</v>
      </c>
      <c r="J52" s="67">
        <v>2.2866222769808222</v>
      </c>
      <c r="K52" s="67">
        <v>2.4938995523087271</v>
      </c>
      <c r="L52" s="67">
        <v>2.6370035953849302</v>
      </c>
      <c r="M52" s="67">
        <v>2.5620418160246454</v>
      </c>
      <c r="N52" s="67">
        <v>2.7218511450381682</v>
      </c>
      <c r="O52" s="67">
        <v>3.1418510429948578</v>
      </c>
      <c r="P52" s="67">
        <v>3.6497009023029552</v>
      </c>
      <c r="Q52" s="67">
        <v>4.1056700272852007</v>
      </c>
      <c r="R52" s="67">
        <v>4.2243130394731088</v>
      </c>
      <c r="S52" s="67">
        <v>4.5240828984656218</v>
      </c>
      <c r="T52" s="67">
        <v>4.5585518710370634</v>
      </c>
      <c r="U52" s="67">
        <v>4.3560203927500538</v>
      </c>
      <c r="V52" s="67">
        <v>4.3692600804778507</v>
      </c>
      <c r="W52" s="67">
        <v>4.5925382087383486</v>
      </c>
      <c r="X52" s="67">
        <v>4.5122302233641198</v>
      </c>
      <c r="Y52" s="67">
        <v>4.7476442557658478</v>
      </c>
      <c r="Z52" s="67">
        <v>4.7685002786289648</v>
      </c>
      <c r="AA52" s="67">
        <v>5.0493557008114918</v>
      </c>
      <c r="AB52" s="67">
        <v>4.9148951369484992</v>
      </c>
      <c r="AC52" s="67">
        <v>4.8693730085965079</v>
      </c>
      <c r="AD52" s="67">
        <v>5.054736982832714</v>
      </c>
      <c r="AE52" s="67">
        <v>5.5290671696377416</v>
      </c>
      <c r="AF52" s="67">
        <v>5.701598087141865</v>
      </c>
      <c r="AG52" s="67" t="s">
        <v>54</v>
      </c>
      <c r="AH52" s="67" t="s">
        <v>54</v>
      </c>
    </row>
    <row r="53" spans="1:34" s="9" customFormat="1" x14ac:dyDescent="0.25">
      <c r="A53" s="10" t="s">
        <v>47</v>
      </c>
      <c r="B53" s="64" t="s">
        <v>54</v>
      </c>
      <c r="C53" s="65" t="s">
        <v>54</v>
      </c>
      <c r="D53" s="65" t="s">
        <v>54</v>
      </c>
      <c r="E53" s="65" t="s">
        <v>54</v>
      </c>
      <c r="F53" s="65" t="s">
        <v>54</v>
      </c>
      <c r="G53" s="65" t="s">
        <v>54</v>
      </c>
      <c r="H53" s="65" t="s">
        <v>54</v>
      </c>
      <c r="I53" s="65" t="s">
        <v>54</v>
      </c>
      <c r="J53" s="65" t="s">
        <v>54</v>
      </c>
      <c r="K53" s="65" t="s">
        <v>54</v>
      </c>
      <c r="L53" s="65" t="s">
        <v>54</v>
      </c>
      <c r="M53" s="65" t="s">
        <v>54</v>
      </c>
      <c r="N53" s="65" t="s">
        <v>54</v>
      </c>
      <c r="O53" s="65" t="s">
        <v>54</v>
      </c>
      <c r="P53" s="65" t="s">
        <v>54</v>
      </c>
      <c r="Q53" s="65" t="s">
        <v>54</v>
      </c>
      <c r="R53" s="65" t="s">
        <v>54</v>
      </c>
      <c r="S53" s="65" t="s">
        <v>54</v>
      </c>
      <c r="T53" s="65">
        <v>2.7385295344171432</v>
      </c>
      <c r="U53" s="65">
        <v>2.8446816820726468</v>
      </c>
      <c r="V53" s="65">
        <v>2.5948960589209236</v>
      </c>
      <c r="W53" s="65">
        <v>2.7313917930162188</v>
      </c>
      <c r="X53" s="65">
        <v>2.7611406783700057</v>
      </c>
      <c r="Y53" s="65">
        <v>2.8823805814587873</v>
      </c>
      <c r="Z53" s="65">
        <v>3.0037452949145966</v>
      </c>
      <c r="AA53" s="65">
        <v>3.0455150832161384</v>
      </c>
      <c r="AB53" s="65">
        <v>2.9974523195598395</v>
      </c>
      <c r="AC53" s="65">
        <v>3.1297803340879886</v>
      </c>
      <c r="AD53" s="65">
        <v>3.4276781206469704</v>
      </c>
      <c r="AE53" s="65">
        <v>3.4703627391358283</v>
      </c>
      <c r="AF53" s="65">
        <v>3.6200758980109176</v>
      </c>
      <c r="AG53" s="65" t="s">
        <v>54</v>
      </c>
      <c r="AH53" s="65" t="s">
        <v>54</v>
      </c>
    </row>
    <row r="54" spans="1:34" x14ac:dyDescent="0.25">
      <c r="A54" s="21" t="s">
        <v>48</v>
      </c>
      <c r="B54" s="66" t="s">
        <v>54</v>
      </c>
      <c r="C54" s="67" t="s">
        <v>54</v>
      </c>
      <c r="D54" s="67" t="s">
        <v>54</v>
      </c>
      <c r="E54" s="67" t="s">
        <v>54</v>
      </c>
      <c r="F54" s="67" t="s">
        <v>54</v>
      </c>
      <c r="G54" s="67" t="s">
        <v>54</v>
      </c>
      <c r="H54" s="67" t="s">
        <v>54</v>
      </c>
      <c r="I54" s="67" t="s">
        <v>54</v>
      </c>
      <c r="J54" s="67" t="s">
        <v>54</v>
      </c>
      <c r="K54" s="67" t="s">
        <v>54</v>
      </c>
      <c r="L54" s="67" t="s">
        <v>54</v>
      </c>
      <c r="M54" s="67" t="s">
        <v>54</v>
      </c>
      <c r="N54" s="67" t="s">
        <v>54</v>
      </c>
      <c r="O54" s="67" t="s">
        <v>54</v>
      </c>
      <c r="P54" s="67" t="s">
        <v>54</v>
      </c>
      <c r="Q54" s="67" t="s">
        <v>54</v>
      </c>
      <c r="R54" s="67" t="s">
        <v>54</v>
      </c>
      <c r="S54" s="67" t="s">
        <v>54</v>
      </c>
      <c r="T54" s="67">
        <v>4.1699899316958638E-2</v>
      </c>
      <c r="U54" s="67">
        <v>8.1966653606246054E-2</v>
      </c>
      <c r="V54" s="67">
        <v>3.4554705215030679E-2</v>
      </c>
      <c r="W54" s="67">
        <v>2.0639777699897634E-2</v>
      </c>
      <c r="X54" s="67">
        <v>3.8419082591283599E-2</v>
      </c>
      <c r="Y54" s="67">
        <v>5.2033939556704406E-2</v>
      </c>
      <c r="Z54" s="67">
        <v>0.1997360279658551</v>
      </c>
      <c r="AA54" s="67">
        <v>0.19861878335926472</v>
      </c>
      <c r="AB54" s="67">
        <v>0.28307152992711926</v>
      </c>
      <c r="AC54" s="67">
        <v>0.22122591923947077</v>
      </c>
      <c r="AD54" s="67">
        <v>0.17118625570094315</v>
      </c>
      <c r="AE54" s="67">
        <v>0.20227496170620682</v>
      </c>
      <c r="AF54" s="67">
        <v>0.2137217949370957</v>
      </c>
      <c r="AG54" s="67">
        <v>0.23392294666409696</v>
      </c>
      <c r="AH54" s="67">
        <v>0.2613985424320906</v>
      </c>
    </row>
    <row r="55" spans="1:34" s="9" customFormat="1" x14ac:dyDescent="0.25">
      <c r="A55" s="10" t="s">
        <v>49</v>
      </c>
      <c r="B55" s="64" t="s">
        <v>54</v>
      </c>
      <c r="C55" s="65" t="s">
        <v>54</v>
      </c>
      <c r="D55" s="65">
        <v>1.4186534691361081</v>
      </c>
      <c r="E55" s="65" t="s">
        <v>54</v>
      </c>
      <c r="F55" s="65" t="s">
        <v>54</v>
      </c>
      <c r="G55" s="65" t="s">
        <v>54</v>
      </c>
      <c r="H55" s="65">
        <v>1.7652011354903434</v>
      </c>
      <c r="I55" s="65" t="s">
        <v>54</v>
      </c>
      <c r="J55" s="65" t="s">
        <v>54</v>
      </c>
      <c r="K55" s="65" t="s">
        <v>54</v>
      </c>
      <c r="L55" s="65">
        <v>2.2591443291313014</v>
      </c>
      <c r="M55" s="65" t="s">
        <v>54</v>
      </c>
      <c r="N55" s="65" t="s">
        <v>54</v>
      </c>
      <c r="O55" s="65" t="s">
        <v>54</v>
      </c>
      <c r="P55" s="65">
        <v>1.7046292822404872</v>
      </c>
      <c r="Q55" s="65" t="s">
        <v>54</v>
      </c>
      <c r="R55" s="65" t="s">
        <v>54</v>
      </c>
      <c r="S55" s="65" t="s">
        <v>54</v>
      </c>
      <c r="T55" s="65">
        <v>1.3414299098814624</v>
      </c>
      <c r="U55" s="65" t="s">
        <v>54</v>
      </c>
      <c r="V55" s="65" t="s">
        <v>54</v>
      </c>
      <c r="W55" s="65" t="s">
        <v>54</v>
      </c>
      <c r="X55" s="65">
        <v>2.0642960744166605</v>
      </c>
      <c r="Y55" s="65" t="s">
        <v>54</v>
      </c>
      <c r="Z55" s="65" t="s">
        <v>54</v>
      </c>
      <c r="AA55" s="65">
        <v>2.6291183776971789</v>
      </c>
      <c r="AB55" s="65" t="s">
        <v>54</v>
      </c>
      <c r="AC55" s="65">
        <v>2.4862891068382971</v>
      </c>
      <c r="AD55" s="65" t="s">
        <v>54</v>
      </c>
      <c r="AE55" s="65">
        <v>2.6568571140733486</v>
      </c>
      <c r="AF55" s="65" t="s">
        <v>54</v>
      </c>
      <c r="AG55" s="65">
        <v>2.9098990924488297</v>
      </c>
      <c r="AH55" s="65" t="s">
        <v>54</v>
      </c>
    </row>
    <row r="56" spans="1:34" x14ac:dyDescent="0.25">
      <c r="A56" s="21" t="s">
        <v>50</v>
      </c>
      <c r="B56" s="66" t="s">
        <v>54</v>
      </c>
      <c r="C56" s="67" t="s">
        <v>54</v>
      </c>
      <c r="D56" s="67" t="s">
        <v>54</v>
      </c>
      <c r="E56" s="67" t="s">
        <v>54</v>
      </c>
      <c r="F56" s="67" t="s">
        <v>54</v>
      </c>
      <c r="G56" s="67" t="s">
        <v>54</v>
      </c>
      <c r="H56" s="67" t="s">
        <v>54</v>
      </c>
      <c r="I56" s="67" t="s">
        <v>54</v>
      </c>
      <c r="J56" s="67">
        <v>1.3389003972365361</v>
      </c>
      <c r="K56" s="67">
        <v>1.4246786166938259</v>
      </c>
      <c r="L56" s="67">
        <v>1.4353567720070028</v>
      </c>
      <c r="M56" s="67">
        <v>1.5753939032402036</v>
      </c>
      <c r="N56" s="67">
        <v>1.6663006272368013</v>
      </c>
      <c r="O56" s="67">
        <v>1.8337981076752929</v>
      </c>
      <c r="P56" s="67">
        <v>2.0556154113887786</v>
      </c>
      <c r="Q56" s="67">
        <v>2.2486616357927098</v>
      </c>
      <c r="R56" s="67">
        <v>2.4529993459806794</v>
      </c>
      <c r="S56" s="67">
        <v>2.7277408808694137</v>
      </c>
      <c r="T56" s="67">
        <v>2.9614637267005253</v>
      </c>
      <c r="U56" s="67">
        <v>3.1965156136245674</v>
      </c>
      <c r="V56" s="67">
        <v>3.5019208219929192</v>
      </c>
      <c r="W56" s="67">
        <v>3.764005377007535</v>
      </c>
      <c r="X56" s="67">
        <v>3.9577708492451533</v>
      </c>
      <c r="Y56" s="67">
        <v>4.0316762090356804</v>
      </c>
      <c r="Z56" s="67">
        <v>4.1400811075360586</v>
      </c>
      <c r="AA56" s="67">
        <v>4.2612798505874343</v>
      </c>
      <c r="AB56" s="67">
        <v>4.3636894089817329</v>
      </c>
      <c r="AC56" s="67">
        <v>4.4783033075088028</v>
      </c>
      <c r="AD56" s="67">
        <v>4.6325043175246936</v>
      </c>
      <c r="AE56" s="67">
        <v>4.8002269226636445</v>
      </c>
      <c r="AF56" s="67">
        <v>5.0156429192856837</v>
      </c>
      <c r="AG56" s="67">
        <v>5.259856446505669</v>
      </c>
      <c r="AH56" s="67" t="s">
        <v>54</v>
      </c>
    </row>
    <row r="57" spans="1:34" s="9" customFormat="1" x14ac:dyDescent="0.25">
      <c r="A57" s="10" t="s">
        <v>51</v>
      </c>
      <c r="B57" s="64">
        <v>2.05945436696102E-2</v>
      </c>
      <c r="C57" s="65">
        <v>2.2131897950648495E-2</v>
      </c>
      <c r="D57" s="65">
        <v>2.5373751888296468E-2</v>
      </c>
      <c r="E57" s="65">
        <v>2.6847956675753584E-2</v>
      </c>
      <c r="F57" s="65">
        <v>3.2547113580799453E-2</v>
      </c>
      <c r="G57" s="65">
        <v>3.5468150795690503E-2</v>
      </c>
      <c r="H57" s="65">
        <v>3.8576247575772674E-2</v>
      </c>
      <c r="I57" s="65">
        <v>4.9998704396196414E-2</v>
      </c>
      <c r="J57" s="65">
        <v>4.6666064618697288E-2</v>
      </c>
      <c r="K57" s="65">
        <v>4.8542800300645429E-2</v>
      </c>
      <c r="L57" s="65">
        <v>5.7191851363105672E-2</v>
      </c>
      <c r="M57" s="65">
        <v>5.1704826413849575E-2</v>
      </c>
      <c r="N57" s="65">
        <v>5.5676158786597686E-2</v>
      </c>
      <c r="O57" s="65">
        <v>7.1263519919872884E-2</v>
      </c>
      <c r="P57" s="65">
        <v>7.8994008856404091E-2</v>
      </c>
      <c r="Q57" s="65">
        <v>0.13731957572972234</v>
      </c>
      <c r="R57" s="65">
        <v>0.16121762971722042</v>
      </c>
      <c r="S57" s="65">
        <v>0.21665124156748025</v>
      </c>
      <c r="T57" s="65">
        <v>0.25204461590304972</v>
      </c>
      <c r="U57" s="65">
        <v>0.28967089238959737</v>
      </c>
      <c r="V57" s="65">
        <v>0.34374217170904686</v>
      </c>
      <c r="W57" s="65">
        <v>0.40688387329690706</v>
      </c>
      <c r="X57" s="65">
        <v>0.46324622308765823</v>
      </c>
      <c r="Y57" s="65">
        <v>0.52442702720920975</v>
      </c>
      <c r="Z57" s="65">
        <v>0.53860368237687284</v>
      </c>
      <c r="AA57" s="65">
        <v>0.57546855513857553</v>
      </c>
      <c r="AB57" s="65">
        <v>0.65730858601525521</v>
      </c>
      <c r="AC57" s="65">
        <v>0.77100105462747592</v>
      </c>
      <c r="AD57" s="65">
        <v>0.9183467680225188</v>
      </c>
      <c r="AE57" s="65">
        <v>1.0066262163415145</v>
      </c>
      <c r="AF57" s="65">
        <v>1.1625395168356365</v>
      </c>
      <c r="AG57" s="65">
        <v>1.333982473107993</v>
      </c>
      <c r="AH57" s="65" t="s">
        <v>54</v>
      </c>
    </row>
    <row r="58" spans="1:34" x14ac:dyDescent="0.25">
      <c r="A58" s="21" t="s">
        <v>52</v>
      </c>
      <c r="B58" s="66">
        <v>1.4500856074635731</v>
      </c>
      <c r="C58" s="67">
        <v>1.3927819077630181</v>
      </c>
      <c r="D58" s="67">
        <v>1.3892506729182947</v>
      </c>
      <c r="E58" s="67">
        <v>1.4207991128668953</v>
      </c>
      <c r="F58" s="67">
        <v>1.2961874805571878</v>
      </c>
      <c r="G58" s="67">
        <v>1.4131839724256785</v>
      </c>
      <c r="H58" s="67">
        <v>1.4118526923870436</v>
      </c>
      <c r="I58" s="67">
        <v>1.418098569811709</v>
      </c>
      <c r="J58" s="67">
        <v>1.5608550662676357</v>
      </c>
      <c r="K58" s="67">
        <v>1.569981596346534</v>
      </c>
      <c r="L58" s="67">
        <v>1.4559827463234045</v>
      </c>
      <c r="M58" s="67">
        <v>1.5418791128854905</v>
      </c>
      <c r="N58" s="67">
        <v>1.6121668968770002</v>
      </c>
      <c r="O58" s="67">
        <v>1.6659372537183292</v>
      </c>
      <c r="P58" s="67">
        <v>1.5741334445371142</v>
      </c>
      <c r="Q58" s="67">
        <v>1.551277043020542</v>
      </c>
      <c r="R58" s="67">
        <v>1.5427951403159783</v>
      </c>
      <c r="S58" s="67">
        <v>1.4612061514375643</v>
      </c>
      <c r="T58" s="67">
        <v>1.3927600931677018</v>
      </c>
      <c r="U58" s="67">
        <v>1.3580523923483401</v>
      </c>
      <c r="V58" s="67">
        <v>1.3396112173358827</v>
      </c>
      <c r="W58" s="67">
        <v>1.4070174606936874</v>
      </c>
      <c r="X58" s="67">
        <v>1.4193799544776706</v>
      </c>
      <c r="Y58" s="67">
        <v>1.5360356284903129</v>
      </c>
      <c r="Z58" s="67">
        <v>1.5824419090669846</v>
      </c>
      <c r="AA58" s="67">
        <v>1.6245384733527874</v>
      </c>
      <c r="AB58" s="67">
        <v>1.6778698513282964</v>
      </c>
      <c r="AC58" s="67">
        <v>1.7233010296789826</v>
      </c>
      <c r="AD58" s="67">
        <v>1.8517415256788488</v>
      </c>
      <c r="AE58" s="67">
        <v>1.9916762728865069</v>
      </c>
      <c r="AF58" s="67" t="s">
        <v>54</v>
      </c>
      <c r="AG58" s="67" t="s">
        <v>54</v>
      </c>
      <c r="AH58" s="67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6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5"/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4" x14ac:dyDescent="0.25">
      <c r="A1" s="1" t="s">
        <v>176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ht="15" customHeight="1" x14ac:dyDescent="0.25">
      <c r="A2" s="27" t="s">
        <v>256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4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4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  <c r="AH4" s="20">
        <v>2022</v>
      </c>
    </row>
    <row r="5" spans="1:34" x14ac:dyDescent="0.25">
      <c r="A5" s="10" t="s">
        <v>0</v>
      </c>
      <c r="B5" s="64" t="s">
        <v>54</v>
      </c>
      <c r="C5" s="65">
        <v>0.22504565211800107</v>
      </c>
      <c r="D5" s="65">
        <v>0.25545168932838896</v>
      </c>
      <c r="E5" s="65">
        <v>0.26835052615209165</v>
      </c>
      <c r="F5" s="65">
        <v>0.29676193450986516</v>
      </c>
      <c r="G5" s="65">
        <v>0.31014526468155496</v>
      </c>
      <c r="H5" s="65">
        <v>0.36092549626192316</v>
      </c>
      <c r="I5" s="65">
        <v>0.37231781635683925</v>
      </c>
      <c r="J5" s="65">
        <v>0.37804730749874182</v>
      </c>
      <c r="K5" s="65">
        <v>0.39705860451262193</v>
      </c>
      <c r="L5" s="65">
        <v>0.40597610531182321</v>
      </c>
      <c r="M5" s="65">
        <v>0.43184033028491869</v>
      </c>
      <c r="N5" s="65">
        <v>0.39187881690815468</v>
      </c>
      <c r="O5" s="65">
        <v>0.3893448713953544</v>
      </c>
      <c r="P5" s="65">
        <v>0.38870849058843077</v>
      </c>
      <c r="Q5" s="65">
        <v>0.39240633702290967</v>
      </c>
      <c r="R5" s="65">
        <v>0.40457490628037207</v>
      </c>
      <c r="S5" s="65">
        <v>0.4111505633321953</v>
      </c>
      <c r="T5" s="65">
        <v>0.38844511036071289</v>
      </c>
      <c r="U5" s="65">
        <v>0.40033151893913937</v>
      </c>
      <c r="V5" s="65">
        <v>0.44531048297351439</v>
      </c>
      <c r="W5" s="65">
        <v>0.46961850168017394</v>
      </c>
      <c r="X5" s="65">
        <v>0.51316595223515005</v>
      </c>
      <c r="Y5" s="65">
        <v>0.52113794389243484</v>
      </c>
      <c r="Z5" s="65">
        <v>0.59825876081447182</v>
      </c>
      <c r="AA5" s="65">
        <v>0.61666305713171921</v>
      </c>
      <c r="AB5" s="65">
        <v>0.58414861078433467</v>
      </c>
      <c r="AC5" s="65">
        <v>0.61826260924502474</v>
      </c>
      <c r="AD5" s="65">
        <v>0.64937943630401407</v>
      </c>
      <c r="AE5" s="65">
        <v>0.69219659673564438</v>
      </c>
      <c r="AF5" s="65">
        <v>0.70919260998264777</v>
      </c>
      <c r="AG5" s="65">
        <v>0.94267486579601001</v>
      </c>
      <c r="AH5" s="65">
        <v>0.98418398383077255</v>
      </c>
    </row>
    <row r="6" spans="1:34" x14ac:dyDescent="0.25">
      <c r="A6" s="21" t="s">
        <v>1</v>
      </c>
      <c r="B6" s="66" t="s">
        <v>54</v>
      </c>
      <c r="C6" s="67" t="s">
        <v>54</v>
      </c>
      <c r="D6" s="67" t="s">
        <v>54</v>
      </c>
      <c r="E6" s="67" t="s">
        <v>54</v>
      </c>
      <c r="F6" s="67" t="s">
        <v>54</v>
      </c>
      <c r="G6" s="67">
        <v>5.3004487618549583E-2</v>
      </c>
      <c r="H6" s="67">
        <v>4.8464998423227788E-2</v>
      </c>
      <c r="I6" s="67">
        <v>5.0543535650173659E-2</v>
      </c>
      <c r="J6" s="67">
        <v>5.1414104131583191E-2</v>
      </c>
      <c r="K6" s="67">
        <v>3.7641456835887474E-2</v>
      </c>
      <c r="L6" s="67">
        <v>3.51630032106693E-2</v>
      </c>
      <c r="M6" s="67">
        <v>3.3657465300459766E-2</v>
      </c>
      <c r="N6" s="67">
        <v>2.9700942236788205E-2</v>
      </c>
      <c r="O6" s="67">
        <v>3.6926620023572748E-2</v>
      </c>
      <c r="P6" s="67">
        <v>3.6404771698889352E-2</v>
      </c>
      <c r="Q6" s="67">
        <v>3.3101877680408093E-2</v>
      </c>
      <c r="R6" s="67">
        <v>3.6101482818573442E-2</v>
      </c>
      <c r="S6" s="67">
        <v>3.5366030364339884E-2</v>
      </c>
      <c r="T6" s="67">
        <v>3.908615469309111E-2</v>
      </c>
      <c r="U6" s="67">
        <v>4.5821886752193744E-2</v>
      </c>
      <c r="V6" s="67">
        <v>4.267610831629156E-2</v>
      </c>
      <c r="W6" s="67">
        <v>4.3892128073087337E-2</v>
      </c>
      <c r="X6" s="67">
        <v>6.0965140743629229E-2</v>
      </c>
      <c r="Y6" s="67">
        <v>8.0664488335798076E-2</v>
      </c>
      <c r="Z6" s="67">
        <v>0.103634939446795</v>
      </c>
      <c r="AA6" s="67">
        <v>0.15965364850081684</v>
      </c>
      <c r="AB6" s="67">
        <v>0.17638991150186958</v>
      </c>
      <c r="AC6" s="67">
        <v>0.18571205695888351</v>
      </c>
      <c r="AD6" s="67">
        <v>0.22773480537476859</v>
      </c>
      <c r="AE6" s="67">
        <v>0.24035114529740378</v>
      </c>
      <c r="AF6" s="67">
        <v>0.2383435600595642</v>
      </c>
      <c r="AG6" s="67">
        <v>0.23357554483129528</v>
      </c>
      <c r="AH6" s="67">
        <v>0.26312200981231271</v>
      </c>
    </row>
    <row r="7" spans="1:34" s="13" customFormat="1" x14ac:dyDescent="0.25">
      <c r="A7" s="14" t="s">
        <v>2</v>
      </c>
      <c r="B7" s="68" t="s">
        <v>54</v>
      </c>
      <c r="C7" s="69" t="s">
        <v>54</v>
      </c>
      <c r="D7" s="69" t="s">
        <v>54</v>
      </c>
      <c r="E7" s="69" t="s">
        <v>54</v>
      </c>
      <c r="F7" s="69" t="s">
        <v>54</v>
      </c>
      <c r="G7" s="69">
        <v>9.6679293473364222E-2</v>
      </c>
      <c r="H7" s="69">
        <v>9.4758563442251462E-2</v>
      </c>
      <c r="I7" s="69">
        <v>0.10047115477071188</v>
      </c>
      <c r="J7" s="69">
        <v>0.10118639904624779</v>
      </c>
      <c r="K7" s="69">
        <v>0.11859909790395332</v>
      </c>
      <c r="L7" s="69">
        <v>0.11386319952915416</v>
      </c>
      <c r="M7" s="69">
        <v>0.11870691380594628</v>
      </c>
      <c r="N7" s="69">
        <v>0.12694877962257806</v>
      </c>
      <c r="O7" s="69">
        <v>0.135550199873503</v>
      </c>
      <c r="P7" s="69">
        <v>0.14768197246158016</v>
      </c>
      <c r="Q7" s="69">
        <v>0.19737173549152484</v>
      </c>
      <c r="R7" s="69">
        <v>0.21393350945483847</v>
      </c>
      <c r="S7" s="69">
        <v>0.23275229033562789</v>
      </c>
      <c r="T7" s="69">
        <v>0.24722333246222197</v>
      </c>
      <c r="U7" s="69">
        <v>0.2404864875442751</v>
      </c>
      <c r="V7" s="69">
        <v>0.24375944190902551</v>
      </c>
      <c r="W7" s="69">
        <v>0.26929437050901772</v>
      </c>
      <c r="X7" s="69">
        <v>0.29730759662126677</v>
      </c>
      <c r="Y7" s="69">
        <v>0.32212606747189981</v>
      </c>
      <c r="Z7" s="69">
        <v>0.35020953342846012</v>
      </c>
      <c r="AA7" s="69">
        <v>0.36976906198679632</v>
      </c>
      <c r="AB7" s="69">
        <v>0.36442831905476508</v>
      </c>
      <c r="AC7" s="69">
        <v>0.37798013771533212</v>
      </c>
      <c r="AD7" s="69">
        <v>0.39042219929076571</v>
      </c>
      <c r="AE7" s="69">
        <v>0.39972819381475189</v>
      </c>
      <c r="AF7" s="69">
        <v>0.42206587723900169</v>
      </c>
      <c r="AG7" s="69">
        <v>0.47802317789943061</v>
      </c>
      <c r="AH7" s="69">
        <v>0.48707900089376682</v>
      </c>
    </row>
    <row r="8" spans="1:34" x14ac:dyDescent="0.25">
      <c r="A8" s="21" t="s">
        <v>3</v>
      </c>
      <c r="B8" s="66">
        <v>0.18173259076189499</v>
      </c>
      <c r="C8" s="67">
        <v>0.19762012466743847</v>
      </c>
      <c r="D8" s="67">
        <v>0.21329715900087731</v>
      </c>
      <c r="E8" s="67">
        <v>0.2311337063112899</v>
      </c>
      <c r="F8" s="67" t="s">
        <v>54</v>
      </c>
      <c r="G8" s="67">
        <v>0.25551106040535676</v>
      </c>
      <c r="H8" s="67">
        <v>0.26907053529797531</v>
      </c>
      <c r="I8" s="67">
        <v>0.28125724456143764</v>
      </c>
      <c r="J8" s="67">
        <v>0.29530404259398557</v>
      </c>
      <c r="K8" s="67">
        <v>0.33205717482640218</v>
      </c>
      <c r="L8" s="67" t="s">
        <v>54</v>
      </c>
      <c r="M8" s="67">
        <v>0.34685010080971224</v>
      </c>
      <c r="N8" s="67">
        <v>0.56558436893901309</v>
      </c>
      <c r="O8" s="67">
        <v>0.5340982002066228</v>
      </c>
      <c r="P8" s="67">
        <v>0.57857988812564909</v>
      </c>
      <c r="Q8" s="67">
        <v>0.63323703991146751</v>
      </c>
      <c r="R8" s="67">
        <v>0.62257461506567247</v>
      </c>
      <c r="S8" s="67">
        <v>0.65735936904488035</v>
      </c>
      <c r="T8" s="67">
        <v>0.79406285312891312</v>
      </c>
      <c r="U8" s="67">
        <v>0.82256906125737905</v>
      </c>
      <c r="V8" s="67">
        <v>0.81689180948828122</v>
      </c>
      <c r="W8" s="67">
        <v>0.85863569975203025</v>
      </c>
      <c r="X8" s="67">
        <v>0.88077244190963599</v>
      </c>
      <c r="Y8" s="67">
        <v>0.84456333140543671</v>
      </c>
      <c r="Z8" s="67">
        <v>0.85916194530748868</v>
      </c>
      <c r="AA8" s="67">
        <v>0.88409331919406153</v>
      </c>
      <c r="AB8" s="67">
        <v>0.93066105790123244</v>
      </c>
      <c r="AC8" s="67">
        <v>0.89379906561262656</v>
      </c>
      <c r="AD8" s="67">
        <v>0.86628099285130844</v>
      </c>
      <c r="AE8" s="67">
        <v>0.86947841942052517</v>
      </c>
      <c r="AF8" s="67">
        <v>0.86910439851616317</v>
      </c>
      <c r="AG8" s="67">
        <v>0.8286040080212852</v>
      </c>
      <c r="AH8" s="67" t="s">
        <v>54</v>
      </c>
    </row>
    <row r="9" spans="1:34" x14ac:dyDescent="0.25">
      <c r="A9" s="10" t="s">
        <v>4</v>
      </c>
      <c r="B9" s="64" t="s">
        <v>54</v>
      </c>
      <c r="C9" s="65" t="s">
        <v>54</v>
      </c>
      <c r="D9" s="65" t="s">
        <v>54</v>
      </c>
      <c r="E9" s="65" t="s">
        <v>54</v>
      </c>
      <c r="F9" s="65" t="s">
        <v>54</v>
      </c>
      <c r="G9" s="65" t="s">
        <v>54</v>
      </c>
      <c r="H9" s="65" t="s">
        <v>54</v>
      </c>
      <c r="I9" s="65" t="s">
        <v>54</v>
      </c>
      <c r="J9" s="65">
        <v>4.7909120842937108E-2</v>
      </c>
      <c r="K9" s="65">
        <v>6.5311046010684132E-2</v>
      </c>
      <c r="L9" s="65">
        <v>4.6813599863317963E-2</v>
      </c>
      <c r="M9" s="65">
        <v>6.9826707441386332E-2</v>
      </c>
      <c r="N9" s="65">
        <v>7.8844519966015297E-2</v>
      </c>
      <c r="O9" s="65">
        <v>8.4012643486940611E-2</v>
      </c>
      <c r="P9" s="65">
        <v>0.11040587940537833</v>
      </c>
      <c r="Q9" s="65">
        <v>0.1442103544014372</v>
      </c>
      <c r="R9" s="65">
        <v>0.13640610401744005</v>
      </c>
      <c r="S9" s="65">
        <v>0.14936276033571649</v>
      </c>
      <c r="T9" s="65">
        <v>0.19202616414888649</v>
      </c>
      <c r="U9" s="65">
        <v>0.22771418661116893</v>
      </c>
      <c r="V9" s="65">
        <v>0.23389892355409597</v>
      </c>
      <c r="W9" s="65">
        <v>0.25753424657534246</v>
      </c>
      <c r="X9" s="65">
        <v>0.23942712721145748</v>
      </c>
      <c r="Y9" s="65">
        <v>0.23015476784822766</v>
      </c>
      <c r="Z9" s="65">
        <v>0.20941370767960363</v>
      </c>
      <c r="AA9" s="65">
        <v>0.18494140311446458</v>
      </c>
      <c r="AB9" s="65">
        <v>0.21098127101008482</v>
      </c>
      <c r="AC9" s="65">
        <v>0.24707716289945442</v>
      </c>
      <c r="AD9" s="65">
        <v>0.25520543713314803</v>
      </c>
      <c r="AE9" s="65">
        <v>0.29745271507016474</v>
      </c>
      <c r="AF9" s="65">
        <v>0.3303809374510111</v>
      </c>
      <c r="AG9" s="65">
        <v>0.36302442078897934</v>
      </c>
      <c r="AH9" s="65">
        <v>0.44469390809759018</v>
      </c>
    </row>
    <row r="10" spans="1:34" x14ac:dyDescent="0.25">
      <c r="A10" s="21" t="s">
        <v>5</v>
      </c>
      <c r="B10" s="66" t="s">
        <v>54</v>
      </c>
      <c r="C10" s="67" t="s">
        <v>54</v>
      </c>
      <c r="D10" s="67" t="s">
        <v>54</v>
      </c>
      <c r="E10" s="67" t="s">
        <v>54</v>
      </c>
      <c r="F10" s="67" t="s">
        <v>54</v>
      </c>
      <c r="G10" s="67" t="s">
        <v>54</v>
      </c>
      <c r="H10" s="67" t="s">
        <v>54</v>
      </c>
      <c r="I10" s="67" t="s">
        <v>54</v>
      </c>
      <c r="J10" s="67" t="s">
        <v>54</v>
      </c>
      <c r="K10" s="67" t="s">
        <v>54</v>
      </c>
      <c r="L10" s="67" t="s">
        <v>54</v>
      </c>
      <c r="M10" s="67" t="s">
        <v>54</v>
      </c>
      <c r="N10" s="67" t="s">
        <v>54</v>
      </c>
      <c r="O10" s="67" t="s">
        <v>54</v>
      </c>
      <c r="P10" s="67">
        <v>0.98202308499475333</v>
      </c>
      <c r="Q10" s="67">
        <v>0.90814006366530231</v>
      </c>
      <c r="R10" s="67">
        <v>0.92198506735919494</v>
      </c>
      <c r="S10" s="67">
        <v>0.87360752709516043</v>
      </c>
      <c r="T10" s="67">
        <v>0.93714030523086489</v>
      </c>
      <c r="U10" s="67">
        <v>0.94164076818870013</v>
      </c>
      <c r="V10" s="67">
        <v>0.9181023770393234</v>
      </c>
      <c r="W10" s="67">
        <v>0.90545275202209508</v>
      </c>
      <c r="X10" s="67">
        <v>0.91034779546966083</v>
      </c>
      <c r="Y10" s="67">
        <v>0.87724602830449006</v>
      </c>
      <c r="Z10" s="67">
        <v>0.84605851843053415</v>
      </c>
      <c r="AA10" s="67">
        <v>0.84381884459941348</v>
      </c>
      <c r="AB10" s="67">
        <v>0.7990138845061534</v>
      </c>
      <c r="AC10" s="67">
        <v>0.80194004215785775</v>
      </c>
      <c r="AD10" s="67">
        <v>0.81214348273104597</v>
      </c>
      <c r="AE10" s="67">
        <v>0.85808751782631543</v>
      </c>
      <c r="AF10" s="67">
        <v>0.94377991346632473</v>
      </c>
      <c r="AG10" s="67">
        <v>1.01247892074199</v>
      </c>
      <c r="AH10" s="67">
        <v>0.98583703487948748</v>
      </c>
    </row>
    <row r="11" spans="1:34" x14ac:dyDescent="0.25">
      <c r="A11" s="10" t="s">
        <v>6</v>
      </c>
      <c r="B11" s="64">
        <v>0.24132532159783343</v>
      </c>
      <c r="C11" s="65">
        <v>0.25160010132567762</v>
      </c>
      <c r="D11" s="65">
        <v>0.27483536559459576</v>
      </c>
      <c r="E11" s="65">
        <v>0.28528805701038895</v>
      </c>
      <c r="F11" s="65">
        <v>0.28496433300585194</v>
      </c>
      <c r="G11" s="65">
        <v>0.28174201733981807</v>
      </c>
      <c r="H11" s="65">
        <v>0.28801463476176459</v>
      </c>
      <c r="I11" s="65">
        <v>0.30056086466636062</v>
      </c>
      <c r="J11" s="65">
        <v>0.2941391190222295</v>
      </c>
      <c r="K11" s="65">
        <v>0.30194649150913166</v>
      </c>
      <c r="L11" s="65">
        <v>0.31642840403093508</v>
      </c>
      <c r="M11" s="65">
        <v>0.34069695802849437</v>
      </c>
      <c r="N11" s="65">
        <v>0.36513909111809334</v>
      </c>
      <c r="O11" s="65">
        <v>0.38554299942539744</v>
      </c>
      <c r="P11" s="65">
        <v>0.41600336623058687</v>
      </c>
      <c r="Q11" s="65">
        <v>0.40588595091558394</v>
      </c>
      <c r="R11" s="65">
        <v>0.426657646484008</v>
      </c>
      <c r="S11" s="65">
        <v>0.46153267634854772</v>
      </c>
      <c r="T11" s="65">
        <v>0.47319621069704004</v>
      </c>
      <c r="U11" s="65">
        <v>0.49853126514784291</v>
      </c>
      <c r="V11" s="65">
        <v>0.53575132235714817</v>
      </c>
      <c r="W11" s="65">
        <v>0.54879991126885541</v>
      </c>
      <c r="X11" s="65">
        <v>0.57624170965364774</v>
      </c>
      <c r="Y11" s="65">
        <v>0.59537329900698788</v>
      </c>
      <c r="Z11" s="65">
        <v>0.59182337016170339</v>
      </c>
      <c r="AA11" s="65">
        <v>0.60901025884414584</v>
      </c>
      <c r="AB11" s="65">
        <v>0.61875249392389442</v>
      </c>
      <c r="AC11" s="65">
        <v>0.64790394892579184</v>
      </c>
      <c r="AD11" s="65">
        <v>0.67125399531216712</v>
      </c>
      <c r="AE11" s="65">
        <v>0.68607243121841666</v>
      </c>
      <c r="AF11" s="65">
        <v>0.69590747955494714</v>
      </c>
      <c r="AG11" s="65">
        <v>0.70304168231318065</v>
      </c>
      <c r="AH11" s="65">
        <v>0.6849208460822136</v>
      </c>
    </row>
    <row r="12" spans="1:34" x14ac:dyDescent="0.25">
      <c r="A12" s="21" t="s">
        <v>7</v>
      </c>
      <c r="B12" s="66" t="s">
        <v>54</v>
      </c>
      <c r="C12" s="67" t="s">
        <v>54</v>
      </c>
      <c r="D12" s="67" t="s">
        <v>54</v>
      </c>
      <c r="E12" s="67" t="s">
        <v>54</v>
      </c>
      <c r="F12" s="67" t="s">
        <v>54</v>
      </c>
      <c r="G12" s="67" t="s">
        <v>54</v>
      </c>
      <c r="H12" s="67" t="s">
        <v>54</v>
      </c>
      <c r="I12" s="67" t="s">
        <v>54</v>
      </c>
      <c r="J12" s="67" t="s">
        <v>54</v>
      </c>
      <c r="K12" s="67" t="s">
        <v>54</v>
      </c>
      <c r="L12" s="67" t="s">
        <v>54</v>
      </c>
      <c r="M12" s="67" t="s">
        <v>54</v>
      </c>
      <c r="N12" s="67">
        <v>8.090343242335804E-2</v>
      </c>
      <c r="O12" s="67">
        <v>5.7581816003077768E-2</v>
      </c>
      <c r="P12" s="67">
        <v>6.3533992250730795E-2</v>
      </c>
      <c r="Q12" s="67">
        <v>4.3838539211551342E-2</v>
      </c>
      <c r="R12" s="67">
        <v>4.4257106409608393E-2</v>
      </c>
      <c r="S12" s="67">
        <v>5.1457194899817843E-2</v>
      </c>
      <c r="T12" s="67">
        <v>6.2806437402383411E-2</v>
      </c>
      <c r="U12" s="67">
        <v>7.4211417318300638E-2</v>
      </c>
      <c r="V12" s="67">
        <v>7.6710311259586536E-2</v>
      </c>
      <c r="W12" s="67">
        <v>7.6682374647817089E-2</v>
      </c>
      <c r="X12" s="67">
        <v>7.5246705208292908E-2</v>
      </c>
      <c r="Y12" s="67">
        <v>7.0384198161865016E-2</v>
      </c>
      <c r="Z12" s="67">
        <v>5.9863972042299644E-2</v>
      </c>
      <c r="AA12" s="67">
        <v>6.8199572271953071E-2</v>
      </c>
      <c r="AB12" s="67">
        <v>0.11342557105626246</v>
      </c>
      <c r="AC12" s="67">
        <v>0.10399845374001633</v>
      </c>
      <c r="AD12" s="67">
        <v>0.1099766007232504</v>
      </c>
      <c r="AE12" s="67">
        <v>0.12899744658768583</v>
      </c>
      <c r="AF12" s="67">
        <v>0.13396954993345389</v>
      </c>
      <c r="AG12" s="67">
        <v>0.14797492170405016</v>
      </c>
      <c r="AH12" s="67">
        <v>0.17859530616008853</v>
      </c>
    </row>
    <row r="13" spans="1:34" x14ac:dyDescent="0.25">
      <c r="A13" s="10" t="s">
        <v>8</v>
      </c>
      <c r="B13" s="64">
        <v>0.14412619122796347</v>
      </c>
      <c r="C13" s="65">
        <v>0.17782457371822996</v>
      </c>
      <c r="D13" s="65">
        <v>0.1951643712172382</v>
      </c>
      <c r="E13" s="65">
        <v>0.21030992138686985</v>
      </c>
      <c r="F13" s="65">
        <v>0.23558875462664869</v>
      </c>
      <c r="G13" s="65">
        <v>0.25485144337973842</v>
      </c>
      <c r="H13" s="65">
        <v>0.28043765711047497</v>
      </c>
      <c r="I13" s="65">
        <v>0.30205354458436179</v>
      </c>
      <c r="J13" s="65">
        <v>0.30161131371970551</v>
      </c>
      <c r="K13" s="65">
        <v>0.31164593346527192</v>
      </c>
      <c r="L13" s="65">
        <v>0.31776935057899375</v>
      </c>
      <c r="M13" s="65">
        <v>0.32772758707751082</v>
      </c>
      <c r="N13" s="65">
        <v>0.32402150049208872</v>
      </c>
      <c r="O13" s="65">
        <v>0.31898298969619149</v>
      </c>
      <c r="P13" s="65">
        <v>0.3237177181497734</v>
      </c>
      <c r="Q13" s="65">
        <v>0.33225168261324195</v>
      </c>
      <c r="R13" s="65">
        <v>0.32961353224480205</v>
      </c>
      <c r="S13" s="65">
        <v>0.32731001532497972</v>
      </c>
      <c r="T13" s="65">
        <v>0.35467320990408213</v>
      </c>
      <c r="U13" s="65">
        <v>0.38402129699070742</v>
      </c>
      <c r="V13" s="65">
        <v>0.40998226738290494</v>
      </c>
      <c r="W13" s="65">
        <v>0.47704651150458433</v>
      </c>
      <c r="X13" s="65">
        <v>0.51950264916531319</v>
      </c>
      <c r="Y13" s="65">
        <v>0.55828846024528889</v>
      </c>
      <c r="Z13" s="65">
        <v>0.56260301107353294</v>
      </c>
      <c r="AA13" s="65">
        <v>0.55008789913756584</v>
      </c>
      <c r="AB13" s="65">
        <v>0.52510410162760013</v>
      </c>
      <c r="AC13" s="65">
        <v>0.57393480275985531</v>
      </c>
      <c r="AD13" s="65">
        <v>0.54149844772221556</v>
      </c>
      <c r="AE13" s="65">
        <v>0.55809820423340228</v>
      </c>
      <c r="AF13" s="65">
        <v>0.59148902167254136</v>
      </c>
      <c r="AG13" s="65">
        <v>0.51630161760273297</v>
      </c>
      <c r="AH13" s="65">
        <v>0.48526611304160039</v>
      </c>
    </row>
    <row r="14" spans="1:34" x14ac:dyDescent="0.25">
      <c r="A14" s="21" t="s">
        <v>9</v>
      </c>
      <c r="B14" s="66">
        <v>0.13901319589265168</v>
      </c>
      <c r="C14" s="67">
        <v>0.12800682079824116</v>
      </c>
      <c r="D14" s="67">
        <v>0.12415642165838348</v>
      </c>
      <c r="E14" s="67">
        <v>0.12513327778225769</v>
      </c>
      <c r="F14" s="67">
        <v>0.12857500740167163</v>
      </c>
      <c r="G14" s="67">
        <v>0.12370381188841827</v>
      </c>
      <c r="H14" s="67">
        <v>0.12581312430255029</v>
      </c>
      <c r="I14" s="67">
        <v>0.12485191582488538</v>
      </c>
      <c r="J14" s="67">
        <v>0.12234237782770999</v>
      </c>
      <c r="K14" s="67">
        <v>0.11596923662736383</v>
      </c>
      <c r="L14" s="67">
        <v>0.1133329859392234</v>
      </c>
      <c r="M14" s="67">
        <v>0.11307014181678805</v>
      </c>
      <c r="N14" s="67">
        <v>0.11735510190405186</v>
      </c>
      <c r="O14" s="67">
        <v>0.11089770578959968</v>
      </c>
      <c r="P14" s="67">
        <v>0.11321446008542133</v>
      </c>
      <c r="Q14" s="67">
        <v>0.11398485565546615</v>
      </c>
      <c r="R14" s="67">
        <v>0.12005049131005345</v>
      </c>
      <c r="S14" s="67">
        <v>0.12990720687965349</v>
      </c>
      <c r="T14" s="67">
        <v>0.14396503113207174</v>
      </c>
      <c r="U14" s="67">
        <v>0.15292761548885808</v>
      </c>
      <c r="V14" s="67">
        <v>0.15452975450715822</v>
      </c>
      <c r="W14" s="67">
        <v>0.16019549531785091</v>
      </c>
      <c r="X14" s="67">
        <v>0.16570698796736422</v>
      </c>
      <c r="Y14" s="67">
        <v>0.17715047578352261</v>
      </c>
      <c r="Z14" s="67">
        <v>0.18196762366929012</v>
      </c>
      <c r="AA14" s="67">
        <v>0.20598420636150791</v>
      </c>
      <c r="AB14" s="67">
        <v>0.22615831009268092</v>
      </c>
      <c r="AC14" s="67">
        <v>0.24853589940449436</v>
      </c>
      <c r="AD14" s="67">
        <v>0.28904746701982165</v>
      </c>
      <c r="AE14" s="67">
        <v>0.30627237402907004</v>
      </c>
      <c r="AF14" s="67">
        <v>0.29529614002187837</v>
      </c>
      <c r="AG14" s="67">
        <v>0.28737736823291093</v>
      </c>
      <c r="AH14" s="67">
        <v>0.27575477186037162</v>
      </c>
    </row>
    <row r="15" spans="1:34" x14ac:dyDescent="0.25">
      <c r="A15" s="10" t="s">
        <v>10</v>
      </c>
      <c r="B15" s="64" t="s">
        <v>54</v>
      </c>
      <c r="C15" s="65" t="s">
        <v>54</v>
      </c>
      <c r="D15" s="65" t="s">
        <v>54</v>
      </c>
      <c r="E15" s="65" t="s">
        <v>54</v>
      </c>
      <c r="F15" s="65" t="s">
        <v>54</v>
      </c>
      <c r="G15" s="65" t="s">
        <v>54</v>
      </c>
      <c r="H15" s="65" t="s">
        <v>54</v>
      </c>
      <c r="I15" s="65" t="s">
        <v>54</v>
      </c>
      <c r="J15" s="65">
        <v>1.3485954871390041E-2</v>
      </c>
      <c r="K15" s="65">
        <v>2.066916419067304E-2</v>
      </c>
      <c r="L15" s="65">
        <v>2.4463082983860719E-2</v>
      </c>
      <c r="M15" s="65">
        <v>2.5873060297913364E-2</v>
      </c>
      <c r="N15" s="65">
        <v>3.5759975632043861E-2</v>
      </c>
      <c r="O15" s="65">
        <v>3.0196113022257502E-2</v>
      </c>
      <c r="P15" s="65">
        <v>3.048556319108622E-2</v>
      </c>
      <c r="Q15" s="65">
        <v>3.5365387764012442E-2</v>
      </c>
      <c r="R15" s="65">
        <v>4.3081044876088416E-2</v>
      </c>
      <c r="S15" s="65">
        <v>4.6795628303145369E-2</v>
      </c>
      <c r="T15" s="65">
        <v>5.172114693563977E-2</v>
      </c>
      <c r="U15" s="65">
        <v>5.2175205628778115E-2</v>
      </c>
      <c r="V15" s="65">
        <v>4.9293347121682173E-2</v>
      </c>
      <c r="W15" s="65">
        <v>4.4909885576781418E-2</v>
      </c>
      <c r="X15" s="65">
        <v>4.4372597438965405E-2</v>
      </c>
      <c r="Y15" s="65">
        <v>4.8483214237562355E-2</v>
      </c>
      <c r="Z15" s="65">
        <v>5.3438265320161792E-2</v>
      </c>
      <c r="AA15" s="65">
        <v>4.7762245340268752E-2</v>
      </c>
      <c r="AB15" s="65">
        <v>5.8786984546089931E-2</v>
      </c>
      <c r="AC15" s="65">
        <v>6.6414501154394054E-2</v>
      </c>
      <c r="AD15" s="65">
        <v>9.4847283749125669E-2</v>
      </c>
      <c r="AE15" s="65">
        <v>0.11338006020577797</v>
      </c>
      <c r="AF15" s="65">
        <v>0.12149320238257627</v>
      </c>
      <c r="AG15" s="65">
        <v>0.11785966149506345</v>
      </c>
      <c r="AH15" s="65">
        <v>0.11770244821092279</v>
      </c>
    </row>
    <row r="16" spans="1:34" x14ac:dyDescent="0.25">
      <c r="A16" s="21" t="s">
        <v>11</v>
      </c>
      <c r="B16" s="66" t="s">
        <v>54</v>
      </c>
      <c r="C16" s="67" t="s">
        <v>54</v>
      </c>
      <c r="D16" s="67" t="s">
        <v>54</v>
      </c>
      <c r="E16" s="67" t="s">
        <v>54</v>
      </c>
      <c r="F16" s="67" t="s">
        <v>54</v>
      </c>
      <c r="G16" s="67" t="s">
        <v>54</v>
      </c>
      <c r="H16" s="67">
        <v>5.945104640521566E-3</v>
      </c>
      <c r="I16" s="67">
        <v>8.4984895262756027E-3</v>
      </c>
      <c r="J16" s="67">
        <v>6.22323340471092E-3</v>
      </c>
      <c r="K16" s="67">
        <v>8.2792218899889834E-3</v>
      </c>
      <c r="L16" s="67">
        <v>2.0578189976706632E-2</v>
      </c>
      <c r="M16" s="67">
        <v>3.0970559401087311E-2</v>
      </c>
      <c r="N16" s="67">
        <v>1.8994781810883654E-2</v>
      </c>
      <c r="O16" s="67">
        <v>3.099101120444251E-2</v>
      </c>
      <c r="P16" s="67">
        <v>3.4308235394190284E-2</v>
      </c>
      <c r="Q16" s="67">
        <v>5.0368973837679652E-2</v>
      </c>
      <c r="R16" s="67">
        <v>6.1880402187334628E-2</v>
      </c>
      <c r="S16" s="67">
        <v>9.02252520084625E-2</v>
      </c>
      <c r="T16" s="67">
        <v>8.1813342299179054E-2</v>
      </c>
      <c r="U16" s="67">
        <v>8.3962228374227316E-2</v>
      </c>
      <c r="V16" s="67">
        <v>9.9503284730011216E-2</v>
      </c>
      <c r="W16" s="67">
        <v>0.10907584316662551</v>
      </c>
      <c r="X16" s="67">
        <v>0.1029871754770097</v>
      </c>
      <c r="Y16" s="67">
        <v>0.13600561611392686</v>
      </c>
      <c r="Z16" s="67">
        <v>0.18400501969322419</v>
      </c>
      <c r="AA16" s="67">
        <v>0.14075581698761677</v>
      </c>
      <c r="AB16" s="67">
        <v>0.1425895011554415</v>
      </c>
      <c r="AC16" s="67">
        <v>0.18753350123725115</v>
      </c>
      <c r="AD16" s="67">
        <v>0.20512820512820512</v>
      </c>
      <c r="AE16" s="67">
        <v>0.22664093220216919</v>
      </c>
      <c r="AF16" s="67">
        <v>0.21437089823601288</v>
      </c>
      <c r="AG16" s="67">
        <v>0.24724122470821344</v>
      </c>
      <c r="AH16" s="67">
        <v>0.24471702528944506</v>
      </c>
    </row>
    <row r="17" spans="1:34" x14ac:dyDescent="0.25">
      <c r="A17" s="10" t="s">
        <v>12</v>
      </c>
      <c r="B17" s="64" t="s">
        <v>54</v>
      </c>
      <c r="C17" s="65" t="s">
        <v>54</v>
      </c>
      <c r="D17" s="65" t="s">
        <v>54</v>
      </c>
      <c r="E17" s="65" t="s">
        <v>54</v>
      </c>
      <c r="F17" s="65" t="s">
        <v>54</v>
      </c>
      <c r="G17" s="65">
        <v>3.7519216504155059E-2</v>
      </c>
      <c r="H17" s="65">
        <v>3.3997605200136845E-2</v>
      </c>
      <c r="I17" s="65">
        <v>2.3951115159827636E-2</v>
      </c>
      <c r="J17" s="65">
        <v>2.1060634079187984E-2</v>
      </c>
      <c r="K17" s="65">
        <v>1.9980751527324463E-2</v>
      </c>
      <c r="L17" s="65">
        <v>0.1077201225519384</v>
      </c>
      <c r="M17" s="65">
        <v>7.2760200276978798E-2</v>
      </c>
      <c r="N17" s="65">
        <v>7.0879536290322578E-2</v>
      </c>
      <c r="O17" s="65">
        <v>4.8420085987394085E-2</v>
      </c>
      <c r="P17" s="65">
        <v>4.6636547229914019E-2</v>
      </c>
      <c r="Q17" s="65">
        <v>4.8289738430583505E-2</v>
      </c>
      <c r="R17" s="65">
        <v>6.712522562076198E-2</v>
      </c>
      <c r="S17" s="65">
        <v>3.730957549785259E-2</v>
      </c>
      <c r="T17" s="65">
        <v>4.6158074819680213E-2</v>
      </c>
      <c r="U17" s="65">
        <v>3.5077236312132075E-2</v>
      </c>
      <c r="V17" s="65">
        <v>7.492501570817181E-2</v>
      </c>
      <c r="W17" s="65">
        <v>6.4586204480156978E-2</v>
      </c>
      <c r="X17" s="65">
        <v>6.8383546504265327E-2</v>
      </c>
      <c r="Y17" s="65">
        <v>6.4143681847338027E-2</v>
      </c>
      <c r="Z17" s="65">
        <v>8.8520812657563633E-2</v>
      </c>
      <c r="AA17" s="65">
        <v>6.7941507311586047E-2</v>
      </c>
      <c r="AB17" s="65">
        <v>6.5666252961751104E-2</v>
      </c>
      <c r="AC17" s="65">
        <v>7.3025654917098379E-2</v>
      </c>
      <c r="AD17" s="65">
        <v>7.6094695621217512E-2</v>
      </c>
      <c r="AE17" s="65">
        <v>8.4404160078391202E-2</v>
      </c>
      <c r="AF17" s="65">
        <v>9.6456423587358037E-2</v>
      </c>
      <c r="AG17" s="65">
        <v>0.1364476794532731</v>
      </c>
      <c r="AH17" s="65">
        <v>0.13952640750822923</v>
      </c>
    </row>
    <row r="18" spans="1:34" x14ac:dyDescent="0.25">
      <c r="A18" s="21" t="s">
        <v>13</v>
      </c>
      <c r="B18" s="66" t="s">
        <v>54</v>
      </c>
      <c r="C18" s="67" t="s">
        <v>54</v>
      </c>
      <c r="D18" s="67" t="s">
        <v>54</v>
      </c>
      <c r="E18" s="67" t="s">
        <v>54</v>
      </c>
      <c r="F18" s="67" t="s">
        <v>54</v>
      </c>
      <c r="G18" s="67" t="s">
        <v>54</v>
      </c>
      <c r="H18" s="67" t="s">
        <v>54</v>
      </c>
      <c r="I18" s="67" t="s">
        <v>54</v>
      </c>
      <c r="J18" s="67" t="s">
        <v>54</v>
      </c>
      <c r="K18" s="67" t="s">
        <v>54</v>
      </c>
      <c r="L18" s="67">
        <v>0.53002462587611299</v>
      </c>
      <c r="M18" s="67" t="s">
        <v>54</v>
      </c>
      <c r="N18" s="67" t="s">
        <v>54</v>
      </c>
      <c r="O18" s="67">
        <v>0.54488275107677575</v>
      </c>
      <c r="P18" s="67">
        <v>0.51652133239784837</v>
      </c>
      <c r="Q18" s="67">
        <v>0.55137877211238295</v>
      </c>
      <c r="R18" s="67">
        <v>0.45716791430450721</v>
      </c>
      <c r="S18" s="67">
        <v>0.45670047410430292</v>
      </c>
      <c r="T18" s="67">
        <v>0.41634675986936343</v>
      </c>
      <c r="U18" s="67">
        <v>0.38891410416430278</v>
      </c>
      <c r="V18" s="67">
        <v>0.40666258147178436</v>
      </c>
      <c r="W18" s="67">
        <v>0.41068095122149173</v>
      </c>
      <c r="X18" s="67">
        <v>0.24470501241219034</v>
      </c>
      <c r="Y18" s="67">
        <v>0.25968771074337293</v>
      </c>
      <c r="Z18" s="67">
        <v>0.26037659445231831</v>
      </c>
      <c r="AA18" s="67">
        <v>0.25858750370151024</v>
      </c>
      <c r="AB18" s="67">
        <v>0.28595037363479597</v>
      </c>
      <c r="AC18" s="67">
        <v>0.29510169138573317</v>
      </c>
      <c r="AD18" s="67">
        <v>0.25337264361654604</v>
      </c>
      <c r="AE18" s="67">
        <v>0.27673580385470398</v>
      </c>
      <c r="AF18" s="67">
        <v>0.23420768040034778</v>
      </c>
      <c r="AG18" s="67">
        <v>0.21301506812606932</v>
      </c>
      <c r="AH18" s="67">
        <v>0.20837986598596048</v>
      </c>
    </row>
    <row r="19" spans="1:34" x14ac:dyDescent="0.25">
      <c r="A19" s="10" t="s">
        <v>14</v>
      </c>
      <c r="B19" s="64" t="s">
        <v>54</v>
      </c>
      <c r="C19" s="65" t="s">
        <v>54</v>
      </c>
      <c r="D19" s="65">
        <v>8.3811638069658648E-2</v>
      </c>
      <c r="E19" s="65">
        <v>8.4111983472463472E-2</v>
      </c>
      <c r="F19" s="65">
        <v>8.1560794387441696E-2</v>
      </c>
      <c r="G19" s="65">
        <v>7.4209150094726992E-2</v>
      </c>
      <c r="H19" s="65">
        <v>6.67295167573419E-2</v>
      </c>
      <c r="I19" s="65">
        <v>7.6701122216156783E-2</v>
      </c>
      <c r="J19" s="65">
        <v>7.5888650109445205E-2</v>
      </c>
      <c r="K19" s="65">
        <v>7.9721500358147804E-2</v>
      </c>
      <c r="L19" s="65">
        <v>9.4780626946756666E-2</v>
      </c>
      <c r="M19" s="65">
        <v>9.8717951826803457E-2</v>
      </c>
      <c r="N19" s="65">
        <v>0.10549937341532364</v>
      </c>
      <c r="O19" s="65">
        <v>0.10679209138086322</v>
      </c>
      <c r="P19" s="65">
        <v>0.10377806089886396</v>
      </c>
      <c r="Q19" s="65">
        <v>0.12148940970411215</v>
      </c>
      <c r="R19" s="65">
        <v>0.15034843876333115</v>
      </c>
      <c r="S19" s="65">
        <v>0.16933294551095596</v>
      </c>
      <c r="T19" s="65">
        <v>0.19525244374029846</v>
      </c>
      <c r="U19" s="65">
        <v>0.22568968423065022</v>
      </c>
      <c r="V19" s="65">
        <v>0.26015856657035852</v>
      </c>
      <c r="W19" s="65">
        <v>0.29823788099870296</v>
      </c>
      <c r="X19" s="65">
        <v>0.33212758960868133</v>
      </c>
      <c r="Y19" s="65">
        <v>0.35482999536542509</v>
      </c>
      <c r="Z19" s="65">
        <v>0.3692168393407807</v>
      </c>
      <c r="AA19" s="65">
        <v>0.34840313298491477</v>
      </c>
      <c r="AB19" s="65">
        <v>0.34084761449144468</v>
      </c>
      <c r="AC19" s="65">
        <v>0.38442810643879249</v>
      </c>
      <c r="AD19" s="65">
        <v>0.46033727044251732</v>
      </c>
      <c r="AE19" s="65">
        <v>0.48357815170962826</v>
      </c>
      <c r="AF19" s="65">
        <v>0.52916550376779248</v>
      </c>
      <c r="AG19" s="65">
        <v>0.55678409006583196</v>
      </c>
      <c r="AH19" s="65">
        <v>0.57789784669901001</v>
      </c>
    </row>
    <row r="20" spans="1:34" x14ac:dyDescent="0.25">
      <c r="A20" s="21" t="s">
        <v>15</v>
      </c>
      <c r="B20" s="66" t="s">
        <v>54</v>
      </c>
      <c r="C20" s="67" t="s">
        <v>54</v>
      </c>
      <c r="D20" s="67" t="s">
        <v>54</v>
      </c>
      <c r="E20" s="67" t="s">
        <v>54</v>
      </c>
      <c r="F20" s="67" t="s">
        <v>54</v>
      </c>
      <c r="G20" s="67" t="s">
        <v>54</v>
      </c>
      <c r="H20" s="67" t="s">
        <v>54</v>
      </c>
      <c r="I20" s="67" t="s">
        <v>54</v>
      </c>
      <c r="J20" s="67" t="s">
        <v>54</v>
      </c>
      <c r="K20" s="67" t="s">
        <v>54</v>
      </c>
      <c r="L20" s="67" t="s">
        <v>54</v>
      </c>
      <c r="M20" s="67" t="s">
        <v>54</v>
      </c>
      <c r="N20" s="67">
        <v>3.1461275855144258E-2</v>
      </c>
      <c r="O20" s="67">
        <v>3.4269587421045557E-2</v>
      </c>
      <c r="P20" s="67">
        <v>0.13289147753899713</v>
      </c>
      <c r="Q20" s="67">
        <v>0.15569218564061882</v>
      </c>
      <c r="R20" s="67">
        <v>0.16676438017067294</v>
      </c>
      <c r="S20" s="67">
        <v>0.15355208665179992</v>
      </c>
      <c r="T20" s="67">
        <v>0.15844414067354295</v>
      </c>
      <c r="U20" s="67">
        <v>0.15900621118012423</v>
      </c>
      <c r="V20" s="67">
        <v>0.20819341840161185</v>
      </c>
      <c r="W20" s="67">
        <v>0.29711777962282054</v>
      </c>
      <c r="X20" s="67">
        <v>0.32221773495644146</v>
      </c>
      <c r="Y20" s="67">
        <v>0.27305356156819438</v>
      </c>
      <c r="Z20" s="67">
        <v>0.22277743077243387</v>
      </c>
      <c r="AA20" s="67">
        <v>0.23846539618856566</v>
      </c>
      <c r="AB20" s="67">
        <v>0.26362502398771831</v>
      </c>
      <c r="AC20" s="67">
        <v>0.24663378216237836</v>
      </c>
      <c r="AD20" s="67">
        <v>0.21332774518021794</v>
      </c>
      <c r="AE20" s="67">
        <v>0.19468675654242665</v>
      </c>
      <c r="AF20" s="67">
        <v>0.20111063977478694</v>
      </c>
      <c r="AG20" s="67">
        <v>0.19907771904172758</v>
      </c>
      <c r="AH20" s="67">
        <v>0.19166165706000921</v>
      </c>
    </row>
    <row r="21" spans="1:34" x14ac:dyDescent="0.25">
      <c r="A21" s="10" t="s">
        <v>16</v>
      </c>
      <c r="B21" s="64" t="s">
        <v>54</v>
      </c>
      <c r="C21" s="65">
        <v>0.36295438758971982</v>
      </c>
      <c r="D21" s="65">
        <v>0.35088633993743479</v>
      </c>
      <c r="E21" s="65">
        <v>0.34058579615983936</v>
      </c>
      <c r="F21" s="65" t="s">
        <v>54</v>
      </c>
      <c r="G21" s="65">
        <v>0.34007149992113983</v>
      </c>
      <c r="H21" s="65">
        <v>0.33211235777912079</v>
      </c>
      <c r="I21" s="65">
        <v>0.34880914826498421</v>
      </c>
      <c r="J21" s="65">
        <v>0.34687361995064292</v>
      </c>
      <c r="K21" s="65">
        <v>0.38381901840490795</v>
      </c>
      <c r="L21" s="65">
        <v>0.38307773135523254</v>
      </c>
      <c r="M21" s="65">
        <v>0.39598585012167897</v>
      </c>
      <c r="N21" s="65">
        <v>0.39187213230474466</v>
      </c>
      <c r="O21" s="65">
        <v>0.41282462981369628</v>
      </c>
      <c r="P21" s="65">
        <v>0.41217163762003967</v>
      </c>
      <c r="Q21" s="65">
        <v>0.42449696013838362</v>
      </c>
      <c r="R21" s="65">
        <v>0.43203182219977265</v>
      </c>
      <c r="S21" s="65">
        <v>0.43282429479539131</v>
      </c>
      <c r="T21" s="65">
        <v>0.44148831970223806</v>
      </c>
      <c r="U21" s="65">
        <v>0.44792313522235533</v>
      </c>
      <c r="V21" s="65">
        <v>0.45267735334242837</v>
      </c>
      <c r="W21" s="65">
        <v>0.45901453880223375</v>
      </c>
      <c r="X21" s="65">
        <v>0.47507794093148337</v>
      </c>
      <c r="Y21" s="65">
        <v>0.46891381345926808</v>
      </c>
      <c r="Z21" s="65">
        <v>0.46365019545422625</v>
      </c>
      <c r="AA21" s="65">
        <v>0.53527990352952082</v>
      </c>
      <c r="AB21" s="65">
        <v>0.5399738897414168</v>
      </c>
      <c r="AC21" s="65">
        <v>0.57119454927572255</v>
      </c>
      <c r="AD21" s="65">
        <v>0.58314536620157809</v>
      </c>
      <c r="AE21" s="65">
        <v>0.61172365049916078</v>
      </c>
      <c r="AF21" s="65">
        <v>0.60596905265501499</v>
      </c>
      <c r="AG21" s="65">
        <v>0.61587008714209501</v>
      </c>
      <c r="AH21" s="65">
        <v>0.65400693043249414</v>
      </c>
    </row>
    <row r="22" spans="1:34" x14ac:dyDescent="0.25">
      <c r="A22" s="21" t="s">
        <v>17</v>
      </c>
      <c r="B22" s="66" t="s">
        <v>54</v>
      </c>
      <c r="C22" s="67" t="s">
        <v>54</v>
      </c>
      <c r="D22" s="67" t="s">
        <v>54</v>
      </c>
      <c r="E22" s="67">
        <v>0.16095211107962595</v>
      </c>
      <c r="F22" s="67">
        <v>0.18466516601012944</v>
      </c>
      <c r="G22" s="67">
        <v>0.18787837094111171</v>
      </c>
      <c r="H22" s="67">
        <v>0.20026954177897574</v>
      </c>
      <c r="I22" s="67">
        <v>0.22620292887029289</v>
      </c>
      <c r="J22" s="67">
        <v>0.23197956577266926</v>
      </c>
      <c r="K22" s="67">
        <v>0.24033519553072627</v>
      </c>
      <c r="L22" s="67">
        <v>0.24408143362184567</v>
      </c>
      <c r="M22" s="67">
        <v>0.2678857416039202</v>
      </c>
      <c r="N22" s="67">
        <v>0.24230449744867688</v>
      </c>
      <c r="O22" s="67">
        <v>0.23149164677804296</v>
      </c>
      <c r="P22" s="67">
        <v>0.28059143029571515</v>
      </c>
      <c r="Q22" s="67">
        <v>0.27455635491606711</v>
      </c>
      <c r="R22" s="67">
        <v>0.32872902241520952</v>
      </c>
      <c r="S22" s="67">
        <v>0.2958390332877337</v>
      </c>
      <c r="T22" s="67">
        <v>0.27941671340437463</v>
      </c>
      <c r="U22" s="67">
        <v>0.23166647810838331</v>
      </c>
      <c r="V22" s="67">
        <v>0.30285909556897145</v>
      </c>
      <c r="W22" s="67">
        <v>0.37954601919819314</v>
      </c>
      <c r="X22" s="67">
        <v>0.49411451850175403</v>
      </c>
      <c r="Y22" s="67">
        <v>0.64148631627161345</v>
      </c>
      <c r="Z22" s="67">
        <v>0.64614326647564468</v>
      </c>
      <c r="AA22" s="67">
        <v>0.63133514986376016</v>
      </c>
      <c r="AB22" s="67">
        <v>0.66756122106675619</v>
      </c>
      <c r="AC22" s="67">
        <v>0.68441629354592104</v>
      </c>
      <c r="AD22" s="67">
        <v>0.70791879251700685</v>
      </c>
      <c r="AE22" s="67">
        <v>0.7048113893796113</v>
      </c>
      <c r="AF22" s="67">
        <v>0.73632095158597666</v>
      </c>
      <c r="AG22" s="67">
        <v>0.74861352706436102</v>
      </c>
      <c r="AH22" s="67">
        <v>0.79452594269961607</v>
      </c>
    </row>
    <row r="23" spans="1:34" x14ac:dyDescent="0.25">
      <c r="A23" s="10" t="s">
        <v>18</v>
      </c>
      <c r="B23" s="64" t="s">
        <v>54</v>
      </c>
      <c r="C23" s="65" t="s">
        <v>54</v>
      </c>
      <c r="D23" s="65">
        <v>0.12811027941397202</v>
      </c>
      <c r="E23" s="65" t="s">
        <v>54</v>
      </c>
      <c r="F23" s="65">
        <v>7.3374292420267842E-2</v>
      </c>
      <c r="G23" s="65">
        <v>7.5438394795393215E-2</v>
      </c>
      <c r="H23" s="65">
        <v>6.9265776090777262E-2</v>
      </c>
      <c r="I23" s="65">
        <v>7.2734580387557576E-2</v>
      </c>
      <c r="J23" s="65">
        <v>6.6254624081696453E-2</v>
      </c>
      <c r="K23" s="65">
        <v>6.9525232940162662E-2</v>
      </c>
      <c r="L23" s="65">
        <v>6.7653582794869313E-2</v>
      </c>
      <c r="M23" s="65">
        <v>6.7933327697466683E-2</v>
      </c>
      <c r="N23" s="65">
        <v>3.4039647545092006E-2</v>
      </c>
      <c r="O23" s="65">
        <v>5.0190723278529484E-2</v>
      </c>
      <c r="P23" s="65">
        <v>6.0565539995494286E-2</v>
      </c>
      <c r="Q23" s="65">
        <v>6.6956676388987696E-2</v>
      </c>
      <c r="R23" s="65">
        <v>6.4426119871207055E-2</v>
      </c>
      <c r="S23" s="65">
        <v>6.4977335559089203E-2</v>
      </c>
      <c r="T23" s="65">
        <v>5.6626980847831479E-2</v>
      </c>
      <c r="U23" s="65">
        <v>6.2179056835598566E-2</v>
      </c>
      <c r="V23" s="65">
        <v>7.6312759022270221E-2</v>
      </c>
      <c r="W23" s="65">
        <v>6.8361874324752714E-2</v>
      </c>
      <c r="X23" s="65">
        <v>9.7502407123794016E-2</v>
      </c>
      <c r="Y23" s="65">
        <v>0.13325120604249929</v>
      </c>
      <c r="Z23" s="65">
        <v>0.15866950607081559</v>
      </c>
      <c r="AA23" s="65">
        <v>0.17999749530369444</v>
      </c>
      <c r="AB23" s="65">
        <v>0.25365441592079352</v>
      </c>
      <c r="AC23" s="65">
        <v>0.33065645111860248</v>
      </c>
      <c r="AD23" s="65">
        <v>0.34581710223912898</v>
      </c>
      <c r="AE23" s="65">
        <v>0.35317388202147831</v>
      </c>
      <c r="AF23" s="65">
        <v>0.38627238132409625</v>
      </c>
      <c r="AG23" s="65">
        <v>0.42873446327683612</v>
      </c>
      <c r="AH23" s="65">
        <v>0.46702857345937876</v>
      </c>
    </row>
    <row r="24" spans="1:34" x14ac:dyDescent="0.25">
      <c r="A24" s="21" t="s">
        <v>19</v>
      </c>
      <c r="B24" s="66">
        <v>2.1763756229516162E-2</v>
      </c>
      <c r="C24" s="67">
        <v>2.102292961646705E-2</v>
      </c>
      <c r="D24" s="67">
        <v>2.1218475324177675E-2</v>
      </c>
      <c r="E24" s="67">
        <v>2.1794501941662256E-2</v>
      </c>
      <c r="F24" s="67">
        <v>2.2160651391381299E-2</v>
      </c>
      <c r="G24" s="67">
        <v>2.3747068876435753E-2</v>
      </c>
      <c r="H24" s="67">
        <v>2.4630445593469524E-2</v>
      </c>
      <c r="I24" s="67">
        <v>2.5241506279692308E-2</v>
      </c>
      <c r="J24" s="67">
        <v>3.2800686683970993E-2</v>
      </c>
      <c r="K24" s="67">
        <v>4.0425764811766712E-2</v>
      </c>
      <c r="L24" s="67">
        <v>4.6770437893951834E-2</v>
      </c>
      <c r="M24" s="67">
        <v>5.3057548697976062E-2</v>
      </c>
      <c r="N24" s="67">
        <v>6.3261054033744143E-2</v>
      </c>
      <c r="O24" s="67">
        <v>7.4387424782214009E-2</v>
      </c>
      <c r="P24" s="67">
        <v>7.7086517461859572E-2</v>
      </c>
      <c r="Q24" s="67">
        <v>7.9619754967307818E-2</v>
      </c>
      <c r="R24" s="67">
        <v>0.12340392739573908</v>
      </c>
      <c r="S24" s="67">
        <v>0.16747734897008443</v>
      </c>
      <c r="T24" s="67">
        <v>0.20297708916897794</v>
      </c>
      <c r="U24" s="67">
        <v>0.20559768014586105</v>
      </c>
      <c r="V24" s="67">
        <v>0.21702081361763625</v>
      </c>
      <c r="W24" s="67">
        <v>0.25536716540394794</v>
      </c>
      <c r="X24" s="67">
        <v>0.26042191882482624</v>
      </c>
      <c r="Y24" s="67">
        <v>0.22526779875824965</v>
      </c>
      <c r="Z24" s="67">
        <v>0.24824340404033693</v>
      </c>
      <c r="AA24" s="67">
        <v>0.25754072494110347</v>
      </c>
      <c r="AB24" s="67">
        <v>0.28873772543689491</v>
      </c>
      <c r="AC24" s="67">
        <v>0.32080956148752759</v>
      </c>
      <c r="AD24" s="67">
        <v>0.3407820887989873</v>
      </c>
      <c r="AE24" s="67">
        <v>0.38806735583912133</v>
      </c>
      <c r="AF24" s="67">
        <v>0.45180195365817566</v>
      </c>
      <c r="AG24" s="67">
        <v>0.49978426723442687</v>
      </c>
      <c r="AH24" s="67">
        <v>0.52532138219163393</v>
      </c>
    </row>
    <row r="25" spans="1:34" x14ac:dyDescent="0.25">
      <c r="A25" s="10" t="s">
        <v>20</v>
      </c>
      <c r="B25" s="64" t="s">
        <v>54</v>
      </c>
      <c r="C25" s="65" t="s">
        <v>54</v>
      </c>
      <c r="D25" s="65" t="s">
        <v>54</v>
      </c>
      <c r="E25" s="65">
        <v>0.19564676849994728</v>
      </c>
      <c r="F25" s="65" t="s">
        <v>54</v>
      </c>
      <c r="G25" s="65" t="s">
        <v>54</v>
      </c>
      <c r="H25" s="65" t="s">
        <v>54</v>
      </c>
      <c r="I25" s="65" t="s">
        <v>54</v>
      </c>
      <c r="J25" s="65">
        <v>0.31975120970052917</v>
      </c>
      <c r="K25" s="65" t="s">
        <v>54</v>
      </c>
      <c r="L25" s="65" t="s">
        <v>54</v>
      </c>
      <c r="M25" s="65" t="s">
        <v>54</v>
      </c>
      <c r="N25" s="65">
        <v>0.42349366659785415</v>
      </c>
      <c r="O25" s="65" t="s">
        <v>54</v>
      </c>
      <c r="P25" s="65">
        <v>0.43137644310419609</v>
      </c>
      <c r="Q25" s="65">
        <v>0.46877275426682835</v>
      </c>
      <c r="R25" s="65">
        <v>0.4687075744849305</v>
      </c>
      <c r="S25" s="65">
        <v>0.49985421396405944</v>
      </c>
      <c r="T25" s="65">
        <v>0.53438017377779623</v>
      </c>
      <c r="U25" s="65">
        <v>0.53101413644744933</v>
      </c>
      <c r="V25" s="65">
        <v>0.55632581053679542</v>
      </c>
      <c r="W25" s="65">
        <v>0.55592931198116269</v>
      </c>
      <c r="X25" s="65">
        <v>0.59878815550419007</v>
      </c>
      <c r="Y25" s="65">
        <v>0.61027970718783242</v>
      </c>
      <c r="Z25" s="65">
        <v>0.642282682692082</v>
      </c>
      <c r="AA25" s="65">
        <v>0.65038011545802865</v>
      </c>
      <c r="AB25" s="65">
        <v>0.68216422156343792</v>
      </c>
      <c r="AC25" s="65">
        <v>0.67869445401308992</v>
      </c>
      <c r="AD25" s="65">
        <v>0.70419581510511275</v>
      </c>
      <c r="AE25" s="65">
        <v>0.74680105576736067</v>
      </c>
      <c r="AF25" s="65">
        <v>0.73601308507539587</v>
      </c>
      <c r="AG25" s="65">
        <v>0.79098344453766378</v>
      </c>
      <c r="AH25" s="65">
        <v>0.81646979759476579</v>
      </c>
    </row>
    <row r="26" spans="1:34" x14ac:dyDescent="0.25">
      <c r="A26" s="21" t="s">
        <v>21</v>
      </c>
      <c r="B26" s="66" t="s">
        <v>54</v>
      </c>
      <c r="C26" s="67" t="s">
        <v>54</v>
      </c>
      <c r="D26" s="67" t="s">
        <v>54</v>
      </c>
      <c r="E26" s="67" t="s">
        <v>54</v>
      </c>
      <c r="F26" s="67" t="s">
        <v>54</v>
      </c>
      <c r="G26" s="67">
        <v>0.19406068431245968</v>
      </c>
      <c r="H26" s="67">
        <v>0.18104553059698836</v>
      </c>
      <c r="I26" s="67">
        <v>0.17065981874178204</v>
      </c>
      <c r="J26" s="67">
        <v>0.16832421906989015</v>
      </c>
      <c r="K26" s="67">
        <v>0.14219520058956289</v>
      </c>
      <c r="L26" s="67">
        <v>0.11780979613056554</v>
      </c>
      <c r="M26" s="67">
        <v>0.1059555422105036</v>
      </c>
      <c r="N26" s="67">
        <v>0.11148017004564492</v>
      </c>
      <c r="O26" s="67">
        <v>0.10366376157334839</v>
      </c>
      <c r="P26" s="67">
        <v>9.8960544217687074E-2</v>
      </c>
      <c r="Q26" s="67">
        <v>0.11266341599757185</v>
      </c>
      <c r="R26" s="67">
        <v>8.2409681320008935E-2</v>
      </c>
      <c r="S26" s="67">
        <v>8.1720579695481757E-2</v>
      </c>
      <c r="T26" s="67">
        <v>6.7410111837318223E-2</v>
      </c>
      <c r="U26" s="67">
        <v>6.7948524584346207E-2</v>
      </c>
      <c r="V26" s="67">
        <v>6.7082710127735659E-2</v>
      </c>
      <c r="W26" s="67">
        <v>4.1278047189326365E-2</v>
      </c>
      <c r="X26" s="67">
        <v>5.7325945889674171E-2</v>
      </c>
      <c r="Y26" s="67">
        <v>6.2233061824631834E-2</v>
      </c>
      <c r="Z26" s="67">
        <v>6.0732402195816826E-2</v>
      </c>
      <c r="AA26" s="67">
        <v>4.9661611363289809E-2</v>
      </c>
      <c r="AB26" s="67">
        <v>5.7618392331783244E-2</v>
      </c>
      <c r="AC26" s="67">
        <v>5.175530066041014E-2</v>
      </c>
      <c r="AD26" s="67">
        <v>5.3745890632958288E-2</v>
      </c>
      <c r="AE26" s="67">
        <v>5.325163304237239E-2</v>
      </c>
      <c r="AF26" s="67">
        <v>5.8887406900296257E-2</v>
      </c>
      <c r="AG26" s="67">
        <v>7.4216827948171235E-2</v>
      </c>
      <c r="AH26" s="67">
        <v>6.9627948447758783E-2</v>
      </c>
    </row>
    <row r="27" spans="1:34" x14ac:dyDescent="0.25">
      <c r="A27" s="10" t="s">
        <v>22</v>
      </c>
      <c r="B27" s="64" t="s">
        <v>54</v>
      </c>
      <c r="C27" s="65">
        <v>2.6810805048296169E-2</v>
      </c>
      <c r="D27" s="65" t="s">
        <v>54</v>
      </c>
      <c r="E27" s="65">
        <v>3.2632731594669305E-2</v>
      </c>
      <c r="F27" s="65" t="s">
        <v>54</v>
      </c>
      <c r="G27" s="65">
        <v>3.7386258102080197E-2</v>
      </c>
      <c r="H27" s="65">
        <v>3.7206060987354385E-2</v>
      </c>
      <c r="I27" s="65">
        <v>4.4091710758377423E-2</v>
      </c>
      <c r="J27" s="65" t="s">
        <v>54</v>
      </c>
      <c r="K27" s="65">
        <v>5.1994910077256103E-2</v>
      </c>
      <c r="L27" s="65">
        <v>7.4986261793409836E-2</v>
      </c>
      <c r="M27" s="65">
        <v>8.7721041128551558E-2</v>
      </c>
      <c r="N27" s="65">
        <v>9.0589474301410164E-2</v>
      </c>
      <c r="O27" s="65">
        <v>9.5525037369207783E-2</v>
      </c>
      <c r="P27" s="65" t="s">
        <v>54</v>
      </c>
      <c r="Q27" s="65">
        <v>0.1298271739902343</v>
      </c>
      <c r="R27" s="65">
        <v>0.11407761860276369</v>
      </c>
      <c r="S27" s="65">
        <v>0.13109297674486503</v>
      </c>
      <c r="T27" s="65" t="s">
        <v>54</v>
      </c>
      <c r="U27" s="65" t="s">
        <v>54</v>
      </c>
      <c r="V27" s="65" t="s">
        <v>54</v>
      </c>
      <c r="W27" s="65">
        <v>8.9249168727275952E-2</v>
      </c>
      <c r="X27" s="65">
        <v>0.1005841653509269</v>
      </c>
      <c r="Y27" s="65">
        <v>9.759874624186464E-2</v>
      </c>
      <c r="Z27" s="65">
        <v>0.11088009376410335</v>
      </c>
      <c r="AA27" s="65">
        <v>0.1164723763871956</v>
      </c>
      <c r="AB27" s="65">
        <v>0.1254746045987144</v>
      </c>
      <c r="AC27" s="65">
        <v>0.217231926200291</v>
      </c>
      <c r="AD27" s="65">
        <v>0.21592829771586594</v>
      </c>
      <c r="AE27" s="65">
        <v>0.21646646857296781</v>
      </c>
      <c r="AF27" s="65">
        <v>0.25211510673270277</v>
      </c>
      <c r="AG27" s="65">
        <v>0.28127973510951054</v>
      </c>
      <c r="AH27" s="65">
        <v>0.31536788653840153</v>
      </c>
    </row>
    <row r="28" spans="1:34" x14ac:dyDescent="0.25">
      <c r="A28" s="21" t="s">
        <v>23</v>
      </c>
      <c r="B28" s="66" t="s">
        <v>54</v>
      </c>
      <c r="C28" s="67" t="s">
        <v>54</v>
      </c>
      <c r="D28" s="67" t="s">
        <v>54</v>
      </c>
      <c r="E28" s="67" t="s">
        <v>54</v>
      </c>
      <c r="F28" s="67">
        <v>0.12590973109143005</v>
      </c>
      <c r="G28" s="67">
        <v>9.9801156991063927E-2</v>
      </c>
      <c r="H28" s="67">
        <v>0.10501555011133785</v>
      </c>
      <c r="I28" s="67">
        <v>0.15909549957489982</v>
      </c>
      <c r="J28" s="67">
        <v>0.13700698957463175</v>
      </c>
      <c r="K28" s="67">
        <v>0.12211951442724397</v>
      </c>
      <c r="L28" s="67">
        <v>0.11951502580438059</v>
      </c>
      <c r="M28" s="67">
        <v>0.1107777521347796</v>
      </c>
      <c r="N28" s="67">
        <v>0.10640646386153915</v>
      </c>
      <c r="O28" s="67">
        <v>9.2891427683975014E-2</v>
      </c>
      <c r="P28" s="67">
        <v>8.8280075690873802E-2</v>
      </c>
      <c r="Q28" s="67">
        <v>9.3182568899569634E-2</v>
      </c>
      <c r="R28" s="67">
        <v>8.9130037188319203E-2</v>
      </c>
      <c r="S28" s="67">
        <v>7.3432339444273464E-2</v>
      </c>
      <c r="T28" s="67">
        <v>7.3359915270076639E-2</v>
      </c>
      <c r="U28" s="67">
        <v>7.4706330906516114E-2</v>
      </c>
      <c r="V28" s="67">
        <v>8.8841470721073623E-2</v>
      </c>
      <c r="W28" s="67">
        <v>9.3211550914500244E-2</v>
      </c>
      <c r="X28" s="67">
        <v>0.11235024418062579</v>
      </c>
      <c r="Y28" s="67">
        <v>0.11112327517390806</v>
      </c>
      <c r="Z28" s="67">
        <v>0.11897532780064324</v>
      </c>
      <c r="AA28" s="67">
        <v>0.12303824268889772</v>
      </c>
      <c r="AB28" s="67">
        <v>0.12262984425152411</v>
      </c>
      <c r="AC28" s="67">
        <v>0.14048628733781288</v>
      </c>
      <c r="AD28" s="67">
        <v>0.16190338443737343</v>
      </c>
      <c r="AE28" s="67">
        <v>0.17240378048331623</v>
      </c>
      <c r="AF28" s="67">
        <v>0.17684769514853671</v>
      </c>
      <c r="AG28" s="67">
        <v>0.19953293754611931</v>
      </c>
      <c r="AH28" s="67">
        <v>0.23216742883038766</v>
      </c>
    </row>
    <row r="29" spans="1:34" x14ac:dyDescent="0.25">
      <c r="A29" s="10" t="s">
        <v>24</v>
      </c>
      <c r="B29" s="64" t="s">
        <v>54</v>
      </c>
      <c r="C29" s="65" t="s">
        <v>54</v>
      </c>
      <c r="D29" s="65" t="s">
        <v>54</v>
      </c>
      <c r="E29" s="65" t="s">
        <v>54</v>
      </c>
      <c r="F29" s="65" t="s">
        <v>54</v>
      </c>
      <c r="G29" s="65">
        <v>0.15166133665781345</v>
      </c>
      <c r="H29" s="65">
        <v>0.15163077739805569</v>
      </c>
      <c r="I29" s="65">
        <v>0.1541095890410959</v>
      </c>
      <c r="J29" s="65">
        <v>0.1643097187450662</v>
      </c>
      <c r="K29" s="65">
        <v>0.17125721901377167</v>
      </c>
      <c r="L29" s="65">
        <v>0.15086254017535036</v>
      </c>
      <c r="M29" s="65">
        <v>0.16413578703653378</v>
      </c>
      <c r="N29" s="65">
        <v>0.17335844533858405</v>
      </c>
      <c r="O29" s="65">
        <v>0.16274126714902207</v>
      </c>
      <c r="P29" s="65">
        <v>0.17733874161199525</v>
      </c>
      <c r="Q29" s="65">
        <v>0.20820338545587508</v>
      </c>
      <c r="R29" s="65">
        <v>0.23949940178089299</v>
      </c>
      <c r="S29" s="65">
        <v>0.26338974716223418</v>
      </c>
      <c r="T29" s="65">
        <v>0.30563801185371753</v>
      </c>
      <c r="U29" s="65">
        <v>0.33310638470840487</v>
      </c>
      <c r="V29" s="65">
        <v>0.3517676610408752</v>
      </c>
      <c r="W29" s="65">
        <v>0.47611506993929797</v>
      </c>
      <c r="X29" s="65">
        <v>0.49217717525685301</v>
      </c>
      <c r="Y29" s="65">
        <v>0.50274331418223361</v>
      </c>
      <c r="Z29" s="65">
        <v>0.49770841607006772</v>
      </c>
      <c r="AA29" s="65">
        <v>0.44402771597482676</v>
      </c>
      <c r="AB29" s="65">
        <v>0.46702524995058203</v>
      </c>
      <c r="AC29" s="65">
        <v>0.58200897731408474</v>
      </c>
      <c r="AD29" s="65">
        <v>0.61421588315390419</v>
      </c>
      <c r="AE29" s="65">
        <v>0.61031000784103739</v>
      </c>
      <c r="AF29" s="65">
        <v>0.64164732843538463</v>
      </c>
      <c r="AG29" s="65">
        <v>0.62997747126873838</v>
      </c>
      <c r="AH29" s="65">
        <v>0.61222038455497141</v>
      </c>
    </row>
    <row r="30" spans="1:34" x14ac:dyDescent="0.25">
      <c r="A30" s="21" t="s">
        <v>25</v>
      </c>
      <c r="B30" s="66">
        <v>7.8105929437143423E-2</v>
      </c>
      <c r="C30" s="67">
        <v>8.1492700576381E-2</v>
      </c>
      <c r="D30" s="67">
        <v>8.2436180046931665E-2</v>
      </c>
      <c r="E30" s="67">
        <v>8.2377049180327871E-2</v>
      </c>
      <c r="F30" s="67">
        <v>8.1401248593677616E-2</v>
      </c>
      <c r="G30" s="67">
        <v>7.7952721814928141E-2</v>
      </c>
      <c r="H30" s="67">
        <v>7.8954107036162402E-2</v>
      </c>
      <c r="I30" s="67">
        <v>8.2340841304124252E-2</v>
      </c>
      <c r="J30" s="67">
        <v>9.132054153829984E-2</v>
      </c>
      <c r="K30" s="67">
        <v>9.5361958256367729E-2</v>
      </c>
      <c r="L30" s="67">
        <v>0.12491784634723015</v>
      </c>
      <c r="M30" s="67">
        <v>0.10994154759695676</v>
      </c>
      <c r="N30" s="67">
        <v>0.13937869571367947</v>
      </c>
      <c r="O30" s="67">
        <v>0.15122020758058413</v>
      </c>
      <c r="P30" s="67">
        <v>0.16953651841391235</v>
      </c>
      <c r="Q30" s="67">
        <v>0.17779582225289781</v>
      </c>
      <c r="R30" s="67">
        <v>0.19469147779624907</v>
      </c>
      <c r="S30" s="67">
        <v>0.19884050441600151</v>
      </c>
      <c r="T30" s="67">
        <v>0.21879119271941538</v>
      </c>
      <c r="U30" s="67">
        <v>0.23247752172270494</v>
      </c>
      <c r="V30" s="67">
        <v>0.23263371595260923</v>
      </c>
      <c r="W30" s="67">
        <v>0.2362599154165001</v>
      </c>
      <c r="X30" s="67">
        <v>0.24616425819674381</v>
      </c>
      <c r="Y30" s="67">
        <v>0.25116161502684975</v>
      </c>
      <c r="Z30" s="67">
        <v>0.24843976717423571</v>
      </c>
      <c r="AA30" s="67">
        <v>0.24418088995608631</v>
      </c>
      <c r="AB30" s="67">
        <v>0.25004659684200492</v>
      </c>
      <c r="AC30" s="67">
        <v>0.25575660016200513</v>
      </c>
      <c r="AD30" s="67">
        <v>0.27441832289200419</v>
      </c>
      <c r="AE30" s="67">
        <v>0.26995834173548233</v>
      </c>
      <c r="AF30" s="67">
        <v>0.28383839939227823</v>
      </c>
      <c r="AG30" s="67">
        <v>0.30296825994229082</v>
      </c>
      <c r="AH30" s="67">
        <v>0.31723814364468084</v>
      </c>
    </row>
    <row r="31" spans="1:34" x14ac:dyDescent="0.25">
      <c r="A31" s="10" t="s">
        <v>26</v>
      </c>
      <c r="B31" s="64" t="s">
        <v>54</v>
      </c>
      <c r="C31" s="65">
        <v>0.29401766004415014</v>
      </c>
      <c r="D31" s="65" t="s">
        <v>54</v>
      </c>
      <c r="E31" s="65">
        <v>0.38182042123414212</v>
      </c>
      <c r="F31" s="65" t="s">
        <v>54</v>
      </c>
      <c r="G31" s="65">
        <v>0.46643818849449198</v>
      </c>
      <c r="H31" s="65" t="s">
        <v>54</v>
      </c>
      <c r="I31" s="65">
        <v>0.52312615630781534</v>
      </c>
      <c r="J31" s="65" t="s">
        <v>54</v>
      </c>
      <c r="K31" s="65">
        <v>0.5497013343610001</v>
      </c>
      <c r="L31" s="65" t="s">
        <v>54</v>
      </c>
      <c r="M31" s="65">
        <v>0.64217217078900102</v>
      </c>
      <c r="N31" s="65" t="s">
        <v>54</v>
      </c>
      <c r="O31" s="65">
        <v>0.65753773497546053</v>
      </c>
      <c r="P31" s="65">
        <v>0.659587859573873</v>
      </c>
      <c r="Q31" s="65">
        <v>0.85463098814597471</v>
      </c>
      <c r="R31" s="65">
        <v>0.86222669472143454</v>
      </c>
      <c r="S31" s="65">
        <v>0.64739277173062737</v>
      </c>
      <c r="T31" s="65">
        <v>0.74104169441854273</v>
      </c>
      <c r="U31" s="65">
        <v>0.66721084733464842</v>
      </c>
      <c r="V31" s="65">
        <v>0.68586363841196885</v>
      </c>
      <c r="W31" s="65">
        <v>0.64550940404351831</v>
      </c>
      <c r="X31" s="65">
        <v>0.66673225333945474</v>
      </c>
      <c r="Y31" s="65">
        <v>0.93413160686832819</v>
      </c>
      <c r="Z31" s="65">
        <v>0.94883512353456201</v>
      </c>
      <c r="AA31" s="65">
        <v>0.94835967256581299</v>
      </c>
      <c r="AB31" s="65">
        <v>0.97367822978864071</v>
      </c>
      <c r="AC31" s="65">
        <v>1.0454747116237799</v>
      </c>
      <c r="AD31" s="65">
        <v>1.0859512988946001</v>
      </c>
      <c r="AE31" s="65">
        <v>1.0949806645095099</v>
      </c>
      <c r="AF31" s="65">
        <v>1.15076</v>
      </c>
      <c r="AG31" s="65">
        <v>1.5343351458230352</v>
      </c>
      <c r="AH31" s="65">
        <v>1.5453915453915454</v>
      </c>
    </row>
    <row r="32" spans="1:34" s="13" customFormat="1" ht="15.75" thickBot="1" x14ac:dyDescent="0.3">
      <c r="A32" s="24" t="s">
        <v>27</v>
      </c>
      <c r="B32" s="70" t="s">
        <v>54</v>
      </c>
      <c r="C32" s="71" t="s">
        <v>54</v>
      </c>
      <c r="D32" s="71" t="s">
        <v>54</v>
      </c>
      <c r="E32" s="71" t="s">
        <v>54</v>
      </c>
      <c r="F32" s="71" t="s">
        <v>54</v>
      </c>
      <c r="G32" s="71" t="s">
        <v>54</v>
      </c>
      <c r="H32" s="71" t="s">
        <v>54</v>
      </c>
      <c r="I32" s="71" t="s">
        <v>54</v>
      </c>
      <c r="J32" s="71" t="s">
        <v>54</v>
      </c>
      <c r="K32" s="71" t="s">
        <v>54</v>
      </c>
      <c r="L32" s="71" t="s">
        <v>54</v>
      </c>
      <c r="M32" s="71" t="s">
        <v>54</v>
      </c>
      <c r="N32" s="71" t="s">
        <v>54</v>
      </c>
      <c r="O32" s="71" t="s">
        <v>54</v>
      </c>
      <c r="P32" s="71" t="s">
        <v>54</v>
      </c>
      <c r="Q32" s="71">
        <v>0.27738172891610596</v>
      </c>
      <c r="R32" s="71">
        <v>0.28651134114035121</v>
      </c>
      <c r="S32" s="71">
        <v>0.28962865624907996</v>
      </c>
      <c r="T32" s="71" t="s">
        <v>54</v>
      </c>
      <c r="U32" s="71" t="s">
        <v>54</v>
      </c>
      <c r="V32" s="71" t="s">
        <v>54</v>
      </c>
      <c r="W32" s="71">
        <v>0.33569999767285297</v>
      </c>
      <c r="X32" s="71">
        <v>0.3592179596343687</v>
      </c>
      <c r="Y32" s="71">
        <v>0.38031655431465611</v>
      </c>
      <c r="Z32" s="71">
        <v>0.38608290715469651</v>
      </c>
      <c r="AA32" s="71">
        <v>0.40882051369967476</v>
      </c>
      <c r="AB32" s="71">
        <v>0.42406053002849886</v>
      </c>
      <c r="AC32" s="71">
        <v>0.45256213406875734</v>
      </c>
      <c r="AD32" s="71">
        <v>0.47299954604289951</v>
      </c>
      <c r="AE32" s="71">
        <v>0.48912677853225428</v>
      </c>
      <c r="AF32" s="71">
        <v>0.50219166006131555</v>
      </c>
      <c r="AG32" s="71">
        <v>0.53119047174915568</v>
      </c>
      <c r="AH32" s="71" t="s">
        <v>54</v>
      </c>
    </row>
    <row r="33" spans="1:34" x14ac:dyDescent="0.25">
      <c r="A33" s="10" t="s">
        <v>28</v>
      </c>
      <c r="B33" s="64" t="s">
        <v>54</v>
      </c>
      <c r="C33" s="65" t="s">
        <v>54</v>
      </c>
      <c r="D33" s="65" t="s">
        <v>54</v>
      </c>
      <c r="E33" s="65" t="s">
        <v>54</v>
      </c>
      <c r="F33" s="65" t="s">
        <v>54</v>
      </c>
      <c r="G33" s="65" t="s">
        <v>54</v>
      </c>
      <c r="H33" s="65" t="s">
        <v>54</v>
      </c>
      <c r="I33" s="65">
        <v>3.0008527000374194E-2</v>
      </c>
      <c r="J33" s="65">
        <v>2.6148093717397139E-2</v>
      </c>
      <c r="K33" s="65">
        <v>2.5797824159185048E-2</v>
      </c>
      <c r="L33" s="65">
        <v>2.3147461472333368E-2</v>
      </c>
      <c r="M33" s="65">
        <v>2.2300146546939532E-2</v>
      </c>
      <c r="N33" s="65">
        <v>2.2472952866678983E-2</v>
      </c>
      <c r="O33" s="65">
        <v>2.180910648259362E-2</v>
      </c>
      <c r="P33" s="65">
        <v>2.3640265791865119E-2</v>
      </c>
      <c r="Q33" s="65">
        <v>2.3123625056841225E-2</v>
      </c>
      <c r="R33" s="65">
        <v>2.3227326815837984E-2</v>
      </c>
      <c r="S33" s="65">
        <v>2.35102723282626E-2</v>
      </c>
      <c r="T33" s="65">
        <v>2.4142502898542688E-2</v>
      </c>
      <c r="U33" s="65">
        <v>1.4582344434754773E-2</v>
      </c>
      <c r="V33" s="65">
        <v>1.552341493493147E-2</v>
      </c>
      <c r="W33" s="65">
        <v>1.6447750171440626E-2</v>
      </c>
      <c r="X33" s="65">
        <v>1.7233897464509328E-2</v>
      </c>
      <c r="Y33" s="65">
        <v>1.828109553396268E-2</v>
      </c>
      <c r="Z33" s="65">
        <v>1.8253727974054217E-2</v>
      </c>
      <c r="AA33" s="65">
        <v>2.6749967812907213E-2</v>
      </c>
      <c r="AB33" s="65">
        <v>2.601102695528499E-2</v>
      </c>
      <c r="AC33" s="65">
        <v>2.8924453330248977E-2</v>
      </c>
      <c r="AD33" s="65">
        <v>3.483167482187792E-2</v>
      </c>
      <c r="AE33" s="65">
        <v>3.2510450620390104E-2</v>
      </c>
      <c r="AF33" s="65">
        <v>3.7847011489615383E-2</v>
      </c>
      <c r="AG33" s="65">
        <v>3.2680491799086157E-2</v>
      </c>
      <c r="AH33" s="65" t="s">
        <v>54</v>
      </c>
    </row>
    <row r="34" spans="1:34" x14ac:dyDescent="0.25">
      <c r="A34" s="21" t="s">
        <v>29</v>
      </c>
      <c r="B34" s="66">
        <v>0.16360969404312212</v>
      </c>
      <c r="C34" s="67">
        <v>0.17214403648085544</v>
      </c>
      <c r="D34" s="67">
        <v>0.18296699691621285</v>
      </c>
      <c r="E34" s="67">
        <v>0.17970450120261139</v>
      </c>
      <c r="F34" s="67">
        <v>0.18251359427815608</v>
      </c>
      <c r="G34" s="67">
        <v>0.18788492364802159</v>
      </c>
      <c r="H34" s="67">
        <v>0.18317447360207434</v>
      </c>
      <c r="I34" s="67">
        <v>0.17175361037430004</v>
      </c>
      <c r="J34" s="67">
        <v>0.17163655376750131</v>
      </c>
      <c r="K34" s="67">
        <v>0.17566384658770445</v>
      </c>
      <c r="L34" s="67">
        <v>0.18014126113319859</v>
      </c>
      <c r="M34" s="67">
        <v>0.19467524932400626</v>
      </c>
      <c r="N34" s="67">
        <v>0.21802539418556305</v>
      </c>
      <c r="O34" s="67">
        <v>0.22693344521948919</v>
      </c>
      <c r="P34" s="67">
        <v>0.2311771632760791</v>
      </c>
      <c r="Q34" s="67">
        <v>0.23600142827387149</v>
      </c>
      <c r="R34" s="67">
        <v>0.23790722243565121</v>
      </c>
      <c r="S34" s="67">
        <v>0.24416527132073004</v>
      </c>
      <c r="T34" s="67">
        <v>0.25699187896317721</v>
      </c>
      <c r="U34" s="67">
        <v>0.26930749995436876</v>
      </c>
      <c r="V34" s="67">
        <v>0.24999732051946194</v>
      </c>
      <c r="W34" s="67">
        <v>0.28472246603237017</v>
      </c>
      <c r="X34" s="67" t="s">
        <v>54</v>
      </c>
      <c r="Y34" s="67">
        <v>0.33812763452866285</v>
      </c>
      <c r="Z34" s="67" t="s">
        <v>54</v>
      </c>
      <c r="AA34" s="67">
        <v>0.27513312610938417</v>
      </c>
      <c r="AB34" s="67" t="s">
        <v>54</v>
      </c>
      <c r="AC34" s="67">
        <v>0.27502803916733609</v>
      </c>
      <c r="AD34" s="67" t="s">
        <v>54</v>
      </c>
      <c r="AE34" s="67">
        <v>0.26864449430212345</v>
      </c>
      <c r="AF34" s="67" t="s">
        <v>54</v>
      </c>
      <c r="AG34" s="67" t="s">
        <v>54</v>
      </c>
      <c r="AH34" s="67" t="s">
        <v>54</v>
      </c>
    </row>
    <row r="35" spans="1:34" x14ac:dyDescent="0.25">
      <c r="A35" s="10" t="s">
        <v>30</v>
      </c>
      <c r="B35" s="64" t="s">
        <v>54</v>
      </c>
      <c r="C35" s="65" t="s">
        <v>54</v>
      </c>
      <c r="D35" s="65" t="s">
        <v>54</v>
      </c>
      <c r="E35" s="65" t="s">
        <v>54</v>
      </c>
      <c r="F35" s="65" t="s">
        <v>54</v>
      </c>
      <c r="G35" s="65" t="s">
        <v>54</v>
      </c>
      <c r="H35" s="65" t="s">
        <v>54</v>
      </c>
      <c r="I35" s="65" t="s">
        <v>54</v>
      </c>
      <c r="J35" s="65" t="s">
        <v>54</v>
      </c>
      <c r="K35" s="65" t="s">
        <v>54</v>
      </c>
      <c r="L35" s="65" t="s">
        <v>54</v>
      </c>
      <c r="M35" s="65" t="s">
        <v>54</v>
      </c>
      <c r="N35" s="65" t="s">
        <v>54</v>
      </c>
      <c r="O35" s="65" t="s">
        <v>54</v>
      </c>
      <c r="P35" s="65" t="s">
        <v>54</v>
      </c>
      <c r="Q35" s="65" t="s">
        <v>54</v>
      </c>
      <c r="R35" s="65" t="s">
        <v>54</v>
      </c>
      <c r="S35" s="65" t="s">
        <v>54</v>
      </c>
      <c r="T35" s="65" t="s">
        <v>54</v>
      </c>
      <c r="U35" s="65" t="s">
        <v>54</v>
      </c>
      <c r="V35" s="65" t="s">
        <v>54</v>
      </c>
      <c r="W35" s="65" t="s">
        <v>54</v>
      </c>
      <c r="X35" s="65" t="s">
        <v>54</v>
      </c>
      <c r="Y35" s="65" t="s">
        <v>54</v>
      </c>
      <c r="Z35" s="65" t="s">
        <v>54</v>
      </c>
      <c r="AA35" s="65" t="s">
        <v>54</v>
      </c>
      <c r="AB35" s="65" t="s">
        <v>54</v>
      </c>
      <c r="AC35" s="65" t="s">
        <v>54</v>
      </c>
      <c r="AD35" s="65" t="s">
        <v>54</v>
      </c>
      <c r="AE35" s="65" t="s">
        <v>54</v>
      </c>
      <c r="AF35" s="65" t="s">
        <v>54</v>
      </c>
      <c r="AG35" s="65" t="s">
        <v>54</v>
      </c>
      <c r="AH35" s="65" t="s">
        <v>54</v>
      </c>
    </row>
    <row r="36" spans="1:34" x14ac:dyDescent="0.25">
      <c r="A36" s="21" t="s">
        <v>31</v>
      </c>
      <c r="B36" s="66" t="s">
        <v>54</v>
      </c>
      <c r="C36" s="67" t="s">
        <v>54</v>
      </c>
      <c r="D36" s="67" t="s">
        <v>54</v>
      </c>
      <c r="E36" s="67" t="s">
        <v>54</v>
      </c>
      <c r="F36" s="67" t="s">
        <v>54</v>
      </c>
      <c r="G36" s="67" t="s">
        <v>54</v>
      </c>
      <c r="H36" s="67" t="s">
        <v>54</v>
      </c>
      <c r="I36" s="67" t="s">
        <v>54</v>
      </c>
      <c r="J36" s="67" t="s">
        <v>54</v>
      </c>
      <c r="K36" s="67" t="s">
        <v>54</v>
      </c>
      <c r="L36" s="67" t="s">
        <v>54</v>
      </c>
      <c r="M36" s="67" t="s">
        <v>54</v>
      </c>
      <c r="N36" s="67" t="s">
        <v>54</v>
      </c>
      <c r="O36" s="67" t="s">
        <v>54</v>
      </c>
      <c r="P36" s="67" t="s">
        <v>54</v>
      </c>
      <c r="Q36" s="67" t="s">
        <v>54</v>
      </c>
      <c r="R36" s="67" t="s">
        <v>54</v>
      </c>
      <c r="S36" s="67" t="s">
        <v>54</v>
      </c>
      <c r="T36" s="67" t="s">
        <v>54</v>
      </c>
      <c r="U36" s="67" t="s">
        <v>54</v>
      </c>
      <c r="V36" s="67" t="s">
        <v>54</v>
      </c>
      <c r="W36" s="67" t="s">
        <v>54</v>
      </c>
      <c r="X36" s="67" t="s">
        <v>54</v>
      </c>
      <c r="Y36" s="67" t="s">
        <v>54</v>
      </c>
      <c r="Z36" s="67" t="s">
        <v>54</v>
      </c>
      <c r="AA36" s="67" t="s">
        <v>54</v>
      </c>
      <c r="AB36" s="67" t="s">
        <v>54</v>
      </c>
      <c r="AC36" s="67" t="s">
        <v>54</v>
      </c>
      <c r="AD36" s="67" t="s">
        <v>54</v>
      </c>
      <c r="AE36" s="67" t="s">
        <v>54</v>
      </c>
      <c r="AF36" s="67" t="s">
        <v>54</v>
      </c>
      <c r="AG36" s="67" t="s">
        <v>54</v>
      </c>
      <c r="AH36" s="67" t="s">
        <v>54</v>
      </c>
    </row>
    <row r="37" spans="1:34" s="9" customFormat="1" x14ac:dyDescent="0.25">
      <c r="A37" s="10" t="s">
        <v>32</v>
      </c>
      <c r="B37" s="64" t="s">
        <v>54</v>
      </c>
      <c r="C37" s="65">
        <v>1.9239284787222671E-2</v>
      </c>
      <c r="D37" s="65">
        <v>2.0498246462691983E-2</v>
      </c>
      <c r="E37" s="65">
        <v>2.3410370015566999E-2</v>
      </c>
      <c r="F37" s="65">
        <v>2.770736046253058E-2</v>
      </c>
      <c r="G37" s="65">
        <v>2.8340556820686109E-2</v>
      </c>
      <c r="H37" s="65">
        <v>3.244379985496737E-2</v>
      </c>
      <c r="I37" s="65">
        <v>3.2283013463191061E-2</v>
      </c>
      <c r="J37" s="65">
        <v>2.1093761060067669E-2</v>
      </c>
      <c r="K37" s="65">
        <v>2.4077653584334818E-2</v>
      </c>
      <c r="L37" s="65">
        <v>4.90869112852882E-2</v>
      </c>
      <c r="M37" s="65">
        <v>5.3370468563264967E-2</v>
      </c>
      <c r="N37" s="65">
        <v>6.0455922489082978E-2</v>
      </c>
      <c r="O37" s="65">
        <v>6.5661820548985575E-2</v>
      </c>
      <c r="P37" s="65">
        <v>7.1278681460734683E-2</v>
      </c>
      <c r="Q37" s="65">
        <v>9.3294171232601447E-2</v>
      </c>
      <c r="R37" s="65">
        <v>0.10363423937688389</v>
      </c>
      <c r="S37" s="65">
        <v>0.12538866982647603</v>
      </c>
      <c r="T37" s="65">
        <v>0.14454144830871843</v>
      </c>
      <c r="U37" s="65">
        <v>9.3339004061824132E-2</v>
      </c>
      <c r="V37" s="65">
        <v>9.721972275146179E-2</v>
      </c>
      <c r="W37" s="65">
        <v>0.10746115281642082</v>
      </c>
      <c r="X37" s="65">
        <v>0.11440501481889474</v>
      </c>
      <c r="Y37" s="65">
        <v>0.12092656714853017</v>
      </c>
      <c r="Z37" s="65">
        <v>0.12391474675503281</v>
      </c>
      <c r="AA37" s="65">
        <v>0.13294208595387841</v>
      </c>
      <c r="AB37" s="65">
        <v>0.13747090301003342</v>
      </c>
      <c r="AC37" s="65">
        <v>0.13880801493596995</v>
      </c>
      <c r="AD37" s="65">
        <v>0.15084803779261566</v>
      </c>
      <c r="AE37" s="65">
        <v>0.16126154784153116</v>
      </c>
      <c r="AF37" s="65">
        <v>0.17775295747628692</v>
      </c>
      <c r="AG37" s="65">
        <v>0.1864514949365054</v>
      </c>
      <c r="AH37" s="65" t="s">
        <v>54</v>
      </c>
    </row>
    <row r="38" spans="1:34" x14ac:dyDescent="0.25">
      <c r="A38" s="21" t="s">
        <v>33</v>
      </c>
      <c r="B38" s="66" t="s">
        <v>54</v>
      </c>
      <c r="C38" s="67" t="s">
        <v>54</v>
      </c>
      <c r="D38" s="67" t="s">
        <v>54</v>
      </c>
      <c r="E38" s="67" t="s">
        <v>54</v>
      </c>
      <c r="F38" s="67" t="s">
        <v>54</v>
      </c>
      <c r="G38" s="67" t="s">
        <v>54</v>
      </c>
      <c r="H38" s="67" t="s">
        <v>54</v>
      </c>
      <c r="I38" s="67" t="s">
        <v>54</v>
      </c>
      <c r="J38" s="67" t="s">
        <v>54</v>
      </c>
      <c r="K38" s="67" t="s">
        <v>54</v>
      </c>
      <c r="L38" s="67" t="s">
        <v>54</v>
      </c>
      <c r="M38" s="67" t="s">
        <v>54</v>
      </c>
      <c r="N38" s="67" t="s">
        <v>54</v>
      </c>
      <c r="O38" s="67" t="s">
        <v>54</v>
      </c>
      <c r="P38" s="67" t="s">
        <v>54</v>
      </c>
      <c r="Q38" s="67" t="s">
        <v>54</v>
      </c>
      <c r="R38" s="67" t="s">
        <v>54</v>
      </c>
      <c r="S38" s="67">
        <v>2.6615596650198248E-2</v>
      </c>
      <c r="T38" s="67">
        <v>2.6886842674516402E-2</v>
      </c>
      <c r="U38" s="67">
        <v>1.5592771603608037E-2</v>
      </c>
      <c r="V38" s="67">
        <v>1.8203236754270328E-2</v>
      </c>
      <c r="W38" s="67">
        <v>2.340639232813773E-2</v>
      </c>
      <c r="X38" s="67">
        <v>2.6585145165097433E-2</v>
      </c>
      <c r="Y38" s="67">
        <v>1.7793007948156622E-2</v>
      </c>
      <c r="Z38" s="67">
        <v>2.7568585127129557E-2</v>
      </c>
      <c r="AA38" s="67">
        <v>2.6980031592528729E-2</v>
      </c>
      <c r="AB38" s="67">
        <v>3.1603344894813999E-2</v>
      </c>
      <c r="AC38" s="67">
        <v>3.057437443262493E-2</v>
      </c>
      <c r="AD38" s="67">
        <v>3.1177975299346503E-2</v>
      </c>
      <c r="AE38" s="67">
        <v>2.9858362697415299E-2</v>
      </c>
      <c r="AF38" s="67">
        <v>3.3537527403275799E-2</v>
      </c>
      <c r="AG38" s="67" t="s">
        <v>54</v>
      </c>
      <c r="AH38" s="67" t="s">
        <v>54</v>
      </c>
    </row>
    <row r="39" spans="1:34" s="9" customFormat="1" x14ac:dyDescent="0.25">
      <c r="A39" s="10" t="s">
        <v>34</v>
      </c>
      <c r="B39" s="64">
        <v>9.7228300510576224E-2</v>
      </c>
      <c r="C39" s="65">
        <v>0.12764661081492765</v>
      </c>
      <c r="D39" s="65">
        <v>0.1346969696969697</v>
      </c>
      <c r="E39" s="65">
        <v>0.20728376327769346</v>
      </c>
      <c r="F39" s="65">
        <v>0.21784358390280942</v>
      </c>
      <c r="G39" s="65">
        <v>0.26455416359616801</v>
      </c>
      <c r="H39" s="65">
        <v>0.23321033210332104</v>
      </c>
      <c r="I39" s="65">
        <v>0.34160057678442685</v>
      </c>
      <c r="J39" s="65">
        <v>0.3701704545454545</v>
      </c>
      <c r="K39" s="65">
        <v>0.433957033957034</v>
      </c>
      <c r="L39" s="65" t="s">
        <v>54</v>
      </c>
      <c r="M39" s="65">
        <v>0.56840000000000002</v>
      </c>
      <c r="N39" s="65" t="s">
        <v>54</v>
      </c>
      <c r="O39" s="65">
        <v>0.56069751844399729</v>
      </c>
      <c r="P39" s="65" t="s">
        <v>54</v>
      </c>
      <c r="Q39" s="65">
        <v>0.62592821782178221</v>
      </c>
      <c r="R39" s="65">
        <v>0.67175572519083959</v>
      </c>
      <c r="S39" s="65">
        <v>0.59994385176866927</v>
      </c>
      <c r="T39" s="65">
        <v>0.62275515895147782</v>
      </c>
      <c r="U39" s="65">
        <v>0.54756986634264881</v>
      </c>
      <c r="V39" s="65" t="s">
        <v>54</v>
      </c>
      <c r="W39" s="65">
        <v>0.64516129032258063</v>
      </c>
      <c r="X39" s="65" t="s">
        <v>54</v>
      </c>
      <c r="Y39" s="65">
        <v>0.38289550496205477</v>
      </c>
      <c r="Z39" s="65" t="s">
        <v>54</v>
      </c>
      <c r="AA39" s="65">
        <v>0.45041551246537398</v>
      </c>
      <c r="AB39" s="65">
        <v>0.43084260731319551</v>
      </c>
      <c r="AC39" s="65">
        <v>0.44534824605998985</v>
      </c>
      <c r="AD39" s="65">
        <v>0.43237907206317872</v>
      </c>
      <c r="AE39" s="65" t="s">
        <v>54</v>
      </c>
      <c r="AF39" s="65" t="s">
        <v>54</v>
      </c>
      <c r="AG39" s="65">
        <v>0.69514066496163673</v>
      </c>
      <c r="AH39" s="65">
        <v>0.6757662835249042</v>
      </c>
    </row>
    <row r="40" spans="1:34" x14ac:dyDescent="0.25">
      <c r="A40" s="21" t="s">
        <v>35</v>
      </c>
      <c r="B40" s="66" t="s">
        <v>54</v>
      </c>
      <c r="C40" s="67" t="s">
        <v>54</v>
      </c>
      <c r="D40" s="67" t="s">
        <v>54</v>
      </c>
      <c r="E40" s="67" t="s">
        <v>54</v>
      </c>
      <c r="F40" s="67" t="s">
        <v>54</v>
      </c>
      <c r="G40" s="67" t="s">
        <v>54</v>
      </c>
      <c r="H40" s="67" t="s">
        <v>54</v>
      </c>
      <c r="I40" s="67" t="s">
        <v>54</v>
      </c>
      <c r="J40" s="67" t="s">
        <v>54</v>
      </c>
      <c r="K40" s="67" t="s">
        <v>54</v>
      </c>
      <c r="L40" s="67" t="s">
        <v>54</v>
      </c>
      <c r="M40" s="67" t="s">
        <v>54</v>
      </c>
      <c r="N40" s="67" t="s">
        <v>54</v>
      </c>
      <c r="O40" s="67" t="s">
        <v>54</v>
      </c>
      <c r="P40" s="67" t="s">
        <v>54</v>
      </c>
      <c r="Q40" s="67" t="s">
        <v>54</v>
      </c>
      <c r="R40" s="67" t="s">
        <v>54</v>
      </c>
      <c r="S40" s="67" t="s">
        <v>54</v>
      </c>
      <c r="T40" s="67" t="s">
        <v>54</v>
      </c>
      <c r="U40" s="67" t="s">
        <v>54</v>
      </c>
      <c r="V40" s="67" t="s">
        <v>54</v>
      </c>
      <c r="W40" s="67" t="s">
        <v>54</v>
      </c>
      <c r="X40" s="67" t="s">
        <v>54</v>
      </c>
      <c r="Y40" s="67" t="s">
        <v>54</v>
      </c>
      <c r="Z40" s="67" t="s">
        <v>54</v>
      </c>
      <c r="AA40" s="67" t="s">
        <v>54</v>
      </c>
      <c r="AB40" s="67" t="s">
        <v>54</v>
      </c>
      <c r="AC40" s="67" t="s">
        <v>54</v>
      </c>
      <c r="AD40" s="67" t="s">
        <v>54</v>
      </c>
      <c r="AE40" s="67" t="s">
        <v>54</v>
      </c>
      <c r="AF40" s="67" t="s">
        <v>54</v>
      </c>
      <c r="AG40" s="67" t="s">
        <v>54</v>
      </c>
      <c r="AH40" s="67" t="s">
        <v>54</v>
      </c>
    </row>
    <row r="41" spans="1:34" s="9" customFormat="1" x14ac:dyDescent="0.25">
      <c r="A41" s="10" t="s">
        <v>36</v>
      </c>
      <c r="B41" s="64">
        <v>0.51239436576111608</v>
      </c>
      <c r="C41" s="65">
        <v>0.51706983292773956</v>
      </c>
      <c r="D41" s="65">
        <v>0.53470016637836748</v>
      </c>
      <c r="E41" s="65">
        <v>0.54893315557574918</v>
      </c>
      <c r="F41" s="65">
        <v>0.56229043190063155</v>
      </c>
      <c r="G41" s="65">
        <v>0.57145832713422795</v>
      </c>
      <c r="H41" s="65">
        <v>0.59505804015992625</v>
      </c>
      <c r="I41" s="65">
        <v>0.59652032760274476</v>
      </c>
      <c r="J41" s="65">
        <v>0.64069474092761503</v>
      </c>
      <c r="K41" s="65">
        <v>0.65630418665173773</v>
      </c>
      <c r="L41" s="65">
        <v>0.64222374638012503</v>
      </c>
      <c r="M41" s="65">
        <v>0.65884656570292188</v>
      </c>
      <c r="N41" s="65">
        <v>0.66740446081693927</v>
      </c>
      <c r="O41" s="65">
        <v>0.70983586268776788</v>
      </c>
      <c r="P41" s="65">
        <v>0.70122750346100593</v>
      </c>
      <c r="Q41" s="65">
        <v>0.73476064763241822</v>
      </c>
      <c r="R41" s="65">
        <v>0.73245389383078996</v>
      </c>
      <c r="S41" s="65">
        <v>0.72726835355494424</v>
      </c>
      <c r="T41" s="65">
        <v>0.74205327430696721</v>
      </c>
      <c r="U41" s="65">
        <v>0.74718033086555158</v>
      </c>
      <c r="V41" s="65">
        <v>0.7482275777913362</v>
      </c>
      <c r="W41" s="65">
        <v>0.75117054809193018</v>
      </c>
      <c r="X41" s="65">
        <v>0.74182936037104952</v>
      </c>
      <c r="Y41" s="65">
        <v>0.74478683895521924</v>
      </c>
      <c r="Z41" s="65">
        <v>0.77357400501314422</v>
      </c>
      <c r="AA41" s="65">
        <v>0.74208309166946484</v>
      </c>
      <c r="AB41" s="65">
        <v>0.73910308748374609</v>
      </c>
      <c r="AC41" s="65">
        <v>0.74624730667943506</v>
      </c>
      <c r="AD41" s="65">
        <v>0.7422080404670176</v>
      </c>
      <c r="AE41" s="65">
        <v>0.73959484077825555</v>
      </c>
      <c r="AF41" s="65">
        <v>0.75509997802680728</v>
      </c>
      <c r="AG41" s="65">
        <v>0.77565792367352326</v>
      </c>
      <c r="AH41" s="65" t="s">
        <v>54</v>
      </c>
    </row>
    <row r="42" spans="1:34" x14ac:dyDescent="0.25">
      <c r="A42" s="21" t="s">
        <v>37</v>
      </c>
      <c r="B42" s="66" t="s">
        <v>54</v>
      </c>
      <c r="C42" s="67" t="s">
        <v>54</v>
      </c>
      <c r="D42" s="67" t="s">
        <v>54</v>
      </c>
      <c r="E42" s="67" t="s">
        <v>54</v>
      </c>
      <c r="F42" s="67" t="s">
        <v>54</v>
      </c>
      <c r="G42" s="67" t="s">
        <v>54</v>
      </c>
      <c r="H42" s="67" t="s">
        <v>54</v>
      </c>
      <c r="I42" s="67" t="s">
        <v>54</v>
      </c>
      <c r="J42" s="67" t="s">
        <v>54</v>
      </c>
      <c r="K42" s="67" t="s">
        <v>54</v>
      </c>
      <c r="L42" s="67" t="s">
        <v>54</v>
      </c>
      <c r="M42" s="67">
        <v>2.4444168426282449E-2</v>
      </c>
      <c r="N42" s="67" t="s">
        <v>54</v>
      </c>
      <c r="O42" s="67">
        <v>3.5157292336866347E-2</v>
      </c>
      <c r="P42" s="67">
        <v>4.4011524601869842E-2</v>
      </c>
      <c r="Q42" s="67">
        <v>4.6172653869949648E-2</v>
      </c>
      <c r="R42" s="67">
        <v>4.5540510328792444E-2</v>
      </c>
      <c r="S42" s="67">
        <v>4.4905066345889678E-2</v>
      </c>
      <c r="T42" s="67">
        <v>4.2317671015913723E-2</v>
      </c>
      <c r="U42" s="67">
        <v>4.2691132748101289E-2</v>
      </c>
      <c r="V42" s="67">
        <v>3.4841964026689876E-2</v>
      </c>
      <c r="W42" s="67">
        <v>3.1641139721821449E-2</v>
      </c>
      <c r="X42" s="67">
        <v>3.1583581168673609E-2</v>
      </c>
      <c r="Y42" s="67">
        <v>3.0473845657087505E-2</v>
      </c>
      <c r="Z42" s="67">
        <v>3.0608135320177206E-2</v>
      </c>
      <c r="AA42" s="67">
        <v>2.9393864313531165E-2</v>
      </c>
      <c r="AB42" s="67">
        <v>3.0273630579706477E-2</v>
      </c>
      <c r="AC42" s="67">
        <v>3.3902849332352006E-2</v>
      </c>
      <c r="AD42" s="67">
        <v>2.7664135175526884E-2</v>
      </c>
      <c r="AE42" s="67">
        <v>1.9741710958476811E-2</v>
      </c>
      <c r="AF42" s="67">
        <v>2.0286960620929141E-2</v>
      </c>
      <c r="AG42" s="67" t="s">
        <v>54</v>
      </c>
      <c r="AH42" s="67" t="s">
        <v>54</v>
      </c>
    </row>
    <row r="43" spans="1:34" s="9" customFormat="1" x14ac:dyDescent="0.25">
      <c r="A43" s="10" t="s">
        <v>38</v>
      </c>
      <c r="B43" s="64" t="s">
        <v>54</v>
      </c>
      <c r="C43" s="65" t="s">
        <v>54</v>
      </c>
      <c r="D43" s="65" t="s">
        <v>54</v>
      </c>
      <c r="E43" s="65" t="s">
        <v>54</v>
      </c>
      <c r="F43" s="65" t="s">
        <v>54</v>
      </c>
      <c r="G43" s="65">
        <v>0.32899572764599655</v>
      </c>
      <c r="H43" s="65">
        <v>0.31723477136081635</v>
      </c>
      <c r="I43" s="65">
        <v>0.32900443092512632</v>
      </c>
      <c r="J43" s="65">
        <v>0.30102892311393331</v>
      </c>
      <c r="K43" s="65">
        <v>0.32236527904285961</v>
      </c>
      <c r="L43" s="65">
        <v>0.33955509375147597</v>
      </c>
      <c r="M43" s="65">
        <v>0.46344498935874895</v>
      </c>
      <c r="N43" s="65">
        <v>0.46865329255127741</v>
      </c>
      <c r="O43" s="65">
        <v>0.50125101251012505</v>
      </c>
      <c r="P43" s="65">
        <v>0.51076060647476618</v>
      </c>
      <c r="Q43" s="65">
        <v>0.60315553414217515</v>
      </c>
      <c r="R43" s="65">
        <v>0.67062951371608726</v>
      </c>
      <c r="S43" s="65">
        <v>0.70577825313758702</v>
      </c>
      <c r="T43" s="65">
        <v>0.76930750206100573</v>
      </c>
      <c r="U43" s="65">
        <v>0.78027961633935061</v>
      </c>
      <c r="V43" s="65">
        <v>0.84084502638061309</v>
      </c>
      <c r="W43" s="65">
        <v>0.91131359920901889</v>
      </c>
      <c r="X43" s="65">
        <v>0.98995311523233998</v>
      </c>
      <c r="Y43" s="65">
        <v>1.0017889906479993</v>
      </c>
      <c r="Z43" s="65">
        <v>1.0604913164357537</v>
      </c>
      <c r="AA43" s="65">
        <v>1.0854138277090424</v>
      </c>
      <c r="AB43" s="65">
        <v>1.0900375944713756</v>
      </c>
      <c r="AC43" s="65">
        <v>1.1658297745913908</v>
      </c>
      <c r="AD43" s="65">
        <v>1.2482600728503734</v>
      </c>
      <c r="AE43" s="65">
        <v>1.3065854431896531</v>
      </c>
      <c r="AF43" s="65">
        <v>1.358737562397089</v>
      </c>
      <c r="AG43" s="65">
        <v>1.4314966193423486</v>
      </c>
      <c r="AH43" s="65" t="s">
        <v>54</v>
      </c>
    </row>
    <row r="44" spans="1:34" x14ac:dyDescent="0.25">
      <c r="A44" s="21" t="s">
        <v>39</v>
      </c>
      <c r="B44" s="66">
        <v>0.22124454718317738</v>
      </c>
      <c r="C44" s="67">
        <v>0.22853500864973139</v>
      </c>
      <c r="D44" s="67">
        <v>0.25470093329042343</v>
      </c>
      <c r="E44" s="67">
        <v>0.27597896144959261</v>
      </c>
      <c r="F44" s="67">
        <v>0.34935214039691653</v>
      </c>
      <c r="G44" s="67">
        <v>0.35945721813284792</v>
      </c>
      <c r="H44" s="67">
        <v>0.35251730625349575</v>
      </c>
      <c r="I44" s="67">
        <v>0.37012764987462959</v>
      </c>
      <c r="J44" s="67">
        <v>0.38095636181240594</v>
      </c>
      <c r="K44" s="67">
        <v>0.39369522865657047</v>
      </c>
      <c r="L44" s="67">
        <v>0.44378226994597897</v>
      </c>
      <c r="M44" s="67">
        <v>0.48094373865698731</v>
      </c>
      <c r="N44" s="67">
        <v>0.47034738578240426</v>
      </c>
      <c r="O44" s="67">
        <v>0.48113160142706396</v>
      </c>
      <c r="P44" s="67">
        <v>0.50270664425548739</v>
      </c>
      <c r="Q44" s="67">
        <v>0.51376783366606615</v>
      </c>
      <c r="R44" s="67">
        <v>0.52907419511522336</v>
      </c>
      <c r="S44" s="67">
        <v>0.5570840681951793</v>
      </c>
      <c r="T44" s="67">
        <v>0.57025449613706036</v>
      </c>
      <c r="U44" s="67">
        <v>0.54906988643380994</v>
      </c>
      <c r="V44" s="67">
        <v>0.54667846423428579</v>
      </c>
      <c r="W44" s="67">
        <v>0.56374265011412605</v>
      </c>
      <c r="X44" s="67">
        <v>0.52880261448202548</v>
      </c>
      <c r="Y44" s="67">
        <v>0.5172643573483191</v>
      </c>
      <c r="Z44" s="67">
        <v>0.51864179616973671</v>
      </c>
      <c r="AA44" s="67">
        <v>0.52513598153947583</v>
      </c>
      <c r="AB44" s="67">
        <v>0.49988286123687636</v>
      </c>
      <c r="AC44" s="67">
        <v>0.49881374456854954</v>
      </c>
      <c r="AD44" s="67">
        <v>0.55297825995894945</v>
      </c>
      <c r="AE44" s="67">
        <v>0.56515654077442445</v>
      </c>
      <c r="AF44" s="67">
        <v>0.66990523486263609</v>
      </c>
      <c r="AG44" s="67" t="s">
        <v>54</v>
      </c>
      <c r="AH44" s="67" t="s">
        <v>54</v>
      </c>
    </row>
    <row r="45" spans="1:34" s="9" customFormat="1" x14ac:dyDescent="0.25">
      <c r="A45" s="10" t="s">
        <v>40</v>
      </c>
      <c r="B45" s="64" t="s">
        <v>54</v>
      </c>
      <c r="C45" s="65" t="s">
        <v>54</v>
      </c>
      <c r="D45" s="65" t="s">
        <v>54</v>
      </c>
      <c r="E45" s="65" t="s">
        <v>54</v>
      </c>
      <c r="F45" s="65" t="s">
        <v>54</v>
      </c>
      <c r="G45" s="65" t="s">
        <v>54</v>
      </c>
      <c r="H45" s="65" t="s">
        <v>54</v>
      </c>
      <c r="I45" s="65" t="s">
        <v>54</v>
      </c>
      <c r="J45" s="65" t="s">
        <v>54</v>
      </c>
      <c r="K45" s="65" t="s">
        <v>54</v>
      </c>
      <c r="L45" s="65" t="s">
        <v>54</v>
      </c>
      <c r="M45" s="65" t="s">
        <v>54</v>
      </c>
      <c r="N45" s="65" t="s">
        <v>54</v>
      </c>
      <c r="O45" s="65" t="s">
        <v>54</v>
      </c>
      <c r="P45" s="65" t="s">
        <v>54</v>
      </c>
      <c r="Q45" s="65" t="s">
        <v>54</v>
      </c>
      <c r="R45" s="65" t="s">
        <v>54</v>
      </c>
      <c r="S45" s="65" t="s">
        <v>54</v>
      </c>
      <c r="T45" s="65" t="s">
        <v>54</v>
      </c>
      <c r="U45" s="65" t="s">
        <v>54</v>
      </c>
      <c r="V45" s="65" t="s">
        <v>54</v>
      </c>
      <c r="W45" s="65" t="s">
        <v>54</v>
      </c>
      <c r="X45" s="65" t="s">
        <v>54</v>
      </c>
      <c r="Y45" s="65" t="s">
        <v>54</v>
      </c>
      <c r="Z45" s="65" t="s">
        <v>54</v>
      </c>
      <c r="AA45" s="65" t="s">
        <v>54</v>
      </c>
      <c r="AB45" s="65" t="s">
        <v>54</v>
      </c>
      <c r="AC45" s="65" t="s">
        <v>54</v>
      </c>
      <c r="AD45" s="65" t="s">
        <v>54</v>
      </c>
      <c r="AE45" s="65" t="s">
        <v>54</v>
      </c>
      <c r="AF45" s="65" t="s">
        <v>54</v>
      </c>
      <c r="AG45" s="65" t="s">
        <v>54</v>
      </c>
      <c r="AH45" s="65" t="s">
        <v>54</v>
      </c>
    </row>
    <row r="46" spans="1:34" x14ac:dyDescent="0.25">
      <c r="A46" s="21" t="s">
        <v>257</v>
      </c>
      <c r="B46" s="66" t="s">
        <v>54</v>
      </c>
      <c r="C46" s="67" t="s">
        <v>54</v>
      </c>
      <c r="D46" s="67" t="s">
        <v>54</v>
      </c>
      <c r="E46" s="67" t="s">
        <v>54</v>
      </c>
      <c r="F46" s="67" t="s">
        <v>54</v>
      </c>
      <c r="G46" s="67" t="s">
        <v>54</v>
      </c>
      <c r="H46" s="67" t="s">
        <v>54</v>
      </c>
      <c r="I46" s="67" t="s">
        <v>54</v>
      </c>
      <c r="J46" s="67" t="s">
        <v>54</v>
      </c>
      <c r="K46" s="67" t="s">
        <v>54</v>
      </c>
      <c r="L46" s="67" t="s">
        <v>54</v>
      </c>
      <c r="M46" s="67" t="s">
        <v>54</v>
      </c>
      <c r="N46" s="67" t="s">
        <v>54</v>
      </c>
      <c r="O46" s="67" t="s">
        <v>54</v>
      </c>
      <c r="P46" s="67" t="s">
        <v>54</v>
      </c>
      <c r="Q46" s="67" t="s">
        <v>54</v>
      </c>
      <c r="R46" s="67" t="s">
        <v>54</v>
      </c>
      <c r="S46" s="67" t="s">
        <v>54</v>
      </c>
      <c r="T46" s="67" t="s">
        <v>54</v>
      </c>
      <c r="U46" s="67" t="s">
        <v>54</v>
      </c>
      <c r="V46" s="67" t="s">
        <v>54</v>
      </c>
      <c r="W46" s="67" t="s">
        <v>54</v>
      </c>
      <c r="X46" s="67" t="s">
        <v>54</v>
      </c>
      <c r="Y46" s="67" t="s">
        <v>54</v>
      </c>
      <c r="Z46" s="67">
        <v>2.8262594208647362E-2</v>
      </c>
      <c r="AA46" s="67">
        <v>2.5133396499276921E-2</v>
      </c>
      <c r="AB46" s="67">
        <v>2.6388604222176679E-2</v>
      </c>
      <c r="AC46" s="67">
        <v>1.7805630160151201E-2</v>
      </c>
      <c r="AD46" s="67">
        <v>1.6584146517329229E-2</v>
      </c>
      <c r="AE46" s="67" t="s">
        <v>54</v>
      </c>
      <c r="AF46" s="67">
        <v>1.7057120294814425E-2</v>
      </c>
      <c r="AG46" s="67">
        <v>2.1872353146330528E-2</v>
      </c>
      <c r="AH46" s="67" t="s">
        <v>54</v>
      </c>
    </row>
    <row r="47" spans="1:34" s="9" customFormat="1" x14ac:dyDescent="0.25">
      <c r="A47" s="10" t="s">
        <v>41</v>
      </c>
      <c r="B47" s="64" t="s">
        <v>54</v>
      </c>
      <c r="C47" s="65" t="s">
        <v>54</v>
      </c>
      <c r="D47" s="65" t="s">
        <v>54</v>
      </c>
      <c r="E47" s="65">
        <v>3.171909481825233E-3</v>
      </c>
      <c r="F47" s="65">
        <v>6.3245051678671145E-3</v>
      </c>
      <c r="G47" s="65">
        <v>6.2346736120391967E-3</v>
      </c>
      <c r="H47" s="65">
        <v>6.7739836039145207E-3</v>
      </c>
      <c r="I47" s="65">
        <v>6.8425866332441311E-3</v>
      </c>
      <c r="J47" s="65">
        <v>9.1454190389746136E-3</v>
      </c>
      <c r="K47" s="65">
        <v>9.626130866433354E-3</v>
      </c>
      <c r="L47" s="65" t="s">
        <v>54</v>
      </c>
      <c r="M47" s="65">
        <v>1.0797542756305643E-2</v>
      </c>
      <c r="N47" s="65">
        <v>1.9839314519266179E-2</v>
      </c>
      <c r="O47" s="65">
        <v>2.2282754079469926E-2</v>
      </c>
      <c r="P47" s="65">
        <v>3.9954147716959133E-2</v>
      </c>
      <c r="Q47" s="65">
        <v>4.761984575269191E-2</v>
      </c>
      <c r="R47" s="65">
        <v>3.4675729544641487E-2</v>
      </c>
      <c r="S47" s="65">
        <v>3.6678503340310822E-2</v>
      </c>
      <c r="T47" s="65">
        <v>2.6568740190319021E-2</v>
      </c>
      <c r="U47" s="65">
        <v>3.5856415654174023E-2</v>
      </c>
      <c r="V47" s="65">
        <v>2.3221076101235548E-2</v>
      </c>
      <c r="W47" s="65">
        <v>2.4882645189258451E-2</v>
      </c>
      <c r="X47" s="65">
        <v>1.4871249375166673E-2</v>
      </c>
      <c r="Y47" s="65">
        <v>1.4962965465244575E-2</v>
      </c>
      <c r="Z47" s="65">
        <v>1.8164444269865535E-2</v>
      </c>
      <c r="AA47" s="65">
        <v>2.0083579865747807E-2</v>
      </c>
      <c r="AB47" s="65">
        <v>2.8662884333934251E-2</v>
      </c>
      <c r="AC47" s="65">
        <v>2.9718016333037476E-2</v>
      </c>
      <c r="AD47" s="65" t="s">
        <v>54</v>
      </c>
      <c r="AE47" s="65" t="s">
        <v>54</v>
      </c>
      <c r="AF47" s="65" t="s">
        <v>54</v>
      </c>
      <c r="AG47" s="65" t="s">
        <v>54</v>
      </c>
      <c r="AH47" s="65" t="s">
        <v>54</v>
      </c>
    </row>
    <row r="48" spans="1:34" x14ac:dyDescent="0.25">
      <c r="A48" s="21" t="s">
        <v>42</v>
      </c>
      <c r="B48" s="66" t="s">
        <v>54</v>
      </c>
      <c r="C48" s="67">
        <v>0.33139477575160181</v>
      </c>
      <c r="D48" s="67" t="s">
        <v>54</v>
      </c>
      <c r="E48" s="67">
        <v>0.35004901960784313</v>
      </c>
      <c r="F48" s="67" t="s">
        <v>54</v>
      </c>
      <c r="G48" s="67">
        <v>0.3750473484848485</v>
      </c>
      <c r="H48" s="67" t="s">
        <v>54</v>
      </c>
      <c r="I48" s="67">
        <v>0.42089149031967588</v>
      </c>
      <c r="J48" s="67" t="s">
        <v>54</v>
      </c>
      <c r="K48" s="67">
        <v>0.42316384180790961</v>
      </c>
      <c r="L48" s="67" t="s">
        <v>54</v>
      </c>
      <c r="M48" s="67">
        <v>0.47186016400517911</v>
      </c>
      <c r="N48" s="67" t="s">
        <v>54</v>
      </c>
      <c r="O48" s="67">
        <v>0.48305470459518596</v>
      </c>
      <c r="P48" s="67">
        <v>0.46083333333333321</v>
      </c>
      <c r="Q48" s="67">
        <v>0.44153945666235445</v>
      </c>
      <c r="R48" s="67">
        <v>0.46659432387312194</v>
      </c>
      <c r="S48" s="67">
        <v>0.4818714859437751</v>
      </c>
      <c r="T48" s="67">
        <v>0.50105058365758759</v>
      </c>
      <c r="U48" s="67">
        <v>0.49476357952325123</v>
      </c>
      <c r="V48" s="67">
        <v>0.48996865203761758</v>
      </c>
      <c r="W48" s="67">
        <v>0.49698725376593289</v>
      </c>
      <c r="X48" s="67">
        <v>0.50461771385314158</v>
      </c>
      <c r="Y48" s="67">
        <v>0.50722305389221556</v>
      </c>
      <c r="Z48" s="67">
        <v>0.53014814814814815</v>
      </c>
      <c r="AA48" s="67">
        <v>0.55059040590405894</v>
      </c>
      <c r="AB48" s="67">
        <v>0.56422524843577482</v>
      </c>
      <c r="AC48" s="67">
        <v>0.59468704512372628</v>
      </c>
      <c r="AD48" s="67">
        <v>0.59738538681948417</v>
      </c>
      <c r="AE48" s="67">
        <v>0.61847672778561347</v>
      </c>
      <c r="AF48" s="67">
        <v>0.66350286532951286</v>
      </c>
      <c r="AG48" s="67">
        <v>0.69724089140431544</v>
      </c>
      <c r="AH48" s="67">
        <v>0.71005788219271371</v>
      </c>
    </row>
    <row r="49" spans="1:34" s="9" customFormat="1" x14ac:dyDescent="0.25">
      <c r="A49" s="10" t="s">
        <v>43</v>
      </c>
      <c r="B49" s="64">
        <v>0.10072766473521089</v>
      </c>
      <c r="C49" s="65">
        <v>9.0297214447554314E-2</v>
      </c>
      <c r="D49" s="65">
        <v>9.0553879901288728E-2</v>
      </c>
      <c r="E49" s="65">
        <v>0.10226655808903365</v>
      </c>
      <c r="F49" s="65" t="s">
        <v>54</v>
      </c>
      <c r="G49" s="65">
        <v>9.8124456589243583E-2</v>
      </c>
      <c r="H49" s="65" t="s">
        <v>54</v>
      </c>
      <c r="I49" s="65">
        <v>0.1014675630726793</v>
      </c>
      <c r="J49" s="65" t="s">
        <v>54</v>
      </c>
      <c r="K49" s="65">
        <v>0.12136701299393388</v>
      </c>
      <c r="L49" s="65" t="s">
        <v>54</v>
      </c>
      <c r="M49" s="65">
        <v>0.13842746400885936</v>
      </c>
      <c r="N49" s="65" t="s">
        <v>54</v>
      </c>
      <c r="O49" s="65">
        <v>0.21446879740545061</v>
      </c>
      <c r="P49" s="65" t="s">
        <v>54</v>
      </c>
      <c r="Q49" s="65">
        <v>0.17972506921843884</v>
      </c>
      <c r="R49" s="65" t="s">
        <v>54</v>
      </c>
      <c r="S49" s="65">
        <v>0.22096850023507289</v>
      </c>
      <c r="T49" s="65" t="s">
        <v>54</v>
      </c>
      <c r="U49" s="65">
        <v>0.22942223054593125</v>
      </c>
      <c r="V49" s="65" t="s">
        <v>54</v>
      </c>
      <c r="W49" s="65">
        <v>0.23374123470369859</v>
      </c>
      <c r="X49" s="65" t="s">
        <v>54</v>
      </c>
      <c r="Y49" s="65">
        <v>0.26836031845424452</v>
      </c>
      <c r="Z49" s="65" t="s">
        <v>54</v>
      </c>
      <c r="AA49" s="65">
        <v>0.31253959538792925</v>
      </c>
      <c r="AB49" s="65" t="s">
        <v>54</v>
      </c>
      <c r="AC49" s="65">
        <v>0.30983733539891561</v>
      </c>
      <c r="AD49" s="65">
        <v>0.34288326729655588</v>
      </c>
      <c r="AE49" s="65">
        <v>0.37437759724458092</v>
      </c>
      <c r="AF49" s="65">
        <v>0.40869403678246335</v>
      </c>
      <c r="AG49" s="65">
        <v>0.4349874941095444</v>
      </c>
      <c r="AH49" s="65" t="s">
        <v>54</v>
      </c>
    </row>
    <row r="50" spans="1:34" x14ac:dyDescent="0.25">
      <c r="A50" s="21" t="s">
        <v>44</v>
      </c>
      <c r="B50" s="66" t="s">
        <v>54</v>
      </c>
      <c r="C50" s="67" t="s">
        <v>54</v>
      </c>
      <c r="D50" s="67" t="s">
        <v>54</v>
      </c>
      <c r="E50" s="67" t="s">
        <v>54</v>
      </c>
      <c r="F50" s="67" t="s">
        <v>54</v>
      </c>
      <c r="G50" s="67" t="s">
        <v>54</v>
      </c>
      <c r="H50" s="67" t="s">
        <v>54</v>
      </c>
      <c r="I50" s="67" t="s">
        <v>54</v>
      </c>
      <c r="J50" s="67">
        <v>0.46801963601532565</v>
      </c>
      <c r="K50" s="67">
        <v>0.44390817380252601</v>
      </c>
      <c r="L50" s="67">
        <v>0.44547103119717224</v>
      </c>
      <c r="M50" s="67">
        <v>0.4356617477696052</v>
      </c>
      <c r="N50" s="67">
        <v>0.41304700040504666</v>
      </c>
      <c r="O50" s="67">
        <v>0.40375947783355193</v>
      </c>
      <c r="P50" s="67">
        <v>0.38268690859935528</v>
      </c>
      <c r="Q50" s="67">
        <v>0.3482038074891351</v>
      </c>
      <c r="R50" s="67">
        <v>0.34233833075510706</v>
      </c>
      <c r="S50" s="67">
        <v>0.33546417973717674</v>
      </c>
      <c r="T50" s="67">
        <v>0.31904849090883486</v>
      </c>
      <c r="U50" s="67">
        <v>0.31177063823656537</v>
      </c>
      <c r="V50" s="67">
        <v>0.30201904652958506</v>
      </c>
      <c r="W50" s="67">
        <v>0.30306674005391138</v>
      </c>
      <c r="X50" s="67">
        <v>0.28615696414843805</v>
      </c>
      <c r="Y50" s="67">
        <v>0.28778837668613694</v>
      </c>
      <c r="Z50" s="67">
        <v>0.29018157927843552</v>
      </c>
      <c r="AA50" s="67">
        <v>0.28802801246532617</v>
      </c>
      <c r="AB50" s="67">
        <v>0.27552965925300976</v>
      </c>
      <c r="AC50" s="67">
        <v>0.26923403491238501</v>
      </c>
      <c r="AD50" s="67">
        <v>0.25056978802907143</v>
      </c>
      <c r="AE50" s="67">
        <v>0.27047259883626845</v>
      </c>
      <c r="AF50" s="67">
        <v>0.26184331666690275</v>
      </c>
      <c r="AG50" s="67" t="s">
        <v>54</v>
      </c>
      <c r="AH50" s="67" t="s">
        <v>54</v>
      </c>
    </row>
    <row r="51" spans="1:34" s="9" customFormat="1" x14ac:dyDescent="0.25">
      <c r="A51" s="10" t="s">
        <v>45</v>
      </c>
      <c r="B51" s="64" t="s">
        <v>54</v>
      </c>
      <c r="C51" s="65" t="s">
        <v>54</v>
      </c>
      <c r="D51" s="65" t="s">
        <v>54</v>
      </c>
      <c r="E51" s="65" t="s">
        <v>54</v>
      </c>
      <c r="F51" s="65" t="s">
        <v>54</v>
      </c>
      <c r="G51" s="65" t="s">
        <v>54</v>
      </c>
      <c r="H51" s="65" t="s">
        <v>54</v>
      </c>
      <c r="I51" s="65" t="s">
        <v>54</v>
      </c>
      <c r="J51" s="65" t="s">
        <v>54</v>
      </c>
      <c r="K51" s="65" t="s">
        <v>54</v>
      </c>
      <c r="L51" s="65" t="s">
        <v>54</v>
      </c>
      <c r="M51" s="65" t="s">
        <v>54</v>
      </c>
      <c r="N51" s="65" t="s">
        <v>54</v>
      </c>
      <c r="O51" s="65" t="s">
        <v>54</v>
      </c>
      <c r="P51" s="65" t="s">
        <v>54</v>
      </c>
      <c r="Q51" s="65">
        <v>1.6340981820657723E-2</v>
      </c>
      <c r="R51" s="65">
        <v>9.4373393211624208E-3</v>
      </c>
      <c r="S51" s="65">
        <v>9.4801706430715747E-3</v>
      </c>
      <c r="T51" s="65">
        <v>9.3709734098629486E-3</v>
      </c>
      <c r="U51" s="65">
        <v>1.1218937566612441E-2</v>
      </c>
      <c r="V51" s="65">
        <v>1.2656754633536034E-2</v>
      </c>
      <c r="W51" s="65">
        <v>2.0399087635742871E-2</v>
      </c>
      <c r="X51" s="65">
        <v>1.6969576682072076E-2</v>
      </c>
      <c r="Y51" s="65">
        <v>1.758766983513238E-2</v>
      </c>
      <c r="Z51" s="65">
        <v>2.6701289163420811E-2</v>
      </c>
      <c r="AA51" s="65">
        <v>3.9884132603797876E-2</v>
      </c>
      <c r="AB51" s="65">
        <v>4.0523753992800282E-2</v>
      </c>
      <c r="AC51" s="65">
        <v>4.0119657277920023E-2</v>
      </c>
      <c r="AD51" s="65">
        <v>4.9404271539057409E-2</v>
      </c>
      <c r="AE51" s="65">
        <v>5.252265152153248E-2</v>
      </c>
      <c r="AF51" s="65">
        <v>5.9044836324145422E-2</v>
      </c>
      <c r="AG51" s="65" t="s">
        <v>54</v>
      </c>
      <c r="AH51" s="65" t="s">
        <v>54</v>
      </c>
    </row>
    <row r="52" spans="1:34" x14ac:dyDescent="0.25">
      <c r="A52" s="21" t="s">
        <v>46</v>
      </c>
      <c r="B52" s="66" t="s">
        <v>54</v>
      </c>
      <c r="C52" s="67" t="s">
        <v>54</v>
      </c>
      <c r="D52" s="67" t="s">
        <v>54</v>
      </c>
      <c r="E52" s="67" t="s">
        <v>54</v>
      </c>
      <c r="F52" s="67">
        <v>0.23678683934196709</v>
      </c>
      <c r="G52" s="67">
        <v>0.26096423870118468</v>
      </c>
      <c r="H52" s="67">
        <v>0.31014643265136566</v>
      </c>
      <c r="I52" s="67">
        <v>0.31340110454034503</v>
      </c>
      <c r="J52" s="67">
        <v>0.35949473476046873</v>
      </c>
      <c r="K52" s="67">
        <v>0.39050227867739751</v>
      </c>
      <c r="L52" s="67">
        <v>0.39758048915296401</v>
      </c>
      <c r="M52" s="67">
        <v>0.39249654537079687</v>
      </c>
      <c r="N52" s="67">
        <v>0.42865183185140365</v>
      </c>
      <c r="O52" s="67">
        <v>0.49542291120269766</v>
      </c>
      <c r="P52" s="67">
        <v>0.56455179914801057</v>
      </c>
      <c r="Q52" s="67">
        <v>0.61372041898357688</v>
      </c>
      <c r="R52" s="67">
        <v>0.59675788292800191</v>
      </c>
      <c r="S52" s="67">
        <v>0.59360480445290753</v>
      </c>
      <c r="T52" s="67">
        <v>0.56247036108664739</v>
      </c>
      <c r="U52" s="67">
        <v>0.54402916680603408</v>
      </c>
      <c r="V52" s="67">
        <v>0.53064238794435858</v>
      </c>
      <c r="W52" s="67">
        <v>0.53907068954835502</v>
      </c>
      <c r="X52" s="67">
        <v>0.51315363078572696</v>
      </c>
      <c r="Y52" s="67">
        <v>0.52248425692695211</v>
      </c>
      <c r="Z52" s="67">
        <v>0.50937244728998776</v>
      </c>
      <c r="AA52" s="67">
        <v>0.53900629102844644</v>
      </c>
      <c r="AB52" s="67">
        <v>0.52634096539707598</v>
      </c>
      <c r="AC52" s="67">
        <v>0.52626968986755318</v>
      </c>
      <c r="AD52" s="67">
        <v>0.54350301496715836</v>
      </c>
      <c r="AE52" s="67">
        <v>0.58825093148006236</v>
      </c>
      <c r="AF52" s="67">
        <v>0.63992617878056224</v>
      </c>
      <c r="AG52" s="67" t="s">
        <v>54</v>
      </c>
      <c r="AH52" s="67" t="s">
        <v>54</v>
      </c>
    </row>
    <row r="53" spans="1:34" s="9" customFormat="1" x14ac:dyDescent="0.25">
      <c r="A53" s="10" t="s">
        <v>47</v>
      </c>
      <c r="B53" s="64" t="s">
        <v>54</v>
      </c>
      <c r="C53" s="65" t="s">
        <v>54</v>
      </c>
      <c r="D53" s="65" t="s">
        <v>54</v>
      </c>
      <c r="E53" s="65" t="s">
        <v>54</v>
      </c>
      <c r="F53" s="65" t="s">
        <v>54</v>
      </c>
      <c r="G53" s="65" t="s">
        <v>54</v>
      </c>
      <c r="H53" s="65" t="s">
        <v>54</v>
      </c>
      <c r="I53" s="65" t="s">
        <v>54</v>
      </c>
      <c r="J53" s="65" t="s">
        <v>54</v>
      </c>
      <c r="K53" s="65" t="s">
        <v>54</v>
      </c>
      <c r="L53" s="65" t="s">
        <v>54</v>
      </c>
      <c r="M53" s="65" t="s">
        <v>54</v>
      </c>
      <c r="N53" s="65" t="s">
        <v>54</v>
      </c>
      <c r="O53" s="65" t="s">
        <v>54</v>
      </c>
      <c r="P53" s="65" t="s">
        <v>54</v>
      </c>
      <c r="Q53" s="65" t="s">
        <v>54</v>
      </c>
      <c r="R53" s="65" t="s">
        <v>54</v>
      </c>
      <c r="S53" s="65" t="s">
        <v>54</v>
      </c>
      <c r="T53" s="65">
        <v>0.56486843442040036</v>
      </c>
      <c r="U53" s="65">
        <v>0.61469644967084902</v>
      </c>
      <c r="V53" s="65">
        <v>0.56866406382617551</v>
      </c>
      <c r="W53" s="65">
        <v>0.59997327199960604</v>
      </c>
      <c r="X53" s="65">
        <v>0.60032883374552692</v>
      </c>
      <c r="Y53" s="65">
        <v>0.62523514724492935</v>
      </c>
      <c r="Z53" s="65">
        <v>0.64640805855379668</v>
      </c>
      <c r="AA53" s="65">
        <v>0.64966887417218544</v>
      </c>
      <c r="AB53" s="65">
        <v>0.63352128449207612</v>
      </c>
      <c r="AC53" s="65">
        <v>0.65791589223813596</v>
      </c>
      <c r="AD53" s="65">
        <v>0.71364796322211743</v>
      </c>
      <c r="AE53" s="65">
        <v>0.71812723436492387</v>
      </c>
      <c r="AF53" s="65">
        <v>0.80075208022189026</v>
      </c>
      <c r="AG53" s="65" t="s">
        <v>54</v>
      </c>
      <c r="AH53" s="65" t="s">
        <v>54</v>
      </c>
    </row>
    <row r="54" spans="1:34" x14ac:dyDescent="0.25">
      <c r="A54" s="21" t="s">
        <v>48</v>
      </c>
      <c r="B54" s="66" t="s">
        <v>54</v>
      </c>
      <c r="C54" s="67" t="s">
        <v>54</v>
      </c>
      <c r="D54" s="67" t="s">
        <v>54</v>
      </c>
      <c r="E54" s="67" t="s">
        <v>54</v>
      </c>
      <c r="F54" s="67" t="s">
        <v>54</v>
      </c>
      <c r="G54" s="67" t="s">
        <v>54</v>
      </c>
      <c r="H54" s="67" t="s">
        <v>54</v>
      </c>
      <c r="I54" s="67" t="s">
        <v>54</v>
      </c>
      <c r="J54" s="67" t="s">
        <v>54</v>
      </c>
      <c r="K54" s="67" t="s">
        <v>54</v>
      </c>
      <c r="L54" s="67" t="s">
        <v>54</v>
      </c>
      <c r="M54" s="67" t="s">
        <v>54</v>
      </c>
      <c r="N54" s="67" t="s">
        <v>54</v>
      </c>
      <c r="O54" s="67" t="s">
        <v>54</v>
      </c>
      <c r="P54" s="67" t="s">
        <v>54</v>
      </c>
      <c r="Q54" s="67" t="s">
        <v>54</v>
      </c>
      <c r="R54" s="67" t="s">
        <v>54</v>
      </c>
      <c r="S54" s="67" t="s">
        <v>54</v>
      </c>
      <c r="T54" s="67">
        <v>1.1296752321742105E-2</v>
      </c>
      <c r="U54" s="67">
        <v>2.2909909566146448E-2</v>
      </c>
      <c r="V54" s="67">
        <v>9.9137710505291417E-3</v>
      </c>
      <c r="W54" s="67">
        <v>6.2362927123269319E-3</v>
      </c>
      <c r="X54" s="67">
        <v>1.1680710322616143E-2</v>
      </c>
      <c r="Y54" s="67">
        <v>1.5182310159904009E-2</v>
      </c>
      <c r="Z54" s="67">
        <v>5.534674482463145E-2</v>
      </c>
      <c r="AA54" s="67">
        <v>5.4430119936023792E-2</v>
      </c>
      <c r="AB54" s="67">
        <v>7.3071465499224525E-2</v>
      </c>
      <c r="AC54" s="67">
        <v>5.5260820082129528E-2</v>
      </c>
      <c r="AD54" s="67">
        <v>4.1950241052890878E-2</v>
      </c>
      <c r="AE54" s="67">
        <v>4.8144622859675829E-2</v>
      </c>
      <c r="AF54" s="67">
        <v>5.0548996661274215E-2</v>
      </c>
      <c r="AG54" s="67">
        <v>5.3355167565427193E-2</v>
      </c>
      <c r="AH54" s="67">
        <v>5.7213479443025461E-2</v>
      </c>
    </row>
    <row r="55" spans="1:34" s="9" customFormat="1" x14ac:dyDescent="0.25">
      <c r="A55" s="10" t="s">
        <v>49</v>
      </c>
      <c r="B55" s="64" t="s">
        <v>54</v>
      </c>
      <c r="C55" s="65" t="s">
        <v>54</v>
      </c>
      <c r="D55" s="65">
        <v>0.24665052364157852</v>
      </c>
      <c r="E55" s="65" t="s">
        <v>54</v>
      </c>
      <c r="F55" s="65" t="s">
        <v>54</v>
      </c>
      <c r="G55" s="65" t="s">
        <v>54</v>
      </c>
      <c r="H55" s="65">
        <v>0.32013030583968899</v>
      </c>
      <c r="I55" s="65" t="s">
        <v>54</v>
      </c>
      <c r="J55" s="65" t="s">
        <v>54</v>
      </c>
      <c r="K55" s="65" t="s">
        <v>54</v>
      </c>
      <c r="L55" s="65">
        <v>0.4046705571399799</v>
      </c>
      <c r="M55" s="65" t="s">
        <v>54</v>
      </c>
      <c r="N55" s="65" t="s">
        <v>54</v>
      </c>
      <c r="O55" s="65" t="s">
        <v>54</v>
      </c>
      <c r="P55" s="65">
        <v>0.30720174210608181</v>
      </c>
      <c r="Q55" s="65" t="s">
        <v>54</v>
      </c>
      <c r="R55" s="65" t="s">
        <v>54</v>
      </c>
      <c r="S55" s="65" t="s">
        <v>54</v>
      </c>
      <c r="T55" s="65">
        <v>0.23225935534343764</v>
      </c>
      <c r="U55" s="65" t="s">
        <v>54</v>
      </c>
      <c r="V55" s="65" t="s">
        <v>54</v>
      </c>
      <c r="W55" s="65" t="s">
        <v>54</v>
      </c>
      <c r="X55" s="65">
        <v>0.35463417865698466</v>
      </c>
      <c r="Y55" s="65" t="s">
        <v>54</v>
      </c>
      <c r="Z55" s="65" t="s">
        <v>54</v>
      </c>
      <c r="AA55" s="65">
        <v>0.44687343722890716</v>
      </c>
      <c r="AB55" s="65" t="s">
        <v>54</v>
      </c>
      <c r="AC55" s="65">
        <v>0.42082373243159676</v>
      </c>
      <c r="AD55" s="65" t="s">
        <v>54</v>
      </c>
      <c r="AE55" s="65">
        <v>0.44818130320499128</v>
      </c>
      <c r="AF55" s="65" t="s">
        <v>54</v>
      </c>
      <c r="AG55" s="65">
        <v>0.49806680586186763</v>
      </c>
      <c r="AH55" s="65" t="s">
        <v>54</v>
      </c>
    </row>
    <row r="56" spans="1:34" x14ac:dyDescent="0.25">
      <c r="A56" s="21" t="s">
        <v>50</v>
      </c>
      <c r="B56" s="66" t="s">
        <v>54</v>
      </c>
      <c r="C56" s="67" t="s">
        <v>54</v>
      </c>
      <c r="D56" s="67" t="s">
        <v>54</v>
      </c>
      <c r="E56" s="67" t="s">
        <v>54</v>
      </c>
      <c r="F56" s="67" t="s">
        <v>54</v>
      </c>
      <c r="G56" s="67" t="s">
        <v>54</v>
      </c>
      <c r="H56" s="67" t="s">
        <v>54</v>
      </c>
      <c r="I56" s="67" t="s">
        <v>54</v>
      </c>
      <c r="J56" s="67">
        <v>0.3160808139842825</v>
      </c>
      <c r="K56" s="67">
        <v>0.33536494405966971</v>
      </c>
      <c r="L56" s="67">
        <v>0.33690277958065534</v>
      </c>
      <c r="M56" s="67">
        <v>0.37619392300969839</v>
      </c>
      <c r="N56" s="67">
        <v>0.39694051645864181</v>
      </c>
      <c r="O56" s="67">
        <v>0.43302001696437897</v>
      </c>
      <c r="P56" s="67">
        <v>0.47659777303290413</v>
      </c>
      <c r="Q56" s="67">
        <v>0.51500729679139001</v>
      </c>
      <c r="R56" s="67">
        <v>0.55501202688161411</v>
      </c>
      <c r="S56" s="67">
        <v>0.60834928252380027</v>
      </c>
      <c r="T56" s="67">
        <v>0.655803516985485</v>
      </c>
      <c r="U56" s="67">
        <v>0.7189750071699581</v>
      </c>
      <c r="V56" s="67">
        <v>0.77300571885066227</v>
      </c>
      <c r="W56" s="67">
        <v>0.81631361360537857</v>
      </c>
      <c r="X56" s="67">
        <v>0.84971809503683238</v>
      </c>
      <c r="Y56" s="67">
        <v>0.85927235989787543</v>
      </c>
      <c r="Z56" s="67">
        <v>0.87569871535337129</v>
      </c>
      <c r="AA56" s="67">
        <v>0.89396308492587961</v>
      </c>
      <c r="AB56" s="67">
        <v>0.91170008598056262</v>
      </c>
      <c r="AC56" s="67">
        <v>0.92986334796767089</v>
      </c>
      <c r="AD56" s="67">
        <v>0.95571229968593674</v>
      </c>
      <c r="AE56" s="67">
        <v>0.98521527004895648</v>
      </c>
      <c r="AF56" s="67">
        <v>1.0272388979597531</v>
      </c>
      <c r="AG56" s="67">
        <v>1.0740730709973791</v>
      </c>
      <c r="AH56" s="67" t="s">
        <v>54</v>
      </c>
    </row>
    <row r="57" spans="1:34" s="9" customFormat="1" x14ac:dyDescent="0.25">
      <c r="A57" s="10" t="s">
        <v>51</v>
      </c>
      <c r="B57" s="64">
        <v>7.1601106707255453E-3</v>
      </c>
      <c r="C57" s="65">
        <v>7.549293023820897E-3</v>
      </c>
      <c r="D57" s="65">
        <v>8.7472043262944062E-3</v>
      </c>
      <c r="E57" s="65">
        <v>9.9078399220069203E-3</v>
      </c>
      <c r="F57" s="65">
        <v>1.1337220563032355E-2</v>
      </c>
      <c r="G57" s="65">
        <v>1.2237501418881244E-2</v>
      </c>
      <c r="H57" s="65">
        <v>1.3174901108900131E-2</v>
      </c>
      <c r="I57" s="65">
        <v>1.7378399499990982E-2</v>
      </c>
      <c r="J57" s="65">
        <v>1.6082031067337105E-2</v>
      </c>
      <c r="K57" s="65">
        <v>1.6806314148700714E-2</v>
      </c>
      <c r="L57" s="65">
        <v>1.9566623636255817E-2</v>
      </c>
      <c r="M57" s="65">
        <v>1.7934232326111469E-2</v>
      </c>
      <c r="N57" s="65">
        <v>1.9606540137779467E-2</v>
      </c>
      <c r="O57" s="65">
        <v>2.5593329791888973E-2</v>
      </c>
      <c r="P57" s="65">
        <v>2.8177908318472677E-2</v>
      </c>
      <c r="Q57" s="65">
        <v>4.851916465698599E-2</v>
      </c>
      <c r="R57" s="65">
        <v>5.6676077640534415E-2</v>
      </c>
      <c r="S57" s="65">
        <v>7.5931479642502492E-2</v>
      </c>
      <c r="T57" s="65">
        <v>8.7574697565952486E-2</v>
      </c>
      <c r="U57" s="65">
        <v>0.10171747967479676</v>
      </c>
      <c r="V57" s="65">
        <v>0.1154519362186788</v>
      </c>
      <c r="W57" s="65">
        <v>0.1301155475670818</v>
      </c>
      <c r="X57" s="65">
        <v>0.14532147005143517</v>
      </c>
      <c r="Y57" s="65">
        <v>0.16226773750908061</v>
      </c>
      <c r="Z57" s="65">
        <v>0.16325556899309485</v>
      </c>
      <c r="AA57" s="65">
        <v>0.17209646790733005</v>
      </c>
      <c r="AB57" s="65">
        <v>0.19497900174675734</v>
      </c>
      <c r="AC57" s="65">
        <v>0.22316343708585548</v>
      </c>
      <c r="AD57" s="65">
        <v>0.26439630656883056</v>
      </c>
      <c r="AE57" s="65">
        <v>0.30119822964269011</v>
      </c>
      <c r="AF57" s="65">
        <v>0.36724382428478181</v>
      </c>
      <c r="AG57" s="65">
        <v>0.39618051009761734</v>
      </c>
      <c r="AH57" s="65" t="s">
        <v>54</v>
      </c>
    </row>
    <row r="58" spans="1:34" x14ac:dyDescent="0.25">
      <c r="A58" s="21" t="s">
        <v>52</v>
      </c>
      <c r="B58" s="66">
        <v>0.30876138325099695</v>
      </c>
      <c r="C58" s="67">
        <v>0.30646761595010702</v>
      </c>
      <c r="D58" s="67">
        <v>0.31345505838100463</v>
      </c>
      <c r="E58" s="67">
        <v>0.32372936225315635</v>
      </c>
      <c r="F58" s="67">
        <v>0.29378008797734367</v>
      </c>
      <c r="G58" s="67">
        <v>0.31765339366165268</v>
      </c>
      <c r="H58" s="67">
        <v>0.31516107490731571</v>
      </c>
      <c r="I58" s="67">
        <v>0.31178834813820561</v>
      </c>
      <c r="J58" s="67">
        <v>0.34064605221415645</v>
      </c>
      <c r="K58" s="67">
        <v>0.33913373160918908</v>
      </c>
      <c r="L58" s="67">
        <v>0.31196035410594797</v>
      </c>
      <c r="M58" s="67">
        <v>0.32890831931984665</v>
      </c>
      <c r="N58" s="67">
        <v>0.34250015209043833</v>
      </c>
      <c r="O58" s="67">
        <v>0.35202192530232329</v>
      </c>
      <c r="P58" s="67">
        <v>0.33073159619394749</v>
      </c>
      <c r="Q58" s="67">
        <v>0.32480730040342148</v>
      </c>
      <c r="R58" s="67">
        <v>0.32203840016471924</v>
      </c>
      <c r="S58" s="67">
        <v>0.30498184058518585</v>
      </c>
      <c r="T58" s="67">
        <v>0.29062765799457263</v>
      </c>
      <c r="U58" s="67">
        <v>0.29002136906048165</v>
      </c>
      <c r="V58" s="67">
        <v>0.28765965600183391</v>
      </c>
      <c r="W58" s="67">
        <v>0.30313060647840817</v>
      </c>
      <c r="X58" s="67">
        <v>0.30450827263144786</v>
      </c>
      <c r="Y58" s="67">
        <v>0.3277736354013408</v>
      </c>
      <c r="Z58" s="67">
        <v>0.33239899195187383</v>
      </c>
      <c r="AA58" s="67">
        <v>0.33809717116829147</v>
      </c>
      <c r="AB58" s="67">
        <v>0.3469767178133456</v>
      </c>
      <c r="AC58" s="67">
        <v>0.35497844679696328</v>
      </c>
      <c r="AD58" s="67">
        <v>0.37919520389606387</v>
      </c>
      <c r="AE58" s="67">
        <v>0.40567044574411643</v>
      </c>
      <c r="AF58" s="67" t="s">
        <v>54</v>
      </c>
      <c r="AG58" s="67" t="s">
        <v>54</v>
      </c>
      <c r="AH58" s="67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6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/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4" x14ac:dyDescent="0.25">
      <c r="A1" s="1" t="s">
        <v>177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ht="15" customHeight="1" x14ac:dyDescent="0.25">
      <c r="A2" s="27" t="s">
        <v>258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4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4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  <c r="AH4" s="20">
        <v>2022</v>
      </c>
    </row>
    <row r="5" spans="1:34" x14ac:dyDescent="0.25">
      <c r="A5" s="10" t="s">
        <v>0</v>
      </c>
      <c r="B5" s="11" t="s">
        <v>54</v>
      </c>
      <c r="C5" s="12" t="s">
        <v>54</v>
      </c>
      <c r="D5" s="12" t="s">
        <v>54</v>
      </c>
      <c r="E5" s="12" t="s">
        <v>54</v>
      </c>
      <c r="F5" s="12" t="s">
        <v>54</v>
      </c>
      <c r="G5" s="12" t="s">
        <v>54</v>
      </c>
      <c r="H5" s="12" t="s">
        <v>54</v>
      </c>
      <c r="I5" s="12" t="s">
        <v>54</v>
      </c>
      <c r="J5" s="12" t="s">
        <v>54</v>
      </c>
      <c r="K5" s="12">
        <v>2.6478000000000002</v>
      </c>
      <c r="L5" s="12">
        <v>2.8310999999999997</v>
      </c>
      <c r="M5" s="12">
        <v>3.0295000000000001</v>
      </c>
      <c r="N5" s="12">
        <v>3.0286999999999997</v>
      </c>
      <c r="O5" s="12">
        <v>3.0545</v>
      </c>
      <c r="P5" s="12">
        <v>3.1926999999999999</v>
      </c>
      <c r="Q5" s="12">
        <v>3.4150999999999998</v>
      </c>
      <c r="R5" s="12">
        <v>3.6938</v>
      </c>
      <c r="S5" s="12">
        <v>3.8121999999999998</v>
      </c>
      <c r="T5" s="12">
        <v>3.7360000000000002</v>
      </c>
      <c r="U5" s="12">
        <v>3.7559999999999998</v>
      </c>
      <c r="V5" s="12">
        <v>4.3538000000000006</v>
      </c>
      <c r="W5" s="12">
        <v>4.6577999999999999</v>
      </c>
      <c r="X5" s="12" t="s">
        <v>54</v>
      </c>
      <c r="Y5" s="12" t="s">
        <v>54</v>
      </c>
      <c r="Z5" s="12" t="s">
        <v>54</v>
      </c>
      <c r="AA5" s="12" t="s">
        <v>54</v>
      </c>
      <c r="AB5" s="12" t="s">
        <v>54</v>
      </c>
      <c r="AC5" s="12" t="s">
        <v>54</v>
      </c>
      <c r="AD5" s="12" t="s">
        <v>54</v>
      </c>
      <c r="AE5" s="12" t="s">
        <v>54</v>
      </c>
      <c r="AF5" s="12" t="s">
        <v>54</v>
      </c>
      <c r="AG5" s="12" t="s">
        <v>54</v>
      </c>
      <c r="AH5" s="12" t="s">
        <v>54</v>
      </c>
    </row>
    <row r="6" spans="1:34" x14ac:dyDescent="0.25">
      <c r="A6" s="21" t="s">
        <v>1</v>
      </c>
      <c r="B6" s="22" t="s">
        <v>54</v>
      </c>
      <c r="C6" s="23" t="s">
        <v>54</v>
      </c>
      <c r="D6" s="23" t="s">
        <v>54</v>
      </c>
      <c r="E6" s="23">
        <v>2.4670000000000001</v>
      </c>
      <c r="F6" s="23">
        <v>0.82899999999999996</v>
      </c>
      <c r="G6" s="23">
        <v>0.89</v>
      </c>
      <c r="H6" s="23">
        <v>0.78800000000000003</v>
      </c>
      <c r="I6" s="23">
        <v>0.79100000000000004</v>
      </c>
      <c r="J6" s="23">
        <v>0.83299999999999996</v>
      </c>
      <c r="K6" s="23">
        <v>0.56100000000000005</v>
      </c>
      <c r="L6" s="23">
        <v>0.56999999999999995</v>
      </c>
      <c r="M6" s="23">
        <v>0.55500000000000005</v>
      </c>
      <c r="N6" s="23">
        <v>0.503</v>
      </c>
      <c r="O6" s="23">
        <v>0.61099999999999999</v>
      </c>
      <c r="P6" s="23">
        <v>0.60299999999999998</v>
      </c>
      <c r="Q6" s="23">
        <v>0.58099999999999996</v>
      </c>
      <c r="R6" s="23">
        <v>0.502</v>
      </c>
      <c r="S6" s="23">
        <v>0.53200000000000003</v>
      </c>
      <c r="T6" s="23">
        <v>0.65100000000000002</v>
      </c>
      <c r="U6" s="23">
        <v>0.77700000000000002</v>
      </c>
      <c r="V6" s="23">
        <v>0.69399999999999995</v>
      </c>
      <c r="W6" s="23">
        <v>0.72099999999999997</v>
      </c>
      <c r="X6" s="23">
        <v>0.91600000000000004</v>
      </c>
      <c r="Y6" s="23">
        <v>1.1930000000000001</v>
      </c>
      <c r="Z6" s="23">
        <v>1.4259999999999999</v>
      </c>
      <c r="AA6" s="23">
        <v>2.1389999999999998</v>
      </c>
      <c r="AB6" s="23">
        <v>2.4009999999999998</v>
      </c>
      <c r="AC6" s="23">
        <v>2.3330000000000002</v>
      </c>
      <c r="AD6" s="23">
        <v>2.746</v>
      </c>
      <c r="AE6" s="23">
        <v>2.99</v>
      </c>
      <c r="AF6" s="23">
        <v>2.863</v>
      </c>
      <c r="AG6" s="23">
        <v>3.0249999999999999</v>
      </c>
      <c r="AH6" s="23" t="s">
        <v>54</v>
      </c>
    </row>
    <row r="7" spans="1:34" s="13" customFormat="1" x14ac:dyDescent="0.25">
      <c r="A7" s="14" t="s">
        <v>2</v>
      </c>
      <c r="B7" s="15" t="s">
        <v>54</v>
      </c>
      <c r="C7" s="16" t="s">
        <v>54</v>
      </c>
      <c r="D7" s="16" t="s">
        <v>54</v>
      </c>
      <c r="E7" s="16" t="s">
        <v>54</v>
      </c>
      <c r="F7" s="16" t="s">
        <v>54</v>
      </c>
      <c r="G7" s="16" t="s">
        <v>54</v>
      </c>
      <c r="H7" s="16" t="s">
        <v>54</v>
      </c>
      <c r="I7" s="16" t="s">
        <v>54</v>
      </c>
      <c r="J7" s="16" t="s">
        <v>54</v>
      </c>
      <c r="K7" s="16" t="s">
        <v>54</v>
      </c>
      <c r="L7" s="16">
        <v>0.90800000000000003</v>
      </c>
      <c r="M7" s="16">
        <v>0.93899999999999995</v>
      </c>
      <c r="N7" s="16">
        <v>1.0009999999999999</v>
      </c>
      <c r="O7" s="16">
        <v>1.0509999999999999</v>
      </c>
      <c r="P7" s="16">
        <v>1.0609999999999999</v>
      </c>
      <c r="Q7" s="16">
        <v>1.3704000000000001</v>
      </c>
      <c r="R7" s="16">
        <v>1.3379000000000001</v>
      </c>
      <c r="S7" s="16">
        <v>1.5246</v>
      </c>
      <c r="T7" s="16">
        <v>1.7020999999999999</v>
      </c>
      <c r="U7" s="16">
        <v>1.6859000000000002</v>
      </c>
      <c r="V7" s="16">
        <v>1.6334000000000002</v>
      </c>
      <c r="W7" s="16">
        <v>1.8314999999999999</v>
      </c>
      <c r="X7" s="16">
        <v>2.0394999999999999</v>
      </c>
      <c r="Y7" s="16">
        <v>2.218</v>
      </c>
      <c r="Z7" s="16">
        <v>2.4681999999999999</v>
      </c>
      <c r="AA7" s="16">
        <v>2.3623000000000003</v>
      </c>
      <c r="AB7" s="16">
        <v>2.3279000000000001</v>
      </c>
      <c r="AC7" s="16">
        <v>2.4455</v>
      </c>
      <c r="AD7" s="16">
        <v>2.5834000000000001</v>
      </c>
      <c r="AE7" s="16">
        <v>2.7903000000000002</v>
      </c>
      <c r="AF7" s="16">
        <v>3.0205000000000002</v>
      </c>
      <c r="AG7" s="16">
        <v>3.4738000000000002</v>
      </c>
      <c r="AH7" s="16">
        <v>3.7715999999999998</v>
      </c>
    </row>
    <row r="8" spans="1:34" x14ac:dyDescent="0.25">
      <c r="A8" s="21" t="s">
        <v>3</v>
      </c>
      <c r="B8" s="22" t="s">
        <v>54</v>
      </c>
      <c r="C8" s="23" t="s">
        <v>54</v>
      </c>
      <c r="D8" s="23" t="s">
        <v>54</v>
      </c>
      <c r="E8" s="23" t="s">
        <v>54</v>
      </c>
      <c r="F8" s="23" t="s">
        <v>54</v>
      </c>
      <c r="G8" s="23" t="s">
        <v>54</v>
      </c>
      <c r="H8" s="23" t="s">
        <v>54</v>
      </c>
      <c r="I8" s="23" t="s">
        <v>54</v>
      </c>
      <c r="J8" s="23">
        <v>1.786</v>
      </c>
      <c r="K8" s="23">
        <v>1.91</v>
      </c>
      <c r="L8" s="23" t="s">
        <v>54</v>
      </c>
      <c r="M8" s="23">
        <v>2.3233999999999999</v>
      </c>
      <c r="N8" s="23">
        <v>3.4735</v>
      </c>
      <c r="O8" s="23">
        <v>3.4954000000000001</v>
      </c>
      <c r="P8" s="23" t="s">
        <v>54</v>
      </c>
      <c r="Q8" s="23">
        <v>4.3468999999999998</v>
      </c>
      <c r="R8" s="23" t="s">
        <v>54</v>
      </c>
      <c r="S8" s="23">
        <v>4.6390000000000002</v>
      </c>
      <c r="T8" s="23" t="s">
        <v>54</v>
      </c>
      <c r="U8" s="23">
        <v>5.7451999999999996</v>
      </c>
      <c r="V8" s="23">
        <v>5.8648999999999996</v>
      </c>
      <c r="W8" s="23">
        <v>5.9846000000000004</v>
      </c>
      <c r="X8" s="23">
        <v>6.0408999999999997</v>
      </c>
      <c r="Y8" s="23">
        <v>6.4820000000000002</v>
      </c>
      <c r="Z8" s="23" t="s">
        <v>54</v>
      </c>
      <c r="AA8" s="23">
        <v>6.242</v>
      </c>
      <c r="AB8" s="23" t="s">
        <v>54</v>
      </c>
      <c r="AC8" s="23">
        <v>7.6550000000000002</v>
      </c>
      <c r="AD8" s="23" t="s">
        <v>54</v>
      </c>
      <c r="AE8" s="23">
        <v>6.8620000000000001</v>
      </c>
      <c r="AF8" s="23" t="s">
        <v>54</v>
      </c>
      <c r="AG8" s="23" t="s">
        <v>54</v>
      </c>
      <c r="AH8" s="23" t="s">
        <v>54</v>
      </c>
    </row>
    <row r="9" spans="1:34" x14ac:dyDescent="0.25">
      <c r="A9" s="10" t="s">
        <v>4</v>
      </c>
      <c r="B9" s="11" t="s">
        <v>54</v>
      </c>
      <c r="C9" s="12" t="s">
        <v>54</v>
      </c>
      <c r="D9" s="12" t="s">
        <v>54</v>
      </c>
      <c r="E9" s="12" t="s">
        <v>54</v>
      </c>
      <c r="F9" s="12" t="s">
        <v>54</v>
      </c>
      <c r="G9" s="12" t="s">
        <v>54</v>
      </c>
      <c r="H9" s="12" t="s">
        <v>54</v>
      </c>
      <c r="I9" s="12" t="s">
        <v>54</v>
      </c>
      <c r="J9" s="12">
        <v>9.0999999999999998E-2</v>
      </c>
      <c r="K9" s="12">
        <v>0.13500000000000001</v>
      </c>
      <c r="L9" s="12">
        <v>8.8999999999999996E-2</v>
      </c>
      <c r="M9" s="12">
        <v>0.11600000000000001</v>
      </c>
      <c r="N9" s="12">
        <v>0.11</v>
      </c>
      <c r="O9" s="12">
        <v>0.12</v>
      </c>
      <c r="P9" s="12">
        <v>0.158</v>
      </c>
      <c r="Q9" s="12">
        <v>0.22900000000000001</v>
      </c>
      <c r="R9" s="12">
        <v>0.224</v>
      </c>
      <c r="S9" s="12">
        <v>0.28999999999999998</v>
      </c>
      <c r="T9" s="12">
        <v>0.27300000000000002</v>
      </c>
      <c r="U9" s="12">
        <v>0.36199999999999999</v>
      </c>
      <c r="V9" s="12">
        <v>0.36199999999999999</v>
      </c>
      <c r="W9" s="12">
        <v>0.433</v>
      </c>
      <c r="X9" s="12">
        <v>0.41599999999999998</v>
      </c>
      <c r="Y9" s="12">
        <v>0.40699999999999997</v>
      </c>
      <c r="Z9" s="12">
        <v>0.37439999999999996</v>
      </c>
      <c r="AA9" s="12">
        <v>0.34499999999999997</v>
      </c>
      <c r="AB9" s="12">
        <v>0.35799999999999998</v>
      </c>
      <c r="AC9" s="12">
        <v>0.42299999999999999</v>
      </c>
      <c r="AD9" s="12">
        <v>0.45700000000000002</v>
      </c>
      <c r="AE9" s="12">
        <v>0.51700000000000002</v>
      </c>
      <c r="AF9" s="12">
        <v>0.56740000000000002</v>
      </c>
      <c r="AG9" s="12">
        <v>0.57099999999999995</v>
      </c>
      <c r="AH9" s="12" t="s">
        <v>54</v>
      </c>
    </row>
    <row r="10" spans="1:34" x14ac:dyDescent="0.25">
      <c r="A10" s="21" t="s">
        <v>5</v>
      </c>
      <c r="B10" s="22" t="s">
        <v>54</v>
      </c>
      <c r="C10" s="23" t="s">
        <v>54</v>
      </c>
      <c r="D10" s="23" t="s">
        <v>54</v>
      </c>
      <c r="E10" s="23" t="s">
        <v>54</v>
      </c>
      <c r="F10" s="23" t="s">
        <v>54</v>
      </c>
      <c r="G10" s="23" t="s">
        <v>54</v>
      </c>
      <c r="H10" s="23" t="s">
        <v>54</v>
      </c>
      <c r="I10" s="23" t="s">
        <v>54</v>
      </c>
      <c r="J10" s="23" t="s">
        <v>54</v>
      </c>
      <c r="K10" s="23" t="s">
        <v>54</v>
      </c>
      <c r="L10" s="23" t="s">
        <v>54</v>
      </c>
      <c r="M10" s="23" t="s">
        <v>54</v>
      </c>
      <c r="N10" s="23" t="s">
        <v>54</v>
      </c>
      <c r="O10" s="23" t="s">
        <v>54</v>
      </c>
      <c r="P10" s="23" t="s">
        <v>54</v>
      </c>
      <c r="Q10" s="23" t="s">
        <v>54</v>
      </c>
      <c r="R10" s="23" t="s">
        <v>54</v>
      </c>
      <c r="S10" s="23" t="s">
        <v>54</v>
      </c>
      <c r="T10" s="23" t="s">
        <v>54</v>
      </c>
      <c r="U10" s="23" t="s">
        <v>54</v>
      </c>
      <c r="V10" s="23" t="s">
        <v>54</v>
      </c>
      <c r="W10" s="23" t="s">
        <v>54</v>
      </c>
      <c r="X10" s="23" t="s">
        <v>54</v>
      </c>
      <c r="Y10" s="23" t="s">
        <v>54</v>
      </c>
      <c r="Z10" s="23" t="s">
        <v>54</v>
      </c>
      <c r="AA10" s="23" t="s">
        <v>54</v>
      </c>
      <c r="AB10" s="23" t="s">
        <v>54</v>
      </c>
      <c r="AC10" s="23" t="s">
        <v>54</v>
      </c>
      <c r="AD10" s="23" t="s">
        <v>54</v>
      </c>
      <c r="AE10" s="23" t="s">
        <v>54</v>
      </c>
      <c r="AF10" s="23" t="s">
        <v>54</v>
      </c>
      <c r="AG10" s="23" t="s">
        <v>54</v>
      </c>
      <c r="AH10" s="23" t="s">
        <v>54</v>
      </c>
    </row>
    <row r="11" spans="1:34" x14ac:dyDescent="0.25">
      <c r="A11" s="10" t="s">
        <v>6</v>
      </c>
      <c r="B11" s="11" t="s">
        <v>54</v>
      </c>
      <c r="C11" s="12" t="s">
        <v>54</v>
      </c>
      <c r="D11" s="12" t="s">
        <v>54</v>
      </c>
      <c r="E11" s="12" t="s">
        <v>54</v>
      </c>
      <c r="F11" s="12" t="s">
        <v>54</v>
      </c>
      <c r="G11" s="12" t="s">
        <v>54</v>
      </c>
      <c r="H11" s="12" t="s">
        <v>54</v>
      </c>
      <c r="I11" s="12" t="s">
        <v>54</v>
      </c>
      <c r="J11" s="12" t="s">
        <v>54</v>
      </c>
      <c r="K11" s="12" t="s">
        <v>54</v>
      </c>
      <c r="L11" s="12" t="s">
        <v>54</v>
      </c>
      <c r="M11" s="12" t="s">
        <v>54</v>
      </c>
      <c r="N11" s="12" t="s">
        <v>54</v>
      </c>
      <c r="O11" s="12" t="s">
        <v>54</v>
      </c>
      <c r="P11" s="12" t="s">
        <v>54</v>
      </c>
      <c r="Q11" s="12" t="s">
        <v>54</v>
      </c>
      <c r="R11" s="12">
        <v>22.3386</v>
      </c>
      <c r="S11" s="12">
        <v>26.153099999999998</v>
      </c>
      <c r="T11" s="12">
        <v>26.132099999999998</v>
      </c>
      <c r="U11" s="12">
        <v>27.102900000000002</v>
      </c>
      <c r="V11" s="12">
        <v>28.579499999999999</v>
      </c>
      <c r="W11" s="12">
        <v>29.917099999999998</v>
      </c>
      <c r="X11" s="12">
        <v>31.6996</v>
      </c>
      <c r="Y11" s="12">
        <v>33.157699999999998</v>
      </c>
      <c r="Z11" s="12">
        <v>33.157699999999998</v>
      </c>
      <c r="AA11" s="12" t="s">
        <v>54</v>
      </c>
      <c r="AB11" s="12">
        <v>36.062599999999996</v>
      </c>
      <c r="AC11" s="12">
        <v>39.257800000000003</v>
      </c>
      <c r="AD11" s="12" t="s">
        <v>54</v>
      </c>
      <c r="AE11" s="12" t="s">
        <v>54</v>
      </c>
      <c r="AF11" s="12" t="s">
        <v>54</v>
      </c>
      <c r="AG11" s="12" t="s">
        <v>54</v>
      </c>
      <c r="AH11" s="12" t="s">
        <v>54</v>
      </c>
    </row>
    <row r="12" spans="1:34" x14ac:dyDescent="0.25">
      <c r="A12" s="21" t="s">
        <v>7</v>
      </c>
      <c r="B12" s="22" t="s">
        <v>54</v>
      </c>
      <c r="C12" s="23" t="s">
        <v>54</v>
      </c>
      <c r="D12" s="23" t="s">
        <v>54</v>
      </c>
      <c r="E12" s="23" t="s">
        <v>54</v>
      </c>
      <c r="F12" s="23" t="s">
        <v>54</v>
      </c>
      <c r="G12" s="23" t="s">
        <v>54</v>
      </c>
      <c r="H12" s="23" t="s">
        <v>54</v>
      </c>
      <c r="I12" s="23" t="s">
        <v>54</v>
      </c>
      <c r="J12" s="23" t="s">
        <v>54</v>
      </c>
      <c r="K12" s="23" t="s">
        <v>54</v>
      </c>
      <c r="L12" s="23" t="s">
        <v>54</v>
      </c>
      <c r="M12" s="23" t="s">
        <v>54</v>
      </c>
      <c r="N12" s="23">
        <v>0.42799999999999999</v>
      </c>
      <c r="O12" s="23">
        <v>0.374</v>
      </c>
      <c r="P12" s="23">
        <v>0.43099999999999999</v>
      </c>
      <c r="Q12" s="23">
        <v>0.2893</v>
      </c>
      <c r="R12" s="23">
        <v>0.26630000000000004</v>
      </c>
      <c r="S12" s="23">
        <v>0.34010000000000001</v>
      </c>
      <c r="T12" s="23">
        <v>0.5091</v>
      </c>
      <c r="U12" s="23">
        <v>0.55400000000000005</v>
      </c>
      <c r="V12" s="23">
        <v>0.54859999999999998</v>
      </c>
      <c r="W12" s="23">
        <v>0.51100000000000001</v>
      </c>
      <c r="X12" s="23">
        <v>0.53300000000000003</v>
      </c>
      <c r="Y12" s="23">
        <v>0.43619999999999998</v>
      </c>
      <c r="Z12" s="23">
        <v>0.4098</v>
      </c>
      <c r="AA12" s="23">
        <v>0.4582</v>
      </c>
      <c r="AB12" s="23">
        <v>0.66800000000000004</v>
      </c>
      <c r="AC12" s="23">
        <v>0.60409999999999997</v>
      </c>
      <c r="AD12" s="23">
        <v>0.67310000000000003</v>
      </c>
      <c r="AE12" s="23">
        <v>0.70789999999999997</v>
      </c>
      <c r="AF12" s="23">
        <v>0.73920000000000008</v>
      </c>
      <c r="AG12" s="23">
        <v>0.81200000000000006</v>
      </c>
      <c r="AH12" s="23" t="s">
        <v>54</v>
      </c>
    </row>
    <row r="13" spans="1:34" x14ac:dyDescent="0.25">
      <c r="A13" s="10" t="s">
        <v>8</v>
      </c>
      <c r="B13" s="11" t="s">
        <v>54</v>
      </c>
      <c r="C13" s="12" t="s">
        <v>54</v>
      </c>
      <c r="D13" s="12" t="s">
        <v>54</v>
      </c>
      <c r="E13" s="12" t="s">
        <v>54</v>
      </c>
      <c r="F13" s="12" t="s">
        <v>54</v>
      </c>
      <c r="G13" s="12" t="s">
        <v>54</v>
      </c>
      <c r="H13" s="12" t="s">
        <v>54</v>
      </c>
      <c r="I13" s="12" t="s">
        <v>54</v>
      </c>
      <c r="J13" s="12" t="s">
        <v>54</v>
      </c>
      <c r="K13" s="12">
        <v>1.085</v>
      </c>
      <c r="L13" s="12" t="s">
        <v>54</v>
      </c>
      <c r="M13" s="12">
        <v>1.2262999999999999</v>
      </c>
      <c r="N13" s="12">
        <v>1.2</v>
      </c>
      <c r="O13" s="12">
        <v>1.222</v>
      </c>
      <c r="P13" s="12">
        <v>1.3</v>
      </c>
      <c r="Q13" s="12">
        <v>1.3919999999999999</v>
      </c>
      <c r="R13" s="12">
        <v>1.5509999999999999</v>
      </c>
      <c r="S13" s="12">
        <v>1.7101</v>
      </c>
      <c r="T13" s="12">
        <v>1.8348</v>
      </c>
      <c r="U13" s="12">
        <v>2.0790000000000002</v>
      </c>
      <c r="V13" s="12">
        <v>2.1198999999999999</v>
      </c>
      <c r="W13" s="12">
        <v>2.0499999999999998</v>
      </c>
      <c r="X13" s="12" t="s">
        <v>54</v>
      </c>
      <c r="Y13" s="12">
        <v>2.4689999999999999</v>
      </c>
      <c r="Z13" s="12" t="s">
        <v>54</v>
      </c>
      <c r="AA13" s="12">
        <v>2.7429999999999999</v>
      </c>
      <c r="AB13" s="12" t="s">
        <v>54</v>
      </c>
      <c r="AC13" s="12">
        <v>3.2120000000000002</v>
      </c>
      <c r="AD13" s="12" t="s">
        <v>54</v>
      </c>
      <c r="AE13" s="12">
        <v>3.5640000000000001</v>
      </c>
      <c r="AF13" s="12" t="s">
        <v>54</v>
      </c>
      <c r="AG13" s="12">
        <v>3.117</v>
      </c>
      <c r="AH13" s="12" t="s">
        <v>54</v>
      </c>
    </row>
    <row r="14" spans="1:34" x14ac:dyDescent="0.25">
      <c r="A14" s="21" t="s">
        <v>9</v>
      </c>
      <c r="B14" s="22" t="s">
        <v>54</v>
      </c>
      <c r="C14" s="23" t="s">
        <v>54</v>
      </c>
      <c r="D14" s="23" t="s">
        <v>54</v>
      </c>
      <c r="E14" s="23" t="s">
        <v>54</v>
      </c>
      <c r="F14" s="23" t="s">
        <v>54</v>
      </c>
      <c r="G14" s="23" t="s">
        <v>54</v>
      </c>
      <c r="H14" s="23" t="s">
        <v>54</v>
      </c>
      <c r="I14" s="23" t="s">
        <v>54</v>
      </c>
      <c r="J14" s="23" t="s">
        <v>54</v>
      </c>
      <c r="K14" s="23" t="s">
        <v>54</v>
      </c>
      <c r="L14" s="23" t="s">
        <v>54</v>
      </c>
      <c r="M14" s="23" t="s">
        <v>54</v>
      </c>
      <c r="N14" s="23" t="s">
        <v>54</v>
      </c>
      <c r="O14" s="23">
        <v>5.2171000000000003</v>
      </c>
      <c r="P14" s="23">
        <v>5.3553000000000006</v>
      </c>
      <c r="Q14" s="23">
        <v>5.7058</v>
      </c>
      <c r="R14" s="23">
        <v>5.9386000000000001</v>
      </c>
      <c r="S14" s="23">
        <v>6.9406000000000008</v>
      </c>
      <c r="T14" s="23">
        <v>7.5487000000000002</v>
      </c>
      <c r="U14" s="23">
        <v>7.9996</v>
      </c>
      <c r="V14" s="23">
        <v>7.8056000000000001</v>
      </c>
      <c r="W14" s="23">
        <v>8.1992000000000012</v>
      </c>
      <c r="X14" s="23">
        <v>8.8112000000000013</v>
      </c>
      <c r="Y14" s="23">
        <v>9.4484999999999992</v>
      </c>
      <c r="Z14" s="23">
        <v>9.857899999999999</v>
      </c>
      <c r="AA14" s="23">
        <v>11.385</v>
      </c>
      <c r="AB14" s="23">
        <v>12.447899999999999</v>
      </c>
      <c r="AC14" s="23">
        <v>13.523100000000001</v>
      </c>
      <c r="AD14" s="23">
        <v>16.180600000000002</v>
      </c>
      <c r="AE14" s="23">
        <v>17.712199999999999</v>
      </c>
      <c r="AF14" s="23">
        <v>17.181099999999997</v>
      </c>
      <c r="AG14" s="23">
        <v>17.683</v>
      </c>
      <c r="AH14" s="23" t="s">
        <v>54</v>
      </c>
    </row>
    <row r="15" spans="1:34" x14ac:dyDescent="0.25">
      <c r="A15" s="10" t="s">
        <v>10</v>
      </c>
      <c r="B15" s="11" t="s">
        <v>54</v>
      </c>
      <c r="C15" s="12" t="s">
        <v>54</v>
      </c>
      <c r="D15" s="12" t="s">
        <v>54</v>
      </c>
      <c r="E15" s="12" t="s">
        <v>54</v>
      </c>
      <c r="F15" s="12" t="s">
        <v>54</v>
      </c>
      <c r="G15" s="12" t="s">
        <v>54</v>
      </c>
      <c r="H15" s="12" t="s">
        <v>54</v>
      </c>
      <c r="I15" s="12" t="s">
        <v>54</v>
      </c>
      <c r="J15" s="12">
        <v>1.2E-2</v>
      </c>
      <c r="K15" s="12">
        <v>1.4999999999999999E-2</v>
      </c>
      <c r="L15" s="12">
        <v>2.1000000000000001E-2</v>
      </c>
      <c r="M15" s="12">
        <v>2.5399999999999999E-2</v>
      </c>
      <c r="N15" s="12">
        <v>3.3299999999999996E-2</v>
      </c>
      <c r="O15" s="12">
        <v>2.7300000000000001E-2</v>
      </c>
      <c r="P15" s="12">
        <v>2.9000000000000001E-2</v>
      </c>
      <c r="Q15" s="12">
        <v>3.5799999999999998E-2</v>
      </c>
      <c r="R15" s="12">
        <v>4.1200000000000001E-2</v>
      </c>
      <c r="S15" s="12">
        <v>4.5899999999999996E-2</v>
      </c>
      <c r="T15" s="12">
        <v>6.13E-2</v>
      </c>
      <c r="U15" s="12">
        <v>6.3500000000000001E-2</v>
      </c>
      <c r="V15" s="12">
        <v>6.0100000000000001E-2</v>
      </c>
      <c r="W15" s="12">
        <v>5.67E-2</v>
      </c>
      <c r="X15" s="12">
        <v>5.9299999999999999E-2</v>
      </c>
      <c r="Y15" s="12">
        <v>6.409999999999999E-2</v>
      </c>
      <c r="Z15" s="12">
        <v>6.8000000000000005E-2</v>
      </c>
      <c r="AA15" s="12">
        <v>6.2E-2</v>
      </c>
      <c r="AB15" s="12">
        <v>7.1499999999999994E-2</v>
      </c>
      <c r="AC15" s="12">
        <v>8.7599999999999997E-2</v>
      </c>
      <c r="AD15" s="12">
        <v>0.12329999999999999</v>
      </c>
      <c r="AE15" s="12">
        <v>0.14499999999999999</v>
      </c>
      <c r="AF15" s="12">
        <v>0.16019999999999998</v>
      </c>
      <c r="AG15" s="12">
        <v>0.17130000000000001</v>
      </c>
      <c r="AH15" s="12" t="s">
        <v>54</v>
      </c>
    </row>
    <row r="16" spans="1:34" x14ac:dyDescent="0.25">
      <c r="A16" s="21" t="s">
        <v>11</v>
      </c>
      <c r="B16" s="22" t="s">
        <v>54</v>
      </c>
      <c r="C16" s="23" t="s">
        <v>54</v>
      </c>
      <c r="D16" s="23" t="s">
        <v>54</v>
      </c>
      <c r="E16" s="23" t="s">
        <v>54</v>
      </c>
      <c r="F16" s="23" t="s">
        <v>54</v>
      </c>
      <c r="G16" s="23" t="s">
        <v>54</v>
      </c>
      <c r="H16" s="23" t="s">
        <v>54</v>
      </c>
      <c r="I16" s="23" t="s">
        <v>54</v>
      </c>
      <c r="J16" s="23" t="s">
        <v>54</v>
      </c>
      <c r="K16" s="23" t="s">
        <v>54</v>
      </c>
      <c r="L16" s="23">
        <v>0.13500000000000001</v>
      </c>
      <c r="M16" s="23">
        <v>0.189</v>
      </c>
      <c r="N16" s="23">
        <v>8.7999999999999995E-2</v>
      </c>
      <c r="O16" s="23">
        <v>0.16800000000000001</v>
      </c>
      <c r="P16" s="23">
        <v>0.17599999999999999</v>
      </c>
      <c r="Q16" s="23">
        <v>0.22700000000000001</v>
      </c>
      <c r="R16" s="23">
        <v>0.316</v>
      </c>
      <c r="S16" s="23">
        <v>0.373</v>
      </c>
      <c r="T16" s="23">
        <v>0.42299999999999999</v>
      </c>
      <c r="U16" s="23">
        <v>0.39900000000000002</v>
      </c>
      <c r="V16" s="23">
        <v>0.42499999999999999</v>
      </c>
      <c r="W16" s="23">
        <v>0.45100000000000001</v>
      </c>
      <c r="X16" s="23">
        <v>0.46899999999999997</v>
      </c>
      <c r="Y16" s="23">
        <v>0.6</v>
      </c>
      <c r="Z16" s="23">
        <v>0.748</v>
      </c>
      <c r="AA16" s="23">
        <v>0.57399999999999995</v>
      </c>
      <c r="AB16" s="23">
        <v>0.69</v>
      </c>
      <c r="AC16" s="23">
        <v>0.82699999999999996</v>
      </c>
      <c r="AD16" s="23">
        <v>0.81899999999999995</v>
      </c>
      <c r="AE16" s="23">
        <v>1.0449999999999999</v>
      </c>
      <c r="AF16" s="23">
        <v>0.81399999999999995</v>
      </c>
      <c r="AG16" s="23">
        <v>0.99720000000000009</v>
      </c>
      <c r="AH16" s="23" t="s">
        <v>54</v>
      </c>
    </row>
    <row r="17" spans="1:34" x14ac:dyDescent="0.25">
      <c r="A17" s="10" t="s">
        <v>12</v>
      </c>
      <c r="B17" s="11" t="s">
        <v>54</v>
      </c>
      <c r="C17" s="12" t="s">
        <v>54</v>
      </c>
      <c r="D17" s="12" t="s">
        <v>54</v>
      </c>
      <c r="E17" s="12" t="s">
        <v>54</v>
      </c>
      <c r="F17" s="12" t="s">
        <v>54</v>
      </c>
      <c r="G17" s="12">
        <v>0.129</v>
      </c>
      <c r="H17" s="12">
        <v>0.104</v>
      </c>
      <c r="I17" s="12">
        <v>7.8E-2</v>
      </c>
      <c r="J17" s="12">
        <v>6.8000000000000005E-2</v>
      </c>
      <c r="K17" s="12">
        <v>6.6000000000000003E-2</v>
      </c>
      <c r="L17" s="12">
        <v>0.39200000000000002</v>
      </c>
      <c r="M17" s="12">
        <v>0.4</v>
      </c>
      <c r="N17" s="12">
        <v>0.34499999999999997</v>
      </c>
      <c r="O17" s="12">
        <v>0.23599999999999999</v>
      </c>
      <c r="P17" s="12">
        <v>0.252</v>
      </c>
      <c r="Q17" s="12">
        <v>0.23100000000000001</v>
      </c>
      <c r="R17" s="12">
        <v>0.26200000000000001</v>
      </c>
      <c r="S17" s="12">
        <v>0.184</v>
      </c>
      <c r="T17" s="12">
        <v>0.26500000000000001</v>
      </c>
      <c r="U17" s="12">
        <v>0.191</v>
      </c>
      <c r="V17" s="12">
        <v>0.23400000000000001</v>
      </c>
      <c r="W17" s="12">
        <v>0.30299999999999999</v>
      </c>
      <c r="X17" s="12">
        <v>0.27400000000000002</v>
      </c>
      <c r="Y17" s="12">
        <v>0.26100000000000001</v>
      </c>
      <c r="Z17" s="12" t="s">
        <v>54</v>
      </c>
      <c r="AA17" s="12">
        <v>0.26700000000000002</v>
      </c>
      <c r="AB17" s="12">
        <v>0.24399999999999999</v>
      </c>
      <c r="AC17" s="12">
        <v>0.28999999999999998</v>
      </c>
      <c r="AD17" s="12">
        <v>0.28599999999999998</v>
      </c>
      <c r="AE17" s="12">
        <v>0.29299999999999998</v>
      </c>
      <c r="AF17" s="12">
        <v>0.315</v>
      </c>
      <c r="AG17" s="12">
        <v>0.38700000000000001</v>
      </c>
      <c r="AH17" s="12" t="s">
        <v>54</v>
      </c>
    </row>
    <row r="18" spans="1:34" x14ac:dyDescent="0.25">
      <c r="A18" s="21" t="s">
        <v>13</v>
      </c>
      <c r="B18" s="22" t="s">
        <v>54</v>
      </c>
      <c r="C18" s="23" t="s">
        <v>54</v>
      </c>
      <c r="D18" s="23" t="s">
        <v>54</v>
      </c>
      <c r="E18" s="23" t="s">
        <v>54</v>
      </c>
      <c r="F18" s="23" t="s">
        <v>54</v>
      </c>
      <c r="G18" s="23" t="s">
        <v>54</v>
      </c>
      <c r="H18" s="23" t="s">
        <v>54</v>
      </c>
      <c r="I18" s="23" t="s">
        <v>54</v>
      </c>
      <c r="J18" s="23" t="s">
        <v>54</v>
      </c>
      <c r="K18" s="23" t="s">
        <v>54</v>
      </c>
      <c r="L18" s="23" t="s">
        <v>54</v>
      </c>
      <c r="M18" s="23" t="s">
        <v>54</v>
      </c>
      <c r="N18" s="23" t="s">
        <v>54</v>
      </c>
      <c r="O18" s="23" t="s">
        <v>54</v>
      </c>
      <c r="P18" s="23" t="s">
        <v>54</v>
      </c>
      <c r="Q18" s="23">
        <v>0.24299999999999999</v>
      </c>
      <c r="R18" s="23" t="s">
        <v>54</v>
      </c>
      <c r="S18" s="23">
        <v>0.17399999999999999</v>
      </c>
      <c r="T18" s="23" t="s">
        <v>54</v>
      </c>
      <c r="U18" s="23">
        <v>0.155</v>
      </c>
      <c r="V18" s="23" t="s">
        <v>54</v>
      </c>
      <c r="W18" s="23">
        <v>0.16800000000000001</v>
      </c>
      <c r="X18" s="23" t="s">
        <v>54</v>
      </c>
      <c r="Y18" s="23">
        <v>0.11059999999999999</v>
      </c>
      <c r="Z18" s="23" t="s">
        <v>54</v>
      </c>
      <c r="AA18" s="23">
        <v>0.12359999999999999</v>
      </c>
      <c r="AB18" s="23" t="s">
        <v>54</v>
      </c>
      <c r="AC18" s="23">
        <v>0.2092</v>
      </c>
      <c r="AD18" s="23" t="s">
        <v>54</v>
      </c>
      <c r="AE18" s="23">
        <v>0.1671</v>
      </c>
      <c r="AF18" s="23" t="s">
        <v>54</v>
      </c>
      <c r="AG18" s="23">
        <v>0.15280000000000002</v>
      </c>
      <c r="AH18" s="23" t="s">
        <v>54</v>
      </c>
    </row>
    <row r="19" spans="1:34" x14ac:dyDescent="0.25">
      <c r="A19" s="10" t="s">
        <v>14</v>
      </c>
      <c r="B19" s="11" t="s">
        <v>54</v>
      </c>
      <c r="C19" s="12" t="s">
        <v>54</v>
      </c>
      <c r="D19" s="12" t="s">
        <v>54</v>
      </c>
      <c r="E19" s="12" t="s">
        <v>54</v>
      </c>
      <c r="F19" s="12" t="s">
        <v>54</v>
      </c>
      <c r="G19" s="12" t="s">
        <v>54</v>
      </c>
      <c r="H19" s="12" t="s">
        <v>54</v>
      </c>
      <c r="I19" s="12" t="s">
        <v>54</v>
      </c>
      <c r="J19" s="12" t="s">
        <v>54</v>
      </c>
      <c r="K19" s="12" t="s">
        <v>54</v>
      </c>
      <c r="L19" s="12" t="s">
        <v>54</v>
      </c>
      <c r="M19" s="12" t="s">
        <v>54</v>
      </c>
      <c r="N19" s="12" t="s">
        <v>54</v>
      </c>
      <c r="O19" s="12" t="s">
        <v>54</v>
      </c>
      <c r="P19" s="12" t="s">
        <v>54</v>
      </c>
      <c r="Q19" s="12" t="s">
        <v>54</v>
      </c>
      <c r="R19" s="12">
        <v>1.4390000000000001</v>
      </c>
      <c r="S19" s="12">
        <v>1.6679999999999999</v>
      </c>
      <c r="T19" s="12">
        <v>1.8089999999999999</v>
      </c>
      <c r="U19" s="12">
        <v>1.978</v>
      </c>
      <c r="V19" s="12">
        <v>2.2759999999999998</v>
      </c>
      <c r="W19" s="12">
        <v>2.5270000000000001</v>
      </c>
      <c r="X19" s="12">
        <v>2.573</v>
      </c>
      <c r="Y19" s="12">
        <v>2.5979999999999999</v>
      </c>
      <c r="Z19" s="12">
        <v>2.7719999999999998</v>
      </c>
      <c r="AA19" s="12">
        <v>2.7610000000000001</v>
      </c>
      <c r="AB19" s="12">
        <v>2.7330000000000001</v>
      </c>
      <c r="AC19" s="12">
        <v>3.1619999999999999</v>
      </c>
      <c r="AD19" s="12">
        <v>3.8149999999999999</v>
      </c>
      <c r="AE19" s="12">
        <v>4.0359999999999996</v>
      </c>
      <c r="AF19" s="12">
        <v>4.3499999999999996</v>
      </c>
      <c r="AG19" s="12">
        <v>4.9820000000000002</v>
      </c>
      <c r="AH19" s="12" t="s">
        <v>54</v>
      </c>
    </row>
    <row r="20" spans="1:34" x14ac:dyDescent="0.25">
      <c r="A20" s="21" t="s">
        <v>15</v>
      </c>
      <c r="B20" s="22" t="s">
        <v>54</v>
      </c>
      <c r="C20" s="23" t="s">
        <v>54</v>
      </c>
      <c r="D20" s="23" t="s">
        <v>54</v>
      </c>
      <c r="E20" s="23" t="s">
        <v>54</v>
      </c>
      <c r="F20" s="23" t="s">
        <v>54</v>
      </c>
      <c r="G20" s="23" t="s">
        <v>54</v>
      </c>
      <c r="H20" s="23" t="s">
        <v>54</v>
      </c>
      <c r="I20" s="23" t="s">
        <v>54</v>
      </c>
      <c r="J20" s="23" t="s">
        <v>54</v>
      </c>
      <c r="K20" s="23" t="s">
        <v>54</v>
      </c>
      <c r="L20" s="23" t="s">
        <v>54</v>
      </c>
      <c r="M20" s="23" t="s">
        <v>54</v>
      </c>
      <c r="N20" s="23" t="s">
        <v>54</v>
      </c>
      <c r="O20" s="23" t="s">
        <v>54</v>
      </c>
      <c r="P20" s="23">
        <v>3.85E-2</v>
      </c>
      <c r="Q20" s="23">
        <v>5.2499999999999998E-2</v>
      </c>
      <c r="R20" s="23">
        <v>5.5E-2</v>
      </c>
      <c r="S20" s="23">
        <v>5.7000000000000002E-2</v>
      </c>
      <c r="T20" s="23">
        <v>6.1499999999999999E-2</v>
      </c>
      <c r="U20" s="23">
        <v>6.8500000000000005E-2</v>
      </c>
      <c r="V20" s="23">
        <v>7.1499999999999994E-2</v>
      </c>
      <c r="W20" s="23">
        <v>0.109</v>
      </c>
      <c r="X20" s="23">
        <v>0.14749999999999999</v>
      </c>
      <c r="Y20" s="23">
        <v>0.13100000000000001</v>
      </c>
      <c r="Z20" s="23">
        <v>9.9500000000000005E-2</v>
      </c>
      <c r="AA20" s="23">
        <v>0.10050000000000001</v>
      </c>
      <c r="AB20" s="23">
        <v>0.123</v>
      </c>
      <c r="AC20" s="23">
        <v>0.14149999999999999</v>
      </c>
      <c r="AD20" s="23">
        <v>0.13350000000000001</v>
      </c>
      <c r="AE20" s="23">
        <v>0.13950000000000001</v>
      </c>
      <c r="AF20" s="23">
        <v>0.13250000000000001</v>
      </c>
      <c r="AG20" s="23">
        <v>0.121</v>
      </c>
      <c r="AH20" s="23" t="s">
        <v>54</v>
      </c>
    </row>
    <row r="21" spans="1:34" x14ac:dyDescent="0.25">
      <c r="A21" s="10" t="s">
        <v>16</v>
      </c>
      <c r="B21" s="11" t="s">
        <v>54</v>
      </c>
      <c r="C21" s="12" t="s">
        <v>54</v>
      </c>
      <c r="D21" s="12" t="s">
        <v>54</v>
      </c>
      <c r="E21" s="12" t="s">
        <v>54</v>
      </c>
      <c r="F21" s="12" t="s">
        <v>54</v>
      </c>
      <c r="G21" s="12" t="s">
        <v>54</v>
      </c>
      <c r="H21" s="12" t="s">
        <v>54</v>
      </c>
      <c r="I21" s="12">
        <v>22.15</v>
      </c>
      <c r="J21" s="12" t="s">
        <v>54</v>
      </c>
      <c r="K21" s="12">
        <v>14.414</v>
      </c>
      <c r="L21" s="12" t="s">
        <v>54</v>
      </c>
      <c r="M21" s="12">
        <v>18.544</v>
      </c>
      <c r="N21" s="12" t="s">
        <v>54</v>
      </c>
      <c r="O21" s="12">
        <v>18.035</v>
      </c>
      <c r="P21" s="12" t="s">
        <v>54</v>
      </c>
      <c r="Q21" s="12">
        <v>19.013000000000002</v>
      </c>
      <c r="R21" s="12" t="s">
        <v>54</v>
      </c>
      <c r="S21" s="12">
        <v>19.681999999999999</v>
      </c>
      <c r="T21" s="12" t="s">
        <v>54</v>
      </c>
      <c r="U21" s="12">
        <v>22.960999999999999</v>
      </c>
      <c r="V21" s="12" t="s">
        <v>54</v>
      </c>
      <c r="W21" s="12">
        <v>26.484999999999999</v>
      </c>
      <c r="X21" s="12" t="s">
        <v>54</v>
      </c>
      <c r="Y21" s="12">
        <v>27.135999999999999</v>
      </c>
      <c r="Z21" s="12" t="s">
        <v>54</v>
      </c>
      <c r="AA21" s="12">
        <v>32.926099999999998</v>
      </c>
      <c r="AB21" s="12" t="s">
        <v>54</v>
      </c>
      <c r="AC21" s="12">
        <v>36.034699999999994</v>
      </c>
      <c r="AD21" s="12" t="s">
        <v>54</v>
      </c>
      <c r="AE21" s="12">
        <v>40.100999999999999</v>
      </c>
      <c r="AF21" s="12" t="s">
        <v>54</v>
      </c>
      <c r="AG21" s="12">
        <v>42.462000000000003</v>
      </c>
      <c r="AH21" s="12" t="s">
        <v>54</v>
      </c>
    </row>
    <row r="22" spans="1:34" x14ac:dyDescent="0.25">
      <c r="A22" s="21" t="s">
        <v>17</v>
      </c>
      <c r="B22" s="22" t="s">
        <v>54</v>
      </c>
      <c r="C22" s="23" t="s">
        <v>54</v>
      </c>
      <c r="D22" s="23" t="s">
        <v>54</v>
      </c>
      <c r="E22" s="23" t="s">
        <v>54</v>
      </c>
      <c r="F22" s="23" t="s">
        <v>54</v>
      </c>
      <c r="G22" s="23" t="s">
        <v>54</v>
      </c>
      <c r="H22" s="23" t="s">
        <v>54</v>
      </c>
      <c r="I22" s="23" t="s">
        <v>54</v>
      </c>
      <c r="J22" s="23" t="s">
        <v>54</v>
      </c>
      <c r="K22" s="23" t="s">
        <v>54</v>
      </c>
      <c r="L22" s="23" t="s">
        <v>54</v>
      </c>
      <c r="M22" s="23" t="s">
        <v>54</v>
      </c>
      <c r="N22" s="23" t="s">
        <v>54</v>
      </c>
      <c r="O22" s="23" t="s">
        <v>54</v>
      </c>
      <c r="P22" s="23" t="s">
        <v>54</v>
      </c>
      <c r="Q22" s="23" t="s">
        <v>54</v>
      </c>
      <c r="R22" s="23" t="s">
        <v>54</v>
      </c>
      <c r="S22" s="23" t="s">
        <v>54</v>
      </c>
      <c r="T22" s="23" t="s">
        <v>54</v>
      </c>
      <c r="U22" s="23" t="s">
        <v>54</v>
      </c>
      <c r="V22" s="23" t="s">
        <v>54</v>
      </c>
      <c r="W22" s="23">
        <v>5.3891</v>
      </c>
      <c r="X22" s="23">
        <v>6.9373000000000005</v>
      </c>
      <c r="Y22" s="23" t="s">
        <v>54</v>
      </c>
      <c r="Z22" s="23" t="s">
        <v>54</v>
      </c>
      <c r="AA22" s="23" t="s">
        <v>54</v>
      </c>
      <c r="AB22" s="23" t="s">
        <v>54</v>
      </c>
      <c r="AC22" s="23" t="s">
        <v>54</v>
      </c>
      <c r="AD22" s="23" t="s">
        <v>54</v>
      </c>
      <c r="AE22" s="23" t="s">
        <v>54</v>
      </c>
      <c r="AF22" s="23" t="s">
        <v>54</v>
      </c>
      <c r="AG22" s="23" t="s">
        <v>54</v>
      </c>
      <c r="AH22" s="23" t="s">
        <v>54</v>
      </c>
    </row>
    <row r="23" spans="1:34" x14ac:dyDescent="0.25">
      <c r="A23" s="10" t="s">
        <v>18</v>
      </c>
      <c r="B23" s="11" t="s">
        <v>54</v>
      </c>
      <c r="C23" s="12" t="s">
        <v>54</v>
      </c>
      <c r="D23" s="12" t="s">
        <v>54</v>
      </c>
      <c r="E23" s="12" t="s">
        <v>54</v>
      </c>
      <c r="F23" s="12" t="s">
        <v>54</v>
      </c>
      <c r="G23" s="12" t="s">
        <v>54</v>
      </c>
      <c r="H23" s="12" t="s">
        <v>54</v>
      </c>
      <c r="I23" s="12" t="s">
        <v>54</v>
      </c>
      <c r="J23" s="12" t="s">
        <v>54</v>
      </c>
      <c r="K23" s="12" t="s">
        <v>54</v>
      </c>
      <c r="L23" s="12">
        <v>3.3319999999999999</v>
      </c>
      <c r="M23" s="12" t="s">
        <v>54</v>
      </c>
      <c r="N23" s="12" t="s">
        <v>54</v>
      </c>
      <c r="O23" s="12">
        <v>1.5023</v>
      </c>
      <c r="P23" s="12">
        <v>1.7837000000000001</v>
      </c>
      <c r="Q23" s="12">
        <v>2.5863</v>
      </c>
      <c r="R23" s="12">
        <v>2.4651999999999998</v>
      </c>
      <c r="S23" s="12">
        <v>2.8313999999999999</v>
      </c>
      <c r="T23" s="12">
        <v>2.6095999999999999</v>
      </c>
      <c r="U23" s="12">
        <v>2.2913999999999999</v>
      </c>
      <c r="V23" s="12">
        <v>2.4459</v>
      </c>
      <c r="W23" s="12">
        <v>2.3191999999999999</v>
      </c>
      <c r="X23" s="12">
        <v>3.1330999999999998</v>
      </c>
      <c r="Y23" s="12">
        <v>4.3018000000000001</v>
      </c>
      <c r="Z23" s="12">
        <v>4.8231999999999999</v>
      </c>
      <c r="AA23" s="12">
        <v>5.8733999999999993</v>
      </c>
      <c r="AB23" s="12">
        <v>9.2227999999999994</v>
      </c>
      <c r="AC23" s="12">
        <v>12.663</v>
      </c>
      <c r="AD23" s="12">
        <v>13.302700000000002</v>
      </c>
      <c r="AE23" s="12">
        <v>13.32</v>
      </c>
      <c r="AF23" s="12">
        <v>14.430999999999999</v>
      </c>
      <c r="AG23" s="12">
        <v>17.0717</v>
      </c>
      <c r="AH23" s="12" t="s">
        <v>54</v>
      </c>
    </row>
    <row r="24" spans="1:34" x14ac:dyDescent="0.25">
      <c r="A24" s="21" t="s">
        <v>19</v>
      </c>
      <c r="B24" s="22" t="s">
        <v>54</v>
      </c>
      <c r="C24" s="23" t="s">
        <v>54</v>
      </c>
      <c r="D24" s="23" t="s">
        <v>54</v>
      </c>
      <c r="E24" s="23" t="s">
        <v>54</v>
      </c>
      <c r="F24" s="23" t="s">
        <v>54</v>
      </c>
      <c r="G24" s="23" t="s">
        <v>54</v>
      </c>
      <c r="H24" s="23" t="s">
        <v>54</v>
      </c>
      <c r="I24" s="23" t="s">
        <v>54</v>
      </c>
      <c r="J24" s="23" t="s">
        <v>54</v>
      </c>
      <c r="K24" s="23" t="s">
        <v>54</v>
      </c>
      <c r="L24" s="23">
        <v>0.61009999999999998</v>
      </c>
      <c r="M24" s="23">
        <v>0.72950000000000004</v>
      </c>
      <c r="N24" s="23">
        <v>0.91579999999999995</v>
      </c>
      <c r="O24" s="23">
        <v>1.1020000000000001</v>
      </c>
      <c r="P24" s="23">
        <v>1.0907</v>
      </c>
      <c r="Q24" s="23">
        <v>1.0794000000000001</v>
      </c>
      <c r="R24" s="23">
        <v>1.7767999999999999</v>
      </c>
      <c r="S24" s="23">
        <v>2.4741999999999997</v>
      </c>
      <c r="T24" s="23">
        <v>2.9711999999999996</v>
      </c>
      <c r="U24" s="23">
        <v>2.9337</v>
      </c>
      <c r="V24" s="23">
        <v>2.9734000000000003</v>
      </c>
      <c r="W24" s="23">
        <v>3.516</v>
      </c>
      <c r="X24" s="23">
        <v>3.5591999999999997</v>
      </c>
      <c r="Y24" s="23">
        <v>2.9573</v>
      </c>
      <c r="Z24" s="23">
        <v>3.2038000000000002</v>
      </c>
      <c r="AA24" s="23">
        <v>3.2744</v>
      </c>
      <c r="AB24" s="23">
        <v>3.6326999999999998</v>
      </c>
      <c r="AC24" s="23">
        <v>4.3746999999999998</v>
      </c>
      <c r="AD24" s="23">
        <v>4.6246</v>
      </c>
      <c r="AE24" s="23">
        <v>5.3333999999999993</v>
      </c>
      <c r="AF24" s="23">
        <v>6.1906000000000008</v>
      </c>
      <c r="AG24" s="23">
        <v>7.1988000000000003</v>
      </c>
      <c r="AH24" s="23" t="s">
        <v>54</v>
      </c>
    </row>
    <row r="25" spans="1:34" x14ac:dyDescent="0.25">
      <c r="A25" s="10" t="s">
        <v>20</v>
      </c>
      <c r="B25" s="11" t="s">
        <v>54</v>
      </c>
      <c r="C25" s="12" t="s">
        <v>54</v>
      </c>
      <c r="D25" s="12" t="s">
        <v>54</v>
      </c>
      <c r="E25" s="12" t="s">
        <v>54</v>
      </c>
      <c r="F25" s="12" t="s">
        <v>54</v>
      </c>
      <c r="G25" s="12" t="s">
        <v>54</v>
      </c>
      <c r="H25" s="12" t="s">
        <v>54</v>
      </c>
      <c r="I25" s="12" t="s">
        <v>54</v>
      </c>
      <c r="J25" s="12">
        <v>0.96189999999999998</v>
      </c>
      <c r="K25" s="12" t="s">
        <v>54</v>
      </c>
      <c r="L25" s="12" t="s">
        <v>54</v>
      </c>
      <c r="M25" s="12" t="s">
        <v>54</v>
      </c>
      <c r="N25" s="12">
        <v>1.5515000000000001</v>
      </c>
      <c r="O25" s="12" t="s">
        <v>54</v>
      </c>
      <c r="P25" s="12">
        <v>1.8934000000000002</v>
      </c>
      <c r="Q25" s="12" t="s">
        <v>54</v>
      </c>
      <c r="R25" s="12">
        <v>2.2635999999999998</v>
      </c>
      <c r="S25" s="12">
        <v>2.6757</v>
      </c>
      <c r="T25" s="12" t="s">
        <v>54</v>
      </c>
      <c r="U25" s="12">
        <v>3.2429000000000001</v>
      </c>
      <c r="V25" s="12" t="s">
        <v>54</v>
      </c>
      <c r="W25" s="12">
        <v>3.5411999999999999</v>
      </c>
      <c r="X25" s="12" t="s">
        <v>54</v>
      </c>
      <c r="Y25" s="12">
        <v>4.0543000000000005</v>
      </c>
      <c r="Z25" s="12" t="s">
        <v>54</v>
      </c>
      <c r="AA25" s="12">
        <v>4.3191999999999995</v>
      </c>
      <c r="AB25" s="12" t="s">
        <v>54</v>
      </c>
      <c r="AC25" s="12">
        <v>4.8221999999999996</v>
      </c>
      <c r="AD25" s="12" t="s">
        <v>54</v>
      </c>
      <c r="AE25" s="12">
        <v>5.4391999999999996</v>
      </c>
      <c r="AF25" s="12" t="s">
        <v>54</v>
      </c>
      <c r="AG25" s="12">
        <v>6.0508000000000006</v>
      </c>
      <c r="AH25" s="12" t="s">
        <v>54</v>
      </c>
    </row>
    <row r="26" spans="1:34" x14ac:dyDescent="0.25">
      <c r="A26" s="21" t="s">
        <v>21</v>
      </c>
      <c r="B26" s="22" t="s">
        <v>54</v>
      </c>
      <c r="C26" s="23" t="s">
        <v>54</v>
      </c>
      <c r="D26" s="23" t="s">
        <v>54</v>
      </c>
      <c r="E26" s="23" t="s">
        <v>54</v>
      </c>
      <c r="F26" s="23" t="s">
        <v>54</v>
      </c>
      <c r="G26" s="23" t="s">
        <v>54</v>
      </c>
      <c r="H26" s="23" t="s">
        <v>54</v>
      </c>
      <c r="I26" s="23" t="s">
        <v>54</v>
      </c>
      <c r="J26" s="23" t="s">
        <v>54</v>
      </c>
      <c r="K26" s="23">
        <v>6.64</v>
      </c>
      <c r="L26" s="23">
        <v>5.3369999999999997</v>
      </c>
      <c r="M26" s="23">
        <v>4.7009999999999996</v>
      </c>
      <c r="N26" s="23">
        <v>4.7110000000000003</v>
      </c>
      <c r="O26" s="23">
        <v>4.16</v>
      </c>
      <c r="P26" s="23">
        <v>3.7909999999999999</v>
      </c>
      <c r="Q26" s="23">
        <v>4.4039999999999999</v>
      </c>
      <c r="R26" s="23">
        <v>3.1659999999999999</v>
      </c>
      <c r="S26" s="23">
        <v>2.992</v>
      </c>
      <c r="T26" s="23">
        <v>2.4409999999999998</v>
      </c>
      <c r="U26" s="23">
        <v>2.298</v>
      </c>
      <c r="V26" s="23">
        <v>2.1909999999999998</v>
      </c>
      <c r="W26" s="23">
        <v>1.36</v>
      </c>
      <c r="X26" s="23">
        <v>1.8859999999999999</v>
      </c>
      <c r="Y26" s="23">
        <v>2.0680000000000001</v>
      </c>
      <c r="Z26" s="23">
        <v>2.06</v>
      </c>
      <c r="AA26" s="23">
        <v>1.5029999999999999</v>
      </c>
      <c r="AB26" s="23">
        <v>1.704</v>
      </c>
      <c r="AC26" s="23">
        <v>1.627</v>
      </c>
      <c r="AD26" s="23">
        <v>1.536</v>
      </c>
      <c r="AE26" s="23">
        <v>1.542</v>
      </c>
      <c r="AF26" s="23">
        <v>1.7470000000000001</v>
      </c>
      <c r="AG26" s="23">
        <v>2.1440000000000001</v>
      </c>
      <c r="AH26" s="23" t="s">
        <v>54</v>
      </c>
    </row>
    <row r="27" spans="1:34" x14ac:dyDescent="0.25">
      <c r="A27" s="10" t="s">
        <v>22</v>
      </c>
      <c r="B27" s="11" t="s">
        <v>54</v>
      </c>
      <c r="C27" s="12" t="s">
        <v>54</v>
      </c>
      <c r="D27" s="12" t="s">
        <v>54</v>
      </c>
      <c r="E27" s="12" t="s">
        <v>54</v>
      </c>
      <c r="F27" s="12" t="s">
        <v>54</v>
      </c>
      <c r="G27" s="12" t="s">
        <v>54</v>
      </c>
      <c r="H27" s="12" t="s">
        <v>54</v>
      </c>
      <c r="I27" s="12" t="s">
        <v>54</v>
      </c>
      <c r="J27" s="12" t="s">
        <v>54</v>
      </c>
      <c r="K27" s="12">
        <v>0.52700000000000002</v>
      </c>
      <c r="L27" s="12" t="s">
        <v>54</v>
      </c>
      <c r="M27" s="12">
        <v>0.80220000000000002</v>
      </c>
      <c r="N27" s="12" t="s">
        <v>54</v>
      </c>
      <c r="O27" s="12">
        <v>1.0479000000000001</v>
      </c>
      <c r="P27" s="12" t="s">
        <v>54</v>
      </c>
      <c r="Q27" s="12">
        <v>1.1511</v>
      </c>
      <c r="R27" s="12" t="s">
        <v>54</v>
      </c>
      <c r="S27" s="12">
        <v>1.4530000000000001</v>
      </c>
      <c r="T27" s="12" t="s">
        <v>54</v>
      </c>
      <c r="U27" s="12" t="s">
        <v>54</v>
      </c>
      <c r="V27" s="12" t="s">
        <v>54</v>
      </c>
      <c r="W27" s="12">
        <v>1.3289000000000002</v>
      </c>
      <c r="X27" s="12" t="s">
        <v>54</v>
      </c>
      <c r="Y27" s="12">
        <v>1.1582000000000001</v>
      </c>
      <c r="Z27" s="12" t="s">
        <v>54</v>
      </c>
      <c r="AA27" s="12">
        <v>1.4196</v>
      </c>
      <c r="AB27" s="12" t="s">
        <v>54</v>
      </c>
      <c r="AC27" s="12">
        <v>2.87</v>
      </c>
      <c r="AD27" s="12" t="s">
        <v>54</v>
      </c>
      <c r="AE27" s="12">
        <v>3.254</v>
      </c>
      <c r="AF27" s="12">
        <v>3.6339000000000001</v>
      </c>
      <c r="AG27" s="12">
        <v>3.9156999999999997</v>
      </c>
      <c r="AH27" s="12" t="s">
        <v>54</v>
      </c>
    </row>
    <row r="28" spans="1:34" x14ac:dyDescent="0.25">
      <c r="A28" s="21" t="s">
        <v>23</v>
      </c>
      <c r="B28" s="22" t="s">
        <v>54</v>
      </c>
      <c r="C28" s="23" t="s">
        <v>54</v>
      </c>
      <c r="D28" s="23" t="s">
        <v>54</v>
      </c>
      <c r="E28" s="23" t="s">
        <v>54</v>
      </c>
      <c r="F28" s="23" t="s">
        <v>54</v>
      </c>
      <c r="G28" s="23" t="s">
        <v>54</v>
      </c>
      <c r="H28" s="23" t="s">
        <v>54</v>
      </c>
      <c r="I28" s="23" t="s">
        <v>54</v>
      </c>
      <c r="J28" s="23">
        <v>0.84299999999999997</v>
      </c>
      <c r="K28" s="23">
        <v>0.74199999999999999</v>
      </c>
      <c r="L28" s="23">
        <v>0.67400000000000004</v>
      </c>
      <c r="M28" s="23">
        <v>0.64400000000000002</v>
      </c>
      <c r="N28" s="23">
        <v>0.67600000000000005</v>
      </c>
      <c r="O28" s="23">
        <v>0.60899999999999999</v>
      </c>
      <c r="P28" s="23">
        <v>0.60620000000000007</v>
      </c>
      <c r="Q28" s="23">
        <v>0.63439999999999996</v>
      </c>
      <c r="R28" s="23">
        <v>0.62090000000000001</v>
      </c>
      <c r="S28" s="23">
        <v>0.42269999999999996</v>
      </c>
      <c r="T28" s="23">
        <v>0.37669999999999998</v>
      </c>
      <c r="U28" s="23">
        <v>0.36060000000000003</v>
      </c>
      <c r="V28" s="23">
        <v>0.38839999999999997</v>
      </c>
      <c r="W28" s="23">
        <v>0.44589999999999996</v>
      </c>
      <c r="X28" s="23">
        <v>0.50490000000000002</v>
      </c>
      <c r="Y28" s="23">
        <v>0.47449999999999998</v>
      </c>
      <c r="Z28" s="23">
        <v>0.4768</v>
      </c>
      <c r="AA28" s="23">
        <v>0.48880000000000001</v>
      </c>
      <c r="AB28" s="23">
        <v>0.4269</v>
      </c>
      <c r="AC28" s="23">
        <v>0.54420000000000002</v>
      </c>
      <c r="AD28" s="23">
        <v>0.63009999999999999</v>
      </c>
      <c r="AE28" s="23">
        <v>0.66020000000000001</v>
      </c>
      <c r="AF28" s="23">
        <v>0.68820000000000003</v>
      </c>
      <c r="AG28" s="23">
        <v>0.72920000000000007</v>
      </c>
      <c r="AH28" s="23" t="s">
        <v>54</v>
      </c>
    </row>
    <row r="29" spans="1:34" x14ac:dyDescent="0.25">
      <c r="A29" s="10" t="s">
        <v>24</v>
      </c>
      <c r="B29" s="11" t="s">
        <v>54</v>
      </c>
      <c r="C29" s="12" t="s">
        <v>54</v>
      </c>
      <c r="D29" s="12" t="s">
        <v>54</v>
      </c>
      <c r="E29" s="12">
        <v>0.311</v>
      </c>
      <c r="F29" s="12">
        <v>0.35699999999999998</v>
      </c>
      <c r="G29" s="12">
        <v>0.35099999999999998</v>
      </c>
      <c r="H29" s="12">
        <v>0.35499999999999998</v>
      </c>
      <c r="I29" s="12">
        <v>0.373</v>
      </c>
      <c r="J29" s="12">
        <v>0.39200000000000002</v>
      </c>
      <c r="K29" s="12">
        <v>0.42799999999999999</v>
      </c>
      <c r="L29" s="12">
        <v>0.40100000000000002</v>
      </c>
      <c r="M29" s="12">
        <v>0.41699999999999998</v>
      </c>
      <c r="N29" s="12">
        <v>0.44400000000000001</v>
      </c>
      <c r="O29" s="12">
        <v>0.372</v>
      </c>
      <c r="P29" s="12">
        <v>0.41</v>
      </c>
      <c r="Q29" s="12">
        <v>0.47599999999999998</v>
      </c>
      <c r="R29" s="12">
        <v>0.55300000000000005</v>
      </c>
      <c r="S29" s="12">
        <v>0.63</v>
      </c>
      <c r="T29" s="12">
        <v>0.69499999999999995</v>
      </c>
      <c r="U29" s="12">
        <v>0.73899999999999999</v>
      </c>
      <c r="V29" s="12">
        <v>0.79300000000000004</v>
      </c>
      <c r="W29" s="12">
        <v>1.1619999999999999</v>
      </c>
      <c r="X29" s="12">
        <v>1.1299999999999999</v>
      </c>
      <c r="Y29" s="12">
        <v>1.1970000000000001</v>
      </c>
      <c r="Z29" s="12">
        <v>1.194</v>
      </c>
      <c r="AA29" s="12">
        <v>1.04</v>
      </c>
      <c r="AB29" s="12">
        <v>1.0529999999999999</v>
      </c>
      <c r="AC29" s="12">
        <v>1.296</v>
      </c>
      <c r="AD29" s="12">
        <v>1.4425999999999999</v>
      </c>
      <c r="AE29" s="12">
        <v>1.4767999999999999</v>
      </c>
      <c r="AF29" s="12">
        <v>1.6017999999999999</v>
      </c>
      <c r="AG29" s="12">
        <v>1.6568000000000001</v>
      </c>
      <c r="AH29" s="12" t="s">
        <v>54</v>
      </c>
    </row>
    <row r="30" spans="1:34" x14ac:dyDescent="0.25">
      <c r="A30" s="21" t="s">
        <v>25</v>
      </c>
      <c r="B30" s="22" t="s">
        <v>54</v>
      </c>
      <c r="C30" s="23" t="s">
        <v>54</v>
      </c>
      <c r="D30" s="23" t="s">
        <v>54</v>
      </c>
      <c r="E30" s="23" t="s">
        <v>54</v>
      </c>
      <c r="F30" s="23" t="s">
        <v>54</v>
      </c>
      <c r="G30" s="23" t="s">
        <v>54</v>
      </c>
      <c r="H30" s="23" t="s">
        <v>54</v>
      </c>
      <c r="I30" s="23">
        <v>2.113</v>
      </c>
      <c r="J30" s="23" t="s">
        <v>54</v>
      </c>
      <c r="K30" s="23">
        <v>3</v>
      </c>
      <c r="L30" s="23" t="s">
        <v>54</v>
      </c>
      <c r="M30" s="23">
        <v>3.6114000000000002</v>
      </c>
      <c r="N30" s="23">
        <v>6.4148999999999994</v>
      </c>
      <c r="O30" s="23">
        <v>7.3708</v>
      </c>
      <c r="P30" s="23">
        <v>8.7662999999999993</v>
      </c>
      <c r="Q30" s="23">
        <v>9.5428999999999995</v>
      </c>
      <c r="R30" s="23">
        <v>11.2567</v>
      </c>
      <c r="S30" s="23">
        <v>12.2653</v>
      </c>
      <c r="T30" s="23">
        <v>13.6044</v>
      </c>
      <c r="U30" s="23">
        <v>13.7753</v>
      </c>
      <c r="V30" s="23">
        <v>13.5855</v>
      </c>
      <c r="W30" s="23">
        <v>13.545</v>
      </c>
      <c r="X30" s="23">
        <v>13.584299999999999</v>
      </c>
      <c r="Y30" s="23">
        <v>13.9224</v>
      </c>
      <c r="Z30" s="23">
        <v>13.808200000000001</v>
      </c>
      <c r="AA30" s="23">
        <v>13.984</v>
      </c>
      <c r="AB30" s="23">
        <v>14.4703</v>
      </c>
      <c r="AC30" s="23">
        <v>15.510399999999999</v>
      </c>
      <c r="AD30" s="23">
        <v>17.1204</v>
      </c>
      <c r="AE30" s="23">
        <v>17.680499999999999</v>
      </c>
      <c r="AF30" s="23">
        <v>17.555199999999999</v>
      </c>
      <c r="AG30" s="23">
        <v>19.077000000000002</v>
      </c>
      <c r="AH30" s="23" t="s">
        <v>54</v>
      </c>
    </row>
    <row r="31" spans="1:34" x14ac:dyDescent="0.25">
      <c r="A31" s="10" t="s">
        <v>26</v>
      </c>
      <c r="B31" s="11" t="s">
        <v>54</v>
      </c>
      <c r="C31" s="12" t="s">
        <v>54</v>
      </c>
      <c r="D31" s="12" t="s">
        <v>54</v>
      </c>
      <c r="E31" s="12" t="s">
        <v>54</v>
      </c>
      <c r="F31" s="12" t="s">
        <v>54</v>
      </c>
      <c r="G31" s="12" t="s">
        <v>54</v>
      </c>
      <c r="H31" s="12" t="s">
        <v>54</v>
      </c>
      <c r="I31" s="12" t="s">
        <v>54</v>
      </c>
      <c r="J31" s="12" t="s">
        <v>54</v>
      </c>
      <c r="K31" s="12" t="s">
        <v>54</v>
      </c>
      <c r="L31" s="12" t="s">
        <v>54</v>
      </c>
      <c r="M31" s="12" t="s">
        <v>54</v>
      </c>
      <c r="N31" s="12" t="s">
        <v>54</v>
      </c>
      <c r="O31" s="12">
        <v>7.0330000000000004</v>
      </c>
      <c r="P31" s="12" t="s">
        <v>54</v>
      </c>
      <c r="Q31" s="12">
        <v>9.0640000000000001</v>
      </c>
      <c r="R31" s="12" t="s">
        <v>54</v>
      </c>
      <c r="S31" s="12">
        <v>7.12</v>
      </c>
      <c r="T31" s="12" t="s">
        <v>54</v>
      </c>
      <c r="U31" s="12">
        <v>7.444</v>
      </c>
      <c r="V31" s="12" t="s">
        <v>54</v>
      </c>
      <c r="W31" s="12">
        <v>7.298</v>
      </c>
      <c r="X31" s="12" t="s">
        <v>54</v>
      </c>
      <c r="Y31" s="12">
        <v>9.7029999999999994</v>
      </c>
      <c r="Z31" s="12" t="s">
        <v>54</v>
      </c>
      <c r="AA31" s="12">
        <v>9.3320000000000007</v>
      </c>
      <c r="AB31" s="12" t="s">
        <v>54</v>
      </c>
      <c r="AC31" s="12">
        <v>11.438000000000001</v>
      </c>
      <c r="AD31" s="12" t="s">
        <v>54</v>
      </c>
      <c r="AE31" s="12">
        <v>13.106999999999999</v>
      </c>
      <c r="AF31" s="12" t="s">
        <v>54</v>
      </c>
      <c r="AG31" s="12">
        <v>19.414000000000001</v>
      </c>
      <c r="AH31" s="12" t="s">
        <v>54</v>
      </c>
    </row>
    <row r="32" spans="1:34" s="13" customFormat="1" ht="15.75" thickBot="1" x14ac:dyDescent="0.3">
      <c r="A32" s="24" t="s">
        <v>27</v>
      </c>
      <c r="B32" s="25" t="s">
        <v>54</v>
      </c>
      <c r="C32" s="26" t="s">
        <v>54</v>
      </c>
      <c r="D32" s="26" t="s">
        <v>54</v>
      </c>
      <c r="E32" s="26" t="s">
        <v>54</v>
      </c>
      <c r="F32" s="26" t="s">
        <v>54</v>
      </c>
      <c r="G32" s="26" t="s">
        <v>54</v>
      </c>
      <c r="H32" s="26" t="s">
        <v>54</v>
      </c>
      <c r="I32" s="26" t="s">
        <v>54</v>
      </c>
      <c r="J32" s="26" t="s">
        <v>54</v>
      </c>
      <c r="K32" s="26" t="s">
        <v>54</v>
      </c>
      <c r="L32" s="26" t="s">
        <v>54</v>
      </c>
      <c r="M32" s="26" t="s">
        <v>54</v>
      </c>
      <c r="N32" s="26" t="s">
        <v>54</v>
      </c>
      <c r="O32" s="26" t="s">
        <v>54</v>
      </c>
      <c r="P32" s="26" t="s">
        <v>54</v>
      </c>
      <c r="Q32" s="26" t="s">
        <v>54</v>
      </c>
      <c r="R32" s="26" t="s">
        <v>54</v>
      </c>
      <c r="S32" s="26" t="s">
        <v>54</v>
      </c>
      <c r="T32" s="26" t="s">
        <v>54</v>
      </c>
      <c r="U32" s="26" t="s">
        <v>54</v>
      </c>
      <c r="V32" s="26" t="s">
        <v>54</v>
      </c>
      <c r="W32" s="26" t="s">
        <v>54</v>
      </c>
      <c r="X32" s="26" t="s">
        <v>54</v>
      </c>
      <c r="Y32" s="26" t="s">
        <v>54</v>
      </c>
      <c r="Z32" s="26" t="s">
        <v>54</v>
      </c>
      <c r="AA32" s="26" t="s">
        <v>54</v>
      </c>
      <c r="AB32" s="26" t="s">
        <v>54</v>
      </c>
      <c r="AC32" s="26" t="s">
        <v>54</v>
      </c>
      <c r="AD32" s="26" t="s">
        <v>54</v>
      </c>
      <c r="AE32" s="26" t="s">
        <v>54</v>
      </c>
      <c r="AF32" s="26" t="s">
        <v>54</v>
      </c>
      <c r="AG32" s="26" t="s">
        <v>54</v>
      </c>
      <c r="AH32" s="26" t="s">
        <v>54</v>
      </c>
    </row>
    <row r="33" spans="1:34" x14ac:dyDescent="0.25">
      <c r="A33" s="10" t="s">
        <v>28</v>
      </c>
      <c r="B33" s="11" t="s">
        <v>54</v>
      </c>
      <c r="C33" s="12" t="s">
        <v>54</v>
      </c>
      <c r="D33" s="12" t="s">
        <v>54</v>
      </c>
      <c r="E33" s="12" t="s">
        <v>54</v>
      </c>
      <c r="F33" s="12" t="s">
        <v>54</v>
      </c>
      <c r="G33" s="12" t="s">
        <v>54</v>
      </c>
      <c r="H33" s="12" t="s">
        <v>54</v>
      </c>
      <c r="I33" s="12" t="s">
        <v>54</v>
      </c>
      <c r="J33" s="12" t="s">
        <v>54</v>
      </c>
      <c r="K33" s="12" t="s">
        <v>54</v>
      </c>
      <c r="L33" s="12" t="s">
        <v>54</v>
      </c>
      <c r="M33" s="12" t="s">
        <v>54</v>
      </c>
      <c r="N33" s="12" t="s">
        <v>54</v>
      </c>
      <c r="O33" s="12" t="s">
        <v>54</v>
      </c>
      <c r="P33" s="12" t="s">
        <v>54</v>
      </c>
      <c r="Q33" s="12" t="s">
        <v>54</v>
      </c>
      <c r="R33" s="12" t="s">
        <v>54</v>
      </c>
      <c r="S33" s="12" t="s">
        <v>54</v>
      </c>
      <c r="T33" s="12" t="s">
        <v>54</v>
      </c>
      <c r="U33" s="12" t="s">
        <v>54</v>
      </c>
      <c r="V33" s="12" t="s">
        <v>54</v>
      </c>
      <c r="W33" s="12" t="s">
        <v>54</v>
      </c>
      <c r="X33" s="12" t="s">
        <v>54</v>
      </c>
      <c r="Y33" s="12" t="s">
        <v>54</v>
      </c>
      <c r="Z33" s="12" t="s">
        <v>54</v>
      </c>
      <c r="AA33" s="12" t="s">
        <v>54</v>
      </c>
      <c r="AB33" s="12" t="s">
        <v>54</v>
      </c>
      <c r="AC33" s="12" t="s">
        <v>54</v>
      </c>
      <c r="AD33" s="12" t="s">
        <v>54</v>
      </c>
      <c r="AE33" s="12" t="s">
        <v>54</v>
      </c>
      <c r="AF33" s="12" t="s">
        <v>54</v>
      </c>
      <c r="AG33" s="12" t="s">
        <v>54</v>
      </c>
      <c r="AH33" s="12" t="s">
        <v>54</v>
      </c>
    </row>
    <row r="34" spans="1:34" x14ac:dyDescent="0.25">
      <c r="A34" s="21" t="s">
        <v>29</v>
      </c>
      <c r="B34" s="22" t="s">
        <v>54</v>
      </c>
      <c r="C34" s="23" t="s">
        <v>54</v>
      </c>
      <c r="D34" s="23" t="s">
        <v>54</v>
      </c>
      <c r="E34" s="23" t="s">
        <v>54</v>
      </c>
      <c r="F34" s="23" t="s">
        <v>54</v>
      </c>
      <c r="G34" s="23" t="s">
        <v>54</v>
      </c>
      <c r="H34" s="23" t="s">
        <v>54</v>
      </c>
      <c r="I34" s="23" t="s">
        <v>54</v>
      </c>
      <c r="J34" s="23" t="s">
        <v>54</v>
      </c>
      <c r="K34" s="23" t="s">
        <v>54</v>
      </c>
      <c r="L34" s="23" t="s">
        <v>54</v>
      </c>
      <c r="M34" s="23" t="s">
        <v>54</v>
      </c>
      <c r="N34" s="23" t="s">
        <v>54</v>
      </c>
      <c r="O34" s="23" t="s">
        <v>54</v>
      </c>
      <c r="P34" s="23" t="s">
        <v>54</v>
      </c>
      <c r="Q34" s="23" t="s">
        <v>54</v>
      </c>
      <c r="R34" s="23" t="s">
        <v>54</v>
      </c>
      <c r="S34" s="23" t="s">
        <v>54</v>
      </c>
      <c r="T34" s="23" t="s">
        <v>54</v>
      </c>
      <c r="U34" s="23" t="s">
        <v>54</v>
      </c>
      <c r="V34" s="23" t="s">
        <v>54</v>
      </c>
      <c r="W34" s="23" t="s">
        <v>54</v>
      </c>
      <c r="X34" s="23" t="s">
        <v>54</v>
      </c>
      <c r="Y34" s="23" t="s">
        <v>54</v>
      </c>
      <c r="Z34" s="23" t="s">
        <v>54</v>
      </c>
      <c r="AA34" s="23" t="s">
        <v>54</v>
      </c>
      <c r="AB34" s="23" t="s">
        <v>54</v>
      </c>
      <c r="AC34" s="23" t="s">
        <v>54</v>
      </c>
      <c r="AD34" s="23" t="s">
        <v>54</v>
      </c>
      <c r="AE34" s="23" t="s">
        <v>54</v>
      </c>
      <c r="AF34" s="23" t="s">
        <v>54</v>
      </c>
      <c r="AG34" s="23" t="s">
        <v>54</v>
      </c>
      <c r="AH34" s="23" t="s">
        <v>54</v>
      </c>
    </row>
    <row r="35" spans="1:34" x14ac:dyDescent="0.25">
      <c r="A35" s="10" t="s">
        <v>30</v>
      </c>
      <c r="B35" s="11" t="s">
        <v>54</v>
      </c>
      <c r="C35" s="12" t="s">
        <v>54</v>
      </c>
      <c r="D35" s="12" t="s">
        <v>54</v>
      </c>
      <c r="E35" s="12" t="s">
        <v>54</v>
      </c>
      <c r="F35" s="12" t="s">
        <v>54</v>
      </c>
      <c r="G35" s="12" t="s">
        <v>54</v>
      </c>
      <c r="H35" s="12" t="s">
        <v>54</v>
      </c>
      <c r="I35" s="12" t="s">
        <v>54</v>
      </c>
      <c r="J35" s="12" t="s">
        <v>54</v>
      </c>
      <c r="K35" s="12" t="s">
        <v>54</v>
      </c>
      <c r="L35" s="12" t="s">
        <v>54</v>
      </c>
      <c r="M35" s="12" t="s">
        <v>54</v>
      </c>
      <c r="N35" s="12" t="s">
        <v>54</v>
      </c>
      <c r="O35" s="12" t="s">
        <v>54</v>
      </c>
      <c r="P35" s="12" t="s">
        <v>54</v>
      </c>
      <c r="Q35" s="12" t="s">
        <v>54</v>
      </c>
      <c r="R35" s="12" t="s">
        <v>54</v>
      </c>
      <c r="S35" s="12" t="s">
        <v>54</v>
      </c>
      <c r="T35" s="12" t="s">
        <v>54</v>
      </c>
      <c r="U35" s="12" t="s">
        <v>54</v>
      </c>
      <c r="V35" s="12" t="s">
        <v>54</v>
      </c>
      <c r="W35" s="12" t="s">
        <v>54</v>
      </c>
      <c r="X35" s="12">
        <v>3.95E-2</v>
      </c>
      <c r="Y35" s="12">
        <v>4.9399999999999999E-2</v>
      </c>
      <c r="Z35" s="12">
        <v>3.0300000000000001E-2</v>
      </c>
      <c r="AA35" s="12" t="s">
        <v>54</v>
      </c>
      <c r="AB35" s="12" t="s">
        <v>54</v>
      </c>
      <c r="AC35" s="12" t="s">
        <v>54</v>
      </c>
      <c r="AD35" s="12" t="s">
        <v>54</v>
      </c>
      <c r="AE35" s="12">
        <v>0.1022</v>
      </c>
      <c r="AF35" s="12">
        <v>7.7799999999999994E-2</v>
      </c>
      <c r="AG35" s="12">
        <v>8.1000000000000003E-2</v>
      </c>
      <c r="AH35" s="12" t="s">
        <v>54</v>
      </c>
    </row>
    <row r="36" spans="1:34" x14ac:dyDescent="0.25">
      <c r="A36" s="21" t="s">
        <v>31</v>
      </c>
      <c r="B36" s="22" t="s">
        <v>54</v>
      </c>
      <c r="C36" s="23" t="s">
        <v>54</v>
      </c>
      <c r="D36" s="23" t="s">
        <v>54</v>
      </c>
      <c r="E36" s="23" t="s">
        <v>54</v>
      </c>
      <c r="F36" s="23" t="s">
        <v>54</v>
      </c>
      <c r="G36" s="23" t="s">
        <v>54</v>
      </c>
      <c r="H36" s="23" t="s">
        <v>54</v>
      </c>
      <c r="I36" s="23" t="s">
        <v>54</v>
      </c>
      <c r="J36" s="23" t="s">
        <v>54</v>
      </c>
      <c r="K36" s="23" t="s">
        <v>54</v>
      </c>
      <c r="L36" s="23" t="s">
        <v>54</v>
      </c>
      <c r="M36" s="23" t="s">
        <v>54</v>
      </c>
      <c r="N36" s="23" t="s">
        <v>54</v>
      </c>
      <c r="O36" s="23" t="s">
        <v>54</v>
      </c>
      <c r="P36" s="23" t="s">
        <v>54</v>
      </c>
      <c r="Q36" s="23" t="s">
        <v>54</v>
      </c>
      <c r="R36" s="23" t="s">
        <v>54</v>
      </c>
      <c r="S36" s="23" t="s">
        <v>54</v>
      </c>
      <c r="T36" s="23" t="s">
        <v>54</v>
      </c>
      <c r="U36" s="23" t="s">
        <v>54</v>
      </c>
      <c r="V36" s="23" t="s">
        <v>54</v>
      </c>
      <c r="W36" s="23">
        <v>3.3299999999999996E-2</v>
      </c>
      <c r="X36" s="23" t="s">
        <v>54</v>
      </c>
      <c r="Y36" s="23">
        <v>2.81E-2</v>
      </c>
      <c r="Z36" s="23">
        <v>2.5100000000000001E-2</v>
      </c>
      <c r="AA36" s="23">
        <v>1.9199999999999998E-2</v>
      </c>
      <c r="AB36" s="23" t="s">
        <v>54</v>
      </c>
      <c r="AC36" s="23">
        <v>1.4500000000000001E-2</v>
      </c>
      <c r="AD36" s="23">
        <v>2.5000000000000001E-2</v>
      </c>
      <c r="AE36" s="23">
        <v>1.9699999999999999E-2</v>
      </c>
      <c r="AF36" s="23" t="s">
        <v>54</v>
      </c>
      <c r="AG36" s="23" t="s">
        <v>54</v>
      </c>
      <c r="AH36" s="23" t="s">
        <v>54</v>
      </c>
    </row>
    <row r="37" spans="1:34" s="9" customFormat="1" x14ac:dyDescent="0.25">
      <c r="A37" s="10" t="s">
        <v>32</v>
      </c>
      <c r="B37" s="11" t="s">
        <v>54</v>
      </c>
      <c r="C37" s="12" t="s">
        <v>54</v>
      </c>
      <c r="D37" s="12" t="s">
        <v>54</v>
      </c>
      <c r="E37" s="12" t="s">
        <v>54</v>
      </c>
      <c r="F37" s="12" t="s">
        <v>54</v>
      </c>
      <c r="G37" s="12" t="s">
        <v>54</v>
      </c>
      <c r="H37" s="12" t="s">
        <v>54</v>
      </c>
      <c r="I37" s="12" t="s">
        <v>54</v>
      </c>
      <c r="J37" s="12" t="s">
        <v>54</v>
      </c>
      <c r="K37" s="12" t="s">
        <v>54</v>
      </c>
      <c r="L37" s="12" t="s">
        <v>54</v>
      </c>
      <c r="M37" s="12" t="s">
        <v>54</v>
      </c>
      <c r="N37" s="12" t="s">
        <v>54</v>
      </c>
      <c r="O37" s="12" t="s">
        <v>54</v>
      </c>
      <c r="P37" s="12" t="s">
        <v>54</v>
      </c>
      <c r="Q37" s="12" t="s">
        <v>54</v>
      </c>
      <c r="R37" s="12" t="s">
        <v>54</v>
      </c>
      <c r="S37" s="12" t="s">
        <v>54</v>
      </c>
      <c r="T37" s="12" t="s">
        <v>54</v>
      </c>
      <c r="U37" s="12" t="s">
        <v>54</v>
      </c>
      <c r="V37" s="12" t="s">
        <v>54</v>
      </c>
      <c r="W37" s="12" t="s">
        <v>54</v>
      </c>
      <c r="X37" s="12" t="s">
        <v>54</v>
      </c>
      <c r="Y37" s="12" t="s">
        <v>54</v>
      </c>
      <c r="Z37" s="12" t="s">
        <v>54</v>
      </c>
      <c r="AA37" s="12" t="s">
        <v>54</v>
      </c>
      <c r="AB37" s="12" t="s">
        <v>54</v>
      </c>
      <c r="AC37" s="12" t="s">
        <v>54</v>
      </c>
      <c r="AD37" s="12" t="s">
        <v>54</v>
      </c>
      <c r="AE37" s="12" t="s">
        <v>54</v>
      </c>
      <c r="AF37" s="12" t="s">
        <v>54</v>
      </c>
      <c r="AG37" s="12" t="s">
        <v>54</v>
      </c>
      <c r="AH37" s="12" t="s">
        <v>54</v>
      </c>
    </row>
    <row r="38" spans="1:34" x14ac:dyDescent="0.25">
      <c r="A38" s="21" t="s">
        <v>33</v>
      </c>
      <c r="B38" s="22" t="s">
        <v>54</v>
      </c>
      <c r="C38" s="23" t="s">
        <v>54</v>
      </c>
      <c r="D38" s="23" t="s">
        <v>54</v>
      </c>
      <c r="E38" s="23" t="s">
        <v>54</v>
      </c>
      <c r="F38" s="23" t="s">
        <v>54</v>
      </c>
      <c r="G38" s="23" t="s">
        <v>54</v>
      </c>
      <c r="H38" s="23" t="s">
        <v>54</v>
      </c>
      <c r="I38" s="23" t="s">
        <v>54</v>
      </c>
      <c r="J38" s="23" t="s">
        <v>54</v>
      </c>
      <c r="K38" s="23" t="s">
        <v>54</v>
      </c>
      <c r="L38" s="23" t="s">
        <v>54</v>
      </c>
      <c r="M38" s="23" t="s">
        <v>54</v>
      </c>
      <c r="N38" s="23" t="s">
        <v>54</v>
      </c>
      <c r="O38" s="23" t="s">
        <v>54</v>
      </c>
      <c r="P38" s="23" t="s">
        <v>54</v>
      </c>
      <c r="Q38" s="23" t="s">
        <v>54</v>
      </c>
      <c r="R38" s="23" t="s">
        <v>54</v>
      </c>
      <c r="S38" s="23" t="s">
        <v>54</v>
      </c>
      <c r="T38" s="23" t="s">
        <v>54</v>
      </c>
      <c r="U38" s="23" t="s">
        <v>54</v>
      </c>
      <c r="V38" s="23" t="s">
        <v>54</v>
      </c>
      <c r="W38" s="23" t="s">
        <v>54</v>
      </c>
      <c r="X38" s="23" t="s">
        <v>54</v>
      </c>
      <c r="Y38" s="23" t="s">
        <v>54</v>
      </c>
      <c r="Z38" s="23" t="s">
        <v>54</v>
      </c>
      <c r="AA38" s="23" t="s">
        <v>54</v>
      </c>
      <c r="AB38" s="23" t="s">
        <v>54</v>
      </c>
      <c r="AC38" s="23" t="s">
        <v>54</v>
      </c>
      <c r="AD38" s="23" t="s">
        <v>54</v>
      </c>
      <c r="AE38" s="23" t="s">
        <v>54</v>
      </c>
      <c r="AF38" s="23" t="s">
        <v>54</v>
      </c>
      <c r="AG38" s="23" t="s">
        <v>54</v>
      </c>
      <c r="AH38" s="23" t="s">
        <v>54</v>
      </c>
    </row>
    <row r="39" spans="1:34" s="9" customFormat="1" x14ac:dyDescent="0.25">
      <c r="A39" s="10" t="s">
        <v>34</v>
      </c>
      <c r="B39" s="11" t="s">
        <v>54</v>
      </c>
      <c r="C39" s="12" t="s">
        <v>54</v>
      </c>
      <c r="D39" s="12" t="s">
        <v>54</v>
      </c>
      <c r="E39" s="12" t="s">
        <v>54</v>
      </c>
      <c r="F39" s="12" t="s">
        <v>54</v>
      </c>
      <c r="G39" s="12" t="s">
        <v>54</v>
      </c>
      <c r="H39" s="12" t="s">
        <v>54</v>
      </c>
      <c r="I39" s="12" t="s">
        <v>54</v>
      </c>
      <c r="J39" s="12" t="s">
        <v>54</v>
      </c>
      <c r="K39" s="12">
        <v>0.161</v>
      </c>
      <c r="L39" s="12" t="s">
        <v>54</v>
      </c>
      <c r="M39" s="12">
        <v>0.29949999999999999</v>
      </c>
      <c r="N39" s="12" t="s">
        <v>54</v>
      </c>
      <c r="O39" s="12">
        <v>0.27439999999999998</v>
      </c>
      <c r="P39" s="12" t="s">
        <v>54</v>
      </c>
      <c r="Q39" s="12">
        <v>0.3291</v>
      </c>
      <c r="R39" s="12">
        <v>0.35570000000000002</v>
      </c>
      <c r="S39" s="12">
        <v>0.31769999999999998</v>
      </c>
      <c r="T39" s="12">
        <v>0.33200000000000002</v>
      </c>
      <c r="U39" s="12">
        <v>0.28839999999999999</v>
      </c>
      <c r="V39" s="12" t="s">
        <v>54</v>
      </c>
      <c r="W39" s="12">
        <v>0.27400000000000002</v>
      </c>
      <c r="X39" s="12" t="s">
        <v>54</v>
      </c>
      <c r="Y39" s="12" t="s">
        <v>54</v>
      </c>
      <c r="Z39" s="12" t="s">
        <v>54</v>
      </c>
      <c r="AA39" s="12" t="s">
        <v>54</v>
      </c>
      <c r="AB39" s="12" t="s">
        <v>54</v>
      </c>
      <c r="AC39" s="12" t="s">
        <v>54</v>
      </c>
      <c r="AD39" s="12" t="s">
        <v>54</v>
      </c>
      <c r="AE39" s="12" t="s">
        <v>54</v>
      </c>
      <c r="AF39" s="12" t="s">
        <v>54</v>
      </c>
      <c r="AG39" s="12">
        <v>0.48399999999999999</v>
      </c>
      <c r="AH39" s="12">
        <v>0.497</v>
      </c>
    </row>
    <row r="40" spans="1:34" x14ac:dyDescent="0.25">
      <c r="A40" s="21" t="s">
        <v>35</v>
      </c>
      <c r="B40" s="22" t="s">
        <v>54</v>
      </c>
      <c r="C40" s="23" t="s">
        <v>54</v>
      </c>
      <c r="D40" s="23" t="s">
        <v>54</v>
      </c>
      <c r="E40" s="23" t="s">
        <v>54</v>
      </c>
      <c r="F40" s="23" t="s">
        <v>54</v>
      </c>
      <c r="G40" s="23" t="s">
        <v>54</v>
      </c>
      <c r="H40" s="23" t="s">
        <v>54</v>
      </c>
      <c r="I40" s="23" t="s">
        <v>54</v>
      </c>
      <c r="J40" s="23" t="s">
        <v>54</v>
      </c>
      <c r="K40" s="23" t="s">
        <v>54</v>
      </c>
      <c r="L40" s="23" t="s">
        <v>54</v>
      </c>
      <c r="M40" s="23" t="s">
        <v>54</v>
      </c>
      <c r="N40" s="23" t="s">
        <v>54</v>
      </c>
      <c r="O40" s="23" t="s">
        <v>54</v>
      </c>
      <c r="P40" s="23" t="s">
        <v>54</v>
      </c>
      <c r="Q40" s="23" t="s">
        <v>54</v>
      </c>
      <c r="R40" s="23" t="s">
        <v>54</v>
      </c>
      <c r="S40" s="23" t="s">
        <v>54</v>
      </c>
      <c r="T40" s="23" t="s">
        <v>54</v>
      </c>
      <c r="U40" s="23" t="s">
        <v>54</v>
      </c>
      <c r="V40" s="23" t="s">
        <v>54</v>
      </c>
      <c r="W40" s="23" t="s">
        <v>54</v>
      </c>
      <c r="X40" s="23" t="s">
        <v>54</v>
      </c>
      <c r="Y40" s="23" t="s">
        <v>54</v>
      </c>
      <c r="Z40" s="23" t="s">
        <v>54</v>
      </c>
      <c r="AA40" s="23" t="s">
        <v>54</v>
      </c>
      <c r="AB40" s="23" t="s">
        <v>54</v>
      </c>
      <c r="AC40" s="23" t="s">
        <v>54</v>
      </c>
      <c r="AD40" s="23" t="s">
        <v>54</v>
      </c>
      <c r="AE40" s="23" t="s">
        <v>54</v>
      </c>
      <c r="AF40" s="23" t="s">
        <v>54</v>
      </c>
      <c r="AG40" s="23" t="s">
        <v>54</v>
      </c>
      <c r="AH40" s="23" t="s">
        <v>54</v>
      </c>
    </row>
    <row r="41" spans="1:34" s="9" customFormat="1" x14ac:dyDescent="0.25">
      <c r="A41" s="10" t="s">
        <v>36</v>
      </c>
      <c r="B41" s="11" t="s">
        <v>54</v>
      </c>
      <c r="C41" s="12" t="s">
        <v>54</v>
      </c>
      <c r="D41" s="12" t="s">
        <v>54</v>
      </c>
      <c r="E41" s="12" t="s">
        <v>54</v>
      </c>
      <c r="F41" s="12" t="s">
        <v>54</v>
      </c>
      <c r="G41" s="12" t="s">
        <v>54</v>
      </c>
      <c r="H41" s="12" t="s">
        <v>54</v>
      </c>
      <c r="I41" s="12" t="s">
        <v>54</v>
      </c>
      <c r="J41" s="12" t="s">
        <v>54</v>
      </c>
      <c r="K41" s="12" t="s">
        <v>54</v>
      </c>
      <c r="L41" s="12" t="s">
        <v>54</v>
      </c>
      <c r="M41" s="12" t="s">
        <v>54</v>
      </c>
      <c r="N41" s="12" t="s">
        <v>54</v>
      </c>
      <c r="O41" s="12" t="s">
        <v>54</v>
      </c>
      <c r="P41" s="12" t="s">
        <v>54</v>
      </c>
      <c r="Q41" s="12" t="s">
        <v>54</v>
      </c>
      <c r="R41" s="12" t="s">
        <v>54</v>
      </c>
      <c r="S41" s="12" t="s">
        <v>54</v>
      </c>
      <c r="T41" s="12" t="s">
        <v>54</v>
      </c>
      <c r="U41" s="12" t="s">
        <v>54</v>
      </c>
      <c r="V41" s="12" t="s">
        <v>54</v>
      </c>
      <c r="W41" s="12" t="s">
        <v>54</v>
      </c>
      <c r="X41" s="12" t="s">
        <v>54</v>
      </c>
      <c r="Y41" s="12" t="s">
        <v>54</v>
      </c>
      <c r="Z41" s="12" t="s">
        <v>54</v>
      </c>
      <c r="AA41" s="12" t="s">
        <v>54</v>
      </c>
      <c r="AB41" s="12" t="s">
        <v>54</v>
      </c>
      <c r="AC41" s="12" t="s">
        <v>54</v>
      </c>
      <c r="AD41" s="12" t="s">
        <v>54</v>
      </c>
      <c r="AE41" s="12" t="s">
        <v>54</v>
      </c>
      <c r="AF41" s="12" t="s">
        <v>54</v>
      </c>
      <c r="AG41" s="12" t="s">
        <v>54</v>
      </c>
      <c r="AH41" s="12" t="s">
        <v>54</v>
      </c>
    </row>
    <row r="42" spans="1:34" x14ac:dyDescent="0.25">
      <c r="A42" s="21" t="s">
        <v>37</v>
      </c>
      <c r="B42" s="22" t="s">
        <v>54</v>
      </c>
      <c r="C42" s="23" t="s">
        <v>54</v>
      </c>
      <c r="D42" s="23" t="s">
        <v>54</v>
      </c>
      <c r="E42" s="23" t="s">
        <v>54</v>
      </c>
      <c r="F42" s="23" t="s">
        <v>54</v>
      </c>
      <c r="G42" s="23" t="s">
        <v>54</v>
      </c>
      <c r="H42" s="23" t="s">
        <v>54</v>
      </c>
      <c r="I42" s="23" t="s">
        <v>54</v>
      </c>
      <c r="J42" s="23" t="s">
        <v>54</v>
      </c>
      <c r="K42" s="23" t="s">
        <v>54</v>
      </c>
      <c r="L42" s="23" t="s">
        <v>54</v>
      </c>
      <c r="M42" s="23" t="s">
        <v>54</v>
      </c>
      <c r="N42" s="23" t="s">
        <v>54</v>
      </c>
      <c r="O42" s="23" t="s">
        <v>54</v>
      </c>
      <c r="P42" s="23" t="s">
        <v>54</v>
      </c>
      <c r="Q42" s="23" t="s">
        <v>54</v>
      </c>
      <c r="R42" s="23" t="s">
        <v>54</v>
      </c>
      <c r="S42" s="23" t="s">
        <v>54</v>
      </c>
      <c r="T42" s="23" t="s">
        <v>54</v>
      </c>
      <c r="U42" s="23" t="s">
        <v>54</v>
      </c>
      <c r="V42" s="23" t="s">
        <v>54</v>
      </c>
      <c r="W42" s="23" t="s">
        <v>54</v>
      </c>
      <c r="X42" s="23" t="s">
        <v>54</v>
      </c>
      <c r="Y42" s="23" t="s">
        <v>54</v>
      </c>
      <c r="Z42" s="23" t="s">
        <v>54</v>
      </c>
      <c r="AA42" s="23" t="s">
        <v>54</v>
      </c>
      <c r="AB42" s="23" t="s">
        <v>54</v>
      </c>
      <c r="AC42" s="23" t="s">
        <v>54</v>
      </c>
      <c r="AD42" s="23" t="s">
        <v>54</v>
      </c>
      <c r="AE42" s="23" t="s">
        <v>54</v>
      </c>
      <c r="AF42" s="23" t="s">
        <v>54</v>
      </c>
      <c r="AG42" s="23" t="s">
        <v>54</v>
      </c>
      <c r="AH42" s="23" t="s">
        <v>54</v>
      </c>
    </row>
    <row r="43" spans="1:34" s="9" customFormat="1" x14ac:dyDescent="0.25">
      <c r="A43" s="10" t="s">
        <v>38</v>
      </c>
      <c r="B43" s="11" t="s">
        <v>54</v>
      </c>
      <c r="C43" s="12" t="s">
        <v>54</v>
      </c>
      <c r="D43" s="12" t="s">
        <v>54</v>
      </c>
      <c r="E43" s="12" t="s">
        <v>54</v>
      </c>
      <c r="F43" s="12" t="s">
        <v>54</v>
      </c>
      <c r="G43" s="12" t="s">
        <v>54</v>
      </c>
      <c r="H43" s="12" t="s">
        <v>54</v>
      </c>
      <c r="I43" s="12" t="s">
        <v>54</v>
      </c>
      <c r="J43" s="12" t="s">
        <v>54</v>
      </c>
      <c r="K43" s="12" t="s">
        <v>54</v>
      </c>
      <c r="L43" s="12" t="s">
        <v>54</v>
      </c>
      <c r="M43" s="12" t="s">
        <v>54</v>
      </c>
      <c r="N43" s="12" t="s">
        <v>54</v>
      </c>
      <c r="O43" s="12" t="s">
        <v>54</v>
      </c>
      <c r="P43" s="12" t="s">
        <v>54</v>
      </c>
      <c r="Q43" s="12" t="s">
        <v>54</v>
      </c>
      <c r="R43" s="12" t="s">
        <v>54</v>
      </c>
      <c r="S43" s="12" t="s">
        <v>54</v>
      </c>
      <c r="T43" s="12" t="s">
        <v>54</v>
      </c>
      <c r="U43" s="12" t="s">
        <v>54</v>
      </c>
      <c r="V43" s="12" t="s">
        <v>54</v>
      </c>
      <c r="W43" s="12" t="s">
        <v>54</v>
      </c>
      <c r="X43" s="12" t="s">
        <v>54</v>
      </c>
      <c r="Y43" s="12" t="s">
        <v>54</v>
      </c>
      <c r="Z43" s="12" t="s">
        <v>54</v>
      </c>
      <c r="AA43" s="12" t="s">
        <v>54</v>
      </c>
      <c r="AB43" s="12" t="s">
        <v>54</v>
      </c>
      <c r="AC43" s="12" t="s">
        <v>54</v>
      </c>
      <c r="AD43" s="12" t="s">
        <v>54</v>
      </c>
      <c r="AE43" s="12" t="s">
        <v>54</v>
      </c>
      <c r="AF43" s="12" t="s">
        <v>54</v>
      </c>
      <c r="AG43" s="12" t="s">
        <v>54</v>
      </c>
      <c r="AH43" s="12" t="s">
        <v>54</v>
      </c>
    </row>
    <row r="44" spans="1:34" x14ac:dyDescent="0.25">
      <c r="A44" s="21" t="s">
        <v>39</v>
      </c>
      <c r="B44" s="22" t="s">
        <v>54</v>
      </c>
      <c r="C44" s="23" t="s">
        <v>54</v>
      </c>
      <c r="D44" s="23" t="s">
        <v>54</v>
      </c>
      <c r="E44" s="23" t="s">
        <v>54</v>
      </c>
      <c r="F44" s="23" t="s">
        <v>54</v>
      </c>
      <c r="G44" s="23" t="s">
        <v>54</v>
      </c>
      <c r="H44" s="23" t="s">
        <v>54</v>
      </c>
      <c r="I44" s="23" t="s">
        <v>54</v>
      </c>
      <c r="J44" s="23" t="s">
        <v>54</v>
      </c>
      <c r="K44" s="23" t="s">
        <v>54</v>
      </c>
      <c r="L44" s="23" t="s">
        <v>54</v>
      </c>
      <c r="M44" s="23" t="s">
        <v>54</v>
      </c>
      <c r="N44" s="23" t="s">
        <v>54</v>
      </c>
      <c r="O44" s="23" t="s">
        <v>54</v>
      </c>
      <c r="P44" s="23" t="s">
        <v>54</v>
      </c>
      <c r="Q44" s="23" t="s">
        <v>54</v>
      </c>
      <c r="R44" s="23" t="s">
        <v>54</v>
      </c>
      <c r="S44" s="23" t="s">
        <v>54</v>
      </c>
      <c r="T44" s="23" t="s">
        <v>54</v>
      </c>
      <c r="U44" s="23" t="s">
        <v>54</v>
      </c>
      <c r="V44" s="23" t="s">
        <v>54</v>
      </c>
      <c r="W44" s="23" t="s">
        <v>54</v>
      </c>
      <c r="X44" s="23" t="s">
        <v>54</v>
      </c>
      <c r="Y44" s="23" t="s">
        <v>54</v>
      </c>
      <c r="Z44" s="23" t="s">
        <v>54</v>
      </c>
      <c r="AA44" s="23" t="s">
        <v>54</v>
      </c>
      <c r="AB44" s="23" t="s">
        <v>54</v>
      </c>
      <c r="AC44" s="23" t="s">
        <v>54</v>
      </c>
      <c r="AD44" s="23" t="s">
        <v>54</v>
      </c>
      <c r="AE44" s="23" t="s">
        <v>54</v>
      </c>
      <c r="AF44" s="23" t="s">
        <v>54</v>
      </c>
      <c r="AG44" s="23" t="s">
        <v>54</v>
      </c>
      <c r="AH44" s="23" t="s">
        <v>54</v>
      </c>
    </row>
    <row r="45" spans="1:34" s="9" customFormat="1" x14ac:dyDescent="0.25">
      <c r="A45" s="10" t="s">
        <v>40</v>
      </c>
      <c r="B45" s="11" t="s">
        <v>54</v>
      </c>
      <c r="C45" s="12" t="s">
        <v>54</v>
      </c>
      <c r="D45" s="12" t="s">
        <v>54</v>
      </c>
      <c r="E45" s="12" t="s">
        <v>54</v>
      </c>
      <c r="F45" s="12" t="s">
        <v>54</v>
      </c>
      <c r="G45" s="12" t="s">
        <v>54</v>
      </c>
      <c r="H45" s="12" t="s">
        <v>54</v>
      </c>
      <c r="I45" s="12" t="s">
        <v>54</v>
      </c>
      <c r="J45" s="12" t="s">
        <v>54</v>
      </c>
      <c r="K45" s="12" t="s">
        <v>54</v>
      </c>
      <c r="L45" s="12" t="s">
        <v>54</v>
      </c>
      <c r="M45" s="12" t="s">
        <v>54</v>
      </c>
      <c r="N45" s="12" t="s">
        <v>54</v>
      </c>
      <c r="O45" s="12" t="s">
        <v>54</v>
      </c>
      <c r="P45" s="12" t="s">
        <v>54</v>
      </c>
      <c r="Q45" s="12" t="s">
        <v>54</v>
      </c>
      <c r="R45" s="12" t="s">
        <v>54</v>
      </c>
      <c r="S45" s="12" t="s">
        <v>54</v>
      </c>
      <c r="T45" s="12" t="s">
        <v>54</v>
      </c>
      <c r="U45" s="12" t="s">
        <v>54</v>
      </c>
      <c r="V45" s="12" t="s">
        <v>54</v>
      </c>
      <c r="W45" s="12" t="s">
        <v>54</v>
      </c>
      <c r="X45" s="12" t="s">
        <v>54</v>
      </c>
      <c r="Y45" s="12" t="s">
        <v>54</v>
      </c>
      <c r="Z45" s="12" t="s">
        <v>54</v>
      </c>
      <c r="AA45" s="12" t="s">
        <v>54</v>
      </c>
      <c r="AB45" s="12" t="s">
        <v>54</v>
      </c>
      <c r="AC45" s="12" t="s">
        <v>54</v>
      </c>
      <c r="AD45" s="12" t="s">
        <v>54</v>
      </c>
      <c r="AE45" s="12" t="s">
        <v>54</v>
      </c>
      <c r="AF45" s="12" t="s">
        <v>54</v>
      </c>
      <c r="AG45" s="12" t="s">
        <v>54</v>
      </c>
      <c r="AH45" s="12" t="s">
        <v>54</v>
      </c>
    </row>
    <row r="46" spans="1:34" x14ac:dyDescent="0.25">
      <c r="A46" s="21" t="s">
        <v>257</v>
      </c>
      <c r="B46" s="22" t="s">
        <v>54</v>
      </c>
      <c r="C46" s="23" t="s">
        <v>54</v>
      </c>
      <c r="D46" s="23" t="s">
        <v>54</v>
      </c>
      <c r="E46" s="23" t="s">
        <v>54</v>
      </c>
      <c r="F46" s="23" t="s">
        <v>54</v>
      </c>
      <c r="G46" s="23" t="s">
        <v>54</v>
      </c>
      <c r="H46" s="23" t="s">
        <v>54</v>
      </c>
      <c r="I46" s="23" t="s">
        <v>54</v>
      </c>
      <c r="J46" s="23" t="s">
        <v>54</v>
      </c>
      <c r="K46" s="23" t="s">
        <v>54</v>
      </c>
      <c r="L46" s="23" t="s">
        <v>54</v>
      </c>
      <c r="M46" s="23" t="s">
        <v>54</v>
      </c>
      <c r="N46" s="23" t="s">
        <v>54</v>
      </c>
      <c r="O46" s="23" t="s">
        <v>54</v>
      </c>
      <c r="P46" s="23" t="s">
        <v>54</v>
      </c>
      <c r="Q46" s="23" t="s">
        <v>54</v>
      </c>
      <c r="R46" s="23" t="s">
        <v>54</v>
      </c>
      <c r="S46" s="23" t="s">
        <v>54</v>
      </c>
      <c r="T46" s="23" t="s">
        <v>54</v>
      </c>
      <c r="U46" s="23" t="s">
        <v>54</v>
      </c>
      <c r="V46" s="23" t="s">
        <v>54</v>
      </c>
      <c r="W46" s="23" t="s">
        <v>54</v>
      </c>
      <c r="X46" s="23" t="s">
        <v>54</v>
      </c>
      <c r="Y46" s="23" t="s">
        <v>54</v>
      </c>
      <c r="Z46" s="23" t="s">
        <v>54</v>
      </c>
      <c r="AA46" s="23" t="s">
        <v>54</v>
      </c>
      <c r="AB46" s="23" t="s">
        <v>54</v>
      </c>
      <c r="AC46" s="23" t="s">
        <v>54</v>
      </c>
      <c r="AD46" s="23" t="s">
        <v>54</v>
      </c>
      <c r="AE46" s="23" t="s">
        <v>54</v>
      </c>
      <c r="AF46" s="23" t="s">
        <v>54</v>
      </c>
      <c r="AG46" s="23" t="s">
        <v>54</v>
      </c>
      <c r="AH46" s="23" t="s">
        <v>54</v>
      </c>
    </row>
    <row r="47" spans="1:34" s="9" customFormat="1" x14ac:dyDescent="0.25">
      <c r="A47" s="10" t="s">
        <v>41</v>
      </c>
      <c r="B47" s="11" t="s">
        <v>54</v>
      </c>
      <c r="C47" s="12" t="s">
        <v>54</v>
      </c>
      <c r="D47" s="12" t="s">
        <v>54</v>
      </c>
      <c r="E47" s="12" t="s">
        <v>54</v>
      </c>
      <c r="F47" s="12" t="s">
        <v>54</v>
      </c>
      <c r="G47" s="12" t="s">
        <v>54</v>
      </c>
      <c r="H47" s="12" t="s">
        <v>54</v>
      </c>
      <c r="I47" s="12" t="s">
        <v>54</v>
      </c>
      <c r="J47" s="12" t="s">
        <v>54</v>
      </c>
      <c r="K47" s="12" t="s">
        <v>54</v>
      </c>
      <c r="L47" s="12" t="s">
        <v>54</v>
      </c>
      <c r="M47" s="12" t="s">
        <v>54</v>
      </c>
      <c r="N47" s="12" t="s">
        <v>54</v>
      </c>
      <c r="O47" s="12" t="s">
        <v>54</v>
      </c>
      <c r="P47" s="12" t="s">
        <v>54</v>
      </c>
      <c r="Q47" s="12" t="s">
        <v>54</v>
      </c>
      <c r="R47" s="12" t="s">
        <v>54</v>
      </c>
      <c r="S47" s="12" t="s">
        <v>54</v>
      </c>
      <c r="T47" s="12" t="s">
        <v>54</v>
      </c>
      <c r="U47" s="12" t="s">
        <v>54</v>
      </c>
      <c r="V47" s="12" t="s">
        <v>54</v>
      </c>
      <c r="W47" s="12" t="s">
        <v>54</v>
      </c>
      <c r="X47" s="12" t="s">
        <v>54</v>
      </c>
      <c r="Y47" s="12" t="s">
        <v>54</v>
      </c>
      <c r="Z47" s="12" t="s">
        <v>54</v>
      </c>
      <c r="AA47" s="12" t="s">
        <v>54</v>
      </c>
      <c r="AB47" s="12" t="s">
        <v>54</v>
      </c>
      <c r="AC47" s="12" t="s">
        <v>54</v>
      </c>
      <c r="AD47" s="12" t="s">
        <v>54</v>
      </c>
      <c r="AE47" s="12" t="s">
        <v>54</v>
      </c>
      <c r="AF47" s="12" t="s">
        <v>54</v>
      </c>
      <c r="AG47" s="12" t="s">
        <v>54</v>
      </c>
      <c r="AH47" s="12" t="s">
        <v>54</v>
      </c>
    </row>
    <row r="48" spans="1:34" x14ac:dyDescent="0.25">
      <c r="A48" s="21" t="s">
        <v>42</v>
      </c>
      <c r="B48" s="22" t="s">
        <v>54</v>
      </c>
      <c r="C48" s="23" t="s">
        <v>54</v>
      </c>
      <c r="D48" s="23" t="s">
        <v>54</v>
      </c>
      <c r="E48" s="23" t="s">
        <v>54</v>
      </c>
      <c r="F48" s="23" t="s">
        <v>54</v>
      </c>
      <c r="G48" s="23" t="s">
        <v>54</v>
      </c>
      <c r="H48" s="23" t="s">
        <v>54</v>
      </c>
      <c r="I48" s="23" t="s">
        <v>54</v>
      </c>
      <c r="J48" s="23" t="s">
        <v>54</v>
      </c>
      <c r="K48" s="23" t="s">
        <v>54</v>
      </c>
      <c r="L48" s="23" t="s">
        <v>54</v>
      </c>
      <c r="M48" s="23" t="s">
        <v>54</v>
      </c>
      <c r="N48" s="23" t="s">
        <v>54</v>
      </c>
      <c r="O48" s="23" t="s">
        <v>54</v>
      </c>
      <c r="P48" s="23" t="s">
        <v>54</v>
      </c>
      <c r="Q48" s="23" t="s">
        <v>54</v>
      </c>
      <c r="R48" s="23" t="s">
        <v>54</v>
      </c>
      <c r="S48" s="23" t="s">
        <v>54</v>
      </c>
      <c r="T48" s="23" t="s">
        <v>54</v>
      </c>
      <c r="U48" s="23" t="s">
        <v>54</v>
      </c>
      <c r="V48" s="23" t="s">
        <v>54</v>
      </c>
      <c r="W48" s="23" t="s">
        <v>54</v>
      </c>
      <c r="X48" s="23" t="s">
        <v>54</v>
      </c>
      <c r="Y48" s="23" t="s">
        <v>54</v>
      </c>
      <c r="Z48" s="23" t="s">
        <v>54</v>
      </c>
      <c r="AA48" s="23" t="s">
        <v>54</v>
      </c>
      <c r="AB48" s="23" t="s">
        <v>54</v>
      </c>
      <c r="AC48" s="23" t="s">
        <v>54</v>
      </c>
      <c r="AD48" s="23" t="s">
        <v>54</v>
      </c>
      <c r="AE48" s="23" t="s">
        <v>54</v>
      </c>
      <c r="AF48" s="23" t="s">
        <v>54</v>
      </c>
      <c r="AG48" s="23" t="s">
        <v>54</v>
      </c>
      <c r="AH48" s="23" t="s">
        <v>54</v>
      </c>
    </row>
    <row r="49" spans="1:34" s="9" customFormat="1" x14ac:dyDescent="0.25">
      <c r="A49" s="10" t="s">
        <v>43</v>
      </c>
      <c r="B49" s="11" t="s">
        <v>54</v>
      </c>
      <c r="C49" s="12" t="s">
        <v>54</v>
      </c>
      <c r="D49" s="12" t="s">
        <v>54</v>
      </c>
      <c r="E49" s="12" t="s">
        <v>54</v>
      </c>
      <c r="F49" s="12" t="s">
        <v>54</v>
      </c>
      <c r="G49" s="12" t="s">
        <v>54</v>
      </c>
      <c r="H49" s="12" t="s">
        <v>54</v>
      </c>
      <c r="I49" s="12" t="s">
        <v>54</v>
      </c>
      <c r="J49" s="12" t="s">
        <v>54</v>
      </c>
      <c r="K49" s="12" t="s">
        <v>54</v>
      </c>
      <c r="L49" s="12" t="s">
        <v>54</v>
      </c>
      <c r="M49" s="12" t="s">
        <v>54</v>
      </c>
      <c r="N49" s="12" t="s">
        <v>54</v>
      </c>
      <c r="O49" s="12" t="s">
        <v>54</v>
      </c>
      <c r="P49" s="12" t="s">
        <v>54</v>
      </c>
      <c r="Q49" s="12" t="s">
        <v>54</v>
      </c>
      <c r="R49" s="12" t="s">
        <v>54</v>
      </c>
      <c r="S49" s="12" t="s">
        <v>54</v>
      </c>
      <c r="T49" s="12" t="s">
        <v>54</v>
      </c>
      <c r="U49" s="12" t="s">
        <v>54</v>
      </c>
      <c r="V49" s="12" t="s">
        <v>54</v>
      </c>
      <c r="W49" s="12" t="s">
        <v>54</v>
      </c>
      <c r="X49" s="12" t="s">
        <v>54</v>
      </c>
      <c r="Y49" s="12" t="s">
        <v>54</v>
      </c>
      <c r="Z49" s="12" t="s">
        <v>54</v>
      </c>
      <c r="AA49" s="12" t="s">
        <v>54</v>
      </c>
      <c r="AB49" s="12" t="s">
        <v>54</v>
      </c>
      <c r="AC49" s="12" t="s">
        <v>54</v>
      </c>
      <c r="AD49" s="12" t="s">
        <v>54</v>
      </c>
      <c r="AE49" s="12" t="s">
        <v>54</v>
      </c>
      <c r="AF49" s="12" t="s">
        <v>54</v>
      </c>
      <c r="AG49" s="12" t="s">
        <v>54</v>
      </c>
      <c r="AH49" s="12" t="s">
        <v>54</v>
      </c>
    </row>
    <row r="50" spans="1:34" x14ac:dyDescent="0.25">
      <c r="A50" s="21" t="s">
        <v>44</v>
      </c>
      <c r="B50" s="22" t="s">
        <v>54</v>
      </c>
      <c r="C50" s="23" t="s">
        <v>54</v>
      </c>
      <c r="D50" s="23" t="s">
        <v>54</v>
      </c>
      <c r="E50" s="23" t="s">
        <v>54</v>
      </c>
      <c r="F50" s="23" t="s">
        <v>54</v>
      </c>
      <c r="G50" s="23" t="s">
        <v>54</v>
      </c>
      <c r="H50" s="23" t="s">
        <v>54</v>
      </c>
      <c r="I50" s="23" t="s">
        <v>54</v>
      </c>
      <c r="J50" s="23" t="s">
        <v>54</v>
      </c>
      <c r="K50" s="23" t="s">
        <v>54</v>
      </c>
      <c r="L50" s="23" t="s">
        <v>54</v>
      </c>
      <c r="M50" s="23" t="s">
        <v>54</v>
      </c>
      <c r="N50" s="23" t="s">
        <v>54</v>
      </c>
      <c r="O50" s="23" t="s">
        <v>54</v>
      </c>
      <c r="P50" s="23" t="s">
        <v>54</v>
      </c>
      <c r="Q50" s="23" t="s">
        <v>54</v>
      </c>
      <c r="R50" s="23" t="s">
        <v>54</v>
      </c>
      <c r="S50" s="23" t="s">
        <v>54</v>
      </c>
      <c r="T50" s="23" t="s">
        <v>54</v>
      </c>
      <c r="U50" s="23" t="s">
        <v>54</v>
      </c>
      <c r="V50" s="23" t="s">
        <v>54</v>
      </c>
      <c r="W50" s="23" t="s">
        <v>54</v>
      </c>
      <c r="X50" s="23" t="s">
        <v>54</v>
      </c>
      <c r="Y50" s="23" t="s">
        <v>54</v>
      </c>
      <c r="Z50" s="23" t="s">
        <v>54</v>
      </c>
      <c r="AA50" s="23" t="s">
        <v>54</v>
      </c>
      <c r="AB50" s="23" t="s">
        <v>54</v>
      </c>
      <c r="AC50" s="23" t="s">
        <v>54</v>
      </c>
      <c r="AD50" s="23" t="s">
        <v>54</v>
      </c>
      <c r="AE50" s="23" t="s">
        <v>54</v>
      </c>
      <c r="AF50" s="23" t="s">
        <v>54</v>
      </c>
      <c r="AG50" s="23" t="s">
        <v>54</v>
      </c>
      <c r="AH50" s="23" t="s">
        <v>54</v>
      </c>
    </row>
    <row r="51" spans="1:34" s="9" customFormat="1" x14ac:dyDescent="0.25">
      <c r="A51" s="10" t="s">
        <v>45</v>
      </c>
      <c r="B51" s="11" t="s">
        <v>54</v>
      </c>
      <c r="C51" s="12" t="s">
        <v>54</v>
      </c>
      <c r="D51" s="12" t="s">
        <v>54</v>
      </c>
      <c r="E51" s="12" t="s">
        <v>54</v>
      </c>
      <c r="F51" s="12" t="s">
        <v>54</v>
      </c>
      <c r="G51" s="12" t="s">
        <v>54</v>
      </c>
      <c r="H51" s="12" t="s">
        <v>54</v>
      </c>
      <c r="I51" s="12" t="s">
        <v>54</v>
      </c>
      <c r="J51" s="12" t="s">
        <v>54</v>
      </c>
      <c r="K51" s="12" t="s">
        <v>54</v>
      </c>
      <c r="L51" s="12" t="s">
        <v>54</v>
      </c>
      <c r="M51" s="12" t="s">
        <v>54</v>
      </c>
      <c r="N51" s="12" t="s">
        <v>54</v>
      </c>
      <c r="O51" s="12" t="s">
        <v>54</v>
      </c>
      <c r="P51" s="12" t="s">
        <v>54</v>
      </c>
      <c r="Q51" s="12">
        <v>6.5000000000000002E-2</v>
      </c>
      <c r="R51" s="12">
        <v>4.2999999999999997E-2</v>
      </c>
      <c r="S51" s="12">
        <v>4.7E-2</v>
      </c>
      <c r="T51" s="12">
        <v>5.3999999999999999E-2</v>
      </c>
      <c r="U51" s="12">
        <v>6.4000000000000001E-2</v>
      </c>
      <c r="V51" s="12">
        <v>7.0499999999999993E-2</v>
      </c>
      <c r="W51" s="12">
        <v>9.5400000000000013E-2</v>
      </c>
      <c r="X51" s="12">
        <v>9.2999999999999999E-2</v>
      </c>
      <c r="Y51" s="12" t="s">
        <v>54</v>
      </c>
      <c r="Z51" s="12" t="s">
        <v>54</v>
      </c>
      <c r="AA51" s="12">
        <v>0.18819999999999998</v>
      </c>
      <c r="AB51" s="12">
        <v>0.20930000000000001</v>
      </c>
      <c r="AC51" s="12">
        <v>0.22369999999999998</v>
      </c>
      <c r="AD51" s="12">
        <v>0.25660000000000005</v>
      </c>
      <c r="AE51" s="12">
        <v>0.27250000000000002</v>
      </c>
      <c r="AF51" s="12">
        <v>0.27510000000000001</v>
      </c>
      <c r="AG51" s="12" t="s">
        <v>54</v>
      </c>
      <c r="AH51" s="12" t="s">
        <v>54</v>
      </c>
    </row>
    <row r="52" spans="1:34" x14ac:dyDescent="0.25">
      <c r="A52" s="21" t="s">
        <v>46</v>
      </c>
      <c r="B52" s="22" t="s">
        <v>54</v>
      </c>
      <c r="C52" s="23" t="s">
        <v>54</v>
      </c>
      <c r="D52" s="23" t="s">
        <v>54</v>
      </c>
      <c r="E52" s="23" t="s">
        <v>54</v>
      </c>
      <c r="F52" s="23" t="s">
        <v>54</v>
      </c>
      <c r="G52" s="23" t="s">
        <v>54</v>
      </c>
      <c r="H52" s="23" t="s">
        <v>54</v>
      </c>
      <c r="I52" s="23" t="s">
        <v>54</v>
      </c>
      <c r="J52" s="23" t="s">
        <v>54</v>
      </c>
      <c r="K52" s="23" t="s">
        <v>54</v>
      </c>
      <c r="L52" s="23" t="s">
        <v>54</v>
      </c>
      <c r="M52" s="23" t="s">
        <v>54</v>
      </c>
      <c r="N52" s="23" t="s">
        <v>54</v>
      </c>
      <c r="O52" s="23" t="s">
        <v>54</v>
      </c>
      <c r="P52" s="23" t="s">
        <v>54</v>
      </c>
      <c r="Q52" s="23" t="s">
        <v>54</v>
      </c>
      <c r="R52" s="23" t="s">
        <v>54</v>
      </c>
      <c r="S52" s="23" t="s">
        <v>54</v>
      </c>
      <c r="T52" s="23" t="s">
        <v>54</v>
      </c>
      <c r="U52" s="23" t="s">
        <v>54</v>
      </c>
      <c r="V52" s="23" t="s">
        <v>54</v>
      </c>
      <c r="W52" s="23" t="s">
        <v>54</v>
      </c>
      <c r="X52" s="23" t="s">
        <v>54</v>
      </c>
      <c r="Y52" s="23" t="s">
        <v>54</v>
      </c>
      <c r="Z52" s="23" t="s">
        <v>54</v>
      </c>
      <c r="AA52" s="23" t="s">
        <v>54</v>
      </c>
      <c r="AB52" s="23" t="s">
        <v>54</v>
      </c>
      <c r="AC52" s="23" t="s">
        <v>54</v>
      </c>
      <c r="AD52" s="23" t="s">
        <v>54</v>
      </c>
      <c r="AE52" s="23" t="s">
        <v>54</v>
      </c>
      <c r="AF52" s="23" t="s">
        <v>54</v>
      </c>
      <c r="AG52" s="23" t="s">
        <v>54</v>
      </c>
      <c r="AH52" s="23" t="s">
        <v>54</v>
      </c>
    </row>
    <row r="53" spans="1:34" s="9" customFormat="1" x14ac:dyDescent="0.25">
      <c r="A53" s="10" t="s">
        <v>47</v>
      </c>
      <c r="B53" s="11" t="s">
        <v>54</v>
      </c>
      <c r="C53" s="12" t="s">
        <v>54</v>
      </c>
      <c r="D53" s="12" t="s">
        <v>54</v>
      </c>
      <c r="E53" s="12" t="s">
        <v>54</v>
      </c>
      <c r="F53" s="12" t="s">
        <v>54</v>
      </c>
      <c r="G53" s="12" t="s">
        <v>54</v>
      </c>
      <c r="H53" s="12" t="s">
        <v>54</v>
      </c>
      <c r="I53" s="12" t="s">
        <v>54</v>
      </c>
      <c r="J53" s="12" t="s">
        <v>54</v>
      </c>
      <c r="K53" s="12" t="s">
        <v>54</v>
      </c>
      <c r="L53" s="12" t="s">
        <v>54</v>
      </c>
      <c r="M53" s="12" t="s">
        <v>54</v>
      </c>
      <c r="N53" s="12" t="s">
        <v>54</v>
      </c>
      <c r="O53" s="12" t="s">
        <v>54</v>
      </c>
      <c r="P53" s="12" t="s">
        <v>54</v>
      </c>
      <c r="Q53" s="12" t="s">
        <v>54</v>
      </c>
      <c r="R53" s="12" t="s">
        <v>54</v>
      </c>
      <c r="S53" s="12" t="s">
        <v>54</v>
      </c>
      <c r="T53" s="12" t="s">
        <v>54</v>
      </c>
      <c r="U53" s="12" t="s">
        <v>54</v>
      </c>
      <c r="V53" s="12" t="s">
        <v>54</v>
      </c>
      <c r="W53" s="12" t="s">
        <v>54</v>
      </c>
      <c r="X53" s="12" t="s">
        <v>54</v>
      </c>
      <c r="Y53" s="12" t="s">
        <v>54</v>
      </c>
      <c r="Z53" s="12" t="s">
        <v>54</v>
      </c>
      <c r="AA53" s="12" t="s">
        <v>54</v>
      </c>
      <c r="AB53" s="12" t="s">
        <v>54</v>
      </c>
      <c r="AC53" s="12" t="s">
        <v>54</v>
      </c>
      <c r="AD53" s="12" t="s">
        <v>54</v>
      </c>
      <c r="AE53" s="12" t="s">
        <v>54</v>
      </c>
      <c r="AF53" s="12" t="s">
        <v>54</v>
      </c>
      <c r="AG53" s="12" t="s">
        <v>54</v>
      </c>
      <c r="AH53" s="12" t="s">
        <v>54</v>
      </c>
    </row>
    <row r="54" spans="1:34" x14ac:dyDescent="0.25">
      <c r="A54" s="21" t="s">
        <v>48</v>
      </c>
      <c r="B54" s="22" t="s">
        <v>54</v>
      </c>
      <c r="C54" s="23" t="s">
        <v>54</v>
      </c>
      <c r="D54" s="23" t="s">
        <v>54</v>
      </c>
      <c r="E54" s="23" t="s">
        <v>54</v>
      </c>
      <c r="F54" s="23" t="s">
        <v>54</v>
      </c>
      <c r="G54" s="23" t="s">
        <v>54</v>
      </c>
      <c r="H54" s="23" t="s">
        <v>54</v>
      </c>
      <c r="I54" s="23" t="s">
        <v>54</v>
      </c>
      <c r="J54" s="23" t="s">
        <v>54</v>
      </c>
      <c r="K54" s="23" t="s">
        <v>54</v>
      </c>
      <c r="L54" s="23" t="s">
        <v>54</v>
      </c>
      <c r="M54" s="23" t="s">
        <v>54</v>
      </c>
      <c r="N54" s="23" t="s">
        <v>54</v>
      </c>
      <c r="O54" s="23" t="s">
        <v>54</v>
      </c>
      <c r="P54" s="23" t="s">
        <v>54</v>
      </c>
      <c r="Q54" s="23" t="s">
        <v>54</v>
      </c>
      <c r="R54" s="23" t="s">
        <v>54</v>
      </c>
      <c r="S54" s="23" t="s">
        <v>54</v>
      </c>
      <c r="T54" s="23">
        <v>0.14019999999999999</v>
      </c>
      <c r="U54" s="23">
        <v>0.29320000000000002</v>
      </c>
      <c r="V54" s="23">
        <v>8.9900000000000008E-2</v>
      </c>
      <c r="W54" s="23">
        <v>4.9000000000000002E-2</v>
      </c>
      <c r="X54" s="23">
        <v>0.12559999999999999</v>
      </c>
      <c r="Y54" s="23">
        <v>0.17469999999999999</v>
      </c>
      <c r="Z54" s="23">
        <v>0.49680000000000002</v>
      </c>
      <c r="AA54" s="23">
        <v>0.47799999999999998</v>
      </c>
      <c r="AB54" s="23">
        <v>0.61239999999999994</v>
      </c>
      <c r="AC54" s="23">
        <v>0.51419999999999999</v>
      </c>
      <c r="AD54" s="23">
        <v>0.48230000000000001</v>
      </c>
      <c r="AE54" s="23">
        <v>0.55410000000000004</v>
      </c>
      <c r="AF54" s="23">
        <v>0.52190000000000003</v>
      </c>
      <c r="AG54" s="23">
        <v>0.59899999999999998</v>
      </c>
      <c r="AH54" s="23">
        <v>0.61299999999999999</v>
      </c>
    </row>
    <row r="55" spans="1:34" s="9" customFormat="1" x14ac:dyDescent="0.25">
      <c r="A55" s="10" t="s">
        <v>49</v>
      </c>
      <c r="B55" s="11" t="s">
        <v>54</v>
      </c>
      <c r="C55" s="12" t="s">
        <v>54</v>
      </c>
      <c r="D55" s="12" t="s">
        <v>54</v>
      </c>
      <c r="E55" s="12" t="s">
        <v>54</v>
      </c>
      <c r="F55" s="12" t="s">
        <v>54</v>
      </c>
      <c r="G55" s="12" t="s">
        <v>54</v>
      </c>
      <c r="H55" s="12" t="s">
        <v>54</v>
      </c>
      <c r="I55" s="12" t="s">
        <v>54</v>
      </c>
      <c r="J55" s="12" t="s">
        <v>54</v>
      </c>
      <c r="K55" s="12" t="s">
        <v>54</v>
      </c>
      <c r="L55" s="12" t="s">
        <v>54</v>
      </c>
      <c r="M55" s="12" t="s">
        <v>54</v>
      </c>
      <c r="N55" s="12" t="s">
        <v>54</v>
      </c>
      <c r="O55" s="12" t="s">
        <v>54</v>
      </c>
      <c r="P55" s="12" t="s">
        <v>54</v>
      </c>
      <c r="Q55" s="12" t="s">
        <v>54</v>
      </c>
      <c r="R55" s="12" t="s">
        <v>54</v>
      </c>
      <c r="S55" s="12" t="s">
        <v>54</v>
      </c>
      <c r="T55" s="12" t="s">
        <v>54</v>
      </c>
      <c r="U55" s="12" t="s">
        <v>54</v>
      </c>
      <c r="V55" s="12" t="s">
        <v>54</v>
      </c>
      <c r="W55" s="12" t="s">
        <v>54</v>
      </c>
      <c r="X55" s="12" t="s">
        <v>54</v>
      </c>
      <c r="Y55" s="12" t="s">
        <v>54</v>
      </c>
      <c r="Z55" s="12" t="s">
        <v>54</v>
      </c>
      <c r="AA55" s="12" t="s">
        <v>54</v>
      </c>
      <c r="AB55" s="12" t="s">
        <v>54</v>
      </c>
      <c r="AC55" s="12" t="s">
        <v>54</v>
      </c>
      <c r="AD55" s="12" t="s">
        <v>54</v>
      </c>
      <c r="AE55" s="12" t="s">
        <v>54</v>
      </c>
      <c r="AF55" s="12" t="s">
        <v>54</v>
      </c>
      <c r="AG55" s="12" t="s">
        <v>54</v>
      </c>
      <c r="AH55" s="12" t="s">
        <v>54</v>
      </c>
    </row>
    <row r="56" spans="1:34" x14ac:dyDescent="0.25">
      <c r="A56" s="21" t="s">
        <v>50</v>
      </c>
      <c r="B56" s="22" t="s">
        <v>54</v>
      </c>
      <c r="C56" s="23" t="s">
        <v>54</v>
      </c>
      <c r="D56" s="23" t="s">
        <v>54</v>
      </c>
      <c r="E56" s="23" t="s">
        <v>54</v>
      </c>
      <c r="F56" s="23" t="s">
        <v>54</v>
      </c>
      <c r="G56" s="23" t="s">
        <v>54</v>
      </c>
      <c r="H56" s="23" t="s">
        <v>54</v>
      </c>
      <c r="I56" s="23" t="s">
        <v>54</v>
      </c>
      <c r="J56" s="23" t="s">
        <v>54</v>
      </c>
      <c r="K56" s="23" t="s">
        <v>54</v>
      </c>
      <c r="L56" s="23" t="s">
        <v>54</v>
      </c>
      <c r="M56" s="23" t="s">
        <v>54</v>
      </c>
      <c r="N56" s="23" t="s">
        <v>54</v>
      </c>
      <c r="O56" s="23" t="s">
        <v>54</v>
      </c>
      <c r="P56" s="23" t="s">
        <v>54</v>
      </c>
      <c r="Q56" s="23" t="s">
        <v>54</v>
      </c>
      <c r="R56" s="23" t="s">
        <v>54</v>
      </c>
      <c r="S56" s="23" t="s">
        <v>54</v>
      </c>
      <c r="T56" s="23" t="s">
        <v>54</v>
      </c>
      <c r="U56" s="23" t="s">
        <v>54</v>
      </c>
      <c r="V56" s="23" t="s">
        <v>54</v>
      </c>
      <c r="W56" s="23" t="s">
        <v>54</v>
      </c>
      <c r="X56" s="23" t="s">
        <v>54</v>
      </c>
      <c r="Y56" s="23" t="s">
        <v>54</v>
      </c>
      <c r="Z56" s="23" t="s">
        <v>54</v>
      </c>
      <c r="AA56" s="23" t="s">
        <v>54</v>
      </c>
      <c r="AB56" s="23" t="s">
        <v>54</v>
      </c>
      <c r="AC56" s="23" t="s">
        <v>54</v>
      </c>
      <c r="AD56" s="23" t="s">
        <v>54</v>
      </c>
      <c r="AE56" s="23" t="s">
        <v>54</v>
      </c>
      <c r="AF56" s="23" t="s">
        <v>54</v>
      </c>
      <c r="AG56" s="23" t="s">
        <v>54</v>
      </c>
      <c r="AH56" s="23" t="s">
        <v>54</v>
      </c>
    </row>
    <row r="57" spans="1:34" s="9" customFormat="1" x14ac:dyDescent="0.25">
      <c r="A57" s="10" t="s">
        <v>51</v>
      </c>
      <c r="B57" s="11" t="s">
        <v>54</v>
      </c>
      <c r="C57" s="12" t="s">
        <v>54</v>
      </c>
      <c r="D57" s="12" t="s">
        <v>54</v>
      </c>
      <c r="E57" s="12" t="s">
        <v>54</v>
      </c>
      <c r="F57" s="12" t="s">
        <v>54</v>
      </c>
      <c r="G57" s="12" t="s">
        <v>54</v>
      </c>
      <c r="H57" s="12" t="s">
        <v>54</v>
      </c>
      <c r="I57" s="12" t="s">
        <v>54</v>
      </c>
      <c r="J57" s="12" t="s">
        <v>54</v>
      </c>
      <c r="K57" s="12" t="s">
        <v>54</v>
      </c>
      <c r="L57" s="12" t="s">
        <v>54</v>
      </c>
      <c r="M57" s="12">
        <v>0.873</v>
      </c>
      <c r="N57" s="12">
        <v>0.95199999999999996</v>
      </c>
      <c r="O57" s="12">
        <v>1.159</v>
      </c>
      <c r="P57" s="12">
        <v>1.3429</v>
      </c>
      <c r="Q57" s="12">
        <v>2.4491999999999998</v>
      </c>
      <c r="R57" s="12">
        <v>2.7413000000000003</v>
      </c>
      <c r="S57" s="12">
        <v>3.7266999999999997</v>
      </c>
      <c r="T57" s="12">
        <v>4.2528999999999995</v>
      </c>
      <c r="U57" s="12">
        <v>5.0126999999999997</v>
      </c>
      <c r="V57" s="12">
        <v>5.9621000000000004</v>
      </c>
      <c r="W57" s="12">
        <v>6.9878999999999998</v>
      </c>
      <c r="X57" s="12">
        <v>8.2467000000000006</v>
      </c>
      <c r="Y57" s="12">
        <v>9.7248000000000001</v>
      </c>
      <c r="Z57" s="12">
        <v>9.9452000000000016</v>
      </c>
      <c r="AA57" s="12">
        <v>11.105</v>
      </c>
      <c r="AB57" s="12">
        <v>12.971</v>
      </c>
      <c r="AC57" s="12">
        <v>16.106999999999999</v>
      </c>
      <c r="AD57" s="12">
        <v>19.654</v>
      </c>
      <c r="AE57" s="12">
        <v>21.988</v>
      </c>
      <c r="AF57" s="12">
        <v>26.141999999999999</v>
      </c>
      <c r="AG57" s="12">
        <v>30.687999999999999</v>
      </c>
      <c r="AH57" s="12" t="s">
        <v>54</v>
      </c>
    </row>
    <row r="58" spans="1:34" x14ac:dyDescent="0.25">
      <c r="A58" s="21" t="s">
        <v>52</v>
      </c>
      <c r="B58" s="22" t="s">
        <v>54</v>
      </c>
      <c r="C58" s="23" t="s">
        <v>54</v>
      </c>
      <c r="D58" s="23" t="s">
        <v>54</v>
      </c>
      <c r="E58" s="23" t="s">
        <v>54</v>
      </c>
      <c r="F58" s="23" t="s">
        <v>54</v>
      </c>
      <c r="G58" s="23" t="s">
        <v>54</v>
      </c>
      <c r="H58" s="23" t="s">
        <v>54</v>
      </c>
      <c r="I58" s="23" t="s">
        <v>54</v>
      </c>
      <c r="J58" s="23" t="s">
        <v>54</v>
      </c>
      <c r="K58" s="23" t="s">
        <v>54</v>
      </c>
      <c r="L58" s="23" t="s">
        <v>54</v>
      </c>
      <c r="M58" s="23" t="s">
        <v>54</v>
      </c>
      <c r="N58" s="23" t="s">
        <v>54</v>
      </c>
      <c r="O58" s="23" t="s">
        <v>54</v>
      </c>
      <c r="P58" s="23" t="s">
        <v>54</v>
      </c>
      <c r="Q58" s="23" t="s">
        <v>54</v>
      </c>
      <c r="R58" s="23" t="s">
        <v>54</v>
      </c>
      <c r="S58" s="23" t="s">
        <v>54</v>
      </c>
      <c r="T58" s="23" t="s">
        <v>54</v>
      </c>
      <c r="U58" s="23" t="s">
        <v>54</v>
      </c>
      <c r="V58" s="23" t="s">
        <v>54</v>
      </c>
      <c r="W58" s="23" t="s">
        <v>54</v>
      </c>
      <c r="X58" s="23" t="s">
        <v>54</v>
      </c>
      <c r="Y58" s="23" t="s">
        <v>54</v>
      </c>
      <c r="Z58" s="23" t="s">
        <v>54</v>
      </c>
      <c r="AA58" s="23" t="s">
        <v>54</v>
      </c>
      <c r="AB58" s="23" t="s">
        <v>54</v>
      </c>
      <c r="AC58" s="23" t="s">
        <v>54</v>
      </c>
      <c r="AD58" s="23" t="s">
        <v>54</v>
      </c>
      <c r="AE58" s="23" t="s">
        <v>54</v>
      </c>
      <c r="AF58" s="23" t="s">
        <v>54</v>
      </c>
      <c r="AG58" s="23" t="s">
        <v>54</v>
      </c>
      <c r="AH58" s="23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6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7"/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4" x14ac:dyDescent="0.25">
      <c r="A1" s="1" t="s">
        <v>178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ht="15" customHeight="1" x14ac:dyDescent="0.25">
      <c r="A2" s="27" t="s">
        <v>258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4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4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  <c r="AH4" s="20">
        <v>2022</v>
      </c>
    </row>
    <row r="5" spans="1:34" x14ac:dyDescent="0.25">
      <c r="A5" s="10" t="s">
        <v>0</v>
      </c>
      <c r="B5" s="11" t="s">
        <v>54</v>
      </c>
      <c r="C5" s="12" t="s">
        <v>54</v>
      </c>
      <c r="D5" s="12" t="s">
        <v>54</v>
      </c>
      <c r="E5" s="12" t="s">
        <v>54</v>
      </c>
      <c r="F5" s="12" t="s">
        <v>54</v>
      </c>
      <c r="G5" s="12" t="s">
        <v>54</v>
      </c>
      <c r="H5" s="12" t="s">
        <v>54</v>
      </c>
      <c r="I5" s="12" t="s">
        <v>54</v>
      </c>
      <c r="J5" s="12" t="s">
        <v>54</v>
      </c>
      <c r="K5" s="12">
        <v>16.552577783612463</v>
      </c>
      <c r="L5" s="12">
        <v>16.968545467622448</v>
      </c>
      <c r="M5" s="12">
        <v>16.839068640257018</v>
      </c>
      <c r="N5" s="12">
        <v>18.509555152204072</v>
      </c>
      <c r="O5" s="12">
        <v>18.805834149104498</v>
      </c>
      <c r="P5" s="12">
        <v>19.496333025971094</v>
      </c>
      <c r="Q5" s="12">
        <v>20.365919838747189</v>
      </c>
      <c r="R5" s="12">
        <v>21.127590329056872</v>
      </c>
      <c r="S5" s="12">
        <v>21.103969796112686</v>
      </c>
      <c r="T5" s="12">
        <v>21.508223901992508</v>
      </c>
      <c r="U5" s="12">
        <v>21.016114592658909</v>
      </c>
      <c r="V5" s="12">
        <v>21.760513399774091</v>
      </c>
      <c r="W5" s="12">
        <v>21.783539579650363</v>
      </c>
      <c r="X5" s="12" t="s">
        <v>54</v>
      </c>
      <c r="Y5" s="12" t="s">
        <v>54</v>
      </c>
      <c r="Z5" s="12" t="s">
        <v>54</v>
      </c>
      <c r="AA5" s="12" t="s">
        <v>54</v>
      </c>
      <c r="AB5" s="12" t="s">
        <v>54</v>
      </c>
      <c r="AC5" s="12" t="s">
        <v>54</v>
      </c>
      <c r="AD5" s="12" t="s">
        <v>54</v>
      </c>
      <c r="AE5" s="12" t="s">
        <v>54</v>
      </c>
      <c r="AF5" s="12" t="s">
        <v>54</v>
      </c>
      <c r="AG5" s="12" t="s">
        <v>54</v>
      </c>
      <c r="AH5" s="12" t="s">
        <v>54</v>
      </c>
    </row>
    <row r="6" spans="1:34" x14ac:dyDescent="0.25">
      <c r="A6" s="21" t="s">
        <v>1</v>
      </c>
      <c r="B6" s="22" t="s">
        <v>54</v>
      </c>
      <c r="C6" s="23" t="s">
        <v>54</v>
      </c>
      <c r="D6" s="23" t="s">
        <v>54</v>
      </c>
      <c r="E6" s="23">
        <v>47.708373622123382</v>
      </c>
      <c r="F6" s="23">
        <v>44.048884165781082</v>
      </c>
      <c r="G6" s="23">
        <v>47.721179624664877</v>
      </c>
      <c r="H6" s="23">
        <v>44.977168949771688</v>
      </c>
      <c r="I6" s="23">
        <v>44.664031620553359</v>
      </c>
      <c r="J6" s="23">
        <v>46.719012899607407</v>
      </c>
      <c r="K6" s="23">
        <v>44.915932746196958</v>
      </c>
      <c r="L6" s="23">
        <v>50.043898156277436</v>
      </c>
      <c r="M6" s="23">
        <v>51.29390018484289</v>
      </c>
      <c r="N6" s="23">
        <v>52.56008359456635</v>
      </c>
      <c r="O6" s="23">
        <v>49.877551020408156</v>
      </c>
      <c r="P6" s="23">
        <v>48.668280871670703</v>
      </c>
      <c r="Q6" s="23">
        <v>50.216076058772686</v>
      </c>
      <c r="R6" s="23">
        <v>38.49693251533742</v>
      </c>
      <c r="S6" s="23">
        <v>40.364188163884677</v>
      </c>
      <c r="T6" s="23">
        <v>43.661971830985912</v>
      </c>
      <c r="U6" s="23">
        <v>45.22700814901048</v>
      </c>
      <c r="V6" s="23">
        <v>45.123537061118327</v>
      </c>
      <c r="W6" s="23">
        <v>46.606334841628957</v>
      </c>
      <c r="X6" s="23">
        <v>43.723150357995223</v>
      </c>
      <c r="Y6" s="23">
        <v>43.224637681159429</v>
      </c>
      <c r="Z6" s="23">
        <v>40.067434672660859</v>
      </c>
      <c r="AA6" s="23">
        <v>38.876772082878951</v>
      </c>
      <c r="AB6" s="23">
        <v>39.302668194467181</v>
      </c>
      <c r="AC6" s="23">
        <v>35.634641820681232</v>
      </c>
      <c r="AD6" s="23">
        <v>34.239401496259354</v>
      </c>
      <c r="AE6" s="23">
        <v>35.205463322736378</v>
      </c>
      <c r="AF6" s="23">
        <v>34.800048620396254</v>
      </c>
      <c r="AG6" s="23">
        <v>37.447387967318647</v>
      </c>
      <c r="AH6" s="23" t="s">
        <v>54</v>
      </c>
    </row>
    <row r="7" spans="1:34" s="13" customFormat="1" x14ac:dyDescent="0.25">
      <c r="A7" s="14" t="s">
        <v>2</v>
      </c>
      <c r="B7" s="15" t="s">
        <v>54</v>
      </c>
      <c r="C7" s="16" t="s">
        <v>54</v>
      </c>
      <c r="D7" s="16" t="s">
        <v>54</v>
      </c>
      <c r="E7" s="16" t="s">
        <v>54</v>
      </c>
      <c r="F7" s="16" t="s">
        <v>54</v>
      </c>
      <c r="G7" s="16" t="s">
        <v>54</v>
      </c>
      <c r="H7" s="16" t="s">
        <v>54</v>
      </c>
      <c r="I7" s="16" t="s">
        <v>54</v>
      </c>
      <c r="J7" s="16" t="s">
        <v>54</v>
      </c>
      <c r="K7" s="16" t="s">
        <v>54</v>
      </c>
      <c r="L7" s="16">
        <v>16.410627146213628</v>
      </c>
      <c r="M7" s="16">
        <v>16.321918998783243</v>
      </c>
      <c r="N7" s="16">
        <v>16.168631884994344</v>
      </c>
      <c r="O7" s="16">
        <v>16.026227508386704</v>
      </c>
      <c r="P7" s="16">
        <v>14.877864094006787</v>
      </c>
      <c r="Q7" s="16">
        <v>14.104714951780073</v>
      </c>
      <c r="R7" s="16">
        <v>12.535252176031333</v>
      </c>
      <c r="S7" s="16">
        <v>12.861047374814413</v>
      </c>
      <c r="T7" s="16">
        <v>13.229750421663802</v>
      </c>
      <c r="U7" s="16">
        <v>13.718661252654792</v>
      </c>
      <c r="V7" s="16">
        <v>13.250050699655244</v>
      </c>
      <c r="W7" s="16">
        <v>13.485057098890415</v>
      </c>
      <c r="X7" s="16">
        <v>13.544745143616138</v>
      </c>
      <c r="Y7" s="16">
        <v>13.551658825685831</v>
      </c>
      <c r="Z7" s="16">
        <v>13.794915074250646</v>
      </c>
      <c r="AA7" s="16">
        <v>12.328624139532703</v>
      </c>
      <c r="AB7" s="16">
        <v>12.134211815727198</v>
      </c>
      <c r="AC7" s="16">
        <v>12.102780843408674</v>
      </c>
      <c r="AD7" s="16">
        <v>12.214888224836404</v>
      </c>
      <c r="AE7" s="16">
        <v>12.854615646853954</v>
      </c>
      <c r="AF7" s="16">
        <v>13.40865203205114</v>
      </c>
      <c r="AG7" s="16">
        <v>13.563703096325799</v>
      </c>
      <c r="AH7" s="16">
        <v>14.240137130602552</v>
      </c>
    </row>
    <row r="8" spans="1:34" x14ac:dyDescent="0.25">
      <c r="A8" s="21" t="s">
        <v>3</v>
      </c>
      <c r="B8" s="22" t="s">
        <v>54</v>
      </c>
      <c r="C8" s="23" t="s">
        <v>54</v>
      </c>
      <c r="D8" s="23" t="s">
        <v>54</v>
      </c>
      <c r="E8" s="23" t="s">
        <v>54</v>
      </c>
      <c r="F8" s="23" t="s">
        <v>54</v>
      </c>
      <c r="G8" s="23" t="s">
        <v>54</v>
      </c>
      <c r="H8" s="23" t="s">
        <v>54</v>
      </c>
      <c r="I8" s="23" t="s">
        <v>54</v>
      </c>
      <c r="J8" s="23">
        <v>22.29991259832688</v>
      </c>
      <c r="K8" s="23">
        <v>21.03292588921925</v>
      </c>
      <c r="L8" s="23" t="s">
        <v>54</v>
      </c>
      <c r="M8" s="23">
        <v>24.074189203191381</v>
      </c>
      <c r="N8" s="23">
        <v>22.058169810122564</v>
      </c>
      <c r="O8" s="23">
        <v>23.723521945988502</v>
      </c>
      <c r="P8" s="23" t="s">
        <v>54</v>
      </c>
      <c r="Q8" s="23">
        <v>24.664661824784385</v>
      </c>
      <c r="R8" s="23" t="s">
        <v>54</v>
      </c>
      <c r="S8" s="23">
        <v>24.230869678767302</v>
      </c>
      <c r="T8" s="23" t="s">
        <v>54</v>
      </c>
      <c r="U8" s="23">
        <v>24.469525959367946</v>
      </c>
      <c r="V8" s="23">
        <v>25.752838788432321</v>
      </c>
      <c r="W8" s="23">
        <v>25.011911229991224</v>
      </c>
      <c r="X8" s="23">
        <v>24.788976293943609</v>
      </c>
      <c r="Y8" s="23">
        <v>27.743537065570962</v>
      </c>
      <c r="Z8" s="23" t="s">
        <v>54</v>
      </c>
      <c r="AA8" s="23">
        <v>24.957018911678862</v>
      </c>
      <c r="AB8" s="23" t="s">
        <v>54</v>
      </c>
      <c r="AC8" s="23">
        <v>29.335121670818165</v>
      </c>
      <c r="AD8" s="23" t="s">
        <v>54</v>
      </c>
      <c r="AE8" s="23">
        <v>26.258992805755394</v>
      </c>
      <c r="AF8" s="23" t="s">
        <v>54</v>
      </c>
      <c r="AG8" s="23" t="s">
        <v>54</v>
      </c>
      <c r="AH8" s="23" t="s">
        <v>54</v>
      </c>
    </row>
    <row r="9" spans="1:34" x14ac:dyDescent="0.25">
      <c r="A9" s="10" t="s">
        <v>4</v>
      </c>
      <c r="B9" s="11" t="s">
        <v>54</v>
      </c>
      <c r="C9" s="12" t="s">
        <v>54</v>
      </c>
      <c r="D9" s="12" t="s">
        <v>54</v>
      </c>
      <c r="E9" s="12" t="s">
        <v>54</v>
      </c>
      <c r="F9" s="12" t="s">
        <v>54</v>
      </c>
      <c r="G9" s="12" t="s">
        <v>54</v>
      </c>
      <c r="H9" s="12" t="s">
        <v>54</v>
      </c>
      <c r="I9" s="12" t="s">
        <v>54</v>
      </c>
      <c r="J9" s="12">
        <v>31.27147766323024</v>
      </c>
      <c r="K9" s="12">
        <v>35.620052770448552</v>
      </c>
      <c r="L9" s="12">
        <v>32.481751824817515</v>
      </c>
      <c r="M9" s="12">
        <v>28.223844282238446</v>
      </c>
      <c r="N9" s="12">
        <v>23.706896551724139</v>
      </c>
      <c r="O9" s="12">
        <v>23.762376237623762</v>
      </c>
      <c r="P9" s="12">
        <v>23.903177004538577</v>
      </c>
      <c r="Q9" s="12">
        <v>25.934314835787092</v>
      </c>
      <c r="R9" s="12">
        <v>25.570776255707763</v>
      </c>
      <c r="S9" s="12">
        <v>30.176899063475542</v>
      </c>
      <c r="T9" s="12">
        <v>22.141119221411191</v>
      </c>
      <c r="U9" s="12">
        <v>27.57044935262757</v>
      </c>
      <c r="V9" s="12">
        <v>28.237129485179409</v>
      </c>
      <c r="W9" s="12">
        <v>28.789893617021278</v>
      </c>
      <c r="X9" s="12">
        <v>29.275158339197745</v>
      </c>
      <c r="Y9" s="12">
        <v>29.428778018799704</v>
      </c>
      <c r="Z9" s="12">
        <v>29.526813880126181</v>
      </c>
      <c r="AA9" s="12">
        <v>29.947916666666668</v>
      </c>
      <c r="AB9" s="12">
        <v>27.16236722306525</v>
      </c>
      <c r="AC9" s="12">
        <v>26.687697160883278</v>
      </c>
      <c r="AD9" s="12">
        <v>27.660089577532986</v>
      </c>
      <c r="AE9" s="12">
        <v>26.511460950720476</v>
      </c>
      <c r="AF9" s="12">
        <v>26.922894424673789</v>
      </c>
      <c r="AG9" s="12">
        <v>24.622682190599395</v>
      </c>
      <c r="AH9" s="12" t="s">
        <v>54</v>
      </c>
    </row>
    <row r="10" spans="1:34" x14ac:dyDescent="0.25">
      <c r="A10" s="21" t="s">
        <v>5</v>
      </c>
      <c r="B10" s="22" t="s">
        <v>54</v>
      </c>
      <c r="C10" s="23" t="s">
        <v>54</v>
      </c>
      <c r="D10" s="23" t="s">
        <v>54</v>
      </c>
      <c r="E10" s="23" t="s">
        <v>54</v>
      </c>
      <c r="F10" s="23" t="s">
        <v>54</v>
      </c>
      <c r="G10" s="23" t="s">
        <v>54</v>
      </c>
      <c r="H10" s="23" t="s">
        <v>54</v>
      </c>
      <c r="I10" s="23" t="s">
        <v>54</v>
      </c>
      <c r="J10" s="23" t="s">
        <v>54</v>
      </c>
      <c r="K10" s="23" t="s">
        <v>54</v>
      </c>
      <c r="L10" s="23" t="s">
        <v>54</v>
      </c>
      <c r="M10" s="23" t="s">
        <v>54</v>
      </c>
      <c r="N10" s="23" t="s">
        <v>54</v>
      </c>
      <c r="O10" s="23" t="s">
        <v>54</v>
      </c>
      <c r="P10" s="23" t="s">
        <v>54</v>
      </c>
      <c r="Q10" s="23" t="s">
        <v>54</v>
      </c>
      <c r="R10" s="23" t="s">
        <v>54</v>
      </c>
      <c r="S10" s="23" t="s">
        <v>54</v>
      </c>
      <c r="T10" s="23" t="s">
        <v>54</v>
      </c>
      <c r="U10" s="23" t="s">
        <v>54</v>
      </c>
      <c r="V10" s="23" t="s">
        <v>54</v>
      </c>
      <c r="W10" s="23" t="s">
        <v>54</v>
      </c>
      <c r="X10" s="23" t="s">
        <v>54</v>
      </c>
      <c r="Y10" s="23" t="s">
        <v>54</v>
      </c>
      <c r="Z10" s="23" t="s">
        <v>54</v>
      </c>
      <c r="AA10" s="23" t="s">
        <v>54</v>
      </c>
      <c r="AB10" s="23" t="s">
        <v>54</v>
      </c>
      <c r="AC10" s="23" t="s">
        <v>54</v>
      </c>
      <c r="AD10" s="23" t="s">
        <v>54</v>
      </c>
      <c r="AE10" s="23" t="s">
        <v>54</v>
      </c>
      <c r="AF10" s="23" t="s">
        <v>54</v>
      </c>
      <c r="AG10" s="23" t="s">
        <v>54</v>
      </c>
      <c r="AH10" s="23" t="s">
        <v>54</v>
      </c>
    </row>
    <row r="11" spans="1:34" x14ac:dyDescent="0.25">
      <c r="A11" s="10" t="s">
        <v>6</v>
      </c>
      <c r="B11" s="11" t="s">
        <v>54</v>
      </c>
      <c r="C11" s="12" t="s">
        <v>54</v>
      </c>
      <c r="D11" s="12" t="s">
        <v>54</v>
      </c>
      <c r="E11" s="12" t="s">
        <v>54</v>
      </c>
      <c r="F11" s="12" t="s">
        <v>54</v>
      </c>
      <c r="G11" s="12" t="s">
        <v>54</v>
      </c>
      <c r="H11" s="12" t="s">
        <v>54</v>
      </c>
      <c r="I11" s="12" t="s">
        <v>54</v>
      </c>
      <c r="J11" s="12" t="s">
        <v>54</v>
      </c>
      <c r="K11" s="12" t="s">
        <v>54</v>
      </c>
      <c r="L11" s="12" t="s">
        <v>54</v>
      </c>
      <c r="M11" s="12" t="s">
        <v>54</v>
      </c>
      <c r="N11" s="12" t="s">
        <v>54</v>
      </c>
      <c r="O11" s="12" t="s">
        <v>54</v>
      </c>
      <c r="P11" s="12" t="s">
        <v>54</v>
      </c>
      <c r="Q11" s="12" t="s">
        <v>54</v>
      </c>
      <c r="R11" s="12">
        <v>19.677979718254274</v>
      </c>
      <c r="S11" s="12">
        <v>20.9935389305722</v>
      </c>
      <c r="T11" s="12">
        <v>20.356319922974695</v>
      </c>
      <c r="U11" s="12">
        <v>20.27126179216177</v>
      </c>
      <c r="V11" s="12">
        <v>19.870636970043343</v>
      </c>
      <c r="W11" s="12">
        <v>20.154419918161885</v>
      </c>
      <c r="X11" s="12">
        <v>20.269323239040361</v>
      </c>
      <c r="Y11" s="12">
        <v>20.482635499932048</v>
      </c>
      <c r="Z11" s="12">
        <v>20.496943172053978</v>
      </c>
      <c r="AA11" s="12" t="s">
        <v>54</v>
      </c>
      <c r="AB11" s="12">
        <v>21.142218952169618</v>
      </c>
      <c r="AC11" s="12">
        <v>21.732364714537752</v>
      </c>
      <c r="AD11" s="12" t="s">
        <v>54</v>
      </c>
      <c r="AE11" s="12" t="s">
        <v>54</v>
      </c>
      <c r="AF11" s="12" t="s">
        <v>54</v>
      </c>
      <c r="AG11" s="12" t="s">
        <v>54</v>
      </c>
      <c r="AH11" s="12" t="s">
        <v>54</v>
      </c>
    </row>
    <row r="12" spans="1:34" x14ac:dyDescent="0.25">
      <c r="A12" s="21" t="s">
        <v>7</v>
      </c>
      <c r="B12" s="22" t="s">
        <v>54</v>
      </c>
      <c r="C12" s="23" t="s">
        <v>54</v>
      </c>
      <c r="D12" s="23" t="s">
        <v>54</v>
      </c>
      <c r="E12" s="23" t="s">
        <v>54</v>
      </c>
      <c r="F12" s="23" t="s">
        <v>54</v>
      </c>
      <c r="G12" s="23" t="s">
        <v>54</v>
      </c>
      <c r="H12" s="23" t="s">
        <v>54</v>
      </c>
      <c r="I12" s="23" t="s">
        <v>54</v>
      </c>
      <c r="J12" s="23" t="s">
        <v>54</v>
      </c>
      <c r="K12" s="23" t="s">
        <v>54</v>
      </c>
      <c r="L12" s="23" t="s">
        <v>54</v>
      </c>
      <c r="M12" s="23" t="s">
        <v>54</v>
      </c>
      <c r="N12" s="23">
        <v>34.158020750199526</v>
      </c>
      <c r="O12" s="23">
        <v>40.963855421686745</v>
      </c>
      <c r="P12" s="23">
        <v>42.463054187192121</v>
      </c>
      <c r="Q12" s="23">
        <v>40.930956423316353</v>
      </c>
      <c r="R12" s="23">
        <v>36.206662134602311</v>
      </c>
      <c r="S12" s="23">
        <v>38.586339913773543</v>
      </c>
      <c r="T12" s="23">
        <v>46.374567316451085</v>
      </c>
      <c r="U12" s="23">
        <v>42.985723153320926</v>
      </c>
      <c r="V12" s="23">
        <v>42.815890111605405</v>
      </c>
      <c r="W12" s="23">
        <v>41.537961307104538</v>
      </c>
      <c r="X12" s="23">
        <v>45.806118941216916</v>
      </c>
      <c r="Y12" s="23">
        <v>41.244326777609686</v>
      </c>
      <c r="Z12" s="23">
        <v>44.384273800498214</v>
      </c>
      <c r="AA12" s="23">
        <v>43.019434794854945</v>
      </c>
      <c r="AB12" s="23">
        <v>37.618967167877457</v>
      </c>
      <c r="AC12" s="23">
        <v>36.217026378896882</v>
      </c>
      <c r="AD12" s="23">
        <v>37.198121027908257</v>
      </c>
      <c r="AE12" s="23">
        <v>32.361142857142852</v>
      </c>
      <c r="AF12" s="23">
        <v>32.930903906980888</v>
      </c>
      <c r="AG12" s="23">
        <v>32.36478137829328</v>
      </c>
      <c r="AH12" s="23" t="s">
        <v>54</v>
      </c>
    </row>
    <row r="13" spans="1:34" x14ac:dyDescent="0.25">
      <c r="A13" s="10" t="s">
        <v>8</v>
      </c>
      <c r="B13" s="11" t="s">
        <v>54</v>
      </c>
      <c r="C13" s="12" t="s">
        <v>54</v>
      </c>
      <c r="D13" s="12" t="s">
        <v>54</v>
      </c>
      <c r="E13" s="12" t="s">
        <v>54</v>
      </c>
      <c r="F13" s="12" t="s">
        <v>54</v>
      </c>
      <c r="G13" s="12" t="s">
        <v>54</v>
      </c>
      <c r="H13" s="12" t="s">
        <v>54</v>
      </c>
      <c r="I13" s="12" t="s">
        <v>54</v>
      </c>
      <c r="J13" s="12" t="s">
        <v>54</v>
      </c>
      <c r="K13" s="12">
        <v>20.506520506520502</v>
      </c>
      <c r="L13" s="12" t="s">
        <v>54</v>
      </c>
      <c r="M13" s="12">
        <v>20.537598392229107</v>
      </c>
      <c r="N13" s="12">
        <v>20.026702269692922</v>
      </c>
      <c r="O13" s="12">
        <v>20.326014637391886</v>
      </c>
      <c r="P13" s="12">
        <v>20.634920634920636</v>
      </c>
      <c r="Q13" s="12">
        <v>20.567375886524822</v>
      </c>
      <c r="R13" s="12">
        <v>22.109764789736282</v>
      </c>
      <c r="S13" s="12">
        <v>23.549582053789059</v>
      </c>
      <c r="T13" s="12">
        <v>23.550250288794761</v>
      </c>
      <c r="U13" s="12">
        <v>26.888256595964823</v>
      </c>
      <c r="V13" s="12">
        <v>26.888635210553012</v>
      </c>
      <c r="W13" s="12">
        <v>22.78790573588261</v>
      </c>
      <c r="X13" s="12" t="s">
        <v>54</v>
      </c>
      <c r="Y13" s="12">
        <v>22.875938108032983</v>
      </c>
      <c r="Z13" s="12" t="s">
        <v>54</v>
      </c>
      <c r="AA13" s="12">
        <v>24.282932011331447</v>
      </c>
      <c r="AB13" s="12" t="s">
        <v>54</v>
      </c>
      <c r="AC13" s="12">
        <v>25.554936749144719</v>
      </c>
      <c r="AD13" s="12" t="s">
        <v>54</v>
      </c>
      <c r="AE13" s="12">
        <v>27.546761477817284</v>
      </c>
      <c r="AF13" s="12" t="s">
        <v>54</v>
      </c>
      <c r="AG13" s="12">
        <v>25.273656044757963</v>
      </c>
      <c r="AH13" s="12" t="s">
        <v>54</v>
      </c>
    </row>
    <row r="14" spans="1:34" x14ac:dyDescent="0.25">
      <c r="A14" s="21" t="s">
        <v>9</v>
      </c>
      <c r="B14" s="22" t="s">
        <v>54</v>
      </c>
      <c r="C14" s="23" t="s">
        <v>54</v>
      </c>
      <c r="D14" s="23" t="s">
        <v>54</v>
      </c>
      <c r="E14" s="23" t="s">
        <v>54</v>
      </c>
      <c r="F14" s="23" t="s">
        <v>54</v>
      </c>
      <c r="G14" s="23" t="s">
        <v>54</v>
      </c>
      <c r="H14" s="23" t="s">
        <v>54</v>
      </c>
      <c r="I14" s="23" t="s">
        <v>54</v>
      </c>
      <c r="J14" s="23" t="s">
        <v>54</v>
      </c>
      <c r="K14" s="23" t="s">
        <v>54</v>
      </c>
      <c r="L14" s="23" t="s">
        <v>54</v>
      </c>
      <c r="M14" s="23" t="s">
        <v>54</v>
      </c>
      <c r="N14" s="23" t="s">
        <v>54</v>
      </c>
      <c r="O14" s="23">
        <v>19.418751372537344</v>
      </c>
      <c r="P14" s="23">
        <v>19.407409554941097</v>
      </c>
      <c r="Q14" s="23">
        <v>20.422641077219332</v>
      </c>
      <c r="R14" s="23">
        <v>19.791441016600071</v>
      </c>
      <c r="S14" s="23">
        <v>21.114531869843518</v>
      </c>
      <c r="T14" s="23">
        <v>20.676214971062013</v>
      </c>
      <c r="U14" s="23">
        <v>20.972710517553722</v>
      </c>
      <c r="V14" s="23">
        <v>20.381859580957155</v>
      </c>
      <c r="W14" s="23">
        <v>20.596813211381608</v>
      </c>
      <c r="X14" s="23">
        <v>21.455931233487153</v>
      </c>
      <c r="Y14" s="23">
        <v>21.913986125896699</v>
      </c>
      <c r="Z14" s="23">
        <v>22.241349746403621</v>
      </c>
      <c r="AA14" s="23">
        <v>22.544777671066051</v>
      </c>
      <c r="AB14" s="23">
        <v>22.150313003804445</v>
      </c>
      <c r="AC14" s="23">
        <v>21.644682822831189</v>
      </c>
      <c r="AD14" s="23">
        <v>22.063923005491233</v>
      </c>
      <c r="AE14" s="23">
        <v>22.675563362070072</v>
      </c>
      <c r="AF14" s="23">
        <v>23.31398315204412</v>
      </c>
      <c r="AG14" s="23">
        <v>24.439898829350547</v>
      </c>
      <c r="AH14" s="23" t="s">
        <v>54</v>
      </c>
    </row>
    <row r="15" spans="1:34" x14ac:dyDescent="0.25">
      <c r="A15" s="10" t="s">
        <v>10</v>
      </c>
      <c r="B15" s="11" t="s">
        <v>54</v>
      </c>
      <c r="C15" s="12" t="s">
        <v>54</v>
      </c>
      <c r="D15" s="12" t="s">
        <v>54</v>
      </c>
      <c r="E15" s="12" t="s">
        <v>54</v>
      </c>
      <c r="F15" s="12" t="s">
        <v>54</v>
      </c>
      <c r="G15" s="12" t="s">
        <v>54</v>
      </c>
      <c r="H15" s="12" t="s">
        <v>54</v>
      </c>
      <c r="I15" s="12" t="s">
        <v>54</v>
      </c>
      <c r="J15" s="12">
        <v>29.268292682926827</v>
      </c>
      <c r="K15" s="12">
        <v>23.4375</v>
      </c>
      <c r="L15" s="12">
        <v>27.272727272727277</v>
      </c>
      <c r="M15" s="12">
        <v>30.528846153846157</v>
      </c>
      <c r="N15" s="12">
        <v>28.364565587734237</v>
      </c>
      <c r="O15" s="12">
        <v>26.582278481012661</v>
      </c>
      <c r="P15" s="12">
        <v>26.90166975881262</v>
      </c>
      <c r="Q15" s="12">
        <v>27.623456790123456</v>
      </c>
      <c r="R15" s="12">
        <v>25.621890547263682</v>
      </c>
      <c r="S15" s="12">
        <v>25.164473684210524</v>
      </c>
      <c r="T15" s="12">
        <v>29.372304743651174</v>
      </c>
      <c r="U15" s="12">
        <v>30.151946818613489</v>
      </c>
      <c r="V15" s="12">
        <v>30.019980019980018</v>
      </c>
      <c r="W15" s="12">
        <v>31.000546746856205</v>
      </c>
      <c r="X15" s="12">
        <v>34.021801491681011</v>
      </c>
      <c r="Y15" s="12">
        <v>35.650723025583972</v>
      </c>
      <c r="Z15" s="12">
        <v>35.015447991761079</v>
      </c>
      <c r="AA15" s="12">
        <v>35.167328417470216</v>
      </c>
      <c r="AB15" s="12">
        <v>31.483927785116688</v>
      </c>
      <c r="AC15" s="12">
        <v>32.396449704142015</v>
      </c>
      <c r="AD15" s="12">
        <v>30.309734513274332</v>
      </c>
      <c r="AE15" s="12">
        <v>28.729938577372693</v>
      </c>
      <c r="AF15" s="12">
        <v>29.977544910179638</v>
      </c>
      <c r="AG15" s="12">
        <v>32.030665669409132</v>
      </c>
      <c r="AH15" s="12" t="s">
        <v>54</v>
      </c>
    </row>
    <row r="16" spans="1:34" x14ac:dyDescent="0.25">
      <c r="A16" s="21" t="s">
        <v>11</v>
      </c>
      <c r="B16" s="22" t="s">
        <v>54</v>
      </c>
      <c r="C16" s="23" t="s">
        <v>54</v>
      </c>
      <c r="D16" s="23" t="s">
        <v>54</v>
      </c>
      <c r="E16" s="23" t="s">
        <v>54</v>
      </c>
      <c r="F16" s="23" t="s">
        <v>54</v>
      </c>
      <c r="G16" s="23" t="s">
        <v>54</v>
      </c>
      <c r="H16" s="23" t="s">
        <v>54</v>
      </c>
      <c r="I16" s="23" t="s">
        <v>54</v>
      </c>
      <c r="J16" s="23" t="s">
        <v>54</v>
      </c>
      <c r="K16" s="23" t="s">
        <v>54</v>
      </c>
      <c r="L16" s="23">
        <v>46.875000000000007</v>
      </c>
      <c r="M16" s="23">
        <v>45.323741007194243</v>
      </c>
      <c r="N16" s="23">
        <v>33.20754716981132</v>
      </c>
      <c r="O16" s="23">
        <v>38.009049773755663</v>
      </c>
      <c r="P16" s="23">
        <v>36.363636363636367</v>
      </c>
      <c r="Q16" s="23">
        <v>31.703910614525142</v>
      </c>
      <c r="R16" s="23">
        <v>36.031927023945272</v>
      </c>
      <c r="S16" s="23">
        <v>28.582375478927201</v>
      </c>
      <c r="T16" s="23">
        <v>36.215753424657535</v>
      </c>
      <c r="U16" s="23">
        <v>36.043360433604335</v>
      </c>
      <c r="V16" s="23">
        <v>34.219001610305952</v>
      </c>
      <c r="W16" s="23">
        <v>32.943754565376189</v>
      </c>
      <c r="X16" s="23">
        <v>35.611237661351559</v>
      </c>
      <c r="Y16" s="23">
        <v>34.032898468519569</v>
      </c>
      <c r="Z16" s="23">
        <v>30.731306491372223</v>
      </c>
      <c r="AA16" s="23">
        <v>30.402542372881353</v>
      </c>
      <c r="AB16" s="23">
        <v>35.276073619631902</v>
      </c>
      <c r="AC16" s="23">
        <v>32.380579483163665</v>
      </c>
      <c r="AD16" s="23">
        <v>28.91949152542373</v>
      </c>
      <c r="AE16" s="23">
        <v>33.206228153797269</v>
      </c>
      <c r="AF16" s="23">
        <v>27.781569965870307</v>
      </c>
      <c r="AG16" s="23">
        <v>29.166422930681492</v>
      </c>
      <c r="AH16" s="23" t="s">
        <v>54</v>
      </c>
    </row>
    <row r="17" spans="1:34" x14ac:dyDescent="0.25">
      <c r="A17" s="10" t="s">
        <v>12</v>
      </c>
      <c r="B17" s="11" t="s">
        <v>54</v>
      </c>
      <c r="C17" s="12" t="s">
        <v>54</v>
      </c>
      <c r="D17" s="12" t="s">
        <v>54</v>
      </c>
      <c r="E17" s="12" t="s">
        <v>54</v>
      </c>
      <c r="F17" s="12" t="s">
        <v>54</v>
      </c>
      <c r="G17" s="12">
        <v>36.96275071633238</v>
      </c>
      <c r="H17" s="12">
        <v>32.704402515723267</v>
      </c>
      <c r="I17" s="12">
        <v>33.333333333333329</v>
      </c>
      <c r="J17" s="12">
        <v>33.170731707317074</v>
      </c>
      <c r="K17" s="12">
        <v>34.554973821989535</v>
      </c>
      <c r="L17" s="12">
        <v>39.396984924623119</v>
      </c>
      <c r="M17" s="12">
        <v>58.565153733528554</v>
      </c>
      <c r="N17" s="12">
        <v>51.111111111111107</v>
      </c>
      <c r="O17" s="12">
        <v>50.862068965517238</v>
      </c>
      <c r="P17" s="12">
        <v>56.25</v>
      </c>
      <c r="Q17" s="12">
        <v>49.358974358974358</v>
      </c>
      <c r="R17" s="12">
        <v>38.081395348837219</v>
      </c>
      <c r="S17" s="12">
        <v>46.34760705289672</v>
      </c>
      <c r="T17" s="12">
        <v>54.414784394250518</v>
      </c>
      <c r="U17" s="12">
        <v>60.252365930599375</v>
      </c>
      <c r="V17" s="12">
        <v>37.025316455696206</v>
      </c>
      <c r="W17" s="12">
        <v>54.792043399638338</v>
      </c>
      <c r="X17" s="12">
        <v>46.127946127946132</v>
      </c>
      <c r="Y17" s="12">
        <v>45.789473684210527</v>
      </c>
      <c r="Z17" s="12" t="s">
        <v>54</v>
      </c>
      <c r="AA17" s="12">
        <v>44.205298013245034</v>
      </c>
      <c r="AB17" s="12">
        <v>41.924398625429554</v>
      </c>
      <c r="AC17" s="12">
        <v>44.822256568778975</v>
      </c>
      <c r="AD17" s="12">
        <v>41.812865497076018</v>
      </c>
      <c r="AE17" s="12">
        <v>38.654353562005269</v>
      </c>
      <c r="AF17" s="12">
        <v>37.234042553191493</v>
      </c>
      <c r="AG17" s="12">
        <v>33.190394511149229</v>
      </c>
      <c r="AH17" s="12" t="s">
        <v>54</v>
      </c>
    </row>
    <row r="18" spans="1:34" x14ac:dyDescent="0.25">
      <c r="A18" s="21" t="s">
        <v>13</v>
      </c>
      <c r="B18" s="22" t="s">
        <v>54</v>
      </c>
      <c r="C18" s="23" t="s">
        <v>54</v>
      </c>
      <c r="D18" s="23" t="s">
        <v>54</v>
      </c>
      <c r="E18" s="23" t="s">
        <v>54</v>
      </c>
      <c r="F18" s="23" t="s">
        <v>54</v>
      </c>
      <c r="G18" s="23" t="s">
        <v>54</v>
      </c>
      <c r="H18" s="23" t="s">
        <v>54</v>
      </c>
      <c r="I18" s="23" t="s">
        <v>54</v>
      </c>
      <c r="J18" s="23" t="s">
        <v>54</v>
      </c>
      <c r="K18" s="23" t="s">
        <v>54</v>
      </c>
      <c r="L18" s="23" t="s">
        <v>54</v>
      </c>
      <c r="M18" s="23" t="s">
        <v>54</v>
      </c>
      <c r="N18" s="23" t="s">
        <v>54</v>
      </c>
      <c r="O18" s="23" t="s">
        <v>54</v>
      </c>
      <c r="P18" s="23" t="s">
        <v>54</v>
      </c>
      <c r="Q18" s="23">
        <v>14.331210191082802</v>
      </c>
      <c r="R18" s="23" t="s">
        <v>54</v>
      </c>
      <c r="S18" s="23">
        <v>11.4323258869908</v>
      </c>
      <c r="T18" s="23" t="s">
        <v>54</v>
      </c>
      <c r="U18" s="23">
        <v>11.305616338439094</v>
      </c>
      <c r="V18" s="23" t="s">
        <v>54</v>
      </c>
      <c r="W18" s="23">
        <v>11.067193675889328</v>
      </c>
      <c r="X18" s="23" t="s">
        <v>54</v>
      </c>
      <c r="Y18" s="23">
        <v>11.046743907311225</v>
      </c>
      <c r="Z18" s="23" t="s">
        <v>54</v>
      </c>
      <c r="AA18" s="23">
        <v>11.795018608645861</v>
      </c>
      <c r="AB18" s="23" t="s">
        <v>54</v>
      </c>
      <c r="AC18" s="23">
        <v>16.402697193037476</v>
      </c>
      <c r="AD18" s="23" t="s">
        <v>54</v>
      </c>
      <c r="AE18" s="23">
        <v>13.032288254562472</v>
      </c>
      <c r="AF18" s="23" t="s">
        <v>54</v>
      </c>
      <c r="AG18" s="23">
        <v>14.786142829494873</v>
      </c>
      <c r="AH18" s="23" t="s">
        <v>54</v>
      </c>
    </row>
    <row r="19" spans="1:34" x14ac:dyDescent="0.25">
      <c r="A19" s="10" t="s">
        <v>14</v>
      </c>
      <c r="B19" s="11" t="s">
        <v>54</v>
      </c>
      <c r="C19" s="12" t="s">
        <v>54</v>
      </c>
      <c r="D19" s="12" t="s">
        <v>54</v>
      </c>
      <c r="E19" s="12" t="s">
        <v>54</v>
      </c>
      <c r="F19" s="12" t="s">
        <v>54</v>
      </c>
      <c r="G19" s="12" t="s">
        <v>54</v>
      </c>
      <c r="H19" s="12" t="s">
        <v>54</v>
      </c>
      <c r="I19" s="12" t="s">
        <v>54</v>
      </c>
      <c r="J19" s="12" t="s">
        <v>54</v>
      </c>
      <c r="K19" s="12" t="s">
        <v>54</v>
      </c>
      <c r="L19" s="12" t="s">
        <v>54</v>
      </c>
      <c r="M19" s="12" t="s">
        <v>54</v>
      </c>
      <c r="N19" s="12" t="s">
        <v>54</v>
      </c>
      <c r="O19" s="12" t="s">
        <v>54</v>
      </c>
      <c r="P19" s="12" t="s">
        <v>54</v>
      </c>
      <c r="Q19" s="12" t="s">
        <v>54</v>
      </c>
      <c r="R19" s="12">
        <v>23.031370038412291</v>
      </c>
      <c r="S19" s="12">
        <v>23.876324076724877</v>
      </c>
      <c r="T19" s="12">
        <v>22.864004044489384</v>
      </c>
      <c r="U19" s="12">
        <v>22.046366473473029</v>
      </c>
      <c r="V19" s="12">
        <v>22.153007591979755</v>
      </c>
      <c r="W19" s="12">
        <v>21.464367620827318</v>
      </c>
      <c r="X19" s="12">
        <v>19.446753835688913</v>
      </c>
      <c r="Y19" s="12">
        <v>18.146259691276104</v>
      </c>
      <c r="Z19" s="12">
        <v>17.795467676702831</v>
      </c>
      <c r="AA19" s="12">
        <v>18.374816983894586</v>
      </c>
      <c r="AB19" s="12">
        <v>17.92483767298485</v>
      </c>
      <c r="AC19" s="12">
        <v>18.040737148399611</v>
      </c>
      <c r="AD19" s="12">
        <v>17.771463176037642</v>
      </c>
      <c r="AE19" s="12">
        <v>17.700978027279504</v>
      </c>
      <c r="AF19" s="12">
        <v>17.648490749756572</v>
      </c>
      <c r="AG19" s="12">
        <v>18.971097825673052</v>
      </c>
      <c r="AH19" s="12" t="s">
        <v>54</v>
      </c>
    </row>
    <row r="20" spans="1:34" x14ac:dyDescent="0.25">
      <c r="A20" s="21" t="s">
        <v>15</v>
      </c>
      <c r="B20" s="22" t="s">
        <v>54</v>
      </c>
      <c r="C20" s="23" t="s">
        <v>54</v>
      </c>
      <c r="D20" s="23" t="s">
        <v>54</v>
      </c>
      <c r="E20" s="23" t="s">
        <v>54</v>
      </c>
      <c r="F20" s="23" t="s">
        <v>54</v>
      </c>
      <c r="G20" s="23" t="s">
        <v>54</v>
      </c>
      <c r="H20" s="23" t="s">
        <v>54</v>
      </c>
      <c r="I20" s="23" t="s">
        <v>54</v>
      </c>
      <c r="J20" s="23" t="s">
        <v>54</v>
      </c>
      <c r="K20" s="23" t="s">
        <v>54</v>
      </c>
      <c r="L20" s="23" t="s">
        <v>54</v>
      </c>
      <c r="M20" s="23" t="s">
        <v>54</v>
      </c>
      <c r="N20" s="23" t="s">
        <v>54</v>
      </c>
      <c r="O20" s="23" t="s">
        <v>54</v>
      </c>
      <c r="P20" s="23">
        <v>19.395465994962215</v>
      </c>
      <c r="Q20" s="23">
        <v>22.29299363057325</v>
      </c>
      <c r="R20" s="23">
        <v>21.484375</v>
      </c>
      <c r="S20" s="23">
        <v>23.651452282157678</v>
      </c>
      <c r="T20" s="23">
        <v>24.117647058823529</v>
      </c>
      <c r="U20" s="23">
        <v>26.7578125</v>
      </c>
      <c r="V20" s="23">
        <v>20.967741935483868</v>
      </c>
      <c r="W20" s="23">
        <v>21.756487025948104</v>
      </c>
      <c r="X20" s="23">
        <v>26.410026857654429</v>
      </c>
      <c r="Y20" s="23">
        <v>26.491405460060669</v>
      </c>
      <c r="Z20" s="23">
        <v>23.247663551401871</v>
      </c>
      <c r="AA20" s="23">
        <v>21.135646687697161</v>
      </c>
      <c r="AB20" s="23">
        <v>22.383985441310283</v>
      </c>
      <c r="AC20" s="23">
        <v>25.49549549549549</v>
      </c>
      <c r="AD20" s="23">
        <v>26.227897838899807</v>
      </c>
      <c r="AE20" s="23">
        <v>28.411405295315685</v>
      </c>
      <c r="AF20" s="23">
        <v>25.407478427612656</v>
      </c>
      <c r="AG20" s="23">
        <v>22.78719397363465</v>
      </c>
      <c r="AH20" s="23" t="s">
        <v>54</v>
      </c>
    </row>
    <row r="21" spans="1:34" x14ac:dyDescent="0.25">
      <c r="A21" s="10" t="s">
        <v>16</v>
      </c>
      <c r="B21" s="11" t="s">
        <v>54</v>
      </c>
      <c r="C21" s="12" t="s">
        <v>54</v>
      </c>
      <c r="D21" s="12" t="s">
        <v>54</v>
      </c>
      <c r="E21" s="12" t="s">
        <v>54</v>
      </c>
      <c r="F21" s="12" t="s">
        <v>54</v>
      </c>
      <c r="G21" s="12" t="s">
        <v>54</v>
      </c>
      <c r="H21" s="12" t="s">
        <v>54</v>
      </c>
      <c r="I21" s="12">
        <v>16.693421360042805</v>
      </c>
      <c r="J21" s="12" t="s">
        <v>54</v>
      </c>
      <c r="K21" s="12">
        <v>9.5997335997336002</v>
      </c>
      <c r="L21" s="12" t="s">
        <v>54</v>
      </c>
      <c r="M21" s="12">
        <v>11.748903925593654</v>
      </c>
      <c r="N21" s="12" t="s">
        <v>54</v>
      </c>
      <c r="O21" s="12">
        <v>11.134090628472652</v>
      </c>
      <c r="P21" s="12" t="s">
        <v>54</v>
      </c>
      <c r="Q21" s="12">
        <v>11.393626328846915</v>
      </c>
      <c r="R21" s="12" t="s">
        <v>54</v>
      </c>
      <c r="S21" s="12">
        <v>11.29157176705468</v>
      </c>
      <c r="T21" s="12" t="s">
        <v>54</v>
      </c>
      <c r="U21" s="12">
        <v>12.532339231718097</v>
      </c>
      <c r="V21" s="12" t="s">
        <v>54</v>
      </c>
      <c r="W21" s="12">
        <v>13.888816055125252</v>
      </c>
      <c r="X21" s="12" t="s">
        <v>54</v>
      </c>
      <c r="Y21" s="12">
        <v>13.664677593977389</v>
      </c>
      <c r="Z21" s="12" t="s">
        <v>54</v>
      </c>
      <c r="AA21" s="12">
        <v>14.264628282921056</v>
      </c>
      <c r="AB21" s="12" t="s">
        <v>54</v>
      </c>
      <c r="AC21" s="12">
        <v>14.256527850805092</v>
      </c>
      <c r="AD21" s="12" t="s">
        <v>54</v>
      </c>
      <c r="AE21" s="12">
        <v>14.478777025172946</v>
      </c>
      <c r="AF21" s="12" t="s">
        <v>54</v>
      </c>
      <c r="AG21" s="12">
        <v>15.326862616994475</v>
      </c>
      <c r="AH21" s="12" t="s">
        <v>54</v>
      </c>
    </row>
    <row r="22" spans="1:34" x14ac:dyDescent="0.25">
      <c r="A22" s="21" t="s">
        <v>17</v>
      </c>
      <c r="B22" s="22" t="s">
        <v>54</v>
      </c>
      <c r="C22" s="23" t="s">
        <v>54</v>
      </c>
      <c r="D22" s="23" t="s">
        <v>54</v>
      </c>
      <c r="E22" s="23" t="s">
        <v>54</v>
      </c>
      <c r="F22" s="23" t="s">
        <v>54</v>
      </c>
      <c r="G22" s="23" t="s">
        <v>54</v>
      </c>
      <c r="H22" s="23" t="s">
        <v>54</v>
      </c>
      <c r="I22" s="23" t="s">
        <v>54</v>
      </c>
      <c r="J22" s="23" t="s">
        <v>54</v>
      </c>
      <c r="K22" s="23" t="s">
        <v>54</v>
      </c>
      <c r="L22" s="23" t="s">
        <v>54</v>
      </c>
      <c r="M22" s="23" t="s">
        <v>54</v>
      </c>
      <c r="N22" s="23" t="s">
        <v>54</v>
      </c>
      <c r="O22" s="23" t="s">
        <v>54</v>
      </c>
      <c r="P22" s="23" t="s">
        <v>54</v>
      </c>
      <c r="Q22" s="23" t="s">
        <v>54</v>
      </c>
      <c r="R22" s="23" t="s">
        <v>54</v>
      </c>
      <c r="S22" s="23" t="s">
        <v>54</v>
      </c>
      <c r="T22" s="23" t="s">
        <v>54</v>
      </c>
      <c r="U22" s="23" t="s">
        <v>54</v>
      </c>
      <c r="V22" s="23" t="s">
        <v>54</v>
      </c>
      <c r="W22" s="23">
        <v>16.034788507771772</v>
      </c>
      <c r="X22" s="23">
        <v>15.887589345217783</v>
      </c>
      <c r="Y22" s="23" t="s">
        <v>54</v>
      </c>
      <c r="Z22" s="23" t="s">
        <v>54</v>
      </c>
      <c r="AA22" s="23" t="s">
        <v>54</v>
      </c>
      <c r="AB22" s="23" t="s">
        <v>54</v>
      </c>
      <c r="AC22" s="23" t="s">
        <v>54</v>
      </c>
      <c r="AD22" s="23" t="s">
        <v>54</v>
      </c>
      <c r="AE22" s="23" t="s">
        <v>54</v>
      </c>
      <c r="AF22" s="23" t="s">
        <v>54</v>
      </c>
      <c r="AG22" s="23" t="s">
        <v>54</v>
      </c>
      <c r="AH22" s="23" t="s">
        <v>54</v>
      </c>
    </row>
    <row r="23" spans="1:34" x14ac:dyDescent="0.25">
      <c r="A23" s="10" t="s">
        <v>18</v>
      </c>
      <c r="B23" s="11" t="s">
        <v>54</v>
      </c>
      <c r="C23" s="12" t="s">
        <v>54</v>
      </c>
      <c r="D23" s="12" t="s">
        <v>54</v>
      </c>
      <c r="E23" s="12" t="s">
        <v>54</v>
      </c>
      <c r="F23" s="12" t="s">
        <v>54</v>
      </c>
      <c r="G23" s="12" t="s">
        <v>54</v>
      </c>
      <c r="H23" s="12" t="s">
        <v>54</v>
      </c>
      <c r="I23" s="12" t="s">
        <v>54</v>
      </c>
      <c r="J23" s="12" t="s">
        <v>54</v>
      </c>
      <c r="K23" s="12" t="s">
        <v>54</v>
      </c>
      <c r="L23" s="12">
        <v>33.927298645759087</v>
      </c>
      <c r="M23" s="12" t="s">
        <v>54</v>
      </c>
      <c r="N23" s="12" t="s">
        <v>54</v>
      </c>
      <c r="O23" s="12">
        <v>21.998828525406356</v>
      </c>
      <c r="P23" s="12">
        <v>21.402687784977203</v>
      </c>
      <c r="Q23" s="12">
        <v>27.478458579913088</v>
      </c>
      <c r="R23" s="12">
        <v>26.381858459167624</v>
      </c>
      <c r="S23" s="12">
        <v>28.751307385330882</v>
      </c>
      <c r="T23" s="12">
        <v>29.293371499130043</v>
      </c>
      <c r="U23" s="12">
        <v>23.339478696639741</v>
      </c>
      <c r="V23" s="12">
        <v>20.852551259644486</v>
      </c>
      <c r="W23" s="12">
        <v>21.947780332926399</v>
      </c>
      <c r="X23" s="12">
        <v>20.764958511174143</v>
      </c>
      <c r="Y23" s="12">
        <v>20.876747696025856</v>
      </c>
      <c r="Z23" s="12">
        <v>19.323485695284109</v>
      </c>
      <c r="AA23" s="12">
        <v>20.432344428364686</v>
      </c>
      <c r="AB23" s="12">
        <v>22.584089172723175</v>
      </c>
      <c r="AC23" s="12">
        <v>23.473212398927831</v>
      </c>
      <c r="AD23" s="12">
        <v>23.450467856462907</v>
      </c>
      <c r="AE23" s="12">
        <v>22.99997755257446</v>
      </c>
      <c r="AF23" s="12">
        <v>22.783607043956838</v>
      </c>
      <c r="AG23" s="12">
        <v>23.680534652394101</v>
      </c>
      <c r="AH23" s="12" t="s">
        <v>54</v>
      </c>
    </row>
    <row r="24" spans="1:34" x14ac:dyDescent="0.25">
      <c r="A24" s="21" t="s">
        <v>19</v>
      </c>
      <c r="B24" s="22" t="s">
        <v>54</v>
      </c>
      <c r="C24" s="23" t="s">
        <v>54</v>
      </c>
      <c r="D24" s="23" t="s">
        <v>54</v>
      </c>
      <c r="E24" s="23" t="s">
        <v>54</v>
      </c>
      <c r="F24" s="23" t="s">
        <v>54</v>
      </c>
      <c r="G24" s="23" t="s">
        <v>54</v>
      </c>
      <c r="H24" s="23" t="s">
        <v>54</v>
      </c>
      <c r="I24" s="23" t="s">
        <v>54</v>
      </c>
      <c r="J24" s="23" t="s">
        <v>54</v>
      </c>
      <c r="K24" s="23" t="s">
        <v>54</v>
      </c>
      <c r="L24" s="23">
        <v>25.872524490055554</v>
      </c>
      <c r="M24" s="23">
        <v>26.801131562511483</v>
      </c>
      <c r="N24" s="23">
        <v>28.110132293808892</v>
      </c>
      <c r="O24" s="23">
        <v>29.046627480956271</v>
      </c>
      <c r="P24" s="23">
        <v>27.939443619037856</v>
      </c>
      <c r="Q24" s="23">
        <v>26.893561889575444</v>
      </c>
      <c r="R24" s="23">
        <v>28.450194546298814</v>
      </c>
      <c r="S24" s="23">
        <v>29.187212457237226</v>
      </c>
      <c r="T24" s="23">
        <v>28.814430490229348</v>
      </c>
      <c r="U24" s="23">
        <v>28.875</v>
      </c>
      <c r="V24" s="23">
        <v>28.125768554077833</v>
      </c>
      <c r="W24" s="23">
        <v>28.82392484137004</v>
      </c>
      <c r="X24" s="23">
        <v>29.831281273310921</v>
      </c>
      <c r="Y24" s="23">
        <v>29.499840395818371</v>
      </c>
      <c r="Z24" s="23">
        <v>28.597186518137676</v>
      </c>
      <c r="AA24" s="23">
        <v>27.785414863465874</v>
      </c>
      <c r="AB24" s="23">
        <v>27.057403972918014</v>
      </c>
      <c r="AC24" s="23">
        <v>28.393867802066563</v>
      </c>
      <c r="AD24" s="23">
        <v>27.615982228698027</v>
      </c>
      <c r="AE24" s="23">
        <v>27.748930812374471</v>
      </c>
      <c r="AF24" s="23">
        <v>28.166104764114674</v>
      </c>
      <c r="AG24" s="23">
        <v>29.0408858946689</v>
      </c>
      <c r="AH24" s="23" t="s">
        <v>54</v>
      </c>
    </row>
    <row r="25" spans="1:34" x14ac:dyDescent="0.25">
      <c r="A25" s="10" t="s">
        <v>20</v>
      </c>
      <c r="B25" s="11" t="s">
        <v>54</v>
      </c>
      <c r="C25" s="12" t="s">
        <v>54</v>
      </c>
      <c r="D25" s="12" t="s">
        <v>54</v>
      </c>
      <c r="E25" s="12" t="s">
        <v>54</v>
      </c>
      <c r="F25" s="12" t="s">
        <v>54</v>
      </c>
      <c r="G25" s="12" t="s">
        <v>54</v>
      </c>
      <c r="H25" s="12" t="s">
        <v>54</v>
      </c>
      <c r="I25" s="12" t="s">
        <v>54</v>
      </c>
      <c r="J25" s="12">
        <v>8.2100699038075806</v>
      </c>
      <c r="K25" s="12" t="s">
        <v>54</v>
      </c>
      <c r="L25" s="12" t="s">
        <v>54</v>
      </c>
      <c r="M25" s="12" t="s">
        <v>54</v>
      </c>
      <c r="N25" s="12">
        <v>9.6961477889158321</v>
      </c>
      <c r="O25" s="12" t="s">
        <v>54</v>
      </c>
      <c r="P25" s="12">
        <v>11.469590501574995</v>
      </c>
      <c r="Q25" s="12" t="s">
        <v>54</v>
      </c>
      <c r="R25" s="12">
        <v>12.255217779702768</v>
      </c>
      <c r="S25" s="12">
        <v>13.339947551575944</v>
      </c>
      <c r="T25" s="12" t="s">
        <v>54</v>
      </c>
      <c r="U25" s="12">
        <v>15.014121024121488</v>
      </c>
      <c r="V25" s="12" t="s">
        <v>54</v>
      </c>
      <c r="W25" s="12">
        <v>15.305024311183143</v>
      </c>
      <c r="X25" s="12" t="s">
        <v>54</v>
      </c>
      <c r="Y25" s="12">
        <v>15.743387024122024</v>
      </c>
      <c r="Z25" s="12" t="s">
        <v>54</v>
      </c>
      <c r="AA25" s="12">
        <v>15.496388887892278</v>
      </c>
      <c r="AB25" s="12" t="s">
        <v>54</v>
      </c>
      <c r="AC25" s="12">
        <v>16.102017510468215</v>
      </c>
      <c r="AD25" s="12" t="s">
        <v>54</v>
      </c>
      <c r="AE25" s="12">
        <v>16.059950218642321</v>
      </c>
      <c r="AF25" s="12" t="s">
        <v>54</v>
      </c>
      <c r="AG25" s="12">
        <v>16.800824103357222</v>
      </c>
      <c r="AH25" s="12" t="s">
        <v>54</v>
      </c>
    </row>
    <row r="26" spans="1:34" x14ac:dyDescent="0.25">
      <c r="A26" s="21" t="s">
        <v>21</v>
      </c>
      <c r="B26" s="22" t="s">
        <v>54</v>
      </c>
      <c r="C26" s="23" t="s">
        <v>54</v>
      </c>
      <c r="D26" s="23" t="s">
        <v>54</v>
      </c>
      <c r="E26" s="23" t="s">
        <v>54</v>
      </c>
      <c r="F26" s="23" t="s">
        <v>54</v>
      </c>
      <c r="G26" s="23" t="s">
        <v>54</v>
      </c>
      <c r="H26" s="23" t="s">
        <v>54</v>
      </c>
      <c r="I26" s="23" t="s">
        <v>54</v>
      </c>
      <c r="J26" s="23" t="s">
        <v>54</v>
      </c>
      <c r="K26" s="23">
        <v>43.016325472920443</v>
      </c>
      <c r="L26" s="23">
        <v>42.056737588652481</v>
      </c>
      <c r="M26" s="23">
        <v>41.631243358129652</v>
      </c>
      <c r="N26" s="23">
        <v>44.13941722102502</v>
      </c>
      <c r="O26" s="23">
        <v>41.935483870967744</v>
      </c>
      <c r="P26" s="23">
        <v>41.695996480422352</v>
      </c>
      <c r="Q26" s="23">
        <v>42.678554123461574</v>
      </c>
      <c r="R26" s="23">
        <v>41.074208614426567</v>
      </c>
      <c r="S26" s="23">
        <v>38.586535981428945</v>
      </c>
      <c r="T26" s="23">
        <v>38.69075923284197</v>
      </c>
      <c r="U26" s="23">
        <v>37.506120450465161</v>
      </c>
      <c r="V26" s="23">
        <v>37.433794635229795</v>
      </c>
      <c r="W26" s="23">
        <v>38.658328595793066</v>
      </c>
      <c r="X26" s="23">
        <v>38.054882970137207</v>
      </c>
      <c r="Y26" s="23">
        <v>38.777423588974308</v>
      </c>
      <c r="Z26" s="23">
        <v>39.282990083905418</v>
      </c>
      <c r="AA26" s="23">
        <v>35.498346717052428</v>
      </c>
      <c r="AB26" s="23">
        <v>35.08338480543545</v>
      </c>
      <c r="AC26" s="23">
        <v>36.422655025744348</v>
      </c>
      <c r="AD26" s="23">
        <v>33.082059013568816</v>
      </c>
      <c r="AE26" s="23">
        <v>33.478072079895789</v>
      </c>
      <c r="AF26" s="23">
        <v>35.017037482461419</v>
      </c>
      <c r="AG26" s="23">
        <v>33.843725335438045</v>
      </c>
      <c r="AH26" s="23" t="s">
        <v>54</v>
      </c>
    </row>
    <row r="27" spans="1:34" x14ac:dyDescent="0.25">
      <c r="A27" s="10" t="s">
        <v>22</v>
      </c>
      <c r="B27" s="11" t="s">
        <v>54</v>
      </c>
      <c r="C27" s="12" t="s">
        <v>54</v>
      </c>
      <c r="D27" s="12" t="s">
        <v>54</v>
      </c>
      <c r="E27" s="12" t="s">
        <v>54</v>
      </c>
      <c r="F27" s="12" t="s">
        <v>54</v>
      </c>
      <c r="G27" s="12" t="s">
        <v>54</v>
      </c>
      <c r="H27" s="12" t="s">
        <v>54</v>
      </c>
      <c r="I27" s="12" t="s">
        <v>54</v>
      </c>
      <c r="J27" s="12" t="s">
        <v>54</v>
      </c>
      <c r="K27" s="12">
        <v>23.578363384188627</v>
      </c>
      <c r="L27" s="12" t="s">
        <v>54</v>
      </c>
      <c r="M27" s="12">
        <v>21.127762121730886</v>
      </c>
      <c r="N27" s="12" t="s">
        <v>54</v>
      </c>
      <c r="O27" s="12">
        <v>24.400977995110022</v>
      </c>
      <c r="P27" s="12" t="s">
        <v>54</v>
      </c>
      <c r="Q27" s="12">
        <v>19.080375938603325</v>
      </c>
      <c r="R27" s="12" t="s">
        <v>54</v>
      </c>
      <c r="S27" s="12">
        <v>23.11485841552657</v>
      </c>
      <c r="T27" s="12" t="s">
        <v>54</v>
      </c>
      <c r="U27" s="12" t="s">
        <v>54</v>
      </c>
      <c r="V27" s="12" t="s">
        <v>54</v>
      </c>
      <c r="W27" s="12">
        <v>33.050636689216077</v>
      </c>
      <c r="X27" s="12" t="s">
        <v>54</v>
      </c>
      <c r="Y27" s="12">
        <v>27.593272025539623</v>
      </c>
      <c r="Z27" s="12" t="s">
        <v>54</v>
      </c>
      <c r="AA27" s="12">
        <v>28.196877606959838</v>
      </c>
      <c r="AB27" s="12" t="s">
        <v>54</v>
      </c>
      <c r="AC27" s="12">
        <v>29.711682799316737</v>
      </c>
      <c r="AD27" s="12" t="s">
        <v>54</v>
      </c>
      <c r="AE27" s="12">
        <v>31.634002177632603</v>
      </c>
      <c r="AF27" s="12">
        <v>31.132414927521335</v>
      </c>
      <c r="AG27" s="12">
        <v>29.699943872210671</v>
      </c>
      <c r="AH27" s="12" t="s">
        <v>54</v>
      </c>
    </row>
    <row r="28" spans="1:34" x14ac:dyDescent="0.25">
      <c r="A28" s="21" t="s">
        <v>23</v>
      </c>
      <c r="B28" s="22" t="s">
        <v>54</v>
      </c>
      <c r="C28" s="23" t="s">
        <v>54</v>
      </c>
      <c r="D28" s="23" t="s">
        <v>54</v>
      </c>
      <c r="E28" s="23" t="s">
        <v>54</v>
      </c>
      <c r="F28" s="23" t="s">
        <v>54</v>
      </c>
      <c r="G28" s="23" t="s">
        <v>54</v>
      </c>
      <c r="H28" s="23" t="s">
        <v>54</v>
      </c>
      <c r="I28" s="23" t="s">
        <v>54</v>
      </c>
      <c r="J28" s="23">
        <v>29.038925249741641</v>
      </c>
      <c r="K28" s="23">
        <v>29.42109436954798</v>
      </c>
      <c r="L28" s="23">
        <v>27.851239669421489</v>
      </c>
      <c r="M28" s="23">
        <v>28.546099290780148</v>
      </c>
      <c r="N28" s="23">
        <v>31.166436145689257</v>
      </c>
      <c r="O28" s="23">
        <v>31.818181818181817</v>
      </c>
      <c r="P28" s="23">
        <v>33.403129821467935</v>
      </c>
      <c r="Q28" s="23">
        <v>32.591831492422294</v>
      </c>
      <c r="R28" s="23">
        <v>32.668630958644641</v>
      </c>
      <c r="S28" s="23">
        <v>26.44188665081947</v>
      </c>
      <c r="T28" s="23">
        <v>22.851076736427054</v>
      </c>
      <c r="U28" s="23">
        <v>21.908985965125463</v>
      </c>
      <c r="V28" s="23">
        <v>20.148363334543756</v>
      </c>
      <c r="W28" s="23">
        <v>21.662456276719777</v>
      </c>
      <c r="X28" s="23">
        <v>20.340007251339483</v>
      </c>
      <c r="Y28" s="23">
        <v>19.477853946882313</v>
      </c>
      <c r="Z28" s="23">
        <v>18.026465028355389</v>
      </c>
      <c r="AA28" s="23">
        <v>17.523481752348175</v>
      </c>
      <c r="AB28" s="23">
        <v>14.998419000105399</v>
      </c>
      <c r="AC28" s="23">
        <v>16.3291025294806</v>
      </c>
      <c r="AD28" s="23">
        <v>16.082595267873096</v>
      </c>
      <c r="AE28" s="23">
        <v>15.660878641237307</v>
      </c>
      <c r="AF28" s="23">
        <v>16.220802790675748</v>
      </c>
      <c r="AG28" s="23">
        <v>15.322224790401547</v>
      </c>
      <c r="AH28" s="23" t="s">
        <v>54</v>
      </c>
    </row>
    <row r="29" spans="1:34" x14ac:dyDescent="0.25">
      <c r="A29" s="10" t="s">
        <v>24</v>
      </c>
      <c r="B29" s="11" t="s">
        <v>54</v>
      </c>
      <c r="C29" s="12" t="s">
        <v>54</v>
      </c>
      <c r="D29" s="12" t="s">
        <v>54</v>
      </c>
      <c r="E29" s="12">
        <v>29.478672985781991</v>
      </c>
      <c r="F29" s="12">
        <v>26.115581565471835</v>
      </c>
      <c r="G29" s="12">
        <v>25.089349535382414</v>
      </c>
      <c r="H29" s="12">
        <v>25.89350838803793</v>
      </c>
      <c r="I29" s="12">
        <v>27.266081871345026</v>
      </c>
      <c r="J29" s="12">
        <v>26.904598490048041</v>
      </c>
      <c r="K29" s="12">
        <v>27.756160830090792</v>
      </c>
      <c r="L29" s="12">
        <v>29.057971014492757</v>
      </c>
      <c r="M29" s="12">
        <v>27.6158940397351</v>
      </c>
      <c r="N29" s="12">
        <v>27.407407407407408</v>
      </c>
      <c r="O29" s="12">
        <v>24.538258575197887</v>
      </c>
      <c r="P29" s="12">
        <v>24.743512371756186</v>
      </c>
      <c r="Q29" s="12">
        <v>24.58677685950413</v>
      </c>
      <c r="R29" s="12">
        <v>24.447391688770999</v>
      </c>
      <c r="S29" s="12">
        <v>24.504084014002334</v>
      </c>
      <c r="T29" s="12">
        <v>22.727272727272727</v>
      </c>
      <c r="U29" s="12">
        <v>22.54423428920073</v>
      </c>
      <c r="V29" s="12">
        <v>23.399232812038953</v>
      </c>
      <c r="W29" s="12">
        <v>25.764966740576494</v>
      </c>
      <c r="X29" s="12">
        <v>24.469467301862274</v>
      </c>
      <c r="Y29" s="12">
        <v>25.664665523156096</v>
      </c>
      <c r="Z29" s="12">
        <v>25.749406944144919</v>
      </c>
      <c r="AA29" s="12">
        <v>24.815079933190169</v>
      </c>
      <c r="AB29" s="12">
        <v>23.457340164847405</v>
      </c>
      <c r="AC29" s="12">
        <v>22.511724856696198</v>
      </c>
      <c r="AD29" s="12">
        <v>23.007607534170109</v>
      </c>
      <c r="AE29" s="12">
        <v>23.138268703486091</v>
      </c>
      <c r="AF29" s="12">
        <v>24.037696775064905</v>
      </c>
      <c r="AG29" s="12">
        <v>24.999622772471444</v>
      </c>
      <c r="AH29" s="12" t="s">
        <v>54</v>
      </c>
    </row>
    <row r="30" spans="1:34" x14ac:dyDescent="0.25">
      <c r="A30" s="21" t="s">
        <v>25</v>
      </c>
      <c r="B30" s="22" t="s">
        <v>54</v>
      </c>
      <c r="C30" s="23" t="s">
        <v>54</v>
      </c>
      <c r="D30" s="23" t="s">
        <v>54</v>
      </c>
      <c r="E30" s="23" t="s">
        <v>54</v>
      </c>
      <c r="F30" s="23" t="s">
        <v>54</v>
      </c>
      <c r="G30" s="23" t="s">
        <v>54</v>
      </c>
      <c r="H30" s="23" t="s">
        <v>54</v>
      </c>
      <c r="I30" s="23">
        <v>17.595136980597882</v>
      </c>
      <c r="J30" s="23" t="s">
        <v>54</v>
      </c>
      <c r="K30" s="23">
        <v>19.765449993411515</v>
      </c>
      <c r="L30" s="23" t="s">
        <v>54</v>
      </c>
      <c r="M30" s="23">
        <v>19.048272078990678</v>
      </c>
      <c r="N30" s="23">
        <v>26.043269445470667</v>
      </c>
      <c r="O30" s="23">
        <v>26.72458177124501</v>
      </c>
      <c r="P30" s="23">
        <v>27.348451524141996</v>
      </c>
      <c r="Q30" s="23">
        <v>27.239278863719402</v>
      </c>
      <c r="R30" s="23">
        <v>28.187060700075371</v>
      </c>
      <c r="S30" s="23">
        <v>29.133383213976082</v>
      </c>
      <c r="T30" s="23">
        <v>29.335506908865085</v>
      </c>
      <c r="U30" s="23">
        <v>29.847289210142009</v>
      </c>
      <c r="V30" s="23">
        <v>29.938978299722546</v>
      </c>
      <c r="W30" s="23">
        <v>30.157030295069116</v>
      </c>
      <c r="X30" s="23">
        <v>30.240893315494326</v>
      </c>
      <c r="Y30" s="23">
        <v>31.136696053567348</v>
      </c>
      <c r="Z30" s="23">
        <v>30.898707947888276</v>
      </c>
      <c r="AA30" s="23">
        <v>30.971628535359123</v>
      </c>
      <c r="AB30" s="23">
        <v>30.642937764573091</v>
      </c>
      <c r="AC30" s="23">
        <v>31.289261866817291</v>
      </c>
      <c r="AD30" s="23">
        <v>31.494597110364648</v>
      </c>
      <c r="AE30" s="23">
        <v>32.211841525136549</v>
      </c>
      <c r="AF30" s="23">
        <v>31.745905448732444</v>
      </c>
      <c r="AG30" s="23">
        <v>31.598038890913312</v>
      </c>
      <c r="AH30" s="23" t="s">
        <v>54</v>
      </c>
    </row>
    <row r="31" spans="1:34" x14ac:dyDescent="0.25">
      <c r="A31" s="10" t="s">
        <v>26</v>
      </c>
      <c r="B31" s="11" t="s">
        <v>54</v>
      </c>
      <c r="C31" s="12" t="s">
        <v>54</v>
      </c>
      <c r="D31" s="12" t="s">
        <v>54</v>
      </c>
      <c r="E31" s="12" t="s">
        <v>54</v>
      </c>
      <c r="F31" s="12" t="s">
        <v>54</v>
      </c>
      <c r="G31" s="12" t="s">
        <v>54</v>
      </c>
      <c r="H31" s="12" t="s">
        <v>54</v>
      </c>
      <c r="I31" s="12" t="s">
        <v>54</v>
      </c>
      <c r="J31" s="12" t="s">
        <v>54</v>
      </c>
      <c r="K31" s="12" t="s">
        <v>54</v>
      </c>
      <c r="L31" s="12" t="s">
        <v>54</v>
      </c>
      <c r="M31" s="12" t="s">
        <v>54</v>
      </c>
      <c r="N31" s="12" t="s">
        <v>54</v>
      </c>
      <c r="O31" s="12">
        <v>24.761468858923354</v>
      </c>
      <c r="P31" s="12" t="s">
        <v>54</v>
      </c>
      <c r="Q31" s="12">
        <v>24.699566722075371</v>
      </c>
      <c r="R31" s="12" t="s">
        <v>54</v>
      </c>
      <c r="S31" s="12">
        <v>24.581391334369066</v>
      </c>
      <c r="T31" s="12" t="s">
        <v>54</v>
      </c>
      <c r="U31" s="12">
        <v>25.297356079657447</v>
      </c>
      <c r="V31" s="12" t="s">
        <v>54</v>
      </c>
      <c r="W31" s="12">
        <v>24.899351757079497</v>
      </c>
      <c r="X31" s="12" t="s">
        <v>54</v>
      </c>
      <c r="Y31" s="12">
        <v>22.491365522356922</v>
      </c>
      <c r="Z31" s="12" t="s">
        <v>54</v>
      </c>
      <c r="AA31" s="12">
        <v>20.706947433820758</v>
      </c>
      <c r="AB31" s="12" t="s">
        <v>54</v>
      </c>
      <c r="AC31" s="12">
        <v>22.06276642941188</v>
      </c>
      <c r="AD31" s="12" t="s">
        <v>54</v>
      </c>
      <c r="AE31" s="12">
        <v>23.617067281703847</v>
      </c>
      <c r="AF31" s="12" t="s">
        <v>54</v>
      </c>
      <c r="AG31" s="12">
        <v>25.018363638706688</v>
      </c>
      <c r="AH31" s="12" t="s">
        <v>54</v>
      </c>
    </row>
    <row r="32" spans="1:34" s="13" customFormat="1" ht="15.75" thickBot="1" x14ac:dyDescent="0.3">
      <c r="A32" s="24" t="s">
        <v>27</v>
      </c>
      <c r="B32" s="25" t="s">
        <v>54</v>
      </c>
      <c r="C32" s="26" t="s">
        <v>54</v>
      </c>
      <c r="D32" s="26" t="s">
        <v>54</v>
      </c>
      <c r="E32" s="26" t="s">
        <v>54</v>
      </c>
      <c r="F32" s="26" t="s">
        <v>54</v>
      </c>
      <c r="G32" s="26" t="s">
        <v>54</v>
      </c>
      <c r="H32" s="26" t="s">
        <v>54</v>
      </c>
      <c r="I32" s="26" t="s">
        <v>54</v>
      </c>
      <c r="J32" s="26" t="s">
        <v>54</v>
      </c>
      <c r="K32" s="26" t="s">
        <v>54</v>
      </c>
      <c r="L32" s="26" t="s">
        <v>54</v>
      </c>
      <c r="M32" s="26" t="s">
        <v>54</v>
      </c>
      <c r="N32" s="26" t="s">
        <v>54</v>
      </c>
      <c r="O32" s="26" t="s">
        <v>54</v>
      </c>
      <c r="P32" s="26" t="s">
        <v>54</v>
      </c>
      <c r="Q32" s="26" t="s">
        <v>54</v>
      </c>
      <c r="R32" s="26" t="s">
        <v>54</v>
      </c>
      <c r="S32" s="26" t="s">
        <v>54</v>
      </c>
      <c r="T32" s="26" t="s">
        <v>54</v>
      </c>
      <c r="U32" s="26" t="s">
        <v>54</v>
      </c>
      <c r="V32" s="26" t="s">
        <v>54</v>
      </c>
      <c r="W32" s="26" t="s">
        <v>54</v>
      </c>
      <c r="X32" s="26" t="s">
        <v>54</v>
      </c>
      <c r="Y32" s="26" t="s">
        <v>54</v>
      </c>
      <c r="Z32" s="26" t="s">
        <v>54</v>
      </c>
      <c r="AA32" s="26" t="s">
        <v>54</v>
      </c>
      <c r="AB32" s="26" t="s">
        <v>54</v>
      </c>
      <c r="AC32" s="26" t="s">
        <v>54</v>
      </c>
      <c r="AD32" s="26" t="s">
        <v>54</v>
      </c>
      <c r="AE32" s="26" t="s">
        <v>54</v>
      </c>
      <c r="AF32" s="26" t="s">
        <v>54</v>
      </c>
      <c r="AG32" s="26" t="s">
        <v>54</v>
      </c>
      <c r="AH32" s="26" t="s">
        <v>54</v>
      </c>
    </row>
    <row r="33" spans="1:34" x14ac:dyDescent="0.25">
      <c r="A33" s="10" t="s">
        <v>28</v>
      </c>
      <c r="B33" s="11" t="s">
        <v>54</v>
      </c>
      <c r="C33" s="12" t="s">
        <v>54</v>
      </c>
      <c r="D33" s="12" t="s">
        <v>54</v>
      </c>
      <c r="E33" s="12" t="s">
        <v>54</v>
      </c>
      <c r="F33" s="12" t="s">
        <v>54</v>
      </c>
      <c r="G33" s="12" t="s">
        <v>54</v>
      </c>
      <c r="H33" s="12" t="s">
        <v>54</v>
      </c>
      <c r="I33" s="12" t="s">
        <v>54</v>
      </c>
      <c r="J33" s="12" t="s">
        <v>54</v>
      </c>
      <c r="K33" s="12" t="s">
        <v>54</v>
      </c>
      <c r="L33" s="12" t="s">
        <v>54</v>
      </c>
      <c r="M33" s="12" t="s">
        <v>54</v>
      </c>
      <c r="N33" s="12" t="s">
        <v>54</v>
      </c>
      <c r="O33" s="12" t="s">
        <v>54</v>
      </c>
      <c r="P33" s="12" t="s">
        <v>54</v>
      </c>
      <c r="Q33" s="12" t="s">
        <v>54</v>
      </c>
      <c r="R33" s="12" t="s">
        <v>54</v>
      </c>
      <c r="S33" s="12" t="s">
        <v>54</v>
      </c>
      <c r="T33" s="12" t="s">
        <v>54</v>
      </c>
      <c r="U33" s="12" t="s">
        <v>54</v>
      </c>
      <c r="V33" s="12" t="s">
        <v>54</v>
      </c>
      <c r="W33" s="12" t="s">
        <v>54</v>
      </c>
      <c r="X33" s="12" t="s">
        <v>54</v>
      </c>
      <c r="Y33" s="12" t="s">
        <v>54</v>
      </c>
      <c r="Z33" s="12" t="s">
        <v>54</v>
      </c>
      <c r="AA33" s="12" t="s">
        <v>54</v>
      </c>
      <c r="AB33" s="12" t="s">
        <v>54</v>
      </c>
      <c r="AC33" s="12" t="s">
        <v>54</v>
      </c>
      <c r="AD33" s="12" t="s">
        <v>54</v>
      </c>
      <c r="AE33" s="12" t="s">
        <v>54</v>
      </c>
      <c r="AF33" s="12" t="s">
        <v>54</v>
      </c>
      <c r="AG33" s="12" t="s">
        <v>54</v>
      </c>
      <c r="AH33" s="12" t="s">
        <v>54</v>
      </c>
    </row>
    <row r="34" spans="1:34" x14ac:dyDescent="0.25">
      <c r="A34" s="21" t="s">
        <v>29</v>
      </c>
      <c r="B34" s="22" t="s">
        <v>54</v>
      </c>
      <c r="C34" s="23" t="s">
        <v>54</v>
      </c>
      <c r="D34" s="23" t="s">
        <v>54</v>
      </c>
      <c r="E34" s="23" t="s">
        <v>54</v>
      </c>
      <c r="F34" s="23" t="s">
        <v>54</v>
      </c>
      <c r="G34" s="23" t="s">
        <v>54</v>
      </c>
      <c r="H34" s="23" t="s">
        <v>54</v>
      </c>
      <c r="I34" s="23" t="s">
        <v>54</v>
      </c>
      <c r="J34" s="23" t="s">
        <v>54</v>
      </c>
      <c r="K34" s="23" t="s">
        <v>54</v>
      </c>
      <c r="L34" s="23" t="s">
        <v>54</v>
      </c>
      <c r="M34" s="23" t="s">
        <v>54</v>
      </c>
      <c r="N34" s="23" t="s">
        <v>54</v>
      </c>
      <c r="O34" s="23" t="s">
        <v>54</v>
      </c>
      <c r="P34" s="23" t="s">
        <v>54</v>
      </c>
      <c r="Q34" s="23" t="s">
        <v>54</v>
      </c>
      <c r="R34" s="23" t="s">
        <v>54</v>
      </c>
      <c r="S34" s="23" t="s">
        <v>54</v>
      </c>
      <c r="T34" s="23" t="s">
        <v>54</v>
      </c>
      <c r="U34" s="23" t="s">
        <v>54</v>
      </c>
      <c r="V34" s="23" t="s">
        <v>54</v>
      </c>
      <c r="W34" s="23" t="s">
        <v>54</v>
      </c>
      <c r="X34" s="23" t="s">
        <v>54</v>
      </c>
      <c r="Y34" s="23" t="s">
        <v>54</v>
      </c>
      <c r="Z34" s="23" t="s">
        <v>54</v>
      </c>
      <c r="AA34" s="23" t="s">
        <v>54</v>
      </c>
      <c r="AB34" s="23" t="s">
        <v>54</v>
      </c>
      <c r="AC34" s="23" t="s">
        <v>54</v>
      </c>
      <c r="AD34" s="23" t="s">
        <v>54</v>
      </c>
      <c r="AE34" s="23" t="s">
        <v>54</v>
      </c>
      <c r="AF34" s="23" t="s">
        <v>54</v>
      </c>
      <c r="AG34" s="23" t="s">
        <v>54</v>
      </c>
      <c r="AH34" s="23" t="s">
        <v>54</v>
      </c>
    </row>
    <row r="35" spans="1:34" x14ac:dyDescent="0.25">
      <c r="A35" s="10" t="s">
        <v>30</v>
      </c>
      <c r="B35" s="11" t="s">
        <v>54</v>
      </c>
      <c r="C35" s="12" t="s">
        <v>54</v>
      </c>
      <c r="D35" s="12" t="s">
        <v>54</v>
      </c>
      <c r="E35" s="12" t="s">
        <v>54</v>
      </c>
      <c r="F35" s="12" t="s">
        <v>54</v>
      </c>
      <c r="G35" s="12" t="s">
        <v>54</v>
      </c>
      <c r="H35" s="12" t="s">
        <v>54</v>
      </c>
      <c r="I35" s="12" t="s">
        <v>54</v>
      </c>
      <c r="J35" s="12" t="s">
        <v>54</v>
      </c>
      <c r="K35" s="12" t="s">
        <v>54</v>
      </c>
      <c r="L35" s="12" t="s">
        <v>54</v>
      </c>
      <c r="M35" s="12" t="s">
        <v>54</v>
      </c>
      <c r="N35" s="12" t="s">
        <v>54</v>
      </c>
      <c r="O35" s="12" t="s">
        <v>54</v>
      </c>
      <c r="P35" s="12" t="s">
        <v>54</v>
      </c>
      <c r="Q35" s="12" t="s">
        <v>54</v>
      </c>
      <c r="R35" s="12" t="s">
        <v>54</v>
      </c>
      <c r="S35" s="12" t="s">
        <v>54</v>
      </c>
      <c r="T35" s="12" t="s">
        <v>54</v>
      </c>
      <c r="U35" s="12" t="s">
        <v>54</v>
      </c>
      <c r="V35" s="12" t="s">
        <v>54</v>
      </c>
      <c r="W35" s="12" t="s">
        <v>54</v>
      </c>
      <c r="X35" s="12">
        <v>36.338546458141671</v>
      </c>
      <c r="Y35" s="12">
        <v>49.056603773584904</v>
      </c>
      <c r="Z35" s="12">
        <v>52.512998266897746</v>
      </c>
      <c r="AA35" s="12" t="s">
        <v>54</v>
      </c>
      <c r="AB35" s="12" t="s">
        <v>54</v>
      </c>
      <c r="AC35" s="12" t="s">
        <v>54</v>
      </c>
      <c r="AD35" s="12" t="s">
        <v>54</v>
      </c>
      <c r="AE35" s="12">
        <v>56.184716877405158</v>
      </c>
      <c r="AF35" s="12">
        <v>54.102920723226703</v>
      </c>
      <c r="AG35" s="12">
        <v>48.214285714285715</v>
      </c>
      <c r="AH35" s="12" t="s">
        <v>54</v>
      </c>
    </row>
    <row r="36" spans="1:34" x14ac:dyDescent="0.25">
      <c r="A36" s="21" t="s">
        <v>31</v>
      </c>
      <c r="B36" s="22" t="s">
        <v>54</v>
      </c>
      <c r="C36" s="23" t="s">
        <v>54</v>
      </c>
      <c r="D36" s="23" t="s">
        <v>54</v>
      </c>
      <c r="E36" s="23" t="s">
        <v>54</v>
      </c>
      <c r="F36" s="23" t="s">
        <v>54</v>
      </c>
      <c r="G36" s="23" t="s">
        <v>54</v>
      </c>
      <c r="H36" s="23" t="s">
        <v>54</v>
      </c>
      <c r="I36" s="23" t="s">
        <v>54</v>
      </c>
      <c r="J36" s="23" t="s">
        <v>54</v>
      </c>
      <c r="K36" s="23" t="s">
        <v>54</v>
      </c>
      <c r="L36" s="23" t="s">
        <v>54</v>
      </c>
      <c r="M36" s="23" t="s">
        <v>54</v>
      </c>
      <c r="N36" s="23" t="s">
        <v>54</v>
      </c>
      <c r="O36" s="23" t="s">
        <v>54</v>
      </c>
      <c r="P36" s="23" t="s">
        <v>54</v>
      </c>
      <c r="Q36" s="23" t="s">
        <v>54</v>
      </c>
      <c r="R36" s="23" t="s">
        <v>54</v>
      </c>
      <c r="S36" s="23" t="s">
        <v>54</v>
      </c>
      <c r="T36" s="23" t="s">
        <v>54</v>
      </c>
      <c r="U36" s="23" t="s">
        <v>54</v>
      </c>
      <c r="V36" s="23" t="s">
        <v>54</v>
      </c>
      <c r="W36" s="23">
        <v>39.361702127659569</v>
      </c>
      <c r="X36" s="23" t="s">
        <v>54</v>
      </c>
      <c r="Y36" s="23">
        <v>32.82710280373832</v>
      </c>
      <c r="Z36" s="23">
        <v>31.375000000000004</v>
      </c>
      <c r="AA36" s="23">
        <v>28.07017543859649</v>
      </c>
      <c r="AB36" s="23" t="s">
        <v>54</v>
      </c>
      <c r="AC36" s="23">
        <v>32.879818594104307</v>
      </c>
      <c r="AD36" s="23">
        <v>32.894736842105267</v>
      </c>
      <c r="AE36" s="23">
        <v>33.675213675213669</v>
      </c>
      <c r="AF36" s="23" t="s">
        <v>54</v>
      </c>
      <c r="AG36" s="23" t="s">
        <v>54</v>
      </c>
      <c r="AH36" s="23" t="s">
        <v>54</v>
      </c>
    </row>
    <row r="37" spans="1:34" s="9" customFormat="1" x14ac:dyDescent="0.25">
      <c r="A37" s="10" t="s">
        <v>32</v>
      </c>
      <c r="B37" s="11" t="s">
        <v>54</v>
      </c>
      <c r="C37" s="12" t="s">
        <v>54</v>
      </c>
      <c r="D37" s="12" t="s">
        <v>54</v>
      </c>
      <c r="E37" s="12" t="s">
        <v>54</v>
      </c>
      <c r="F37" s="12" t="s">
        <v>54</v>
      </c>
      <c r="G37" s="12" t="s">
        <v>54</v>
      </c>
      <c r="H37" s="12" t="s">
        <v>54</v>
      </c>
      <c r="I37" s="12" t="s">
        <v>54</v>
      </c>
      <c r="J37" s="12" t="s">
        <v>54</v>
      </c>
      <c r="K37" s="12" t="s">
        <v>54</v>
      </c>
      <c r="L37" s="12" t="s">
        <v>54</v>
      </c>
      <c r="M37" s="12" t="s">
        <v>54</v>
      </c>
      <c r="N37" s="12" t="s">
        <v>54</v>
      </c>
      <c r="O37" s="12" t="s">
        <v>54</v>
      </c>
      <c r="P37" s="12" t="s">
        <v>54</v>
      </c>
      <c r="Q37" s="12" t="s">
        <v>54</v>
      </c>
      <c r="R37" s="12" t="s">
        <v>54</v>
      </c>
      <c r="S37" s="12" t="s">
        <v>54</v>
      </c>
      <c r="T37" s="12" t="s">
        <v>54</v>
      </c>
      <c r="U37" s="12" t="s">
        <v>54</v>
      </c>
      <c r="V37" s="12" t="s">
        <v>54</v>
      </c>
      <c r="W37" s="12" t="s">
        <v>54</v>
      </c>
      <c r="X37" s="12" t="s">
        <v>54</v>
      </c>
      <c r="Y37" s="12" t="s">
        <v>54</v>
      </c>
      <c r="Z37" s="12" t="s">
        <v>54</v>
      </c>
      <c r="AA37" s="12" t="s">
        <v>54</v>
      </c>
      <c r="AB37" s="12" t="s">
        <v>54</v>
      </c>
      <c r="AC37" s="12" t="s">
        <v>54</v>
      </c>
      <c r="AD37" s="12" t="s">
        <v>54</v>
      </c>
      <c r="AE37" s="12" t="s">
        <v>54</v>
      </c>
      <c r="AF37" s="12" t="s">
        <v>54</v>
      </c>
      <c r="AG37" s="12" t="s">
        <v>54</v>
      </c>
      <c r="AH37" s="12" t="s">
        <v>54</v>
      </c>
    </row>
    <row r="38" spans="1:34" x14ac:dyDescent="0.25">
      <c r="A38" s="21" t="s">
        <v>33</v>
      </c>
      <c r="B38" s="22" t="s">
        <v>54</v>
      </c>
      <c r="C38" s="23" t="s">
        <v>54</v>
      </c>
      <c r="D38" s="23" t="s">
        <v>54</v>
      </c>
      <c r="E38" s="23" t="s">
        <v>54</v>
      </c>
      <c r="F38" s="23" t="s">
        <v>54</v>
      </c>
      <c r="G38" s="23" t="s">
        <v>54</v>
      </c>
      <c r="H38" s="23" t="s">
        <v>54</v>
      </c>
      <c r="I38" s="23" t="s">
        <v>54</v>
      </c>
      <c r="J38" s="23" t="s">
        <v>54</v>
      </c>
      <c r="K38" s="23" t="s">
        <v>54</v>
      </c>
      <c r="L38" s="23" t="s">
        <v>54</v>
      </c>
      <c r="M38" s="23" t="s">
        <v>54</v>
      </c>
      <c r="N38" s="23" t="s">
        <v>54</v>
      </c>
      <c r="O38" s="23" t="s">
        <v>54</v>
      </c>
      <c r="P38" s="23" t="s">
        <v>54</v>
      </c>
      <c r="Q38" s="23" t="s">
        <v>54</v>
      </c>
      <c r="R38" s="23" t="s">
        <v>54</v>
      </c>
      <c r="S38" s="23" t="s">
        <v>54</v>
      </c>
      <c r="T38" s="23" t="s">
        <v>54</v>
      </c>
      <c r="U38" s="23" t="s">
        <v>54</v>
      </c>
      <c r="V38" s="23" t="s">
        <v>54</v>
      </c>
      <c r="W38" s="23" t="s">
        <v>54</v>
      </c>
      <c r="X38" s="23" t="s">
        <v>54</v>
      </c>
      <c r="Y38" s="23" t="s">
        <v>54</v>
      </c>
      <c r="Z38" s="23" t="s">
        <v>54</v>
      </c>
      <c r="AA38" s="23" t="s">
        <v>54</v>
      </c>
      <c r="AB38" s="23" t="s">
        <v>54</v>
      </c>
      <c r="AC38" s="23" t="s">
        <v>54</v>
      </c>
      <c r="AD38" s="23" t="s">
        <v>54</v>
      </c>
      <c r="AE38" s="23" t="s">
        <v>54</v>
      </c>
      <c r="AF38" s="23" t="s">
        <v>54</v>
      </c>
      <c r="AG38" s="23" t="s">
        <v>54</v>
      </c>
      <c r="AH38" s="23" t="s">
        <v>54</v>
      </c>
    </row>
    <row r="39" spans="1:34" s="9" customFormat="1" x14ac:dyDescent="0.25">
      <c r="A39" s="10" t="s">
        <v>34</v>
      </c>
      <c r="B39" s="11" t="s">
        <v>54</v>
      </c>
      <c r="C39" s="12" t="s">
        <v>54</v>
      </c>
      <c r="D39" s="12" t="s">
        <v>54</v>
      </c>
      <c r="E39" s="12" t="s">
        <v>54</v>
      </c>
      <c r="F39" s="12" t="s">
        <v>54</v>
      </c>
      <c r="G39" s="12" t="s">
        <v>54</v>
      </c>
      <c r="H39" s="12" t="s">
        <v>54</v>
      </c>
      <c r="I39" s="12" t="s">
        <v>54</v>
      </c>
      <c r="J39" s="12" t="s">
        <v>54</v>
      </c>
      <c r="K39" s="12">
        <v>25.710635579686997</v>
      </c>
      <c r="L39" s="12" t="s">
        <v>54</v>
      </c>
      <c r="M39" s="12">
        <v>35.127844241144729</v>
      </c>
      <c r="N39" s="12" t="s">
        <v>54</v>
      </c>
      <c r="O39" s="12">
        <v>32.822966507177028</v>
      </c>
      <c r="P39" s="12" t="s">
        <v>54</v>
      </c>
      <c r="Q39" s="12">
        <v>32.535837864557585</v>
      </c>
      <c r="R39" s="12">
        <v>31.092657342657347</v>
      </c>
      <c r="S39" s="12">
        <v>29.733270940570893</v>
      </c>
      <c r="T39" s="12">
        <v>29.733118395128074</v>
      </c>
      <c r="U39" s="12">
        <v>31.998224786419616</v>
      </c>
      <c r="V39" s="12" t="s">
        <v>54</v>
      </c>
      <c r="W39" s="12">
        <v>25.849056603773583</v>
      </c>
      <c r="X39" s="12" t="s">
        <v>54</v>
      </c>
      <c r="Y39" s="12" t="s">
        <v>54</v>
      </c>
      <c r="Z39" s="12" t="s">
        <v>54</v>
      </c>
      <c r="AA39" s="12" t="s">
        <v>54</v>
      </c>
      <c r="AB39" s="12" t="s">
        <v>54</v>
      </c>
      <c r="AC39" s="12" t="s">
        <v>54</v>
      </c>
      <c r="AD39" s="12" t="s">
        <v>54</v>
      </c>
      <c r="AE39" s="12" t="s">
        <v>54</v>
      </c>
      <c r="AF39" s="12" t="s">
        <v>54</v>
      </c>
      <c r="AG39" s="12">
        <v>35.614422369389253</v>
      </c>
      <c r="AH39" s="12">
        <v>35.223245924875975</v>
      </c>
    </row>
    <row r="40" spans="1:34" x14ac:dyDescent="0.25">
      <c r="A40" s="21" t="s">
        <v>35</v>
      </c>
      <c r="B40" s="22" t="s">
        <v>54</v>
      </c>
      <c r="C40" s="23" t="s">
        <v>54</v>
      </c>
      <c r="D40" s="23" t="s">
        <v>54</v>
      </c>
      <c r="E40" s="23" t="s">
        <v>54</v>
      </c>
      <c r="F40" s="23" t="s">
        <v>54</v>
      </c>
      <c r="G40" s="23" t="s">
        <v>54</v>
      </c>
      <c r="H40" s="23" t="s">
        <v>54</v>
      </c>
      <c r="I40" s="23" t="s">
        <v>54</v>
      </c>
      <c r="J40" s="23" t="s">
        <v>54</v>
      </c>
      <c r="K40" s="23" t="s">
        <v>54</v>
      </c>
      <c r="L40" s="23" t="s">
        <v>54</v>
      </c>
      <c r="M40" s="23" t="s">
        <v>54</v>
      </c>
      <c r="N40" s="23" t="s">
        <v>54</v>
      </c>
      <c r="O40" s="23" t="s">
        <v>54</v>
      </c>
      <c r="P40" s="23" t="s">
        <v>54</v>
      </c>
      <c r="Q40" s="23" t="s">
        <v>54</v>
      </c>
      <c r="R40" s="23" t="s">
        <v>54</v>
      </c>
      <c r="S40" s="23" t="s">
        <v>54</v>
      </c>
      <c r="T40" s="23" t="s">
        <v>54</v>
      </c>
      <c r="U40" s="23" t="s">
        <v>54</v>
      </c>
      <c r="V40" s="23" t="s">
        <v>54</v>
      </c>
      <c r="W40" s="23" t="s">
        <v>54</v>
      </c>
      <c r="X40" s="23" t="s">
        <v>54</v>
      </c>
      <c r="Y40" s="23" t="s">
        <v>54</v>
      </c>
      <c r="Z40" s="23" t="s">
        <v>54</v>
      </c>
      <c r="AA40" s="23" t="s">
        <v>54</v>
      </c>
      <c r="AB40" s="23" t="s">
        <v>54</v>
      </c>
      <c r="AC40" s="23" t="s">
        <v>54</v>
      </c>
      <c r="AD40" s="23" t="s">
        <v>54</v>
      </c>
      <c r="AE40" s="23" t="s">
        <v>54</v>
      </c>
      <c r="AF40" s="23" t="s">
        <v>54</v>
      </c>
      <c r="AG40" s="23" t="s">
        <v>54</v>
      </c>
      <c r="AH40" s="23" t="s">
        <v>54</v>
      </c>
    </row>
    <row r="41" spans="1:34" s="9" customFormat="1" x14ac:dyDescent="0.25">
      <c r="A41" s="10" t="s">
        <v>36</v>
      </c>
      <c r="B41" s="11" t="s">
        <v>54</v>
      </c>
      <c r="C41" s="12" t="s">
        <v>54</v>
      </c>
      <c r="D41" s="12" t="s">
        <v>54</v>
      </c>
      <c r="E41" s="12" t="s">
        <v>54</v>
      </c>
      <c r="F41" s="12" t="s">
        <v>54</v>
      </c>
      <c r="G41" s="12" t="s">
        <v>54</v>
      </c>
      <c r="H41" s="12" t="s">
        <v>54</v>
      </c>
      <c r="I41" s="12" t="s">
        <v>54</v>
      </c>
      <c r="J41" s="12" t="s">
        <v>54</v>
      </c>
      <c r="K41" s="12" t="s">
        <v>54</v>
      </c>
      <c r="L41" s="12" t="s">
        <v>54</v>
      </c>
      <c r="M41" s="12" t="s">
        <v>54</v>
      </c>
      <c r="N41" s="12" t="s">
        <v>54</v>
      </c>
      <c r="O41" s="12" t="s">
        <v>54</v>
      </c>
      <c r="P41" s="12" t="s">
        <v>54</v>
      </c>
      <c r="Q41" s="12" t="s">
        <v>54</v>
      </c>
      <c r="R41" s="12" t="s">
        <v>54</v>
      </c>
      <c r="S41" s="12" t="s">
        <v>54</v>
      </c>
      <c r="T41" s="12" t="s">
        <v>54</v>
      </c>
      <c r="U41" s="12" t="s">
        <v>54</v>
      </c>
      <c r="V41" s="12" t="s">
        <v>54</v>
      </c>
      <c r="W41" s="12" t="s">
        <v>54</v>
      </c>
      <c r="X41" s="12" t="s">
        <v>54</v>
      </c>
      <c r="Y41" s="12" t="s">
        <v>54</v>
      </c>
      <c r="Z41" s="12" t="s">
        <v>54</v>
      </c>
      <c r="AA41" s="12" t="s">
        <v>54</v>
      </c>
      <c r="AB41" s="12" t="s">
        <v>54</v>
      </c>
      <c r="AC41" s="12" t="s">
        <v>54</v>
      </c>
      <c r="AD41" s="12" t="s">
        <v>54</v>
      </c>
      <c r="AE41" s="12" t="s">
        <v>54</v>
      </c>
      <c r="AF41" s="12" t="s">
        <v>54</v>
      </c>
      <c r="AG41" s="12" t="s">
        <v>54</v>
      </c>
      <c r="AH41" s="12" t="s">
        <v>54</v>
      </c>
    </row>
    <row r="42" spans="1:34" x14ac:dyDescent="0.25">
      <c r="A42" s="21" t="s">
        <v>37</v>
      </c>
      <c r="B42" s="22" t="s">
        <v>54</v>
      </c>
      <c r="C42" s="23" t="s">
        <v>54</v>
      </c>
      <c r="D42" s="23" t="s">
        <v>54</v>
      </c>
      <c r="E42" s="23" t="s">
        <v>54</v>
      </c>
      <c r="F42" s="23" t="s">
        <v>54</v>
      </c>
      <c r="G42" s="23" t="s">
        <v>54</v>
      </c>
      <c r="H42" s="23" t="s">
        <v>54</v>
      </c>
      <c r="I42" s="23" t="s">
        <v>54</v>
      </c>
      <c r="J42" s="23" t="s">
        <v>54</v>
      </c>
      <c r="K42" s="23" t="s">
        <v>54</v>
      </c>
      <c r="L42" s="23" t="s">
        <v>54</v>
      </c>
      <c r="M42" s="23" t="s">
        <v>54</v>
      </c>
      <c r="N42" s="23" t="s">
        <v>54</v>
      </c>
      <c r="O42" s="23" t="s">
        <v>54</v>
      </c>
      <c r="P42" s="23" t="s">
        <v>54</v>
      </c>
      <c r="Q42" s="23" t="s">
        <v>54</v>
      </c>
      <c r="R42" s="23" t="s">
        <v>54</v>
      </c>
      <c r="S42" s="23" t="s">
        <v>54</v>
      </c>
      <c r="T42" s="23" t="s">
        <v>54</v>
      </c>
      <c r="U42" s="23" t="s">
        <v>54</v>
      </c>
      <c r="V42" s="23" t="s">
        <v>54</v>
      </c>
      <c r="W42" s="23" t="s">
        <v>54</v>
      </c>
      <c r="X42" s="23" t="s">
        <v>54</v>
      </c>
      <c r="Y42" s="23" t="s">
        <v>54</v>
      </c>
      <c r="Z42" s="23" t="s">
        <v>54</v>
      </c>
      <c r="AA42" s="23" t="s">
        <v>54</v>
      </c>
      <c r="AB42" s="23" t="s">
        <v>54</v>
      </c>
      <c r="AC42" s="23" t="s">
        <v>54</v>
      </c>
      <c r="AD42" s="23" t="s">
        <v>54</v>
      </c>
      <c r="AE42" s="23" t="s">
        <v>54</v>
      </c>
      <c r="AF42" s="23" t="s">
        <v>54</v>
      </c>
      <c r="AG42" s="23" t="s">
        <v>54</v>
      </c>
      <c r="AH42" s="23" t="s">
        <v>54</v>
      </c>
    </row>
    <row r="43" spans="1:34" s="9" customFormat="1" x14ac:dyDescent="0.25">
      <c r="A43" s="10" t="s">
        <v>38</v>
      </c>
      <c r="B43" s="11" t="s">
        <v>54</v>
      </c>
      <c r="C43" s="12" t="s">
        <v>54</v>
      </c>
      <c r="D43" s="12" t="s">
        <v>54</v>
      </c>
      <c r="E43" s="12" t="s">
        <v>54</v>
      </c>
      <c r="F43" s="12" t="s">
        <v>54</v>
      </c>
      <c r="G43" s="12" t="s">
        <v>54</v>
      </c>
      <c r="H43" s="12" t="s">
        <v>54</v>
      </c>
      <c r="I43" s="12" t="s">
        <v>54</v>
      </c>
      <c r="J43" s="12" t="s">
        <v>54</v>
      </c>
      <c r="K43" s="12" t="s">
        <v>54</v>
      </c>
      <c r="L43" s="12" t="s">
        <v>54</v>
      </c>
      <c r="M43" s="12" t="s">
        <v>54</v>
      </c>
      <c r="N43" s="12" t="s">
        <v>54</v>
      </c>
      <c r="O43" s="12" t="s">
        <v>54</v>
      </c>
      <c r="P43" s="12" t="s">
        <v>54</v>
      </c>
      <c r="Q43" s="12" t="s">
        <v>54</v>
      </c>
      <c r="R43" s="12" t="s">
        <v>54</v>
      </c>
      <c r="S43" s="12" t="s">
        <v>54</v>
      </c>
      <c r="T43" s="12" t="s">
        <v>54</v>
      </c>
      <c r="U43" s="12" t="s">
        <v>54</v>
      </c>
      <c r="V43" s="12" t="s">
        <v>54</v>
      </c>
      <c r="W43" s="12" t="s">
        <v>54</v>
      </c>
      <c r="X43" s="12" t="s">
        <v>54</v>
      </c>
      <c r="Y43" s="12" t="s">
        <v>54</v>
      </c>
      <c r="Z43" s="12" t="s">
        <v>54</v>
      </c>
      <c r="AA43" s="12" t="s">
        <v>54</v>
      </c>
      <c r="AB43" s="12" t="s">
        <v>54</v>
      </c>
      <c r="AC43" s="12" t="s">
        <v>54</v>
      </c>
      <c r="AD43" s="12" t="s">
        <v>54</v>
      </c>
      <c r="AE43" s="12" t="s">
        <v>54</v>
      </c>
      <c r="AF43" s="12" t="s">
        <v>54</v>
      </c>
      <c r="AG43" s="12" t="s">
        <v>54</v>
      </c>
      <c r="AH43" s="12" t="s">
        <v>54</v>
      </c>
    </row>
    <row r="44" spans="1:34" x14ac:dyDescent="0.25">
      <c r="A44" s="21" t="s">
        <v>39</v>
      </c>
      <c r="B44" s="22" t="s">
        <v>54</v>
      </c>
      <c r="C44" s="23" t="s">
        <v>54</v>
      </c>
      <c r="D44" s="23" t="s">
        <v>54</v>
      </c>
      <c r="E44" s="23" t="s">
        <v>54</v>
      </c>
      <c r="F44" s="23" t="s">
        <v>54</v>
      </c>
      <c r="G44" s="23" t="s">
        <v>54</v>
      </c>
      <c r="H44" s="23" t="s">
        <v>54</v>
      </c>
      <c r="I44" s="23" t="s">
        <v>54</v>
      </c>
      <c r="J44" s="23" t="s">
        <v>54</v>
      </c>
      <c r="K44" s="23" t="s">
        <v>54</v>
      </c>
      <c r="L44" s="23" t="s">
        <v>54</v>
      </c>
      <c r="M44" s="23" t="s">
        <v>54</v>
      </c>
      <c r="N44" s="23" t="s">
        <v>54</v>
      </c>
      <c r="O44" s="23" t="s">
        <v>54</v>
      </c>
      <c r="P44" s="23" t="s">
        <v>54</v>
      </c>
      <c r="Q44" s="23" t="s">
        <v>54</v>
      </c>
      <c r="R44" s="23" t="s">
        <v>54</v>
      </c>
      <c r="S44" s="23" t="s">
        <v>54</v>
      </c>
      <c r="T44" s="23" t="s">
        <v>54</v>
      </c>
      <c r="U44" s="23" t="s">
        <v>54</v>
      </c>
      <c r="V44" s="23" t="s">
        <v>54</v>
      </c>
      <c r="W44" s="23" t="s">
        <v>54</v>
      </c>
      <c r="X44" s="23" t="s">
        <v>54</v>
      </c>
      <c r="Y44" s="23" t="s">
        <v>54</v>
      </c>
      <c r="Z44" s="23" t="s">
        <v>54</v>
      </c>
      <c r="AA44" s="23" t="s">
        <v>54</v>
      </c>
      <c r="AB44" s="23" t="s">
        <v>54</v>
      </c>
      <c r="AC44" s="23" t="s">
        <v>54</v>
      </c>
      <c r="AD44" s="23" t="s">
        <v>54</v>
      </c>
      <c r="AE44" s="23" t="s">
        <v>54</v>
      </c>
      <c r="AF44" s="23" t="s">
        <v>54</v>
      </c>
      <c r="AG44" s="23" t="s">
        <v>54</v>
      </c>
      <c r="AH44" s="23" t="s">
        <v>54</v>
      </c>
    </row>
    <row r="45" spans="1:34" s="9" customFormat="1" x14ac:dyDescent="0.25">
      <c r="A45" s="10" t="s">
        <v>40</v>
      </c>
      <c r="B45" s="11" t="s">
        <v>54</v>
      </c>
      <c r="C45" s="12" t="s">
        <v>54</v>
      </c>
      <c r="D45" s="12" t="s">
        <v>54</v>
      </c>
      <c r="E45" s="12" t="s">
        <v>54</v>
      </c>
      <c r="F45" s="12" t="s">
        <v>54</v>
      </c>
      <c r="G45" s="12" t="s">
        <v>54</v>
      </c>
      <c r="H45" s="12" t="s">
        <v>54</v>
      </c>
      <c r="I45" s="12" t="s">
        <v>54</v>
      </c>
      <c r="J45" s="12" t="s">
        <v>54</v>
      </c>
      <c r="K45" s="12" t="s">
        <v>54</v>
      </c>
      <c r="L45" s="12" t="s">
        <v>54</v>
      </c>
      <c r="M45" s="12" t="s">
        <v>54</v>
      </c>
      <c r="N45" s="12" t="s">
        <v>54</v>
      </c>
      <c r="O45" s="12" t="s">
        <v>54</v>
      </c>
      <c r="P45" s="12" t="s">
        <v>54</v>
      </c>
      <c r="Q45" s="12" t="s">
        <v>54</v>
      </c>
      <c r="R45" s="12" t="s">
        <v>54</v>
      </c>
      <c r="S45" s="12" t="s">
        <v>54</v>
      </c>
      <c r="T45" s="12" t="s">
        <v>54</v>
      </c>
      <c r="U45" s="12" t="s">
        <v>54</v>
      </c>
      <c r="V45" s="12" t="s">
        <v>54</v>
      </c>
      <c r="W45" s="12" t="s">
        <v>54</v>
      </c>
      <c r="X45" s="12" t="s">
        <v>54</v>
      </c>
      <c r="Y45" s="12" t="s">
        <v>54</v>
      </c>
      <c r="Z45" s="12" t="s">
        <v>54</v>
      </c>
      <c r="AA45" s="12" t="s">
        <v>54</v>
      </c>
      <c r="AB45" s="12" t="s">
        <v>54</v>
      </c>
      <c r="AC45" s="12" t="s">
        <v>54</v>
      </c>
      <c r="AD45" s="12" t="s">
        <v>54</v>
      </c>
      <c r="AE45" s="12" t="s">
        <v>54</v>
      </c>
      <c r="AF45" s="12" t="s">
        <v>54</v>
      </c>
      <c r="AG45" s="12" t="s">
        <v>54</v>
      </c>
      <c r="AH45" s="12" t="s">
        <v>54</v>
      </c>
    </row>
    <row r="46" spans="1:34" x14ac:dyDescent="0.25">
      <c r="A46" s="21" t="s">
        <v>257</v>
      </c>
      <c r="B46" s="22" t="s">
        <v>54</v>
      </c>
      <c r="C46" s="23" t="s">
        <v>54</v>
      </c>
      <c r="D46" s="23" t="s">
        <v>54</v>
      </c>
      <c r="E46" s="23" t="s">
        <v>54</v>
      </c>
      <c r="F46" s="23" t="s">
        <v>54</v>
      </c>
      <c r="G46" s="23" t="s">
        <v>54</v>
      </c>
      <c r="H46" s="23" t="s">
        <v>54</v>
      </c>
      <c r="I46" s="23" t="s">
        <v>54</v>
      </c>
      <c r="J46" s="23" t="s">
        <v>54</v>
      </c>
      <c r="K46" s="23" t="s">
        <v>54</v>
      </c>
      <c r="L46" s="23" t="s">
        <v>54</v>
      </c>
      <c r="M46" s="23" t="s">
        <v>54</v>
      </c>
      <c r="N46" s="23" t="s">
        <v>54</v>
      </c>
      <c r="O46" s="23" t="s">
        <v>54</v>
      </c>
      <c r="P46" s="23" t="s">
        <v>54</v>
      </c>
      <c r="Q46" s="23" t="s">
        <v>54</v>
      </c>
      <c r="R46" s="23" t="s">
        <v>54</v>
      </c>
      <c r="S46" s="23" t="s">
        <v>54</v>
      </c>
      <c r="T46" s="23" t="s">
        <v>54</v>
      </c>
      <c r="U46" s="23" t="s">
        <v>54</v>
      </c>
      <c r="V46" s="23" t="s">
        <v>54</v>
      </c>
      <c r="W46" s="23" t="s">
        <v>54</v>
      </c>
      <c r="X46" s="23" t="s">
        <v>54</v>
      </c>
      <c r="Y46" s="23" t="s">
        <v>54</v>
      </c>
      <c r="Z46" s="23" t="s">
        <v>54</v>
      </c>
      <c r="AA46" s="23" t="s">
        <v>54</v>
      </c>
      <c r="AB46" s="23" t="s">
        <v>54</v>
      </c>
      <c r="AC46" s="23" t="s">
        <v>54</v>
      </c>
      <c r="AD46" s="23" t="s">
        <v>54</v>
      </c>
      <c r="AE46" s="23" t="s">
        <v>54</v>
      </c>
      <c r="AF46" s="23" t="s">
        <v>54</v>
      </c>
      <c r="AG46" s="23" t="s">
        <v>54</v>
      </c>
      <c r="AH46" s="23" t="s">
        <v>54</v>
      </c>
    </row>
    <row r="47" spans="1:34" s="9" customFormat="1" x14ac:dyDescent="0.25">
      <c r="A47" s="10" t="s">
        <v>41</v>
      </c>
      <c r="B47" s="11" t="s">
        <v>54</v>
      </c>
      <c r="C47" s="12" t="s">
        <v>54</v>
      </c>
      <c r="D47" s="12" t="s">
        <v>54</v>
      </c>
      <c r="E47" s="12" t="s">
        <v>54</v>
      </c>
      <c r="F47" s="12" t="s">
        <v>54</v>
      </c>
      <c r="G47" s="12" t="s">
        <v>54</v>
      </c>
      <c r="H47" s="12" t="s">
        <v>54</v>
      </c>
      <c r="I47" s="12" t="s">
        <v>54</v>
      </c>
      <c r="J47" s="12" t="s">
        <v>54</v>
      </c>
      <c r="K47" s="12" t="s">
        <v>54</v>
      </c>
      <c r="L47" s="12" t="s">
        <v>54</v>
      </c>
      <c r="M47" s="12" t="s">
        <v>54</v>
      </c>
      <c r="N47" s="12" t="s">
        <v>54</v>
      </c>
      <c r="O47" s="12" t="s">
        <v>54</v>
      </c>
      <c r="P47" s="12" t="s">
        <v>54</v>
      </c>
      <c r="Q47" s="12" t="s">
        <v>54</v>
      </c>
      <c r="R47" s="12" t="s">
        <v>54</v>
      </c>
      <c r="S47" s="12" t="s">
        <v>54</v>
      </c>
      <c r="T47" s="12" t="s">
        <v>54</v>
      </c>
      <c r="U47" s="12" t="s">
        <v>54</v>
      </c>
      <c r="V47" s="12" t="s">
        <v>54</v>
      </c>
      <c r="W47" s="12" t="s">
        <v>54</v>
      </c>
      <c r="X47" s="12" t="s">
        <v>54</v>
      </c>
      <c r="Y47" s="12" t="s">
        <v>54</v>
      </c>
      <c r="Z47" s="12" t="s">
        <v>54</v>
      </c>
      <c r="AA47" s="12" t="s">
        <v>54</v>
      </c>
      <c r="AB47" s="12" t="s">
        <v>54</v>
      </c>
      <c r="AC47" s="12" t="s">
        <v>54</v>
      </c>
      <c r="AD47" s="12" t="s">
        <v>54</v>
      </c>
      <c r="AE47" s="12" t="s">
        <v>54</v>
      </c>
      <c r="AF47" s="12" t="s">
        <v>54</v>
      </c>
      <c r="AG47" s="12" t="s">
        <v>54</v>
      </c>
      <c r="AH47" s="12" t="s">
        <v>54</v>
      </c>
    </row>
    <row r="48" spans="1:34" x14ac:dyDescent="0.25">
      <c r="A48" s="21" t="s">
        <v>42</v>
      </c>
      <c r="B48" s="22" t="s">
        <v>54</v>
      </c>
      <c r="C48" s="23" t="s">
        <v>54</v>
      </c>
      <c r="D48" s="23" t="s">
        <v>54</v>
      </c>
      <c r="E48" s="23" t="s">
        <v>54</v>
      </c>
      <c r="F48" s="23" t="s">
        <v>54</v>
      </c>
      <c r="G48" s="23" t="s">
        <v>54</v>
      </c>
      <c r="H48" s="23" t="s">
        <v>54</v>
      </c>
      <c r="I48" s="23" t="s">
        <v>54</v>
      </c>
      <c r="J48" s="23" t="s">
        <v>54</v>
      </c>
      <c r="K48" s="23" t="s">
        <v>54</v>
      </c>
      <c r="L48" s="23" t="s">
        <v>54</v>
      </c>
      <c r="M48" s="23" t="s">
        <v>54</v>
      </c>
      <c r="N48" s="23" t="s">
        <v>54</v>
      </c>
      <c r="O48" s="23" t="s">
        <v>54</v>
      </c>
      <c r="P48" s="23" t="s">
        <v>54</v>
      </c>
      <c r="Q48" s="23" t="s">
        <v>54</v>
      </c>
      <c r="R48" s="23" t="s">
        <v>54</v>
      </c>
      <c r="S48" s="23" t="s">
        <v>54</v>
      </c>
      <c r="T48" s="23" t="s">
        <v>54</v>
      </c>
      <c r="U48" s="23" t="s">
        <v>54</v>
      </c>
      <c r="V48" s="23" t="s">
        <v>54</v>
      </c>
      <c r="W48" s="23" t="s">
        <v>54</v>
      </c>
      <c r="X48" s="23" t="s">
        <v>54</v>
      </c>
      <c r="Y48" s="23" t="s">
        <v>54</v>
      </c>
      <c r="Z48" s="23" t="s">
        <v>54</v>
      </c>
      <c r="AA48" s="23" t="s">
        <v>54</v>
      </c>
      <c r="AB48" s="23" t="s">
        <v>54</v>
      </c>
      <c r="AC48" s="23" t="s">
        <v>54</v>
      </c>
      <c r="AD48" s="23" t="s">
        <v>54</v>
      </c>
      <c r="AE48" s="23" t="s">
        <v>54</v>
      </c>
      <c r="AF48" s="23" t="s">
        <v>54</v>
      </c>
      <c r="AG48" s="23" t="s">
        <v>54</v>
      </c>
      <c r="AH48" s="23" t="s">
        <v>54</v>
      </c>
    </row>
    <row r="49" spans="1:34" s="9" customFormat="1" x14ac:dyDescent="0.25">
      <c r="A49" s="10" t="s">
        <v>43</v>
      </c>
      <c r="B49" s="11" t="s">
        <v>54</v>
      </c>
      <c r="C49" s="12" t="s">
        <v>54</v>
      </c>
      <c r="D49" s="12" t="s">
        <v>54</v>
      </c>
      <c r="E49" s="12" t="s">
        <v>54</v>
      </c>
      <c r="F49" s="12" t="s">
        <v>54</v>
      </c>
      <c r="G49" s="12" t="s">
        <v>54</v>
      </c>
      <c r="H49" s="12" t="s">
        <v>54</v>
      </c>
      <c r="I49" s="12" t="s">
        <v>54</v>
      </c>
      <c r="J49" s="12" t="s">
        <v>54</v>
      </c>
      <c r="K49" s="12" t="s">
        <v>54</v>
      </c>
      <c r="L49" s="12" t="s">
        <v>54</v>
      </c>
      <c r="M49" s="12" t="s">
        <v>54</v>
      </c>
      <c r="N49" s="12" t="s">
        <v>54</v>
      </c>
      <c r="O49" s="12" t="s">
        <v>54</v>
      </c>
      <c r="P49" s="12" t="s">
        <v>54</v>
      </c>
      <c r="Q49" s="12" t="s">
        <v>54</v>
      </c>
      <c r="R49" s="12" t="s">
        <v>54</v>
      </c>
      <c r="S49" s="12" t="s">
        <v>54</v>
      </c>
      <c r="T49" s="12" t="s">
        <v>54</v>
      </c>
      <c r="U49" s="12" t="s">
        <v>54</v>
      </c>
      <c r="V49" s="12" t="s">
        <v>54</v>
      </c>
      <c r="W49" s="12" t="s">
        <v>54</v>
      </c>
      <c r="X49" s="12" t="s">
        <v>54</v>
      </c>
      <c r="Y49" s="12" t="s">
        <v>54</v>
      </c>
      <c r="Z49" s="12" t="s">
        <v>54</v>
      </c>
      <c r="AA49" s="12" t="s">
        <v>54</v>
      </c>
      <c r="AB49" s="12" t="s">
        <v>54</v>
      </c>
      <c r="AC49" s="12" t="s">
        <v>54</v>
      </c>
      <c r="AD49" s="12" t="s">
        <v>54</v>
      </c>
      <c r="AE49" s="12" t="s">
        <v>54</v>
      </c>
      <c r="AF49" s="12" t="s">
        <v>54</v>
      </c>
      <c r="AG49" s="12" t="s">
        <v>54</v>
      </c>
      <c r="AH49" s="12" t="s">
        <v>54</v>
      </c>
    </row>
    <row r="50" spans="1:34" x14ac:dyDescent="0.25">
      <c r="A50" s="21" t="s">
        <v>44</v>
      </c>
      <c r="B50" s="22" t="s">
        <v>54</v>
      </c>
      <c r="C50" s="23" t="s">
        <v>54</v>
      </c>
      <c r="D50" s="23" t="s">
        <v>54</v>
      </c>
      <c r="E50" s="23" t="s">
        <v>54</v>
      </c>
      <c r="F50" s="23" t="s">
        <v>54</v>
      </c>
      <c r="G50" s="23" t="s">
        <v>54</v>
      </c>
      <c r="H50" s="23" t="s">
        <v>54</v>
      </c>
      <c r="I50" s="23" t="s">
        <v>54</v>
      </c>
      <c r="J50" s="23" t="s">
        <v>54</v>
      </c>
      <c r="K50" s="23" t="s">
        <v>54</v>
      </c>
      <c r="L50" s="23" t="s">
        <v>54</v>
      </c>
      <c r="M50" s="23" t="s">
        <v>54</v>
      </c>
      <c r="N50" s="23" t="s">
        <v>54</v>
      </c>
      <c r="O50" s="23" t="s">
        <v>54</v>
      </c>
      <c r="P50" s="23" t="s">
        <v>54</v>
      </c>
      <c r="Q50" s="23" t="s">
        <v>54</v>
      </c>
      <c r="R50" s="23" t="s">
        <v>54</v>
      </c>
      <c r="S50" s="23" t="s">
        <v>54</v>
      </c>
      <c r="T50" s="23" t="s">
        <v>54</v>
      </c>
      <c r="U50" s="23" t="s">
        <v>54</v>
      </c>
      <c r="V50" s="23" t="s">
        <v>54</v>
      </c>
      <c r="W50" s="23" t="s">
        <v>54</v>
      </c>
      <c r="X50" s="23" t="s">
        <v>54</v>
      </c>
      <c r="Y50" s="23" t="s">
        <v>54</v>
      </c>
      <c r="Z50" s="23" t="s">
        <v>54</v>
      </c>
      <c r="AA50" s="23" t="s">
        <v>54</v>
      </c>
      <c r="AB50" s="23" t="s">
        <v>54</v>
      </c>
      <c r="AC50" s="23" t="s">
        <v>54</v>
      </c>
      <c r="AD50" s="23" t="s">
        <v>54</v>
      </c>
      <c r="AE50" s="23" t="s">
        <v>54</v>
      </c>
      <c r="AF50" s="23" t="s">
        <v>54</v>
      </c>
      <c r="AG50" s="23" t="s">
        <v>54</v>
      </c>
      <c r="AH50" s="23" t="s">
        <v>54</v>
      </c>
    </row>
    <row r="51" spans="1:34" s="9" customFormat="1" x14ac:dyDescent="0.25">
      <c r="A51" s="10" t="s">
        <v>45</v>
      </c>
      <c r="B51" s="11" t="s">
        <v>54</v>
      </c>
      <c r="C51" s="12" t="s">
        <v>54</v>
      </c>
      <c r="D51" s="12" t="s">
        <v>54</v>
      </c>
      <c r="E51" s="12" t="s">
        <v>54</v>
      </c>
      <c r="F51" s="12" t="s">
        <v>54</v>
      </c>
      <c r="G51" s="12" t="s">
        <v>54</v>
      </c>
      <c r="H51" s="12" t="s">
        <v>54</v>
      </c>
      <c r="I51" s="12" t="s">
        <v>54</v>
      </c>
      <c r="J51" s="12" t="s">
        <v>54</v>
      </c>
      <c r="K51" s="12" t="s">
        <v>54</v>
      </c>
      <c r="L51" s="12" t="s">
        <v>54</v>
      </c>
      <c r="M51" s="12" t="s">
        <v>54</v>
      </c>
      <c r="N51" s="12" t="s">
        <v>54</v>
      </c>
      <c r="O51" s="12" t="s">
        <v>54</v>
      </c>
      <c r="P51" s="12" t="s">
        <v>54</v>
      </c>
      <c r="Q51" s="12">
        <v>67.708333333333343</v>
      </c>
      <c r="R51" s="12">
        <v>74.137931034482747</v>
      </c>
      <c r="S51" s="12">
        <v>78.333333333333329</v>
      </c>
      <c r="T51" s="12">
        <v>84.375</v>
      </c>
      <c r="U51" s="12">
        <v>80</v>
      </c>
      <c r="V51" s="12">
        <v>81.034482758620683</v>
      </c>
      <c r="W51" s="12">
        <v>67.088607594936718</v>
      </c>
      <c r="X51" s="12">
        <v>77.694235588972433</v>
      </c>
      <c r="Y51" s="12" t="s">
        <v>54</v>
      </c>
      <c r="Z51" s="12" t="s">
        <v>54</v>
      </c>
      <c r="AA51" s="12">
        <v>60.748870238863773</v>
      </c>
      <c r="AB51" s="12">
        <v>65.467625899280577</v>
      </c>
      <c r="AC51" s="12">
        <v>68.640687327401039</v>
      </c>
      <c r="AD51" s="12">
        <v>63.86261821801893</v>
      </c>
      <c r="AE51" s="12">
        <v>62.42840778923253</v>
      </c>
      <c r="AF51" s="12">
        <v>60.236479089117587</v>
      </c>
      <c r="AG51" s="12" t="s">
        <v>54</v>
      </c>
      <c r="AH51" s="12" t="s">
        <v>54</v>
      </c>
    </row>
    <row r="52" spans="1:34" x14ac:dyDescent="0.25">
      <c r="A52" s="21" t="s">
        <v>46</v>
      </c>
      <c r="B52" s="22" t="s">
        <v>54</v>
      </c>
      <c r="C52" s="23" t="s">
        <v>54</v>
      </c>
      <c r="D52" s="23" t="s">
        <v>54</v>
      </c>
      <c r="E52" s="23" t="s">
        <v>54</v>
      </c>
      <c r="F52" s="23" t="s">
        <v>54</v>
      </c>
      <c r="G52" s="23" t="s">
        <v>54</v>
      </c>
      <c r="H52" s="23" t="s">
        <v>54</v>
      </c>
      <c r="I52" s="23" t="s">
        <v>54</v>
      </c>
      <c r="J52" s="23" t="s">
        <v>54</v>
      </c>
      <c r="K52" s="23" t="s">
        <v>54</v>
      </c>
      <c r="L52" s="23" t="s">
        <v>54</v>
      </c>
      <c r="M52" s="23" t="s">
        <v>54</v>
      </c>
      <c r="N52" s="23" t="s">
        <v>54</v>
      </c>
      <c r="O52" s="23" t="s">
        <v>54</v>
      </c>
      <c r="P52" s="23" t="s">
        <v>54</v>
      </c>
      <c r="Q52" s="23" t="s">
        <v>54</v>
      </c>
      <c r="R52" s="23" t="s">
        <v>54</v>
      </c>
      <c r="S52" s="23" t="s">
        <v>54</v>
      </c>
      <c r="T52" s="23" t="s">
        <v>54</v>
      </c>
      <c r="U52" s="23" t="s">
        <v>54</v>
      </c>
      <c r="V52" s="23" t="s">
        <v>54</v>
      </c>
      <c r="W52" s="23" t="s">
        <v>54</v>
      </c>
      <c r="X52" s="23" t="s">
        <v>54</v>
      </c>
      <c r="Y52" s="23" t="s">
        <v>54</v>
      </c>
      <c r="Z52" s="23" t="s">
        <v>54</v>
      </c>
      <c r="AA52" s="23" t="s">
        <v>54</v>
      </c>
      <c r="AB52" s="23" t="s">
        <v>54</v>
      </c>
      <c r="AC52" s="23" t="s">
        <v>54</v>
      </c>
      <c r="AD52" s="23" t="s">
        <v>54</v>
      </c>
      <c r="AE52" s="23" t="s">
        <v>54</v>
      </c>
      <c r="AF52" s="23" t="s">
        <v>54</v>
      </c>
      <c r="AG52" s="23" t="s">
        <v>54</v>
      </c>
      <c r="AH52" s="23" t="s">
        <v>54</v>
      </c>
    </row>
    <row r="53" spans="1:34" s="9" customFormat="1" x14ac:dyDescent="0.25">
      <c r="A53" s="10" t="s">
        <v>47</v>
      </c>
      <c r="B53" s="11" t="s">
        <v>54</v>
      </c>
      <c r="C53" s="12" t="s">
        <v>54</v>
      </c>
      <c r="D53" s="12" t="s">
        <v>54</v>
      </c>
      <c r="E53" s="12" t="s">
        <v>54</v>
      </c>
      <c r="F53" s="12" t="s">
        <v>54</v>
      </c>
      <c r="G53" s="12" t="s">
        <v>54</v>
      </c>
      <c r="H53" s="12" t="s">
        <v>54</v>
      </c>
      <c r="I53" s="12" t="s">
        <v>54</v>
      </c>
      <c r="J53" s="12" t="s">
        <v>54</v>
      </c>
      <c r="K53" s="12" t="s">
        <v>54</v>
      </c>
      <c r="L53" s="12" t="s">
        <v>54</v>
      </c>
      <c r="M53" s="12" t="s">
        <v>54</v>
      </c>
      <c r="N53" s="12" t="s">
        <v>54</v>
      </c>
      <c r="O53" s="12" t="s">
        <v>54</v>
      </c>
      <c r="P53" s="12" t="s">
        <v>54</v>
      </c>
      <c r="Q53" s="12" t="s">
        <v>54</v>
      </c>
      <c r="R53" s="12" t="s">
        <v>54</v>
      </c>
      <c r="S53" s="12" t="s">
        <v>54</v>
      </c>
      <c r="T53" s="12" t="s">
        <v>54</v>
      </c>
      <c r="U53" s="12" t="s">
        <v>54</v>
      </c>
      <c r="V53" s="12" t="s">
        <v>54</v>
      </c>
      <c r="W53" s="12" t="s">
        <v>54</v>
      </c>
      <c r="X53" s="12" t="s">
        <v>54</v>
      </c>
      <c r="Y53" s="12" t="s">
        <v>54</v>
      </c>
      <c r="Z53" s="12" t="s">
        <v>54</v>
      </c>
      <c r="AA53" s="12" t="s">
        <v>54</v>
      </c>
      <c r="AB53" s="12" t="s">
        <v>54</v>
      </c>
      <c r="AC53" s="12" t="s">
        <v>54</v>
      </c>
      <c r="AD53" s="12" t="s">
        <v>54</v>
      </c>
      <c r="AE53" s="12" t="s">
        <v>54</v>
      </c>
      <c r="AF53" s="12" t="s">
        <v>54</v>
      </c>
      <c r="AG53" s="12" t="s">
        <v>54</v>
      </c>
      <c r="AH53" s="12" t="s">
        <v>54</v>
      </c>
    </row>
    <row r="54" spans="1:34" x14ac:dyDescent="0.25">
      <c r="A54" s="21" t="s">
        <v>48</v>
      </c>
      <c r="B54" s="22" t="s">
        <v>54</v>
      </c>
      <c r="C54" s="23" t="s">
        <v>54</v>
      </c>
      <c r="D54" s="23" t="s">
        <v>54</v>
      </c>
      <c r="E54" s="23" t="s">
        <v>54</v>
      </c>
      <c r="F54" s="23" t="s">
        <v>54</v>
      </c>
      <c r="G54" s="23" t="s">
        <v>54</v>
      </c>
      <c r="H54" s="23" t="s">
        <v>54</v>
      </c>
      <c r="I54" s="23" t="s">
        <v>54</v>
      </c>
      <c r="J54" s="23" t="s">
        <v>54</v>
      </c>
      <c r="K54" s="23" t="s">
        <v>54</v>
      </c>
      <c r="L54" s="23" t="s">
        <v>54</v>
      </c>
      <c r="M54" s="23" t="s">
        <v>54</v>
      </c>
      <c r="N54" s="23" t="s">
        <v>54</v>
      </c>
      <c r="O54" s="23" t="s">
        <v>54</v>
      </c>
      <c r="P54" s="23" t="s">
        <v>54</v>
      </c>
      <c r="Q54" s="23" t="s">
        <v>54</v>
      </c>
      <c r="R54" s="23" t="s">
        <v>54</v>
      </c>
      <c r="S54" s="23" t="s">
        <v>54</v>
      </c>
      <c r="T54" s="23">
        <v>45.68263277940698</v>
      </c>
      <c r="U54" s="23">
        <v>48.834110592938053</v>
      </c>
      <c r="V54" s="23">
        <v>35.68876538308853</v>
      </c>
      <c r="W54" s="23">
        <v>32.885906040268459</v>
      </c>
      <c r="X54" s="23">
        <v>45.507246376811587</v>
      </c>
      <c r="Y54" s="23">
        <v>46.962365591397848</v>
      </c>
      <c r="Z54" s="23">
        <v>34.961294862772696</v>
      </c>
      <c r="AA54" s="23">
        <v>34.009249377445748</v>
      </c>
      <c r="AB54" s="23">
        <v>30.729088263334837</v>
      </c>
      <c r="AC54" s="23">
        <v>33.197753244237845</v>
      </c>
      <c r="AD54" s="23">
        <v>40.458015267175576</v>
      </c>
      <c r="AE54" s="23">
        <v>39.547498394118904</v>
      </c>
      <c r="AF54" s="23">
        <v>35.537246357074771</v>
      </c>
      <c r="AG54" s="23">
        <v>37.672955974842765</v>
      </c>
      <c r="AH54" s="23">
        <v>35.3110599078341</v>
      </c>
    </row>
    <row r="55" spans="1:34" s="9" customFormat="1" x14ac:dyDescent="0.25">
      <c r="A55" s="10" t="s">
        <v>49</v>
      </c>
      <c r="B55" s="11" t="s">
        <v>54</v>
      </c>
      <c r="C55" s="12" t="s">
        <v>54</v>
      </c>
      <c r="D55" s="12" t="s">
        <v>54</v>
      </c>
      <c r="E55" s="12" t="s">
        <v>54</v>
      </c>
      <c r="F55" s="12" t="s">
        <v>54</v>
      </c>
      <c r="G55" s="12" t="s">
        <v>54</v>
      </c>
      <c r="H55" s="12" t="s">
        <v>54</v>
      </c>
      <c r="I55" s="12" t="s">
        <v>54</v>
      </c>
      <c r="J55" s="12" t="s">
        <v>54</v>
      </c>
      <c r="K55" s="12" t="s">
        <v>54</v>
      </c>
      <c r="L55" s="12" t="s">
        <v>54</v>
      </c>
      <c r="M55" s="12" t="s">
        <v>54</v>
      </c>
      <c r="N55" s="12" t="s">
        <v>54</v>
      </c>
      <c r="O55" s="12" t="s">
        <v>54</v>
      </c>
      <c r="P55" s="12" t="s">
        <v>54</v>
      </c>
      <c r="Q55" s="12" t="s">
        <v>54</v>
      </c>
      <c r="R55" s="12" t="s">
        <v>54</v>
      </c>
      <c r="S55" s="12" t="s">
        <v>54</v>
      </c>
      <c r="T55" s="12" t="s">
        <v>54</v>
      </c>
      <c r="U55" s="12" t="s">
        <v>54</v>
      </c>
      <c r="V55" s="12" t="s">
        <v>54</v>
      </c>
      <c r="W55" s="12" t="s">
        <v>54</v>
      </c>
      <c r="X55" s="12" t="s">
        <v>54</v>
      </c>
      <c r="Y55" s="12" t="s">
        <v>54</v>
      </c>
      <c r="Z55" s="12" t="s">
        <v>54</v>
      </c>
      <c r="AA55" s="12" t="s">
        <v>54</v>
      </c>
      <c r="AB55" s="12" t="s">
        <v>54</v>
      </c>
      <c r="AC55" s="12" t="s">
        <v>54</v>
      </c>
      <c r="AD55" s="12" t="s">
        <v>54</v>
      </c>
      <c r="AE55" s="12" t="s">
        <v>54</v>
      </c>
      <c r="AF55" s="12" t="s">
        <v>54</v>
      </c>
      <c r="AG55" s="12" t="s">
        <v>54</v>
      </c>
      <c r="AH55" s="12" t="s">
        <v>54</v>
      </c>
    </row>
    <row r="56" spans="1:34" x14ac:dyDescent="0.25">
      <c r="A56" s="21" t="s">
        <v>50</v>
      </c>
      <c r="B56" s="22" t="s">
        <v>54</v>
      </c>
      <c r="C56" s="23" t="s">
        <v>54</v>
      </c>
      <c r="D56" s="23" t="s">
        <v>54</v>
      </c>
      <c r="E56" s="23" t="s">
        <v>54</v>
      </c>
      <c r="F56" s="23" t="s">
        <v>54</v>
      </c>
      <c r="G56" s="23" t="s">
        <v>54</v>
      </c>
      <c r="H56" s="23" t="s">
        <v>54</v>
      </c>
      <c r="I56" s="23" t="s">
        <v>54</v>
      </c>
      <c r="J56" s="23" t="s">
        <v>54</v>
      </c>
      <c r="K56" s="23" t="s">
        <v>54</v>
      </c>
      <c r="L56" s="23" t="s">
        <v>54</v>
      </c>
      <c r="M56" s="23" t="s">
        <v>54</v>
      </c>
      <c r="N56" s="23" t="s">
        <v>54</v>
      </c>
      <c r="O56" s="23" t="s">
        <v>54</v>
      </c>
      <c r="P56" s="23" t="s">
        <v>54</v>
      </c>
      <c r="Q56" s="23" t="s">
        <v>54</v>
      </c>
      <c r="R56" s="23" t="s">
        <v>54</v>
      </c>
      <c r="S56" s="23" t="s">
        <v>54</v>
      </c>
      <c r="T56" s="23" t="s">
        <v>54</v>
      </c>
      <c r="U56" s="23" t="s">
        <v>54</v>
      </c>
      <c r="V56" s="23" t="s">
        <v>54</v>
      </c>
      <c r="W56" s="23" t="s">
        <v>54</v>
      </c>
      <c r="X56" s="23" t="s">
        <v>54</v>
      </c>
      <c r="Y56" s="23" t="s">
        <v>54</v>
      </c>
      <c r="Z56" s="23" t="s">
        <v>54</v>
      </c>
      <c r="AA56" s="23" t="s">
        <v>54</v>
      </c>
      <c r="AB56" s="23" t="s">
        <v>54</v>
      </c>
      <c r="AC56" s="23" t="s">
        <v>54</v>
      </c>
      <c r="AD56" s="23" t="s">
        <v>54</v>
      </c>
      <c r="AE56" s="23" t="s">
        <v>54</v>
      </c>
      <c r="AF56" s="23" t="s">
        <v>54</v>
      </c>
      <c r="AG56" s="23" t="s">
        <v>54</v>
      </c>
      <c r="AH56" s="23" t="s">
        <v>54</v>
      </c>
    </row>
    <row r="57" spans="1:34" s="9" customFormat="1" x14ac:dyDescent="0.25">
      <c r="A57" s="10" t="s">
        <v>51</v>
      </c>
      <c r="B57" s="11" t="s">
        <v>54</v>
      </c>
      <c r="C57" s="12" t="s">
        <v>54</v>
      </c>
      <c r="D57" s="12" t="s">
        <v>54</v>
      </c>
      <c r="E57" s="12" t="s">
        <v>54</v>
      </c>
      <c r="F57" s="12" t="s">
        <v>54</v>
      </c>
      <c r="G57" s="12" t="s">
        <v>54</v>
      </c>
      <c r="H57" s="12" t="s">
        <v>54</v>
      </c>
      <c r="I57" s="12" t="s">
        <v>54</v>
      </c>
      <c r="J57" s="12" t="s">
        <v>54</v>
      </c>
      <c r="K57" s="12" t="s">
        <v>54</v>
      </c>
      <c r="L57" s="12" t="s">
        <v>54</v>
      </c>
      <c r="M57" s="12">
        <v>25.737028301886795</v>
      </c>
      <c r="N57" s="12">
        <v>25.750608601568835</v>
      </c>
      <c r="O57" s="12">
        <v>24.206349206349206</v>
      </c>
      <c r="P57" s="12">
        <v>24.99627726900454</v>
      </c>
      <c r="Q57" s="12">
        <v>25.901289142228663</v>
      </c>
      <c r="R57" s="12">
        <v>24.385101897399856</v>
      </c>
      <c r="S57" s="12">
        <v>24.36930280004708</v>
      </c>
      <c r="T57" s="12">
        <v>23.593797675515237</v>
      </c>
      <c r="U57" s="12">
        <v>23.848536317314416</v>
      </c>
      <c r="V57" s="12">
        <v>23.526835216264104</v>
      </c>
      <c r="W57" s="12">
        <v>22.983413421216216</v>
      </c>
      <c r="X57" s="12">
        <v>23.539066224050288</v>
      </c>
      <c r="Y57" s="12">
        <v>24.187013607184873</v>
      </c>
      <c r="Z57" s="12">
        <v>23.765452012435688</v>
      </c>
      <c r="AA57" s="12">
        <v>24.507315781343102</v>
      </c>
      <c r="AB57" s="12">
        <v>24.724091264319615</v>
      </c>
      <c r="AC57" s="12">
        <v>25.851857796324531</v>
      </c>
      <c r="AD57" s="12">
        <v>26.098156902321136</v>
      </c>
      <c r="AE57" s="12">
        <v>26.2681289274365</v>
      </c>
      <c r="AF57" s="12">
        <v>26.893678308728973</v>
      </c>
      <c r="AG57" s="12">
        <v>27.166657814132183</v>
      </c>
      <c r="AH57" s="12" t="s">
        <v>54</v>
      </c>
    </row>
    <row r="58" spans="1:34" x14ac:dyDescent="0.25">
      <c r="A58" s="21" t="s">
        <v>52</v>
      </c>
      <c r="B58" s="22" t="s">
        <v>54</v>
      </c>
      <c r="C58" s="23" t="s">
        <v>54</v>
      </c>
      <c r="D58" s="23" t="s">
        <v>54</v>
      </c>
      <c r="E58" s="23" t="s">
        <v>54</v>
      </c>
      <c r="F58" s="23" t="s">
        <v>54</v>
      </c>
      <c r="G58" s="23" t="s">
        <v>54</v>
      </c>
      <c r="H58" s="23" t="s">
        <v>54</v>
      </c>
      <c r="I58" s="23" t="s">
        <v>54</v>
      </c>
      <c r="J58" s="23" t="s">
        <v>54</v>
      </c>
      <c r="K58" s="23" t="s">
        <v>54</v>
      </c>
      <c r="L58" s="23" t="s">
        <v>54</v>
      </c>
      <c r="M58" s="23" t="s">
        <v>54</v>
      </c>
      <c r="N58" s="23" t="s">
        <v>54</v>
      </c>
      <c r="O58" s="23" t="s">
        <v>54</v>
      </c>
      <c r="P58" s="23" t="s">
        <v>54</v>
      </c>
      <c r="Q58" s="23" t="s">
        <v>54</v>
      </c>
      <c r="R58" s="23" t="s">
        <v>54</v>
      </c>
      <c r="S58" s="23" t="s">
        <v>54</v>
      </c>
      <c r="T58" s="23" t="s">
        <v>54</v>
      </c>
      <c r="U58" s="23" t="s">
        <v>54</v>
      </c>
      <c r="V58" s="23" t="s">
        <v>54</v>
      </c>
      <c r="W58" s="23" t="s">
        <v>54</v>
      </c>
      <c r="X58" s="23" t="s">
        <v>54</v>
      </c>
      <c r="Y58" s="23" t="s">
        <v>54</v>
      </c>
      <c r="Z58" s="23" t="s">
        <v>54</v>
      </c>
      <c r="AA58" s="23" t="s">
        <v>54</v>
      </c>
      <c r="AB58" s="23" t="s">
        <v>54</v>
      </c>
      <c r="AC58" s="23" t="s">
        <v>54</v>
      </c>
      <c r="AD58" s="23" t="s">
        <v>54</v>
      </c>
      <c r="AE58" s="23" t="s">
        <v>54</v>
      </c>
      <c r="AF58" s="23" t="s">
        <v>54</v>
      </c>
      <c r="AG58" s="23" t="s">
        <v>54</v>
      </c>
      <c r="AH58" s="23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6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2:AG57"/>
  <sheetViews>
    <sheetView showGridLines="0" workbookViewId="0"/>
  </sheetViews>
  <sheetFormatPr defaultRowHeight="15" x14ac:dyDescent="0.25"/>
  <sheetData>
    <row r="2" spans="1:33" x14ac:dyDescent="0.25">
      <c r="A2" s="62"/>
      <c r="B2" s="58" t="s">
        <v>238</v>
      </c>
    </row>
    <row r="4" spans="1:33" x14ac:dyDescent="0.25">
      <c r="A4" s="60"/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</row>
    <row r="5" spans="1:33" x14ac:dyDescent="0.25">
      <c r="A5" s="60"/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</row>
    <row r="6" spans="1:33" x14ac:dyDescent="0.25">
      <c r="A6" s="60"/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</row>
    <row r="7" spans="1:33" x14ac:dyDescent="0.25">
      <c r="A7" s="60"/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</row>
    <row r="8" spans="1:33" x14ac:dyDescent="0.25">
      <c r="A8" s="60"/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</row>
    <row r="9" spans="1:33" x14ac:dyDescent="0.25">
      <c r="A9" s="60"/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</row>
    <row r="10" spans="1:33" x14ac:dyDescent="0.25">
      <c r="A10" s="60"/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</row>
    <row r="11" spans="1:33" x14ac:dyDescent="0.25">
      <c r="A11" s="60"/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60"/>
      <c r="AG11" s="60"/>
    </row>
    <row r="12" spans="1:33" x14ac:dyDescent="0.25">
      <c r="A12" s="60"/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  <c r="AF12" s="60"/>
      <c r="AG12" s="60"/>
    </row>
    <row r="13" spans="1:33" x14ac:dyDescent="0.25">
      <c r="A13" s="60"/>
      <c r="B13" s="60"/>
      <c r="C13" s="60"/>
      <c r="D13" s="60"/>
      <c r="E13" s="60"/>
      <c r="F13" s="60"/>
      <c r="G13" s="60"/>
      <c r="H13" s="60"/>
      <c r="I13" s="60"/>
      <c r="J13" s="60"/>
      <c r="K13" s="60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  <c r="AF13" s="60"/>
      <c r="AG13" s="60"/>
    </row>
    <row r="14" spans="1:33" x14ac:dyDescent="0.25">
      <c r="A14" s="60"/>
      <c r="B14" s="60"/>
      <c r="C14" s="60"/>
      <c r="D14" s="60"/>
      <c r="E14" s="60"/>
      <c r="F14" s="60"/>
      <c r="G14" s="60"/>
      <c r="H14" s="60"/>
      <c r="I14" s="60"/>
      <c r="J14" s="60"/>
      <c r="K14" s="6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60"/>
      <c r="AG14" s="60"/>
    </row>
    <row r="15" spans="1:33" x14ac:dyDescent="0.25">
      <c r="A15" s="60"/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60"/>
      <c r="AG15" s="60"/>
    </row>
    <row r="16" spans="1:33" x14ac:dyDescent="0.25">
      <c r="A16" s="60"/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60"/>
      <c r="AG16" s="60"/>
    </row>
    <row r="17" spans="1:33" x14ac:dyDescent="0.25">
      <c r="A17" s="60"/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60"/>
      <c r="AG17" s="60"/>
    </row>
    <row r="18" spans="1:33" x14ac:dyDescent="0.25">
      <c r="A18" s="60"/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60"/>
      <c r="AG18" s="60"/>
    </row>
    <row r="19" spans="1:33" x14ac:dyDescent="0.25">
      <c r="A19" s="60"/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</row>
    <row r="20" spans="1:33" x14ac:dyDescent="0.25">
      <c r="A20" s="60"/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</row>
    <row r="21" spans="1:33" x14ac:dyDescent="0.25">
      <c r="A21" s="60"/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60"/>
      <c r="AG21" s="60"/>
    </row>
    <row r="22" spans="1:33" x14ac:dyDescent="0.25">
      <c r="A22" s="60"/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60"/>
      <c r="AG22" s="60"/>
    </row>
    <row r="23" spans="1:33" x14ac:dyDescent="0.25">
      <c r="A23" s="60"/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</row>
    <row r="24" spans="1:33" x14ac:dyDescent="0.25">
      <c r="A24" s="60"/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60"/>
      <c r="AG24" s="60"/>
    </row>
    <row r="25" spans="1:33" x14ac:dyDescent="0.25">
      <c r="A25" s="60"/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60"/>
      <c r="AG25" s="60"/>
    </row>
    <row r="26" spans="1:33" x14ac:dyDescent="0.25">
      <c r="A26" s="60"/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60"/>
      <c r="AG26" s="60"/>
    </row>
    <row r="27" spans="1:33" x14ac:dyDescent="0.25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60"/>
      <c r="AG27" s="60"/>
    </row>
    <row r="28" spans="1:33" x14ac:dyDescent="0.25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60"/>
      <c r="AG28" s="60"/>
    </row>
    <row r="29" spans="1:33" x14ac:dyDescent="0.25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60"/>
      <c r="AG29" s="60"/>
    </row>
    <row r="30" spans="1:33" x14ac:dyDescent="0.25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</row>
    <row r="31" spans="1:33" x14ac:dyDescent="0.25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</row>
    <row r="32" spans="1:33" x14ac:dyDescent="0.25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</row>
    <row r="33" spans="1:33" x14ac:dyDescent="0.25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60"/>
      <c r="AF33" s="60"/>
      <c r="AG33" s="60"/>
    </row>
    <row r="34" spans="1:33" x14ac:dyDescent="0.25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  <c r="AD34" s="60"/>
      <c r="AE34" s="60"/>
      <c r="AF34" s="60"/>
      <c r="AG34" s="60"/>
    </row>
    <row r="35" spans="1:33" x14ac:dyDescent="0.25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  <c r="AD35" s="60"/>
      <c r="AE35" s="60"/>
      <c r="AF35" s="60"/>
      <c r="AG35" s="60"/>
    </row>
    <row r="36" spans="1:33" x14ac:dyDescent="0.25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  <c r="AD36" s="60"/>
      <c r="AE36" s="60"/>
      <c r="AF36" s="60"/>
      <c r="AG36" s="60"/>
    </row>
    <row r="37" spans="1:33" x14ac:dyDescent="0.25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  <c r="AD37" s="60"/>
      <c r="AE37" s="60"/>
      <c r="AF37" s="60"/>
      <c r="AG37" s="60"/>
    </row>
    <row r="38" spans="1:33" x14ac:dyDescent="0.25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0"/>
      <c r="AG38" s="60"/>
    </row>
    <row r="39" spans="1:33" x14ac:dyDescent="0.25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</row>
    <row r="40" spans="1:33" x14ac:dyDescent="0.25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  <c r="AD40" s="60"/>
      <c r="AE40" s="60"/>
      <c r="AF40" s="60"/>
      <c r="AG40" s="60"/>
    </row>
    <row r="41" spans="1:33" x14ac:dyDescent="0.25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</row>
    <row r="42" spans="1:33" x14ac:dyDescent="0.25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</row>
    <row r="43" spans="1:33" x14ac:dyDescent="0.25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</row>
    <row r="44" spans="1:33" x14ac:dyDescent="0.25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</row>
    <row r="45" spans="1:33" x14ac:dyDescent="0.25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60"/>
      <c r="AG45" s="60"/>
    </row>
    <row r="46" spans="1:33" x14ac:dyDescent="0.25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  <c r="AF46" s="60"/>
      <c r="AG46" s="60"/>
    </row>
    <row r="47" spans="1:33" x14ac:dyDescent="0.25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</row>
    <row r="48" spans="1:33" x14ac:dyDescent="0.25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0"/>
    </row>
    <row r="49" spans="1:33" x14ac:dyDescent="0.25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</row>
    <row r="50" spans="1:33" x14ac:dyDescent="0.25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</row>
    <row r="51" spans="1:33" x14ac:dyDescent="0.25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</row>
    <row r="52" spans="1:33" x14ac:dyDescent="0.25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</row>
    <row r="53" spans="1:33" x14ac:dyDescent="0.25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</row>
    <row r="54" spans="1:33" x14ac:dyDescent="0.25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60"/>
      <c r="AF54" s="60"/>
      <c r="AG54" s="60"/>
    </row>
    <row r="55" spans="1:33" x14ac:dyDescent="0.25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/>
      <c r="AE55" s="60"/>
      <c r="AF55" s="60"/>
      <c r="AG55" s="60"/>
    </row>
    <row r="56" spans="1:33" x14ac:dyDescent="0.25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  <c r="AD56" s="60"/>
      <c r="AE56" s="60"/>
      <c r="AF56" s="60"/>
      <c r="AG56" s="60"/>
    </row>
    <row r="57" spans="1:33" x14ac:dyDescent="0.25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60"/>
      <c r="AG57" s="60"/>
    </row>
  </sheetData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/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  <col min="34" max="34" width="10" bestFit="1" customWidth="1"/>
  </cols>
  <sheetData>
    <row r="1" spans="1:34" x14ac:dyDescent="0.25">
      <c r="A1" s="1" t="s">
        <v>147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ht="15" customHeight="1" x14ac:dyDescent="0.25">
      <c r="A2" s="27" t="s">
        <v>256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4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4" ht="15.75" thickBot="1" x14ac:dyDescent="0.3">
      <c r="A4" s="73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  <c r="AH4" s="20">
        <v>2022</v>
      </c>
    </row>
    <row r="5" spans="1:34" x14ac:dyDescent="0.25">
      <c r="A5" s="10" t="s">
        <v>0</v>
      </c>
      <c r="B5" s="64" t="s">
        <v>54</v>
      </c>
      <c r="C5" s="65">
        <v>1.0304004526632546</v>
      </c>
      <c r="D5" s="65" t="s">
        <v>54</v>
      </c>
      <c r="E5" s="65">
        <v>0.95347053029910322</v>
      </c>
      <c r="F5" s="65">
        <v>1.0090816804622833</v>
      </c>
      <c r="G5" s="65">
        <v>1.0296060794044666</v>
      </c>
      <c r="H5" s="65">
        <v>1.0976127868007219</v>
      </c>
      <c r="I5" s="65">
        <v>1.1319813591437498</v>
      </c>
      <c r="J5" s="65">
        <v>1.1679994967287368</v>
      </c>
      <c r="K5" s="65">
        <v>1.2278352818527067</v>
      </c>
      <c r="L5" s="65">
        <v>1.2991556561306179</v>
      </c>
      <c r="M5" s="65">
        <v>1.3429610427018073</v>
      </c>
      <c r="N5" s="65">
        <v>1.2466626751287271</v>
      </c>
      <c r="O5" s="65">
        <v>1.2526428074885541</v>
      </c>
      <c r="P5" s="65">
        <v>1.2403024045194522</v>
      </c>
      <c r="Q5" s="65">
        <v>1.2523600028081343</v>
      </c>
      <c r="R5" s="65">
        <v>1.2892511686027677</v>
      </c>
      <c r="S5" s="65">
        <v>1.3192966882895185</v>
      </c>
      <c r="T5" s="65">
        <v>1.3076838786143972</v>
      </c>
      <c r="U5" s="65">
        <v>1.3385278767107944</v>
      </c>
      <c r="V5" s="65">
        <v>1.3370709993322947</v>
      </c>
      <c r="W5" s="65">
        <v>1.3813599525597944</v>
      </c>
      <c r="X5" s="65">
        <v>1.4654339077945937</v>
      </c>
      <c r="Y5" s="65">
        <v>1.4892961330087078</v>
      </c>
      <c r="Z5" s="65">
        <v>1.5903674735646249</v>
      </c>
      <c r="AA5" s="65">
        <v>1.6788755576731496</v>
      </c>
      <c r="AB5" s="65">
        <v>1.6826278527581113</v>
      </c>
      <c r="AC5" s="65">
        <v>1.7413119932610299</v>
      </c>
      <c r="AD5" s="65">
        <v>1.838732306670541</v>
      </c>
      <c r="AE5" s="65">
        <v>1.9104916961166833</v>
      </c>
      <c r="AF5" s="65">
        <v>1.9590854343166275</v>
      </c>
      <c r="AG5" s="65">
        <v>2.3869261277141254</v>
      </c>
      <c r="AH5" s="65">
        <v>2.4746767135652754</v>
      </c>
    </row>
    <row r="6" spans="1:34" x14ac:dyDescent="0.25">
      <c r="A6" s="21" t="s">
        <v>1</v>
      </c>
      <c r="B6" s="66" t="s">
        <v>54</v>
      </c>
      <c r="C6" s="67" t="s">
        <v>54</v>
      </c>
      <c r="D6" s="67" t="s">
        <v>54</v>
      </c>
      <c r="E6" s="67" t="s">
        <v>54</v>
      </c>
      <c r="F6" s="67" t="s">
        <v>54</v>
      </c>
      <c r="G6" s="67">
        <v>0.71207905484330269</v>
      </c>
      <c r="H6" s="67">
        <v>0.72360013056780403</v>
      </c>
      <c r="I6" s="67">
        <v>0.5315490409285627</v>
      </c>
      <c r="J6" s="67">
        <v>0.55122378832268337</v>
      </c>
      <c r="K6" s="67">
        <v>0.48481834757319586</v>
      </c>
      <c r="L6" s="67">
        <v>0.47107310447023965</v>
      </c>
      <c r="M6" s="67">
        <v>0.46501427798204525</v>
      </c>
      <c r="N6" s="67">
        <v>0.46643203853363624</v>
      </c>
      <c r="O6" s="67">
        <v>0.46581800753001606</v>
      </c>
      <c r="P6" s="67">
        <v>0.45974613621672444</v>
      </c>
      <c r="Q6" s="67">
        <v>0.453555805417035</v>
      </c>
      <c r="R6" s="67">
        <v>0.45184992414258979</v>
      </c>
      <c r="S6" s="67">
        <v>0.45455277266458094</v>
      </c>
      <c r="T6" s="67">
        <v>0.45139134651933988</v>
      </c>
      <c r="U6" s="67">
        <v>0.48622409516443071</v>
      </c>
      <c r="V6" s="67">
        <v>0.45989195008726685</v>
      </c>
      <c r="W6" s="67">
        <v>0.4819338638975188</v>
      </c>
      <c r="X6" s="67">
        <v>0.48766292533734529</v>
      </c>
      <c r="Y6" s="67">
        <v>0.51277479994622377</v>
      </c>
      <c r="Z6" s="67">
        <v>0.56301813829833702</v>
      </c>
      <c r="AA6" s="67">
        <v>0.65265900801169985</v>
      </c>
      <c r="AB6" s="67">
        <v>0.72357688365311035</v>
      </c>
      <c r="AC6" s="67">
        <v>0.66064362403732957</v>
      </c>
      <c r="AD6" s="67">
        <v>0.73286877704705766</v>
      </c>
      <c r="AE6" s="67">
        <v>0.74708935413942801</v>
      </c>
      <c r="AF6" s="67">
        <v>0.75570581793530234</v>
      </c>
      <c r="AG6" s="67">
        <v>0.72640317371277552</v>
      </c>
      <c r="AH6" s="67">
        <v>0.78597146827826125</v>
      </c>
    </row>
    <row r="7" spans="1:34" s="13" customFormat="1" x14ac:dyDescent="0.25">
      <c r="A7" s="14" t="s">
        <v>2</v>
      </c>
      <c r="B7" s="68" t="s">
        <v>54</v>
      </c>
      <c r="C7" s="69" t="s">
        <v>54</v>
      </c>
      <c r="D7" s="69" t="s">
        <v>54</v>
      </c>
      <c r="E7" s="69" t="s">
        <v>54</v>
      </c>
      <c r="F7" s="69" t="s">
        <v>54</v>
      </c>
      <c r="G7" s="69">
        <v>0.44418416073520134</v>
      </c>
      <c r="H7" s="69">
        <v>0.45793152363897832</v>
      </c>
      <c r="I7" s="69">
        <v>0.45584861822727285</v>
      </c>
      <c r="J7" s="69">
        <v>0.45411066001809247</v>
      </c>
      <c r="K7" s="69">
        <v>0.49198930546768177</v>
      </c>
      <c r="L7" s="69">
        <v>0.49796885996863771</v>
      </c>
      <c r="M7" s="69">
        <v>0.53868962258505804</v>
      </c>
      <c r="N7" s="69">
        <v>0.53379593460425645</v>
      </c>
      <c r="O7" s="69">
        <v>0.57785558674344673</v>
      </c>
      <c r="P7" s="69">
        <v>0.59568969266228888</v>
      </c>
      <c r="Q7" s="69">
        <v>0.88103944225049968</v>
      </c>
      <c r="R7" s="69">
        <v>0.95669054596330316</v>
      </c>
      <c r="S7" s="69">
        <v>0.96584032639982409</v>
      </c>
      <c r="T7" s="69">
        <v>0.97630897295967778</v>
      </c>
      <c r="U7" s="69">
        <v>0.99725641376881091</v>
      </c>
      <c r="V7" s="69">
        <v>1.0339651667708079</v>
      </c>
      <c r="W7" s="69">
        <v>1.1043434639848992</v>
      </c>
      <c r="X7" s="69">
        <v>1.1911930213915358</v>
      </c>
      <c r="Y7" s="69">
        <v>1.219774726280425</v>
      </c>
      <c r="Z7" s="69">
        <v>1.2613794952798705</v>
      </c>
      <c r="AA7" s="69">
        <v>1.2820253535858397</v>
      </c>
      <c r="AB7" s="69">
        <v>1.2496058355336892</v>
      </c>
      <c r="AC7" s="69">
        <v>1.3044926774427072</v>
      </c>
      <c r="AD7" s="69">
        <v>1.3839390376049221</v>
      </c>
      <c r="AE7" s="69">
        <v>1.4593008909202738</v>
      </c>
      <c r="AF7" s="69">
        <v>1.5168646481301058</v>
      </c>
      <c r="AG7" s="69">
        <v>1.5803545931175567</v>
      </c>
      <c r="AH7" s="69">
        <v>1.5838540842936115</v>
      </c>
    </row>
    <row r="8" spans="1:34" x14ac:dyDescent="0.25">
      <c r="A8" s="21" t="s">
        <v>3</v>
      </c>
      <c r="B8" s="66">
        <v>0.95087867157158634</v>
      </c>
      <c r="C8" s="67">
        <v>0.98737224654404376</v>
      </c>
      <c r="D8" s="67">
        <v>1.0269877525150051</v>
      </c>
      <c r="E8" s="67">
        <v>1.0760309278350515</v>
      </c>
      <c r="F8" s="67" t="s">
        <v>54</v>
      </c>
      <c r="G8" s="67">
        <v>1.15665270556887</v>
      </c>
      <c r="H8" s="67">
        <v>1.2186643517553271</v>
      </c>
      <c r="I8" s="67">
        <v>1.2782958548021626</v>
      </c>
      <c r="J8" s="67">
        <v>1.297656445879976</v>
      </c>
      <c r="K8" s="67">
        <v>1.3329091660359007</v>
      </c>
      <c r="L8" s="67">
        <v>1.3680924813531024</v>
      </c>
      <c r="M8" s="67">
        <v>1.4336902104964295</v>
      </c>
      <c r="N8" s="67">
        <v>1.5230946052726098</v>
      </c>
      <c r="O8" s="67">
        <v>1.5082485998586266</v>
      </c>
      <c r="P8" s="67">
        <v>1.5555782300530219</v>
      </c>
      <c r="Q8" s="67">
        <v>1.5629212837206627</v>
      </c>
      <c r="R8" s="67">
        <v>1.5769025348391041</v>
      </c>
      <c r="S8" s="67">
        <v>1.6102506171864539</v>
      </c>
      <c r="T8" s="67">
        <v>1.9881704995469773</v>
      </c>
      <c r="U8" s="67">
        <v>1.9590449664547094</v>
      </c>
      <c r="V8" s="67">
        <v>2.0310668397982683</v>
      </c>
      <c r="W8" s="67">
        <v>2.0664745588757745</v>
      </c>
      <c r="X8" s="67">
        <v>2.086666594381255</v>
      </c>
      <c r="Y8" s="67">
        <v>2.0873337189126659</v>
      </c>
      <c r="Z8" s="67">
        <v>2.0914098139766564</v>
      </c>
      <c r="AA8" s="67">
        <v>2.1294803817603394</v>
      </c>
      <c r="AB8" s="67">
        <v>2.1823775834796364</v>
      </c>
      <c r="AC8" s="67">
        <v>2.0633246105577556</v>
      </c>
      <c r="AD8" s="67">
        <v>2.017632088781482</v>
      </c>
      <c r="AE8" s="67">
        <v>2.0705178540532625</v>
      </c>
      <c r="AF8" s="67">
        <v>2.0811615785554727</v>
      </c>
      <c r="AG8" s="67">
        <v>2.0370722308871909</v>
      </c>
      <c r="AH8" s="67" t="s">
        <v>54</v>
      </c>
    </row>
    <row r="9" spans="1:34" x14ac:dyDescent="0.25">
      <c r="A9" s="10" t="s">
        <v>4</v>
      </c>
      <c r="B9" s="64" t="s">
        <v>54</v>
      </c>
      <c r="C9" s="65" t="s">
        <v>54</v>
      </c>
      <c r="D9" s="65" t="s">
        <v>54</v>
      </c>
      <c r="E9" s="65" t="s">
        <v>54</v>
      </c>
      <c r="F9" s="65" t="s">
        <v>54</v>
      </c>
      <c r="G9" s="65" t="s">
        <v>54</v>
      </c>
      <c r="H9" s="65" t="s">
        <v>54</v>
      </c>
      <c r="I9" s="65" t="s">
        <v>54</v>
      </c>
      <c r="J9" s="65">
        <v>0.75732630885742502</v>
      </c>
      <c r="K9" s="65">
        <v>0.78321557814923315</v>
      </c>
      <c r="L9" s="65">
        <v>0.63386297625149501</v>
      </c>
      <c r="M9" s="65">
        <v>0.63625552157662246</v>
      </c>
      <c r="N9" s="65">
        <v>0.70161427357689032</v>
      </c>
      <c r="O9" s="65">
        <v>0.68940276160372649</v>
      </c>
      <c r="P9" s="65">
        <v>0.79088024052112915</v>
      </c>
      <c r="Q9" s="65">
        <v>0.71239588437040668</v>
      </c>
      <c r="R9" s="65">
        <v>0.73824353783867946</v>
      </c>
      <c r="S9" s="65">
        <v>0.77743239042586265</v>
      </c>
      <c r="T9" s="65">
        <v>0.79208845974147335</v>
      </c>
      <c r="U9" s="65">
        <v>0.94172736732570228</v>
      </c>
      <c r="V9" s="65">
        <v>0.96278051450465252</v>
      </c>
      <c r="W9" s="65">
        <v>0.98013698630136992</v>
      </c>
      <c r="X9" s="65">
        <v>0.9865206402695873</v>
      </c>
      <c r="Y9" s="65">
        <v>0.97487102679314364</v>
      </c>
      <c r="Z9" s="65">
        <v>0.95625103220478946</v>
      </c>
      <c r="AA9" s="65">
        <v>0.90480012843153002</v>
      </c>
      <c r="AB9" s="65">
        <v>0.91259804706258996</v>
      </c>
      <c r="AC9" s="65">
        <v>0.94279033515198751</v>
      </c>
      <c r="AD9" s="65">
        <v>0.95506641952425098</v>
      </c>
      <c r="AE9" s="65">
        <v>0.9753355704697988</v>
      </c>
      <c r="AF9" s="65">
        <v>1.0110048596958769</v>
      </c>
      <c r="AG9" s="65">
        <v>1.0618346900438325</v>
      </c>
      <c r="AH9" s="65">
        <v>1.2460709474629543</v>
      </c>
    </row>
    <row r="10" spans="1:34" x14ac:dyDescent="0.25">
      <c r="A10" s="21" t="s">
        <v>5</v>
      </c>
      <c r="B10" s="66" t="s">
        <v>54</v>
      </c>
      <c r="C10" s="67">
        <v>1.2683878715100572</v>
      </c>
      <c r="D10" s="67" t="s">
        <v>54</v>
      </c>
      <c r="E10" s="67">
        <v>1.4883233386963095</v>
      </c>
      <c r="F10" s="67">
        <v>1.6025278810408925</v>
      </c>
      <c r="G10" s="67">
        <v>1.633749453538641</v>
      </c>
      <c r="H10" s="67" t="s">
        <v>54</v>
      </c>
      <c r="I10" s="67">
        <v>1.9059410514644739</v>
      </c>
      <c r="J10" s="67">
        <v>2.1069390343328198</v>
      </c>
      <c r="K10" s="67">
        <v>2.2457684285270494</v>
      </c>
      <c r="L10" s="67">
        <v>2.2873467258022435</v>
      </c>
      <c r="M10" s="67">
        <v>2.2874930421751229</v>
      </c>
      <c r="N10" s="67">
        <v>2.3280409406191844</v>
      </c>
      <c r="O10" s="67">
        <v>2.4133417721518988</v>
      </c>
      <c r="P10" s="67">
        <v>2.4462161594963274</v>
      </c>
      <c r="Q10" s="67">
        <v>2.3759270742899665</v>
      </c>
      <c r="R10" s="67">
        <v>2.3639425417951632</v>
      </c>
      <c r="S10" s="67">
        <v>2.2328397316288857</v>
      </c>
      <c r="T10" s="67">
        <v>2.201797988427634</v>
      </c>
      <c r="U10" s="67">
        <v>2.2340027093792334</v>
      </c>
      <c r="V10" s="67">
        <v>2.2406301358880829</v>
      </c>
      <c r="W10" s="67">
        <v>2.1513474057999606</v>
      </c>
      <c r="X10" s="67">
        <v>2.1144164938773913</v>
      </c>
      <c r="Y10" s="67">
        <v>2.0882288011984076</v>
      </c>
      <c r="Z10" s="67">
        <v>2.0639901809399372</v>
      </c>
      <c r="AA10" s="67">
        <v>1.995689040336001</v>
      </c>
      <c r="AB10" s="67">
        <v>1.8708307036920169</v>
      </c>
      <c r="AC10" s="67">
        <v>1.9126590678429229</v>
      </c>
      <c r="AD10" s="67">
        <v>1.9043943490346906</v>
      </c>
      <c r="AE10" s="67">
        <v>1.9325039405539293</v>
      </c>
      <c r="AF10" s="67">
        <v>2.0492054983344183</v>
      </c>
      <c r="AG10" s="67">
        <v>2.116844669289863</v>
      </c>
      <c r="AH10" s="67">
        <v>2.0764217578096553</v>
      </c>
    </row>
    <row r="11" spans="1:34" x14ac:dyDescent="0.25">
      <c r="A11" s="10" t="s">
        <v>6</v>
      </c>
      <c r="B11" s="64">
        <v>1.239691943127962</v>
      </c>
      <c r="C11" s="65">
        <v>1.2631976695094149</v>
      </c>
      <c r="D11" s="65">
        <v>1.3223180524280918</v>
      </c>
      <c r="E11" s="65">
        <v>1.3487164076586244</v>
      </c>
      <c r="F11" s="65">
        <v>1.3462005040365641</v>
      </c>
      <c r="G11" s="65">
        <v>1.3465180799323324</v>
      </c>
      <c r="H11" s="65">
        <v>1.3491105597375836</v>
      </c>
      <c r="I11" s="65">
        <v>1.2777110545424197</v>
      </c>
      <c r="J11" s="65">
        <v>1.2679899105897792</v>
      </c>
      <c r="K11" s="65">
        <v>1.2594200576738224</v>
      </c>
      <c r="L11" s="65">
        <v>1.2790641356144052</v>
      </c>
      <c r="M11" s="65">
        <v>1.2842433577204466</v>
      </c>
      <c r="N11" s="65">
        <v>1.3021963368840523</v>
      </c>
      <c r="O11" s="65">
        <v>1.3112698716720934</v>
      </c>
      <c r="P11" s="65">
        <v>1.3465048580827785</v>
      </c>
      <c r="Q11" s="65">
        <v>1.3284754198009268</v>
      </c>
      <c r="R11" s="65">
        <v>1.3748787912955238</v>
      </c>
      <c r="S11" s="65">
        <v>1.3901726437462953</v>
      </c>
      <c r="T11" s="65">
        <v>1.4104935677688084</v>
      </c>
      <c r="U11" s="65">
        <v>1.454989000335583</v>
      </c>
      <c r="V11" s="65">
        <v>1.4816222156000896</v>
      </c>
      <c r="W11" s="65">
        <v>1.4880645519077198</v>
      </c>
      <c r="X11" s="65">
        <v>1.5172439204126749</v>
      </c>
      <c r="Y11" s="65">
        <v>1.5378484737035676</v>
      </c>
      <c r="Z11" s="65">
        <v>1.5260441208751008</v>
      </c>
      <c r="AA11" s="65">
        <v>1.5568186630645102</v>
      </c>
      <c r="AB11" s="65">
        <v>1.5679798309573039</v>
      </c>
      <c r="AC11" s="65">
        <v>1.5861052329543417</v>
      </c>
      <c r="AD11" s="65">
        <v>1.6101534199872152</v>
      </c>
      <c r="AE11" s="65">
        <v>1.6208990735541833</v>
      </c>
      <c r="AF11" s="65">
        <v>1.6642097504475095</v>
      </c>
      <c r="AG11" s="65">
        <v>1.6940907384016661</v>
      </c>
      <c r="AH11" s="65">
        <v>1.6504257017427166</v>
      </c>
    </row>
    <row r="12" spans="1:34" x14ac:dyDescent="0.25">
      <c r="A12" s="21" t="s">
        <v>7</v>
      </c>
      <c r="B12" s="66" t="s">
        <v>54</v>
      </c>
      <c r="C12" s="67" t="s">
        <v>54</v>
      </c>
      <c r="D12" s="67" t="s">
        <v>54</v>
      </c>
      <c r="E12" s="67" t="s">
        <v>54</v>
      </c>
      <c r="F12" s="67" t="s">
        <v>54</v>
      </c>
      <c r="G12" s="67" t="s">
        <v>54</v>
      </c>
      <c r="H12" s="67" t="s">
        <v>54</v>
      </c>
      <c r="I12" s="67" t="s">
        <v>54</v>
      </c>
      <c r="J12" s="67" t="s">
        <v>54</v>
      </c>
      <c r="K12" s="67" t="s">
        <v>54</v>
      </c>
      <c r="L12" s="67" t="s">
        <v>54</v>
      </c>
      <c r="M12" s="67" t="s">
        <v>54</v>
      </c>
      <c r="N12" s="67">
        <v>0.83679847103489258</v>
      </c>
      <c r="O12" s="67">
        <v>0.57695339846238258</v>
      </c>
      <c r="P12" s="67">
        <v>0.69868612955926823</v>
      </c>
      <c r="Q12" s="67">
        <v>0.57498697496712736</v>
      </c>
      <c r="R12" s="67">
        <v>0.5725924856186968</v>
      </c>
      <c r="S12" s="67">
        <v>0.59104549063565448</v>
      </c>
      <c r="T12" s="67">
        <v>0.6054773987219022</v>
      </c>
      <c r="U12" s="67">
        <v>0.63427498761991408</v>
      </c>
      <c r="V12" s="67">
        <v>0.65009489256485331</v>
      </c>
      <c r="W12" s="67">
        <v>0.66211633879372689</v>
      </c>
      <c r="X12" s="67">
        <v>0.6704626288493124</v>
      </c>
      <c r="Y12" s="67">
        <v>0.69534343575511948</v>
      </c>
      <c r="Z12" s="67">
        <v>0.65008785409088854</v>
      </c>
      <c r="AA12" s="67">
        <v>0.68157952027866364</v>
      </c>
      <c r="AB12" s="67">
        <v>0.73687337114824469</v>
      </c>
      <c r="AC12" s="67">
        <v>0.73433632401628557</v>
      </c>
      <c r="AD12" s="67">
        <v>0.7918679916127267</v>
      </c>
      <c r="AE12" s="67">
        <v>0.85457933564103628</v>
      </c>
      <c r="AF12" s="67">
        <v>0.92609502664828447</v>
      </c>
      <c r="AG12" s="67">
        <v>0.97483323405033362</v>
      </c>
      <c r="AH12" s="67">
        <v>0.99085323681298421</v>
      </c>
    </row>
    <row r="13" spans="1:34" x14ac:dyDescent="0.25">
      <c r="A13" s="10" t="s">
        <v>8</v>
      </c>
      <c r="B13" s="64">
        <v>0.57034816055824333</v>
      </c>
      <c r="C13" s="65">
        <v>0.66864713771794582</v>
      </c>
      <c r="D13" s="65">
        <v>0.70430108419118809</v>
      </c>
      <c r="E13" s="65">
        <v>0.63981241922539656</v>
      </c>
      <c r="F13" s="65">
        <v>0.68372091185962625</v>
      </c>
      <c r="G13" s="65">
        <v>0.72784457301271632</v>
      </c>
      <c r="H13" s="65">
        <v>0.72643524505601487</v>
      </c>
      <c r="I13" s="65">
        <v>0.75695177631256949</v>
      </c>
      <c r="J13" s="65">
        <v>0.72896410166278547</v>
      </c>
      <c r="K13" s="65">
        <v>0.70263170294976918</v>
      </c>
      <c r="L13" s="65">
        <v>0.72018690323017542</v>
      </c>
      <c r="M13" s="65">
        <v>0.73092417972051771</v>
      </c>
      <c r="N13" s="65">
        <v>0.7344559445399782</v>
      </c>
      <c r="O13" s="65">
        <v>0.76668399885395333</v>
      </c>
      <c r="P13" s="65">
        <v>0.8073930960773632</v>
      </c>
      <c r="Q13" s="65">
        <v>0.81933814757904966</v>
      </c>
      <c r="R13" s="65">
        <v>0.81964054974744505</v>
      </c>
      <c r="S13" s="65">
        <v>0.81839899035427743</v>
      </c>
      <c r="T13" s="65">
        <v>0.91128845024514382</v>
      </c>
      <c r="U13" s="65">
        <v>0.97867817604783869</v>
      </c>
      <c r="V13" s="65">
        <v>1.0255796901732182</v>
      </c>
      <c r="W13" s="65">
        <v>1.1449434448527658</v>
      </c>
      <c r="X13" s="65">
        <v>1.5593599403604994</v>
      </c>
      <c r="Y13" s="65">
        <v>1.6485363872896655</v>
      </c>
      <c r="Z13" s="65">
        <v>1.6881971361031447</v>
      </c>
      <c r="AA13" s="65">
        <v>1.5608549347695875</v>
      </c>
      <c r="AB13" s="65">
        <v>1.6136808551590747</v>
      </c>
      <c r="AC13" s="65">
        <v>1.5435371260793527</v>
      </c>
      <c r="AD13" s="65">
        <v>1.3824377201280906</v>
      </c>
      <c r="AE13" s="65">
        <v>1.4204371438554415</v>
      </c>
      <c r="AF13" s="65">
        <v>1.5334588168443857</v>
      </c>
      <c r="AG13" s="65">
        <v>1.6093975015908104</v>
      </c>
      <c r="AH13" s="65">
        <v>1.5773995327561499</v>
      </c>
    </row>
    <row r="14" spans="1:34" x14ac:dyDescent="0.25">
      <c r="A14" s="21" t="s">
        <v>9</v>
      </c>
      <c r="B14" s="66">
        <v>0.63892722198463059</v>
      </c>
      <c r="C14" s="67">
        <v>0.62166642141799888</v>
      </c>
      <c r="D14" s="67">
        <v>0.62278751416862843</v>
      </c>
      <c r="E14" s="67">
        <v>0.63691548172638413</v>
      </c>
      <c r="F14" s="67">
        <v>0.65509576624382249</v>
      </c>
      <c r="G14" s="67">
        <v>0.64713104279246381</v>
      </c>
      <c r="H14" s="67">
        <v>0.64545512279651263</v>
      </c>
      <c r="I14" s="67">
        <v>0.64088570162508252</v>
      </c>
      <c r="J14" s="67">
        <v>0.65335207283339447</v>
      </c>
      <c r="K14" s="67">
        <v>0.63096793046804778</v>
      </c>
      <c r="L14" s="67">
        <v>0.6516505562648186</v>
      </c>
      <c r="M14" s="67">
        <v>0.65544482773306079</v>
      </c>
      <c r="N14" s="67">
        <v>0.68699581996531989</v>
      </c>
      <c r="O14" s="67">
        <v>0.66798672511578361</v>
      </c>
      <c r="P14" s="67">
        <v>0.67297534597284725</v>
      </c>
      <c r="Q14" s="67">
        <v>0.71498115116601668</v>
      </c>
      <c r="R14" s="67">
        <v>0.76818167269468351</v>
      </c>
      <c r="S14" s="67">
        <v>0.82350416541519789</v>
      </c>
      <c r="T14" s="67">
        <v>0.87191488858306687</v>
      </c>
      <c r="U14" s="67">
        <v>0.90822073787777957</v>
      </c>
      <c r="V14" s="67">
        <v>0.91043627031650987</v>
      </c>
      <c r="W14" s="67">
        <v>0.91789438101868437</v>
      </c>
      <c r="X14" s="67">
        <v>0.96914448040157208</v>
      </c>
      <c r="Y14" s="67">
        <v>1.0138708564103407</v>
      </c>
      <c r="Z14" s="67">
        <v>1.0241972632434628</v>
      </c>
      <c r="AA14" s="67">
        <v>1.0571238609572446</v>
      </c>
      <c r="AB14" s="67">
        <v>1.1672220277117111</v>
      </c>
      <c r="AC14" s="67">
        <v>1.2635233886141861</v>
      </c>
      <c r="AD14" s="67">
        <v>1.3622660249967482</v>
      </c>
      <c r="AE14" s="67">
        <v>1.3952920925819188</v>
      </c>
      <c r="AF14" s="67">
        <v>1.3715532475026149</v>
      </c>
      <c r="AG14" s="67">
        <v>1.3230448425149939</v>
      </c>
      <c r="AH14" s="67">
        <v>1.2609736195863932</v>
      </c>
    </row>
    <row r="15" spans="1:34" x14ac:dyDescent="0.25">
      <c r="A15" s="10" t="s">
        <v>10</v>
      </c>
      <c r="B15" s="64" t="s">
        <v>54</v>
      </c>
      <c r="C15" s="65" t="s">
        <v>54</v>
      </c>
      <c r="D15" s="65" t="s">
        <v>54</v>
      </c>
      <c r="E15" s="65" t="s">
        <v>54</v>
      </c>
      <c r="F15" s="65" t="s">
        <v>54</v>
      </c>
      <c r="G15" s="65" t="s">
        <v>54</v>
      </c>
      <c r="H15" s="65" t="s">
        <v>54</v>
      </c>
      <c r="I15" s="65" t="s">
        <v>54</v>
      </c>
      <c r="J15" s="65">
        <v>0.18551411091375566</v>
      </c>
      <c r="K15" s="65">
        <v>0.21993282521638033</v>
      </c>
      <c r="L15" s="65">
        <v>0.21603761596136742</v>
      </c>
      <c r="M15" s="65">
        <v>0.21451006001803652</v>
      </c>
      <c r="N15" s="65">
        <v>0.25044166920499544</v>
      </c>
      <c r="O15" s="65">
        <v>0.27105936314721701</v>
      </c>
      <c r="P15" s="65">
        <v>0.28746358983060433</v>
      </c>
      <c r="Q15" s="65">
        <v>0.31558696719969442</v>
      </c>
      <c r="R15" s="65">
        <v>0.32833221701272608</v>
      </c>
      <c r="S15" s="65">
        <v>0.31918005028477608</v>
      </c>
      <c r="T15" s="65">
        <v>0.29756387697950487</v>
      </c>
      <c r="U15" s="65">
        <v>0.31369537211376475</v>
      </c>
      <c r="V15" s="65">
        <v>0.32067759885753683</v>
      </c>
      <c r="W15" s="65">
        <v>0.31893630604527823</v>
      </c>
      <c r="X15" s="65">
        <v>0.31704895496550495</v>
      </c>
      <c r="Y15" s="65">
        <v>0.336173655116624</v>
      </c>
      <c r="Z15" s="65">
        <v>0.35323739027544648</v>
      </c>
      <c r="AA15" s="65">
        <v>0.3375054182921543</v>
      </c>
      <c r="AB15" s="65">
        <v>0.35098754885972405</v>
      </c>
      <c r="AC15" s="65">
        <v>0.37709387434297786</v>
      </c>
      <c r="AD15" s="65">
        <v>0.42564700396362787</v>
      </c>
      <c r="AE15" s="65">
        <v>0.47647930988003773</v>
      </c>
      <c r="AF15" s="65">
        <v>0.50716136952666768</v>
      </c>
      <c r="AG15" s="65">
        <v>0.49563645980253884</v>
      </c>
      <c r="AH15" s="65">
        <v>0.4890001712035611</v>
      </c>
    </row>
    <row r="16" spans="1:34" x14ac:dyDescent="0.25">
      <c r="A16" s="21" t="s">
        <v>11</v>
      </c>
      <c r="B16" s="66" t="s">
        <v>54</v>
      </c>
      <c r="C16" s="67" t="s">
        <v>54</v>
      </c>
      <c r="D16" s="67" t="s">
        <v>54</v>
      </c>
      <c r="E16" s="67" t="s">
        <v>54</v>
      </c>
      <c r="F16" s="67" t="s">
        <v>54</v>
      </c>
      <c r="G16" s="67" t="s">
        <v>54</v>
      </c>
      <c r="H16" s="67">
        <v>0.83959573288444456</v>
      </c>
      <c r="I16" s="67">
        <v>0.80808684393984653</v>
      </c>
      <c r="J16" s="67">
        <v>0.85967612419700201</v>
      </c>
      <c r="K16" s="67">
        <v>0.87540797405387649</v>
      </c>
      <c r="L16" s="67">
        <v>0.8424911042199581</v>
      </c>
      <c r="M16" s="67">
        <v>0.88745135319806301</v>
      </c>
      <c r="N16" s="67">
        <v>0.68316703939446077</v>
      </c>
      <c r="O16" s="67">
        <v>0.67647347534041025</v>
      </c>
      <c r="P16" s="67">
        <v>0.74833066333980747</v>
      </c>
      <c r="Q16" s="67">
        <v>0.77396571251697144</v>
      </c>
      <c r="R16" s="67">
        <v>0.80303404480508034</v>
      </c>
      <c r="S16" s="67">
        <v>0.86284378932230821</v>
      </c>
      <c r="T16" s="67">
        <v>0.8758510548877867</v>
      </c>
      <c r="U16" s="67">
        <v>0.90530547233493874</v>
      </c>
      <c r="V16" s="67">
        <v>0.98662073385675364</v>
      </c>
      <c r="W16" s="67">
        <v>0.89021504433944976</v>
      </c>
      <c r="X16" s="67">
        <v>0.81451360650609961</v>
      </c>
      <c r="Y16" s="67">
        <v>0.85476019656398738</v>
      </c>
      <c r="Z16" s="67">
        <v>0.89137353623780047</v>
      </c>
      <c r="AA16" s="67">
        <v>0.79078228325617106</v>
      </c>
      <c r="AB16" s="67">
        <v>0.79632883063487314</v>
      </c>
      <c r="AC16" s="67">
        <v>0.8500759973272437</v>
      </c>
      <c r="AD16" s="67">
        <v>0.86598580327393893</v>
      </c>
      <c r="AE16" s="67">
        <v>0.93607674247771044</v>
      </c>
      <c r="AF16" s="67">
        <v>1.0422522845499309</v>
      </c>
      <c r="AG16" s="67">
        <v>1.0787426059037069</v>
      </c>
      <c r="AH16" s="67">
        <v>1.0420297636256004</v>
      </c>
    </row>
    <row r="17" spans="1:34" x14ac:dyDescent="0.25">
      <c r="A17" s="10" t="s">
        <v>12</v>
      </c>
      <c r="B17" s="64" t="s">
        <v>54</v>
      </c>
      <c r="C17" s="65" t="s">
        <v>54</v>
      </c>
      <c r="D17" s="65" t="s">
        <v>54</v>
      </c>
      <c r="E17" s="65" t="s">
        <v>54</v>
      </c>
      <c r="F17" s="65" t="s">
        <v>54</v>
      </c>
      <c r="G17" s="65">
        <v>0.56311076231737611</v>
      </c>
      <c r="H17" s="65">
        <v>0.50718439958946282</v>
      </c>
      <c r="I17" s="65">
        <v>0.4541499912998086</v>
      </c>
      <c r="J17" s="65">
        <v>0.45583430931393709</v>
      </c>
      <c r="K17" s="65">
        <v>0.44993304879069379</v>
      </c>
      <c r="L17" s="65">
        <v>0.58991653043770098</v>
      </c>
      <c r="M17" s="65">
        <v>0.58335996591030148</v>
      </c>
      <c r="N17" s="65">
        <v>0.55590557795698914</v>
      </c>
      <c r="O17" s="65">
        <v>0.50694995199732862</v>
      </c>
      <c r="P17" s="65">
        <v>0.53121942079073925</v>
      </c>
      <c r="Q17" s="65">
        <v>0.56575349533096009</v>
      </c>
      <c r="R17" s="65">
        <v>0.62607932094248497</v>
      </c>
      <c r="S17" s="65">
        <v>0.58201058201058198</v>
      </c>
      <c r="T17" s="65">
        <v>0.61920062175969381</v>
      </c>
      <c r="U17" s="65">
        <v>0.60693577656796349</v>
      </c>
      <c r="V17" s="65">
        <v>0.65950611136797432</v>
      </c>
      <c r="W17" s="65">
        <v>0.63441638831141534</v>
      </c>
      <c r="X17" s="65">
        <v>0.64388750100733338</v>
      </c>
      <c r="Y17" s="65">
        <v>0.60722685482146677</v>
      </c>
      <c r="Z17" s="65">
        <v>0.6546661647445331</v>
      </c>
      <c r="AA17" s="65">
        <v>0.62654668166479188</v>
      </c>
      <c r="AB17" s="65">
        <v>0.57768250028207158</v>
      </c>
      <c r="AC17" s="65">
        <v>0.60700459373130622</v>
      </c>
      <c r="AD17" s="65">
        <v>0.6459149163403346</v>
      </c>
      <c r="AE17" s="65">
        <v>0.65964412177360099</v>
      </c>
      <c r="AF17" s="65">
        <v>0.74782231951475353</v>
      </c>
      <c r="AG17" s="65">
        <v>0.82687761836777673</v>
      </c>
      <c r="AH17" s="65">
        <v>0.76460471314509604</v>
      </c>
    </row>
    <row r="18" spans="1:34" x14ac:dyDescent="0.25">
      <c r="A18" s="21" t="s">
        <v>13</v>
      </c>
      <c r="B18" s="66" t="s">
        <v>54</v>
      </c>
      <c r="C18" s="67" t="s">
        <v>54</v>
      </c>
      <c r="D18" s="67" t="s">
        <v>54</v>
      </c>
      <c r="E18" s="67" t="s">
        <v>54</v>
      </c>
      <c r="F18" s="67" t="s">
        <v>54</v>
      </c>
      <c r="G18" s="67" t="s">
        <v>54</v>
      </c>
      <c r="H18" s="67" t="s">
        <v>54</v>
      </c>
      <c r="I18" s="67" t="s">
        <v>54</v>
      </c>
      <c r="J18" s="67" t="s">
        <v>54</v>
      </c>
      <c r="K18" s="67" t="s">
        <v>54</v>
      </c>
      <c r="L18" s="67">
        <v>1.3877249479068006</v>
      </c>
      <c r="M18" s="67" t="s">
        <v>54</v>
      </c>
      <c r="N18" s="67" t="s">
        <v>54</v>
      </c>
      <c r="O18" s="67">
        <v>1.3707527175770833</v>
      </c>
      <c r="P18" s="67">
        <v>1.4425177909191143</v>
      </c>
      <c r="Q18" s="67">
        <v>1.4281022372528618</v>
      </c>
      <c r="R18" s="67">
        <v>1.3707833495160837</v>
      </c>
      <c r="S18" s="67">
        <v>1.3816539638720517</v>
      </c>
      <c r="T18" s="67">
        <v>1.3325789262590961</v>
      </c>
      <c r="U18" s="67">
        <v>1.3364064450243958</v>
      </c>
      <c r="V18" s="67">
        <v>1.3848532115202494</v>
      </c>
      <c r="W18" s="67">
        <v>1.4043232421610801</v>
      </c>
      <c r="X18" s="67">
        <v>1.2526540960228174</v>
      </c>
      <c r="Y18" s="67">
        <v>1.2902941329044977</v>
      </c>
      <c r="Z18" s="67">
        <v>1.3140564891678477</v>
      </c>
      <c r="AA18" s="67">
        <v>1.2979962491363142</v>
      </c>
      <c r="AB18" s="67">
        <v>1.2941176470588236</v>
      </c>
      <c r="AC18" s="67">
        <v>1.2829773942016243</v>
      </c>
      <c r="AD18" s="67">
        <v>1.2212096846243188</v>
      </c>
      <c r="AE18" s="67">
        <v>1.2496276951632745</v>
      </c>
      <c r="AF18" s="67">
        <v>1.2261498335418479</v>
      </c>
      <c r="AG18" s="67">
        <v>1.1726547523344257</v>
      </c>
      <c r="AH18" s="67">
        <v>1.1450223356732609</v>
      </c>
    </row>
    <row r="19" spans="1:34" x14ac:dyDescent="0.25">
      <c r="A19" s="10" t="s">
        <v>14</v>
      </c>
      <c r="B19" s="64" t="s">
        <v>54</v>
      </c>
      <c r="C19" s="65" t="s">
        <v>54</v>
      </c>
      <c r="D19" s="65">
        <v>0.54446056610665461</v>
      </c>
      <c r="E19" s="65">
        <v>0.54287406061345322</v>
      </c>
      <c r="F19" s="65">
        <v>0.53903602488853353</v>
      </c>
      <c r="G19" s="65">
        <v>0.49671435564088456</v>
      </c>
      <c r="H19" s="65">
        <v>0.50252967379786495</v>
      </c>
      <c r="I19" s="65">
        <v>0.52219150375958756</v>
      </c>
      <c r="J19" s="65">
        <v>0.5064644963775885</v>
      </c>
      <c r="K19" s="65">
        <v>0.52142897305701763</v>
      </c>
      <c r="L19" s="65">
        <v>0.57179371303895699</v>
      </c>
      <c r="M19" s="65">
        <v>0.55632209550737532</v>
      </c>
      <c r="N19" s="65">
        <v>0.57565645673651378</v>
      </c>
      <c r="O19" s="65">
        <v>0.55542847884411028</v>
      </c>
      <c r="P19" s="65">
        <v>0.54974193967915264</v>
      </c>
      <c r="Q19" s="65">
        <v>0.56375646807385427</v>
      </c>
      <c r="R19" s="65">
        <v>0.62495187309898736</v>
      </c>
      <c r="S19" s="65">
        <v>0.62909637386077177</v>
      </c>
      <c r="T19" s="65">
        <v>0.67625160715563681</v>
      </c>
      <c r="U19" s="65">
        <v>0.74948998458005178</v>
      </c>
      <c r="V19" s="65">
        <v>0.79713759739486922</v>
      </c>
      <c r="W19" s="65">
        <v>0.8602869649805448</v>
      </c>
      <c r="X19" s="65">
        <v>0.89695284044270296</v>
      </c>
      <c r="Y19" s="65">
        <v>0.94582504107918675</v>
      </c>
      <c r="Z19" s="65">
        <v>0.88479780418257692</v>
      </c>
      <c r="AA19" s="65">
        <v>0.85435979243279359</v>
      </c>
      <c r="AB19" s="65">
        <v>0.79934991482721773</v>
      </c>
      <c r="AC19" s="65">
        <v>0.88681446907817973</v>
      </c>
      <c r="AD19" s="65">
        <v>1.1719976325879418</v>
      </c>
      <c r="AE19" s="65">
        <v>1.2076834653217561</v>
      </c>
      <c r="AF19" s="65">
        <v>1.2801477060477899</v>
      </c>
      <c r="AG19" s="65">
        <v>1.2964772980250394</v>
      </c>
      <c r="AH19" s="65">
        <v>1.3097819955120409</v>
      </c>
    </row>
    <row r="20" spans="1:34" x14ac:dyDescent="0.25">
      <c r="A20" s="21" t="s">
        <v>15</v>
      </c>
      <c r="B20" s="66" t="s">
        <v>54</v>
      </c>
      <c r="C20" s="67" t="s">
        <v>54</v>
      </c>
      <c r="D20" s="67" t="s">
        <v>54</v>
      </c>
      <c r="E20" s="67" t="s">
        <v>54</v>
      </c>
      <c r="F20" s="67" t="s">
        <v>54</v>
      </c>
      <c r="G20" s="67" t="s">
        <v>54</v>
      </c>
      <c r="H20" s="67" t="s">
        <v>54</v>
      </c>
      <c r="I20" s="67" t="s">
        <v>54</v>
      </c>
      <c r="J20" s="67" t="s">
        <v>54</v>
      </c>
      <c r="K20" s="67" t="s">
        <v>54</v>
      </c>
      <c r="L20" s="67" t="s">
        <v>54</v>
      </c>
      <c r="M20" s="67" t="s">
        <v>54</v>
      </c>
      <c r="N20" s="67">
        <v>0.3179597027913515</v>
      </c>
      <c r="O20" s="67">
        <v>0.277516462841016</v>
      </c>
      <c r="P20" s="67">
        <v>0.47981522394055032</v>
      </c>
      <c r="Q20" s="67">
        <v>0.5452201507338359</v>
      </c>
      <c r="R20" s="67">
        <v>0.56139665168392938</v>
      </c>
      <c r="S20" s="67">
        <v>0.54909206753743234</v>
      </c>
      <c r="T20" s="67">
        <v>0.58456567664968306</v>
      </c>
      <c r="U20" s="67">
        <v>0.56571428571428573</v>
      </c>
      <c r="V20" s="67">
        <v>0.67250747908907749</v>
      </c>
      <c r="W20" s="67">
        <v>0.80832641442296282</v>
      </c>
      <c r="X20" s="67">
        <v>0.82576588011307916</v>
      </c>
      <c r="Y20" s="67">
        <v>0.74859193815571523</v>
      </c>
      <c r="Z20" s="67">
        <v>0.75150947324588802</v>
      </c>
      <c r="AA20" s="67">
        <v>0.71303911735205616</v>
      </c>
      <c r="AB20" s="67">
        <v>0.72179044329303399</v>
      </c>
      <c r="AC20" s="67">
        <v>0.6851086521797094</v>
      </c>
      <c r="AD20" s="67">
        <v>0.64111483654652135</v>
      </c>
      <c r="AE20" s="67">
        <v>0.62946074544012687</v>
      </c>
      <c r="AF20" s="67">
        <v>0.7095754116694305</v>
      </c>
      <c r="AG20" s="67">
        <v>0.72920181456903976</v>
      </c>
      <c r="AH20" s="67">
        <v>0.72350507443686118</v>
      </c>
    </row>
    <row r="21" spans="1:34" x14ac:dyDescent="0.25">
      <c r="A21" s="10" t="s">
        <v>16</v>
      </c>
      <c r="B21" s="64">
        <v>1.4118734772460881</v>
      </c>
      <c r="C21" s="65">
        <v>1.328319312598081</v>
      </c>
      <c r="D21" s="65">
        <v>1.2713633993743483</v>
      </c>
      <c r="E21" s="65">
        <v>1.2549375379658241</v>
      </c>
      <c r="F21" s="65" t="s">
        <v>54</v>
      </c>
      <c r="G21" s="65">
        <v>1.2069239261868461</v>
      </c>
      <c r="H21" s="65">
        <v>1.192103949339149</v>
      </c>
      <c r="I21" s="65">
        <v>1.2103338590956887</v>
      </c>
      <c r="J21" s="65">
        <v>1.1989583062735418</v>
      </c>
      <c r="K21" s="65">
        <v>1.2259688139059306</v>
      </c>
      <c r="L21" s="65">
        <v>1.2127142178079107</v>
      </c>
      <c r="M21" s="65">
        <v>1.2057653227627387</v>
      </c>
      <c r="N21" s="65">
        <v>1.210114455705138</v>
      </c>
      <c r="O21" s="65">
        <v>1.2043046104442237</v>
      </c>
      <c r="P21" s="65">
        <v>1.1958970580763173</v>
      </c>
      <c r="Q21" s="65">
        <v>1.2090203759761899</v>
      </c>
      <c r="R21" s="65">
        <v>1.2323146861977523</v>
      </c>
      <c r="S21" s="65">
        <v>1.2575735001986492</v>
      </c>
      <c r="T21" s="65">
        <v>1.2819058230079827</v>
      </c>
      <c r="U21" s="65">
        <v>1.3079111556609542</v>
      </c>
      <c r="V21" s="65">
        <v>1.3367832781134281</v>
      </c>
      <c r="W21" s="65">
        <v>1.3843142210668207</v>
      </c>
      <c r="X21" s="65">
        <v>1.4071272519574478</v>
      </c>
      <c r="Y21" s="65">
        <v>1.3898819362455728</v>
      </c>
      <c r="Z21" s="65">
        <v>1.4167563961517755</v>
      </c>
      <c r="AA21" s="65">
        <v>1.4853573581930337</v>
      </c>
      <c r="AB21" s="65">
        <v>1.5068227937976684</v>
      </c>
      <c r="AC21" s="65">
        <v>1.5510352308422408</v>
      </c>
      <c r="AD21" s="65">
        <v>1.5773719520349485</v>
      </c>
      <c r="AE21" s="65">
        <v>1.6246673734428836</v>
      </c>
      <c r="AF21" s="65">
        <v>1.6338221084270288</v>
      </c>
      <c r="AG21" s="65">
        <v>1.676018139783034</v>
      </c>
      <c r="AH21" s="65">
        <v>1.717045354855689</v>
      </c>
    </row>
    <row r="22" spans="1:34" x14ac:dyDescent="0.25">
      <c r="A22" s="21" t="s">
        <v>17</v>
      </c>
      <c r="B22" s="66">
        <v>1.0871930598441406</v>
      </c>
      <c r="C22" s="67">
        <v>1.0437103289094056</v>
      </c>
      <c r="D22" s="67">
        <v>1.0287380850761132</v>
      </c>
      <c r="E22" s="67">
        <v>1.0542646642108247</v>
      </c>
      <c r="F22" s="67">
        <v>1.1102560495216656</v>
      </c>
      <c r="G22" s="67">
        <v>1.0956796917996696</v>
      </c>
      <c r="H22" s="67">
        <v>1.0892452830188681</v>
      </c>
      <c r="I22" s="67">
        <v>1.0979210251046023</v>
      </c>
      <c r="J22" s="67">
        <v>1.0917624521072797</v>
      </c>
      <c r="K22" s="67">
        <v>1.1132091868404717</v>
      </c>
      <c r="L22" s="67">
        <v>1.1131659149091797</v>
      </c>
      <c r="M22" s="67">
        <v>1.1103621369666548</v>
      </c>
      <c r="N22" s="67">
        <v>1.0863652545389817</v>
      </c>
      <c r="O22" s="67">
        <v>1.0757398568019094</v>
      </c>
      <c r="P22" s="67">
        <v>1.1551237175618587</v>
      </c>
      <c r="Q22" s="67">
        <v>1.1222901678657076</v>
      </c>
      <c r="R22" s="67">
        <v>1.148163361107851</v>
      </c>
      <c r="S22" s="67">
        <v>1.0691746466028271</v>
      </c>
      <c r="T22" s="67">
        <v>1.0480314077397646</v>
      </c>
      <c r="U22" s="67">
        <v>0.99416223554700756</v>
      </c>
      <c r="V22" s="67">
        <v>1.1452785055245471</v>
      </c>
      <c r="W22" s="67">
        <v>1.3262055335968379</v>
      </c>
      <c r="X22" s="67">
        <v>1.382993097204934</v>
      </c>
      <c r="Y22" s="67">
        <v>1.5522157334249398</v>
      </c>
      <c r="Z22" s="67">
        <v>1.5607335243553009</v>
      </c>
      <c r="AA22" s="67">
        <v>1.5824477747502272</v>
      </c>
      <c r="AB22" s="67">
        <v>1.6155876104215587</v>
      </c>
      <c r="AC22" s="67">
        <v>1.6424484001310473</v>
      </c>
      <c r="AD22" s="67">
        <v>1.6674638605442178</v>
      </c>
      <c r="AE22" s="67">
        <v>1.6670684817624442</v>
      </c>
      <c r="AF22" s="67">
        <v>1.7364565943238732</v>
      </c>
      <c r="AG22" s="67">
        <v>1.7770080834953443</v>
      </c>
      <c r="AH22" s="67">
        <v>1.840671458107709</v>
      </c>
    </row>
    <row r="23" spans="1:34" x14ac:dyDescent="0.25">
      <c r="A23" s="10" t="s">
        <v>18</v>
      </c>
      <c r="B23" s="64" t="s">
        <v>54</v>
      </c>
      <c r="C23" s="65" t="s">
        <v>54</v>
      </c>
      <c r="D23" s="65" t="s">
        <v>54</v>
      </c>
      <c r="E23" s="65" t="s">
        <v>54</v>
      </c>
      <c r="F23" s="65">
        <v>0.54706613281789318</v>
      </c>
      <c r="G23" s="65">
        <v>0.56529766211984933</v>
      </c>
      <c r="H23" s="65">
        <v>0.55698638742055995</v>
      </c>
      <c r="I23" s="65">
        <v>0.55216741011128601</v>
      </c>
      <c r="J23" s="65">
        <v>0.55039597770020321</v>
      </c>
      <c r="K23" s="65">
        <v>0.55453223460979151</v>
      </c>
      <c r="L23" s="65">
        <v>0.54368791590317289</v>
      </c>
      <c r="M23" s="65">
        <v>0.54408656691182689</v>
      </c>
      <c r="N23" s="65">
        <v>0.55362733632130645</v>
      </c>
      <c r="O23" s="65">
        <v>0.56621662342625734</v>
      </c>
      <c r="P23" s="65">
        <v>0.56947886310618223</v>
      </c>
      <c r="Q23" s="65">
        <v>0.54606957387778332</v>
      </c>
      <c r="R23" s="65">
        <v>0.50713463275394899</v>
      </c>
      <c r="S23" s="65">
        <v>0.49689625822287031</v>
      </c>
      <c r="T23" s="65">
        <v>0.47416904506130858</v>
      </c>
      <c r="U23" s="65">
        <v>0.46601327472861542</v>
      </c>
      <c r="V23" s="65">
        <v>0.53247171493074308</v>
      </c>
      <c r="W23" s="65">
        <v>0.55131685352551874</v>
      </c>
      <c r="X23" s="65">
        <v>0.58621057325087722</v>
      </c>
      <c r="Y23" s="65">
        <v>0.6062597809076683</v>
      </c>
      <c r="Z23" s="65">
        <v>0.66339838535376017</v>
      </c>
      <c r="AA23" s="65">
        <v>0.68409079524107708</v>
      </c>
      <c r="AB23" s="65">
        <v>0.69435641657919089</v>
      </c>
      <c r="AC23" s="65">
        <v>0.88325160894882004</v>
      </c>
      <c r="AD23" s="65">
        <v>0.98754000621810933</v>
      </c>
      <c r="AE23" s="65">
        <v>1.0001646552302428</v>
      </c>
      <c r="AF23" s="65">
        <v>1.0574205981363127</v>
      </c>
      <c r="AG23" s="65">
        <v>1.1020719595599167</v>
      </c>
      <c r="AH23" s="65">
        <v>1.1555879356504846</v>
      </c>
    </row>
    <row r="24" spans="1:34" x14ac:dyDescent="0.25">
      <c r="A24" s="21" t="s">
        <v>19</v>
      </c>
      <c r="B24" s="66">
        <v>0.2600895214543727</v>
      </c>
      <c r="C24" s="67">
        <v>0.26778707718037259</v>
      </c>
      <c r="D24" s="67">
        <v>0.28725039616435577</v>
      </c>
      <c r="E24" s="67">
        <v>0.3063092411959043</v>
      </c>
      <c r="F24" s="67">
        <v>0.32426341229520622</v>
      </c>
      <c r="G24" s="67">
        <v>0.34147423923267495</v>
      </c>
      <c r="H24" s="67">
        <v>0.36374533917352714</v>
      </c>
      <c r="I24" s="67">
        <v>0.38164446466548868</v>
      </c>
      <c r="J24" s="67">
        <v>0.39974640448073645</v>
      </c>
      <c r="K24" s="67">
        <v>0.42174514112429162</v>
      </c>
      <c r="L24" s="67">
        <v>0.43411955111803985</v>
      </c>
      <c r="M24" s="67">
        <v>0.44774263219553645</v>
      </c>
      <c r="N24" s="67">
        <v>0.47087047785115521</v>
      </c>
      <c r="O24" s="67">
        <v>0.50055782235563784</v>
      </c>
      <c r="P24" s="67">
        <v>0.50607600835673294</v>
      </c>
      <c r="Q24" s="67">
        <v>0.51037500793499646</v>
      </c>
      <c r="R24" s="67">
        <v>0.60327098556371839</v>
      </c>
      <c r="S24" s="67">
        <v>0.69807451428210165</v>
      </c>
      <c r="T24" s="67">
        <v>0.94253099822248654</v>
      </c>
      <c r="U24" s="67">
        <v>0.95306059263126597</v>
      </c>
      <c r="V24" s="67">
        <v>0.97747227143305837</v>
      </c>
      <c r="W24" s="67">
        <v>1.0383484098954725</v>
      </c>
      <c r="X24" s="67">
        <v>1.0379726942343581</v>
      </c>
      <c r="Y24" s="67">
        <v>1.0496497886597589</v>
      </c>
      <c r="Z24" s="67">
        <v>1.0387259887568996</v>
      </c>
      <c r="AA24" s="67">
        <v>1.0489748285553191</v>
      </c>
      <c r="AB24" s="67">
        <v>1.0840390893489267</v>
      </c>
      <c r="AC24" s="67">
        <v>1.1451047349352435</v>
      </c>
      <c r="AD24" s="67">
        <v>1.1834323018628332</v>
      </c>
      <c r="AE24" s="67">
        <v>1.2408173154579227</v>
      </c>
      <c r="AF24" s="67">
        <v>1.3576115377657911</v>
      </c>
      <c r="AG24" s="67">
        <v>1.4066744088518985</v>
      </c>
      <c r="AH24" s="67">
        <v>1.4698990877789384</v>
      </c>
    </row>
    <row r="25" spans="1:34" x14ac:dyDescent="0.25">
      <c r="A25" s="10" t="s">
        <v>20</v>
      </c>
      <c r="B25" s="64" t="s">
        <v>54</v>
      </c>
      <c r="C25" s="65" t="s">
        <v>54</v>
      </c>
      <c r="D25" s="65" t="s">
        <v>54</v>
      </c>
      <c r="E25" s="65">
        <v>0.68407843659352541</v>
      </c>
      <c r="F25" s="65" t="s">
        <v>54</v>
      </c>
      <c r="G25" s="65" t="s">
        <v>54</v>
      </c>
      <c r="H25" s="65" t="s">
        <v>54</v>
      </c>
      <c r="I25" s="65" t="s">
        <v>54</v>
      </c>
      <c r="J25" s="65">
        <v>0.85443474985876577</v>
      </c>
      <c r="K25" s="65" t="s">
        <v>54</v>
      </c>
      <c r="L25" s="65" t="s">
        <v>54</v>
      </c>
      <c r="M25" s="65" t="s">
        <v>54</v>
      </c>
      <c r="N25" s="65">
        <v>1.0293670832473176</v>
      </c>
      <c r="O25" s="65" t="s">
        <v>54</v>
      </c>
      <c r="P25" s="65">
        <v>1.1208078770362859</v>
      </c>
      <c r="Q25" s="65">
        <v>1.2297012574556532</v>
      </c>
      <c r="R25" s="65">
        <v>1.2529937346633746</v>
      </c>
      <c r="S25" s="65">
        <v>1.3270840549949785</v>
      </c>
      <c r="T25" s="65">
        <v>1.4187467749863663</v>
      </c>
      <c r="U25" s="65">
        <v>1.3875230485556238</v>
      </c>
      <c r="V25" s="65">
        <v>1.4621822698202387</v>
      </c>
      <c r="W25" s="65">
        <v>1.4697557635243097</v>
      </c>
      <c r="X25" s="65">
        <v>1.5478174433315262</v>
      </c>
      <c r="Y25" s="65">
        <v>1.568476480945644</v>
      </c>
      <c r="Z25" s="65">
        <v>1.6464799643184111</v>
      </c>
      <c r="AA25" s="65">
        <v>1.6659720828647033</v>
      </c>
      <c r="AB25" s="65">
        <v>1.7313795541919179</v>
      </c>
      <c r="AC25" s="65">
        <v>1.7225760102978767</v>
      </c>
      <c r="AD25" s="65">
        <v>1.7873009010293976</v>
      </c>
      <c r="AE25" s="65">
        <v>1.8447241399839913</v>
      </c>
      <c r="AF25" s="65">
        <v>1.8384665367121509</v>
      </c>
      <c r="AG25" s="65">
        <v>1.9208267628338871</v>
      </c>
      <c r="AH25" s="65">
        <v>1.9827451517557695</v>
      </c>
    </row>
    <row r="26" spans="1:34" x14ac:dyDescent="0.25">
      <c r="A26" s="21" t="s">
        <v>21</v>
      </c>
      <c r="B26" s="66" t="s">
        <v>54</v>
      </c>
      <c r="C26" s="67" t="s">
        <v>54</v>
      </c>
      <c r="D26" s="67" t="s">
        <v>54</v>
      </c>
      <c r="E26" s="67" t="s">
        <v>54</v>
      </c>
      <c r="F26" s="67" t="s">
        <v>54</v>
      </c>
      <c r="G26" s="67">
        <v>0.52454486765655262</v>
      </c>
      <c r="H26" s="67">
        <v>0.53315118721298638</v>
      </c>
      <c r="I26" s="67">
        <v>0.48037840079774802</v>
      </c>
      <c r="J26" s="67">
        <v>0.47728410114557651</v>
      </c>
      <c r="K26" s="67">
        <v>0.40616277463037165</v>
      </c>
      <c r="L26" s="67">
        <v>0.3146422072858257</v>
      </c>
      <c r="M26" s="67">
        <v>0.30625955917540093</v>
      </c>
      <c r="N26" s="67">
        <v>0.34258766020117193</v>
      </c>
      <c r="O26" s="67">
        <v>0.34565385499613349</v>
      </c>
      <c r="P26" s="67">
        <v>0.36311292517006799</v>
      </c>
      <c r="Q26" s="67">
        <v>0.36271964398404222</v>
      </c>
      <c r="R26" s="67">
        <v>0.31368708483770918</v>
      </c>
      <c r="S26" s="67">
        <v>0.30539298914572799</v>
      </c>
      <c r="T26" s="67">
        <v>0.32470966852688238</v>
      </c>
      <c r="U26" s="67">
        <v>0.31493425838848765</v>
      </c>
      <c r="V26" s="67">
        <v>0.29995243580266018</v>
      </c>
      <c r="W26" s="67">
        <v>0.34905645987358447</v>
      </c>
      <c r="X26" s="67">
        <v>0.36013787838478717</v>
      </c>
      <c r="Y26" s="67">
        <v>0.37933811001937123</v>
      </c>
      <c r="Z26" s="67">
        <v>0.36354897737011554</v>
      </c>
      <c r="AA26" s="67">
        <v>0.36748888654304041</v>
      </c>
      <c r="AB26" s="67">
        <v>0.38236689759893705</v>
      </c>
      <c r="AC26" s="67">
        <v>0.37754605491831766</v>
      </c>
      <c r="AD26" s="67">
        <v>0.369646247163958</v>
      </c>
      <c r="AE26" s="67">
        <v>0.36609052546389964</v>
      </c>
      <c r="AF26" s="67">
        <v>0.39174466779192885</v>
      </c>
      <c r="AG26" s="67">
        <v>0.4014855080953163</v>
      </c>
      <c r="AH26" s="67">
        <v>0.41231371368357672</v>
      </c>
    </row>
    <row r="27" spans="1:34" x14ac:dyDescent="0.25">
      <c r="A27" s="10" t="s">
        <v>22</v>
      </c>
      <c r="B27" s="64" t="s">
        <v>54</v>
      </c>
      <c r="C27" s="65">
        <v>0.28454960943292446</v>
      </c>
      <c r="D27" s="65" t="s">
        <v>54</v>
      </c>
      <c r="E27" s="65">
        <v>0.35994966790814542</v>
      </c>
      <c r="F27" s="65" t="s">
        <v>54</v>
      </c>
      <c r="G27" s="65">
        <v>0.42275415389501331</v>
      </c>
      <c r="H27" s="65" t="s">
        <v>54</v>
      </c>
      <c r="I27" s="65">
        <v>0.48969007049815133</v>
      </c>
      <c r="J27" s="65" t="s">
        <v>54</v>
      </c>
      <c r="K27" s="65">
        <v>0.61372650737782908</v>
      </c>
      <c r="L27" s="65" t="s">
        <v>54</v>
      </c>
      <c r="M27" s="65">
        <v>0.69832824289919082</v>
      </c>
      <c r="N27" s="65" t="s">
        <v>54</v>
      </c>
      <c r="O27" s="65">
        <v>0.70844010249839839</v>
      </c>
      <c r="P27" s="65" t="s">
        <v>54</v>
      </c>
      <c r="Q27" s="65">
        <v>0.72312545864205369</v>
      </c>
      <c r="R27" s="65">
        <v>0.74270079935071243</v>
      </c>
      <c r="S27" s="65">
        <v>0.74099022537731463</v>
      </c>
      <c r="T27" s="65" t="s">
        <v>54</v>
      </c>
      <c r="U27" s="65" t="s">
        <v>54</v>
      </c>
      <c r="V27" s="65" t="s">
        <v>54</v>
      </c>
      <c r="W27" s="65">
        <v>0.81935966473849864</v>
      </c>
      <c r="X27" s="65">
        <v>0.86367702845465477</v>
      </c>
      <c r="Y27" s="65">
        <v>0.98095413040293711</v>
      </c>
      <c r="Z27" s="65">
        <v>0.97258028663614549</v>
      </c>
      <c r="AA27" s="65">
        <v>1.148807306764263</v>
      </c>
      <c r="AB27" s="65">
        <v>0.93499734870265416</v>
      </c>
      <c r="AC27" s="65">
        <v>1.0701340115997957</v>
      </c>
      <c r="AD27" s="65">
        <v>1.1026957168723146</v>
      </c>
      <c r="AE27" s="65">
        <v>1.1349527352923847</v>
      </c>
      <c r="AF27" s="65">
        <v>1.2549878072223579</v>
      </c>
      <c r="AG27" s="65">
        <v>1.3163943659567932</v>
      </c>
      <c r="AH27" s="65">
        <v>1.4112462670260033</v>
      </c>
    </row>
    <row r="28" spans="1:34" x14ac:dyDescent="0.25">
      <c r="A28" s="21" t="s">
        <v>23</v>
      </c>
      <c r="B28" s="66" t="s">
        <v>54</v>
      </c>
      <c r="C28" s="67" t="s">
        <v>54</v>
      </c>
      <c r="D28" s="67" t="s">
        <v>54</v>
      </c>
      <c r="E28" s="67" t="s">
        <v>54</v>
      </c>
      <c r="F28" s="67">
        <v>0.82050540774687208</v>
      </c>
      <c r="G28" s="67">
        <v>0.7679421409554904</v>
      </c>
      <c r="H28" s="67">
        <v>0.77229895263375647</v>
      </c>
      <c r="I28" s="67">
        <v>0.7687032331099013</v>
      </c>
      <c r="J28" s="67">
        <v>0.77687635390561949</v>
      </c>
      <c r="K28" s="67">
        <v>0.71901374691916964</v>
      </c>
      <c r="L28" s="67">
        <v>0.75171000321011439</v>
      </c>
      <c r="M28" s="67">
        <v>0.70817231440061679</v>
      </c>
      <c r="N28" s="67">
        <v>0.66870747298139233</v>
      </c>
      <c r="O28" s="67">
        <v>0.64810455866865335</v>
      </c>
      <c r="P28" s="67">
        <v>0.69702246890399033</v>
      </c>
      <c r="Q28" s="67">
        <v>0.68952707392850821</v>
      </c>
      <c r="R28" s="67">
        <v>0.70474444168280659</v>
      </c>
      <c r="S28" s="67">
        <v>0.70836989026031605</v>
      </c>
      <c r="T28" s="67">
        <v>0.69315218455458938</v>
      </c>
      <c r="U28" s="67">
        <v>0.72403275295484681</v>
      </c>
      <c r="V28" s="67">
        <v>0.83820316892645463</v>
      </c>
      <c r="W28" s="67">
        <v>0.82017470373271872</v>
      </c>
      <c r="X28" s="67">
        <v>0.82041974626939995</v>
      </c>
      <c r="Y28" s="67">
        <v>0.78304481696886763</v>
      </c>
      <c r="Z28" s="67">
        <v>0.79139959067089494</v>
      </c>
      <c r="AA28" s="67">
        <v>0.77592960169379377</v>
      </c>
      <c r="AB28" s="67">
        <v>0.76551991555545962</v>
      </c>
      <c r="AC28" s="67">
        <v>0.80137084467975672</v>
      </c>
      <c r="AD28" s="67">
        <v>0.83754700607463106</v>
      </c>
      <c r="AE28" s="67">
        <v>0.86684061361284814</v>
      </c>
      <c r="AF28" s="67">
        <v>0.93388271288457592</v>
      </c>
      <c r="AG28" s="67">
        <v>0.93737422016502325</v>
      </c>
      <c r="AH28" s="67">
        <v>0.96171878218596785</v>
      </c>
    </row>
    <row r="29" spans="1:34" x14ac:dyDescent="0.25">
      <c r="A29" s="10" t="s">
        <v>24</v>
      </c>
      <c r="B29" s="64" t="s">
        <v>54</v>
      </c>
      <c r="C29" s="65" t="s">
        <v>54</v>
      </c>
      <c r="D29" s="65" t="s">
        <v>54</v>
      </c>
      <c r="E29" s="65" t="s">
        <v>54</v>
      </c>
      <c r="F29" s="65" t="s">
        <v>54</v>
      </c>
      <c r="G29" s="65">
        <v>1.0709523551411999</v>
      </c>
      <c r="H29" s="65">
        <v>0.98233739230454453</v>
      </c>
      <c r="I29" s="65">
        <v>0.89953586878154301</v>
      </c>
      <c r="J29" s="65">
        <v>0.93488508469224341</v>
      </c>
      <c r="K29" s="65">
        <v>0.94346956908040858</v>
      </c>
      <c r="L29" s="65">
        <v>0.93665959726261017</v>
      </c>
      <c r="M29" s="65">
        <v>0.93568268530495569</v>
      </c>
      <c r="N29" s="65">
        <v>0.92190309048882801</v>
      </c>
      <c r="O29" s="65">
        <v>0.73051076711681728</v>
      </c>
      <c r="P29" s="65">
        <v>0.76329505442169587</v>
      </c>
      <c r="Q29" s="65">
        <v>0.9672423805734196</v>
      </c>
      <c r="R29" s="65">
        <v>1.0368778256588349</v>
      </c>
      <c r="S29" s="65">
        <v>1.0622669343933122</v>
      </c>
      <c r="T29" s="65">
        <v>1.1587858435029434</v>
      </c>
      <c r="U29" s="65">
        <v>1.2610891501620818</v>
      </c>
      <c r="V29" s="65">
        <v>1.3431317597724772</v>
      </c>
      <c r="W29" s="65">
        <v>1.6119292689363949</v>
      </c>
      <c r="X29" s="65">
        <v>1.5958988787995054</v>
      </c>
      <c r="Y29" s="65">
        <v>1.6415690248030093</v>
      </c>
      <c r="Z29" s="65">
        <v>1.5956293537411317</v>
      </c>
      <c r="AA29" s="65">
        <v>1.5071091051639014</v>
      </c>
      <c r="AB29" s="65">
        <v>1.4984550401065344</v>
      </c>
      <c r="AC29" s="65">
        <v>1.4874236726111043</v>
      </c>
      <c r="AD29" s="65">
        <v>1.5365633846967663</v>
      </c>
      <c r="AE29" s="65">
        <v>1.6239553252118037</v>
      </c>
      <c r="AF29" s="65">
        <v>1.6208872155835652</v>
      </c>
      <c r="AG29" s="65">
        <v>1.6536564035779806</v>
      </c>
      <c r="AH29" s="65">
        <v>1.6117676408356356</v>
      </c>
    </row>
    <row r="30" spans="1:34" x14ac:dyDescent="0.25">
      <c r="A30" s="21" t="s">
        <v>25</v>
      </c>
      <c r="B30" s="66">
        <v>0.49447929380375233</v>
      </c>
      <c r="C30" s="67">
        <v>0.50770611580910718</v>
      </c>
      <c r="D30" s="67">
        <v>0.52136812913318631</v>
      </c>
      <c r="E30" s="67">
        <v>0.55425936768149875</v>
      </c>
      <c r="F30" s="67">
        <v>0.59119954703550925</v>
      </c>
      <c r="G30" s="67">
        <v>0.57718062691219763</v>
      </c>
      <c r="H30" s="67">
        <v>0.62070020200870635</v>
      </c>
      <c r="I30" s="67">
        <v>0.59755219582433405</v>
      </c>
      <c r="J30" s="67">
        <v>0.63782491312658884</v>
      </c>
      <c r="K30" s="67">
        <v>0.64234553473819123</v>
      </c>
      <c r="L30" s="67">
        <v>0.72198186334660164</v>
      </c>
      <c r="M30" s="67">
        <v>0.72920474577843764</v>
      </c>
      <c r="N30" s="67">
        <v>0.75970179657660197</v>
      </c>
      <c r="O30" s="67">
        <v>0.83058222351373723</v>
      </c>
      <c r="P30" s="67">
        <v>0.85647356256181606</v>
      </c>
      <c r="Q30" s="67">
        <v>0.88697397535575806</v>
      </c>
      <c r="R30" s="67">
        <v>0.92128917771288443</v>
      </c>
      <c r="S30" s="67">
        <v>0.94983327823171015</v>
      </c>
      <c r="T30" s="67">
        <v>1.0175286963167753</v>
      </c>
      <c r="U30" s="67">
        <v>1.1120881501070394</v>
      </c>
      <c r="V30" s="67">
        <v>1.1382284334483412</v>
      </c>
      <c r="W30" s="67">
        <v>1.1313506007111749</v>
      </c>
      <c r="X30" s="67">
        <v>1.1444007869312423</v>
      </c>
      <c r="Y30" s="67">
        <v>1.141966432246613</v>
      </c>
      <c r="Z30" s="67">
        <v>1.1131639953968546</v>
      </c>
      <c r="AA30" s="67">
        <v>1.0863012957795226</v>
      </c>
      <c r="AB30" s="67">
        <v>1.0901167039088395</v>
      </c>
      <c r="AC30" s="67">
        <v>1.1131120982762446</v>
      </c>
      <c r="AD30" s="67">
        <v>1.1393571641316365</v>
      </c>
      <c r="AE30" s="67">
        <v>1.1381672330944665</v>
      </c>
      <c r="AF30" s="67">
        <v>1.1896209951443855</v>
      </c>
      <c r="AG30" s="67">
        <v>1.2519081671057581</v>
      </c>
      <c r="AH30" s="67">
        <v>1.287323571959182</v>
      </c>
    </row>
    <row r="31" spans="1:34" x14ac:dyDescent="0.25">
      <c r="A31" s="10" t="s">
        <v>26</v>
      </c>
      <c r="B31" s="64" t="s">
        <v>54</v>
      </c>
      <c r="C31" s="65">
        <v>1.1833112582781458</v>
      </c>
      <c r="D31" s="65" t="s">
        <v>54</v>
      </c>
      <c r="E31" s="65">
        <v>1.3949254834339204</v>
      </c>
      <c r="F31" s="65" t="s">
        <v>54</v>
      </c>
      <c r="G31" s="65">
        <v>1.5332925336597307</v>
      </c>
      <c r="H31" s="65" t="s">
        <v>54</v>
      </c>
      <c r="I31" s="65">
        <v>1.6374693734686734</v>
      </c>
      <c r="J31" s="65" t="s">
        <v>54</v>
      </c>
      <c r="K31" s="65">
        <v>1.6058986463702491</v>
      </c>
      <c r="L31" s="65" t="s">
        <v>54</v>
      </c>
      <c r="M31" s="65">
        <v>1.6625143936253515</v>
      </c>
      <c r="N31" s="65" t="s">
        <v>54</v>
      </c>
      <c r="O31" s="65">
        <v>1.6894619872210388</v>
      </c>
      <c r="P31" s="65">
        <v>1.689099724928901</v>
      </c>
      <c r="Q31" s="65">
        <v>1.8062134656140107</v>
      </c>
      <c r="R31" s="65">
        <v>1.8002698746683747</v>
      </c>
      <c r="S31" s="65">
        <v>1.6834223642743791</v>
      </c>
      <c r="T31" s="65">
        <v>1.7661071888459661</v>
      </c>
      <c r="U31" s="65">
        <v>1.754143709044736</v>
      </c>
      <c r="V31" s="65">
        <v>1.7443558199269977</v>
      </c>
      <c r="W31" s="65">
        <v>1.7276351143020743</v>
      </c>
      <c r="X31" s="65">
        <v>1.7767866902778688</v>
      </c>
      <c r="Y31" s="65">
        <v>1.7529610462724377</v>
      </c>
      <c r="Z31" s="65">
        <v>1.7825065664438704</v>
      </c>
      <c r="AA31" s="65">
        <v>1.7581911155068284</v>
      </c>
      <c r="AB31" s="65">
        <v>1.8737216173219562</v>
      </c>
      <c r="AC31" s="65">
        <v>1.7933370976849237</v>
      </c>
      <c r="AD31" s="65">
        <v>1.8260136140824386</v>
      </c>
      <c r="AE31" s="65">
        <v>1.8185620708704917</v>
      </c>
      <c r="AF31" s="65">
        <v>1.9092599999999997</v>
      </c>
      <c r="AG31" s="65">
        <v>2.2924369747899158</v>
      </c>
      <c r="AH31" s="65">
        <v>2.3367020867020867</v>
      </c>
    </row>
    <row r="32" spans="1:34" s="13" customFormat="1" ht="15.75" thickBot="1" x14ac:dyDescent="0.3">
      <c r="A32" s="24" t="s">
        <v>27</v>
      </c>
      <c r="B32" s="70" t="s">
        <v>54</v>
      </c>
      <c r="C32" s="71" t="s">
        <v>54</v>
      </c>
      <c r="D32" s="71" t="s">
        <v>54</v>
      </c>
      <c r="E32" s="71" t="s">
        <v>54</v>
      </c>
      <c r="F32" s="71" t="s">
        <v>54</v>
      </c>
      <c r="G32" s="71" t="s">
        <v>54</v>
      </c>
      <c r="H32" s="71" t="s">
        <v>54</v>
      </c>
      <c r="I32" s="71" t="s">
        <v>54</v>
      </c>
      <c r="J32" s="71" t="s">
        <v>54</v>
      </c>
      <c r="K32" s="71" t="s">
        <v>54</v>
      </c>
      <c r="L32" s="71" t="s">
        <v>54</v>
      </c>
      <c r="M32" s="71" t="s">
        <v>54</v>
      </c>
      <c r="N32" s="71" t="s">
        <v>54</v>
      </c>
      <c r="O32" s="71" t="s">
        <v>54</v>
      </c>
      <c r="P32" s="71" t="s">
        <v>54</v>
      </c>
      <c r="Q32" s="71">
        <v>0.97856554393849704</v>
      </c>
      <c r="R32" s="71">
        <v>1.0026068433681856</v>
      </c>
      <c r="S32" s="71">
        <v>1.0162661842464715</v>
      </c>
      <c r="T32" s="71" t="s">
        <v>54</v>
      </c>
      <c r="U32" s="71" t="s">
        <v>54</v>
      </c>
      <c r="V32" s="71" t="s">
        <v>54</v>
      </c>
      <c r="W32" s="71">
        <v>1.1516925810143179</v>
      </c>
      <c r="X32" s="71">
        <v>1.1874047046511804</v>
      </c>
      <c r="Y32" s="71">
        <v>1.2097655347240126</v>
      </c>
      <c r="Z32" s="71">
        <v>1.2211282241907353</v>
      </c>
      <c r="AA32" s="71">
        <v>1.2493184765034802</v>
      </c>
      <c r="AB32" s="71">
        <v>1.2723831371646588</v>
      </c>
      <c r="AC32" s="71">
        <v>1.3190902555900756</v>
      </c>
      <c r="AD32" s="71">
        <v>1.3670113048980688</v>
      </c>
      <c r="AE32" s="71">
        <v>1.3953015402825222</v>
      </c>
      <c r="AF32" s="71">
        <v>1.4332664013684728</v>
      </c>
      <c r="AG32" s="71">
        <v>1.4803693364122343</v>
      </c>
      <c r="AH32" s="71" t="s">
        <v>54</v>
      </c>
    </row>
    <row r="33" spans="1:34" x14ac:dyDescent="0.25">
      <c r="A33" s="10" t="s">
        <v>28</v>
      </c>
      <c r="B33" s="64" t="s">
        <v>54</v>
      </c>
      <c r="C33" s="65" t="s">
        <v>54</v>
      </c>
      <c r="D33" s="65" t="s">
        <v>54</v>
      </c>
      <c r="E33" s="65" t="s">
        <v>54</v>
      </c>
      <c r="F33" s="65" t="s">
        <v>54</v>
      </c>
      <c r="G33" s="65" t="s">
        <v>54</v>
      </c>
      <c r="H33" s="65" t="s">
        <v>54</v>
      </c>
      <c r="I33" s="65">
        <v>0.26628681556770128</v>
      </c>
      <c r="J33" s="65">
        <v>0.26092866224574041</v>
      </c>
      <c r="K33" s="65">
        <v>0.26426672951085312</v>
      </c>
      <c r="L33" s="65">
        <v>0.26851484759882077</v>
      </c>
      <c r="M33" s="65">
        <v>0.27440246050069134</v>
      </c>
      <c r="N33" s="65">
        <v>0.28481727154507475</v>
      </c>
      <c r="O33" s="65">
        <v>0.27704809147655934</v>
      </c>
      <c r="P33" s="65">
        <v>0.27361609703594381</v>
      </c>
      <c r="Q33" s="65">
        <v>0.27874322514041316</v>
      </c>
      <c r="R33" s="65">
        <v>0.28791502368230709</v>
      </c>
      <c r="S33" s="65">
        <v>0.3004423004140564</v>
      </c>
      <c r="T33" s="65">
        <v>0.31613253967813693</v>
      </c>
      <c r="U33" s="65">
        <v>0.32388038282793719</v>
      </c>
      <c r="V33" s="65">
        <v>0.35319284732964812</v>
      </c>
      <c r="W33" s="65">
        <v>0.36697789734662656</v>
      </c>
      <c r="X33" s="65">
        <v>0.37362325129667512</v>
      </c>
      <c r="Y33" s="65">
        <v>0.38347786445661247</v>
      </c>
      <c r="Z33" s="65">
        <v>0.43813504872555104</v>
      </c>
      <c r="AA33" s="65">
        <v>0.44597442102310886</v>
      </c>
      <c r="AB33" s="65">
        <v>0.45679963463085022</v>
      </c>
      <c r="AC33" s="65">
        <v>0.44892659291947429</v>
      </c>
      <c r="AD33" s="65">
        <v>0.46296480010515051</v>
      </c>
      <c r="AE33" s="65">
        <v>0.46727331889116158</v>
      </c>
      <c r="AF33" s="65">
        <v>0.50896923291761798</v>
      </c>
      <c r="AG33" s="65">
        <v>0.46709079607490567</v>
      </c>
      <c r="AH33" s="65" t="s">
        <v>54</v>
      </c>
    </row>
    <row r="34" spans="1:34" x14ac:dyDescent="0.25">
      <c r="A34" s="21" t="s">
        <v>29</v>
      </c>
      <c r="B34" s="66">
        <v>0.89629658475797358</v>
      </c>
      <c r="C34" s="67" t="s">
        <v>54</v>
      </c>
      <c r="D34" s="67">
        <v>1.043369857620891</v>
      </c>
      <c r="E34" s="67" t="s">
        <v>54</v>
      </c>
      <c r="F34" s="67">
        <v>1.0640633419879486</v>
      </c>
      <c r="G34" s="67" t="s">
        <v>54</v>
      </c>
      <c r="H34" s="67">
        <v>1.0887074740102276</v>
      </c>
      <c r="I34" s="67" t="s">
        <v>54</v>
      </c>
      <c r="J34" s="67">
        <v>1.0641189798408179</v>
      </c>
      <c r="K34" s="67" t="s">
        <v>54</v>
      </c>
      <c r="L34" s="67">
        <v>1.061908357950381</v>
      </c>
      <c r="M34" s="67" t="s">
        <v>54</v>
      </c>
      <c r="N34" s="67">
        <v>1.1429409068133602</v>
      </c>
      <c r="O34" s="67" t="s">
        <v>54</v>
      </c>
      <c r="P34" s="67">
        <v>1.1795407479595565</v>
      </c>
      <c r="Q34" s="67" t="s">
        <v>54</v>
      </c>
      <c r="R34" s="67">
        <v>1.2168824433346139</v>
      </c>
      <c r="S34" s="67" t="s">
        <v>54</v>
      </c>
      <c r="T34" s="67">
        <v>1.2746013646308454</v>
      </c>
      <c r="U34" s="67" t="s">
        <v>54</v>
      </c>
      <c r="V34" s="67">
        <v>1.3201729158107214</v>
      </c>
      <c r="W34" s="67" t="s">
        <v>54</v>
      </c>
      <c r="X34" s="67" t="s">
        <v>54</v>
      </c>
      <c r="Y34" s="67" t="s">
        <v>54</v>
      </c>
      <c r="Z34" s="67" t="s">
        <v>54</v>
      </c>
      <c r="AA34" s="67" t="s">
        <v>54</v>
      </c>
      <c r="AB34" s="67" t="s">
        <v>54</v>
      </c>
      <c r="AC34" s="67" t="s">
        <v>54</v>
      </c>
      <c r="AD34" s="67" t="s">
        <v>54</v>
      </c>
      <c r="AE34" s="67" t="s">
        <v>54</v>
      </c>
      <c r="AF34" s="67" t="s">
        <v>54</v>
      </c>
      <c r="AG34" s="67" t="s">
        <v>54</v>
      </c>
      <c r="AH34" s="67" t="s">
        <v>54</v>
      </c>
    </row>
    <row r="35" spans="1:34" x14ac:dyDescent="0.25">
      <c r="A35" s="10" t="s">
        <v>30</v>
      </c>
      <c r="B35" s="64" t="s">
        <v>54</v>
      </c>
      <c r="C35" s="65" t="s">
        <v>54</v>
      </c>
      <c r="D35" s="65" t="s">
        <v>54</v>
      </c>
      <c r="E35" s="65" t="s">
        <v>54</v>
      </c>
      <c r="F35" s="65" t="s">
        <v>54</v>
      </c>
      <c r="G35" s="65" t="s">
        <v>54</v>
      </c>
      <c r="H35" s="65" t="s">
        <v>54</v>
      </c>
      <c r="I35" s="65" t="s">
        <v>54</v>
      </c>
      <c r="J35" s="65" t="s">
        <v>54</v>
      </c>
      <c r="K35" s="65" t="s">
        <v>54</v>
      </c>
      <c r="L35" s="65" t="s">
        <v>54</v>
      </c>
      <c r="M35" s="65" t="s">
        <v>54</v>
      </c>
      <c r="N35" s="65" t="s">
        <v>54</v>
      </c>
      <c r="O35" s="65" t="s">
        <v>54</v>
      </c>
      <c r="P35" s="65" t="s">
        <v>54</v>
      </c>
      <c r="Q35" s="65" t="s">
        <v>54</v>
      </c>
      <c r="R35" s="65" t="s">
        <v>54</v>
      </c>
      <c r="S35" s="65" t="s">
        <v>54</v>
      </c>
      <c r="T35" s="65" t="s">
        <v>54</v>
      </c>
      <c r="U35" s="65" t="s">
        <v>54</v>
      </c>
      <c r="V35" s="65" t="s">
        <v>54</v>
      </c>
      <c r="W35" s="65" t="s">
        <v>54</v>
      </c>
      <c r="X35" s="65" t="s">
        <v>54</v>
      </c>
      <c r="Y35" s="65" t="s">
        <v>54</v>
      </c>
      <c r="Z35" s="65" t="s">
        <v>54</v>
      </c>
      <c r="AA35" s="65" t="s">
        <v>54</v>
      </c>
      <c r="AB35" s="65" t="s">
        <v>54</v>
      </c>
      <c r="AC35" s="65" t="s">
        <v>54</v>
      </c>
      <c r="AD35" s="65" t="s">
        <v>54</v>
      </c>
      <c r="AE35" s="65" t="s">
        <v>54</v>
      </c>
      <c r="AF35" s="65" t="s">
        <v>54</v>
      </c>
      <c r="AG35" s="65" t="s">
        <v>54</v>
      </c>
      <c r="AH35" s="65" t="s">
        <v>54</v>
      </c>
    </row>
    <row r="36" spans="1:34" x14ac:dyDescent="0.25">
      <c r="A36" s="21" t="s">
        <v>31</v>
      </c>
      <c r="B36" s="66" t="s">
        <v>54</v>
      </c>
      <c r="C36" s="67" t="s">
        <v>54</v>
      </c>
      <c r="D36" s="67" t="s">
        <v>54</v>
      </c>
      <c r="E36" s="67" t="s">
        <v>54</v>
      </c>
      <c r="F36" s="67" t="s">
        <v>54</v>
      </c>
      <c r="G36" s="67" t="s">
        <v>54</v>
      </c>
      <c r="H36" s="67" t="s">
        <v>54</v>
      </c>
      <c r="I36" s="67" t="s">
        <v>54</v>
      </c>
      <c r="J36" s="67" t="s">
        <v>54</v>
      </c>
      <c r="K36" s="67" t="s">
        <v>54</v>
      </c>
      <c r="L36" s="67" t="s">
        <v>54</v>
      </c>
      <c r="M36" s="67" t="s">
        <v>54</v>
      </c>
      <c r="N36" s="67" t="s">
        <v>54</v>
      </c>
      <c r="O36" s="67" t="s">
        <v>54</v>
      </c>
      <c r="P36" s="67" t="s">
        <v>54</v>
      </c>
      <c r="Q36" s="67" t="s">
        <v>54</v>
      </c>
      <c r="R36" s="67" t="s">
        <v>54</v>
      </c>
      <c r="S36" s="67" t="s">
        <v>54</v>
      </c>
      <c r="T36" s="67" t="s">
        <v>54</v>
      </c>
      <c r="U36" s="67" t="s">
        <v>54</v>
      </c>
      <c r="V36" s="67" t="s">
        <v>54</v>
      </c>
      <c r="W36" s="67" t="s">
        <v>54</v>
      </c>
      <c r="X36" s="67" t="s">
        <v>54</v>
      </c>
      <c r="Y36" s="67" t="s">
        <v>54</v>
      </c>
      <c r="Z36" s="67" t="s">
        <v>54</v>
      </c>
      <c r="AA36" s="67" t="s">
        <v>54</v>
      </c>
      <c r="AB36" s="67" t="s">
        <v>54</v>
      </c>
      <c r="AC36" s="67" t="s">
        <v>54</v>
      </c>
      <c r="AD36" s="67" t="s">
        <v>54</v>
      </c>
      <c r="AE36" s="67" t="s">
        <v>54</v>
      </c>
      <c r="AF36" s="67" t="s">
        <v>54</v>
      </c>
      <c r="AG36" s="67" t="s">
        <v>54</v>
      </c>
      <c r="AH36" s="67" t="s">
        <v>54</v>
      </c>
    </row>
    <row r="37" spans="1:34" s="9" customFormat="1" x14ac:dyDescent="0.25">
      <c r="A37" s="10" t="s">
        <v>32</v>
      </c>
      <c r="B37" s="64" t="s">
        <v>54</v>
      </c>
      <c r="C37" s="65">
        <v>0.10238047976057779</v>
      </c>
      <c r="D37" s="65">
        <v>0.10193191437900592</v>
      </c>
      <c r="E37" s="65">
        <v>0.10444856903364864</v>
      </c>
      <c r="F37" s="65">
        <v>0.11610703431917575</v>
      </c>
      <c r="G37" s="65">
        <v>0.1104385513847058</v>
      </c>
      <c r="H37" s="65">
        <v>0.11660623640319071</v>
      </c>
      <c r="I37" s="65">
        <v>0.11904898309939846</v>
      </c>
      <c r="J37" s="65">
        <v>0.10691280773532286</v>
      </c>
      <c r="K37" s="65">
        <v>0.11509370535339104</v>
      </c>
      <c r="L37" s="65">
        <v>0.12792273011028646</v>
      </c>
      <c r="M37" s="65">
        <v>0.13139030454551698</v>
      </c>
      <c r="N37" s="65">
        <v>0.14126596615720521</v>
      </c>
      <c r="O37" s="65">
        <v>0.14847984702180753</v>
      </c>
      <c r="P37" s="65">
        <v>0.15520534848648065</v>
      </c>
      <c r="Q37" s="65">
        <v>0.18283373745763393</v>
      </c>
      <c r="R37" s="65">
        <v>0.20038843394062258</v>
      </c>
      <c r="S37" s="65">
        <v>0.23050078995233733</v>
      </c>
      <c r="T37" s="65">
        <v>0.26009171033825634</v>
      </c>
      <c r="U37" s="65">
        <v>0.30216437199978902</v>
      </c>
      <c r="V37" s="65">
        <v>0.33556649366007485</v>
      </c>
      <c r="W37" s="65">
        <v>0.37835358811486164</v>
      </c>
      <c r="X37" s="65">
        <v>0.42579274529860728</v>
      </c>
      <c r="Y37" s="65">
        <v>0.46301055032044136</v>
      </c>
      <c r="Z37" s="65">
        <v>0.48600243618122047</v>
      </c>
      <c r="AA37" s="65">
        <v>0.4925114779874214</v>
      </c>
      <c r="AB37" s="65">
        <v>0.50863096596498125</v>
      </c>
      <c r="AC37" s="65">
        <v>0.53033174682479167</v>
      </c>
      <c r="AD37" s="65">
        <v>0.578164168272149</v>
      </c>
      <c r="AE37" s="65">
        <v>0.63631003220804006</v>
      </c>
      <c r="AF37" s="65">
        <v>0.69733929713311316</v>
      </c>
      <c r="AG37" s="65">
        <v>0.7657303220275411</v>
      </c>
      <c r="AH37" s="65" t="s">
        <v>54</v>
      </c>
    </row>
    <row r="38" spans="1:34" x14ac:dyDescent="0.25">
      <c r="A38" s="21" t="s">
        <v>33</v>
      </c>
      <c r="B38" s="66" t="s">
        <v>54</v>
      </c>
      <c r="C38" s="67" t="s">
        <v>54</v>
      </c>
      <c r="D38" s="67" t="s">
        <v>54</v>
      </c>
      <c r="E38" s="67" t="s">
        <v>54</v>
      </c>
      <c r="F38" s="67" t="s">
        <v>54</v>
      </c>
      <c r="G38" s="67" t="s">
        <v>54</v>
      </c>
      <c r="H38" s="67" t="s">
        <v>54</v>
      </c>
      <c r="I38" s="67" t="s">
        <v>54</v>
      </c>
      <c r="J38" s="67" t="s">
        <v>54</v>
      </c>
      <c r="K38" s="67" t="s">
        <v>54</v>
      </c>
      <c r="L38" s="67" t="s">
        <v>54</v>
      </c>
      <c r="M38" s="67" t="s">
        <v>54</v>
      </c>
      <c r="N38" s="67" t="s">
        <v>54</v>
      </c>
      <c r="O38" s="67" t="s">
        <v>54</v>
      </c>
      <c r="P38" s="67" t="s">
        <v>54</v>
      </c>
      <c r="Q38" s="67" t="s">
        <v>54</v>
      </c>
      <c r="R38" s="67" t="s">
        <v>54</v>
      </c>
      <c r="S38" s="67">
        <v>0.17345243490779785</v>
      </c>
      <c r="T38" s="67">
        <v>0.19223464726661058</v>
      </c>
      <c r="U38" s="67">
        <v>0.16054551611612225</v>
      </c>
      <c r="V38" s="67">
        <v>0.16115053431688778</v>
      </c>
      <c r="W38" s="67">
        <v>0.17432717607618436</v>
      </c>
      <c r="X38" s="67">
        <v>0.19186577146004352</v>
      </c>
      <c r="Y38" s="67">
        <v>0.16453967601621969</v>
      </c>
      <c r="Z38" s="67">
        <v>0.19485235097079637</v>
      </c>
      <c r="AA38" s="67">
        <v>0.18402588377084564</v>
      </c>
      <c r="AB38" s="67">
        <v>0.19816163760354713</v>
      </c>
      <c r="AC38" s="67">
        <v>0.19329182747142756</v>
      </c>
      <c r="AD38" s="67">
        <v>0.19181222347515822</v>
      </c>
      <c r="AE38" s="67">
        <v>0.1829617131115209</v>
      </c>
      <c r="AF38" s="67">
        <v>0.20716320024934104</v>
      </c>
      <c r="AG38" s="67" t="s">
        <v>54</v>
      </c>
      <c r="AH38" s="67" t="s">
        <v>54</v>
      </c>
    </row>
    <row r="39" spans="1:34" s="9" customFormat="1" x14ac:dyDescent="0.25">
      <c r="A39" s="10" t="s">
        <v>34</v>
      </c>
      <c r="B39" s="64">
        <v>0.86630196936542669</v>
      </c>
      <c r="C39" s="65">
        <v>0.9118811881188118</v>
      </c>
      <c r="D39" s="65">
        <v>0.94242424242424239</v>
      </c>
      <c r="E39" s="65">
        <v>1.0344461305007588</v>
      </c>
      <c r="F39" s="65">
        <v>1.0723614274867121</v>
      </c>
      <c r="G39" s="65">
        <v>1.2483419307295507</v>
      </c>
      <c r="H39" s="65">
        <v>1.1188191881918819</v>
      </c>
      <c r="I39" s="65">
        <v>1.5502523431867339</v>
      </c>
      <c r="J39" s="65">
        <v>1.6142755681818179</v>
      </c>
      <c r="K39" s="65">
        <v>1.6565488565488566</v>
      </c>
      <c r="L39" s="65">
        <v>1.7830188679245282</v>
      </c>
      <c r="M39" s="65">
        <v>1.9336666666666669</v>
      </c>
      <c r="N39" s="65">
        <v>1.8899324324324323</v>
      </c>
      <c r="O39" s="65">
        <v>1.971830985915493</v>
      </c>
      <c r="P39" s="65" t="s">
        <v>54</v>
      </c>
      <c r="Q39" s="65">
        <v>1.9961633663366336</v>
      </c>
      <c r="R39" s="65">
        <v>2.0049911920140926</v>
      </c>
      <c r="S39" s="65">
        <v>1.6745648512071873</v>
      </c>
      <c r="T39" s="65">
        <v>1.7382041271611823</v>
      </c>
      <c r="U39" s="65">
        <v>2.0637910085054676</v>
      </c>
      <c r="V39" s="65" t="s">
        <v>54</v>
      </c>
      <c r="W39" s="65">
        <v>1.9744370054777847</v>
      </c>
      <c r="X39" s="65" t="s">
        <v>54</v>
      </c>
      <c r="Y39" s="65">
        <v>1.5973730297723292</v>
      </c>
      <c r="Z39" s="65" t="s">
        <v>54</v>
      </c>
      <c r="AA39" s="65">
        <v>1.6295290858725762</v>
      </c>
      <c r="AB39" s="65">
        <v>1.7207207207207209</v>
      </c>
      <c r="AC39" s="65">
        <v>1.6126080325368584</v>
      </c>
      <c r="AD39" s="65">
        <v>1.5656465942744324</v>
      </c>
      <c r="AE39" s="65" t="s">
        <v>54</v>
      </c>
      <c r="AF39" s="65" t="s">
        <v>54</v>
      </c>
      <c r="AG39" s="65">
        <v>2.2578005115089512</v>
      </c>
      <c r="AH39" s="65">
        <v>2.178639846743295</v>
      </c>
    </row>
    <row r="40" spans="1:34" x14ac:dyDescent="0.25">
      <c r="A40" s="21" t="s">
        <v>35</v>
      </c>
      <c r="B40" s="66" t="s">
        <v>54</v>
      </c>
      <c r="C40" s="67" t="s">
        <v>54</v>
      </c>
      <c r="D40" s="67" t="s">
        <v>54</v>
      </c>
      <c r="E40" s="67" t="s">
        <v>54</v>
      </c>
      <c r="F40" s="67" t="s">
        <v>54</v>
      </c>
      <c r="G40" s="67" t="s">
        <v>54</v>
      </c>
      <c r="H40" s="67" t="s">
        <v>54</v>
      </c>
      <c r="I40" s="67" t="s">
        <v>54</v>
      </c>
      <c r="J40" s="67" t="s">
        <v>54</v>
      </c>
      <c r="K40" s="67" t="s">
        <v>54</v>
      </c>
      <c r="L40" s="67" t="s">
        <v>54</v>
      </c>
      <c r="M40" s="67" t="s">
        <v>54</v>
      </c>
      <c r="N40" s="67" t="s">
        <v>54</v>
      </c>
      <c r="O40" s="67" t="s">
        <v>54</v>
      </c>
      <c r="P40" s="67" t="s">
        <v>54</v>
      </c>
      <c r="Q40" s="67" t="s">
        <v>54</v>
      </c>
      <c r="R40" s="67" t="s">
        <v>54</v>
      </c>
      <c r="S40" s="67" t="s">
        <v>54</v>
      </c>
      <c r="T40" s="67" t="s">
        <v>54</v>
      </c>
      <c r="U40" s="67" t="s">
        <v>54</v>
      </c>
      <c r="V40" s="67" t="s">
        <v>54</v>
      </c>
      <c r="W40" s="67">
        <v>2.0126072041166383</v>
      </c>
      <c r="X40" s="67">
        <v>2.1210704151773441</v>
      </c>
      <c r="Y40" s="67" t="s">
        <v>54</v>
      </c>
      <c r="Z40" s="67" t="s">
        <v>54</v>
      </c>
      <c r="AA40" s="67" t="s">
        <v>54</v>
      </c>
      <c r="AB40" s="67" t="s">
        <v>54</v>
      </c>
      <c r="AC40" s="67" t="s">
        <v>54</v>
      </c>
      <c r="AD40" s="67" t="s">
        <v>54</v>
      </c>
      <c r="AE40" s="67" t="s">
        <v>54</v>
      </c>
      <c r="AF40" s="67" t="s">
        <v>54</v>
      </c>
      <c r="AG40" s="67" t="s">
        <v>54</v>
      </c>
      <c r="AH40" s="67" t="s">
        <v>54</v>
      </c>
    </row>
    <row r="41" spans="1:34" s="9" customFormat="1" x14ac:dyDescent="0.25">
      <c r="A41" s="10" t="s">
        <v>36</v>
      </c>
      <c r="B41" s="64">
        <v>1.2296638126007191</v>
      </c>
      <c r="C41" s="65">
        <v>1.2180253551726858</v>
      </c>
      <c r="D41" s="65">
        <v>1.2429319198923416</v>
      </c>
      <c r="E41" s="65">
        <v>1.244810753935278</v>
      </c>
      <c r="F41" s="65">
        <v>1.2360927399489423</v>
      </c>
      <c r="G41" s="65">
        <v>1.2298866307614484</v>
      </c>
      <c r="H41" s="65">
        <v>1.3254603825745752</v>
      </c>
      <c r="I41" s="65">
        <v>1.3192695344204235</v>
      </c>
      <c r="J41" s="65">
        <v>1.3816731105106808</v>
      </c>
      <c r="K41" s="65">
        <v>1.3907067528105186</v>
      </c>
      <c r="L41" s="65">
        <v>1.3669364426154549</v>
      </c>
      <c r="M41" s="65">
        <v>1.3296313293559736</v>
      </c>
      <c r="N41" s="65">
        <v>1.2905536551766836</v>
      </c>
      <c r="O41" s="65">
        <v>1.3295787503287388</v>
      </c>
      <c r="P41" s="65">
        <v>1.3424888478695585</v>
      </c>
      <c r="Q41" s="65">
        <v>1.3685965420945811</v>
      </c>
      <c r="R41" s="65">
        <v>1.3795859916046613</v>
      </c>
      <c r="S41" s="65">
        <v>1.3714642250387143</v>
      </c>
      <c r="T41" s="65">
        <v>1.3292060050292873</v>
      </c>
      <c r="U41" s="65">
        <v>1.338113517959967</v>
      </c>
      <c r="V41" s="65">
        <v>1.3391214154972544</v>
      </c>
      <c r="W41" s="65">
        <v>1.3309437830890229</v>
      </c>
      <c r="X41" s="65">
        <v>1.3115120883862119</v>
      </c>
      <c r="Y41" s="65">
        <v>1.3282634050520241</v>
      </c>
      <c r="Z41" s="65">
        <v>1.368351470318518</v>
      </c>
      <c r="AA41" s="65">
        <v>1.3355184834701914</v>
      </c>
      <c r="AB41" s="65">
        <v>1.3189694275605552</v>
      </c>
      <c r="AC41" s="65">
        <v>1.3328181110845103</v>
      </c>
      <c r="AD41" s="65">
        <v>1.3188556892038936</v>
      </c>
      <c r="AE41" s="65">
        <v>1.3165736355024411</v>
      </c>
      <c r="AF41" s="65">
        <v>1.3354134622427305</v>
      </c>
      <c r="AG41" s="65">
        <v>1.381125104461419</v>
      </c>
      <c r="AH41" s="65" t="s">
        <v>54</v>
      </c>
    </row>
    <row r="42" spans="1:34" x14ac:dyDescent="0.25">
      <c r="A42" s="21" t="s">
        <v>37</v>
      </c>
      <c r="B42" s="66" t="s">
        <v>54</v>
      </c>
      <c r="C42" s="67" t="s">
        <v>54</v>
      </c>
      <c r="D42" s="67" t="s">
        <v>54</v>
      </c>
      <c r="E42" s="67" t="s">
        <v>54</v>
      </c>
      <c r="F42" s="67" t="s">
        <v>54</v>
      </c>
      <c r="G42" s="67" t="s">
        <v>54</v>
      </c>
      <c r="H42" s="67" t="s">
        <v>54</v>
      </c>
      <c r="I42" s="67">
        <v>0.19403437960147599</v>
      </c>
      <c r="J42" s="67" t="s">
        <v>54</v>
      </c>
      <c r="K42" s="67" t="s">
        <v>54</v>
      </c>
      <c r="L42" s="67" t="s">
        <v>54</v>
      </c>
      <c r="M42" s="67">
        <v>0.17551442884941831</v>
      </c>
      <c r="N42" s="67" t="s">
        <v>54</v>
      </c>
      <c r="O42" s="67">
        <v>0.21323905387558836</v>
      </c>
      <c r="P42" s="67">
        <v>0.24657068367126656</v>
      </c>
      <c r="Q42" s="67">
        <v>0.22553320959518833</v>
      </c>
      <c r="R42" s="67">
        <v>0.23090283780964022</v>
      </c>
      <c r="S42" s="67">
        <v>0.23280397704068373</v>
      </c>
      <c r="T42" s="67">
        <v>0.21118794095262911</v>
      </c>
      <c r="U42" s="67">
        <v>0.21763924389522185</v>
      </c>
      <c r="V42" s="67">
        <v>0.21385567159849145</v>
      </c>
      <c r="W42" s="67">
        <v>0.22017206700734182</v>
      </c>
      <c r="X42" s="67">
        <v>0.24298470006724485</v>
      </c>
      <c r="Y42" s="67">
        <v>0.25533096545043593</v>
      </c>
      <c r="Z42" s="67">
        <v>0.25395641179694051</v>
      </c>
      <c r="AA42" s="67">
        <v>0.26081749858646691</v>
      </c>
      <c r="AB42" s="67">
        <v>0.26953055689336142</v>
      </c>
      <c r="AC42" s="67">
        <v>0.27373443752435261</v>
      </c>
      <c r="AD42" s="67">
        <v>0.26702223442217954</v>
      </c>
      <c r="AE42" s="67">
        <v>0.25600278900788381</v>
      </c>
      <c r="AF42" s="67">
        <v>0.28459767749131881</v>
      </c>
      <c r="AG42" s="67" t="s">
        <v>54</v>
      </c>
      <c r="AH42" s="67" t="s">
        <v>54</v>
      </c>
    </row>
    <row r="43" spans="1:34" s="9" customFormat="1" x14ac:dyDescent="0.25">
      <c r="A43" s="10" t="s">
        <v>38</v>
      </c>
      <c r="B43" s="64" t="s">
        <v>54</v>
      </c>
      <c r="C43" s="65" t="s">
        <v>54</v>
      </c>
      <c r="D43" s="65" t="s">
        <v>54</v>
      </c>
      <c r="E43" s="65" t="s">
        <v>54</v>
      </c>
      <c r="F43" s="65" t="s">
        <v>54</v>
      </c>
      <c r="G43" s="65">
        <v>0.74507798391872249</v>
      </c>
      <c r="H43" s="65">
        <v>0.6501209667760558</v>
      </c>
      <c r="I43" s="65">
        <v>0.64302093977049601</v>
      </c>
      <c r="J43" s="65">
        <v>0.64486365390494615</v>
      </c>
      <c r="K43" s="65">
        <v>0.6788311464513429</v>
      </c>
      <c r="L43" s="65">
        <v>0.65213715581164688</v>
      </c>
      <c r="M43" s="65">
        <v>0.76670213750346994</v>
      </c>
      <c r="N43" s="65">
        <v>0.77487405541561716</v>
      </c>
      <c r="O43" s="65">
        <v>0.83797587975879761</v>
      </c>
      <c r="P43" s="65">
        <v>0.85554778612021032</v>
      </c>
      <c r="Q43" s="65">
        <v>0.94321387849853278</v>
      </c>
      <c r="R43" s="65">
        <v>1.0246612524096412</v>
      </c>
      <c r="S43" s="65">
        <v>1.1434491940529092</v>
      </c>
      <c r="T43" s="65">
        <v>1.2384526860793783</v>
      </c>
      <c r="U43" s="65">
        <v>1.3047447698373835</v>
      </c>
      <c r="V43" s="65">
        <v>1.3948784914783132</v>
      </c>
      <c r="W43" s="65">
        <v>1.4734029572503211</v>
      </c>
      <c r="X43" s="65">
        <v>1.5868289579559844</v>
      </c>
      <c r="Y43" s="65">
        <v>1.5867716637548717</v>
      </c>
      <c r="Z43" s="65">
        <v>1.6637630209829632</v>
      </c>
      <c r="AA43" s="65">
        <v>1.688563367105093</v>
      </c>
      <c r="AB43" s="65">
        <v>1.6941440701483204</v>
      </c>
      <c r="AC43" s="65">
        <v>1.7631607686972024</v>
      </c>
      <c r="AD43" s="65">
        <v>1.868513381646963</v>
      </c>
      <c r="AE43" s="65">
        <v>1.9381363731934136</v>
      </c>
      <c r="AF43" s="65">
        <v>2.0273146926256773</v>
      </c>
      <c r="AG43" s="65">
        <v>2.1160253184344109</v>
      </c>
      <c r="AH43" s="65" t="s">
        <v>54</v>
      </c>
    </row>
    <row r="44" spans="1:34" x14ac:dyDescent="0.25">
      <c r="A44" s="21" t="s">
        <v>39</v>
      </c>
      <c r="B44" s="66">
        <v>0.86544125871518585</v>
      </c>
      <c r="C44" s="67">
        <v>0.88948071261646788</v>
      </c>
      <c r="D44" s="67">
        <v>0.93765803871086395</v>
      </c>
      <c r="E44" s="67">
        <v>0.96710446309132925</v>
      </c>
      <c r="F44" s="67">
        <v>1.0707948767650259</v>
      </c>
      <c r="G44" s="67">
        <v>1.0639141060171289</v>
      </c>
      <c r="H44" s="67">
        <v>1.0439684165413643</v>
      </c>
      <c r="I44" s="67">
        <v>1.0377963300661044</v>
      </c>
      <c r="J44" s="67">
        <v>1.030081368778911</v>
      </c>
      <c r="K44" s="67">
        <v>1.0408914110387804</v>
      </c>
      <c r="L44" s="67">
        <v>1.114532591815877</v>
      </c>
      <c r="M44" s="67">
        <v>1.1782266761356164</v>
      </c>
      <c r="N44" s="67">
        <v>1.1759647287592816</v>
      </c>
      <c r="O44" s="67">
        <v>1.2334807296115775</v>
      </c>
      <c r="P44" s="67">
        <v>1.3006105398457584</v>
      </c>
      <c r="Q44" s="67">
        <v>1.3304645274382823</v>
      </c>
      <c r="R44" s="67">
        <v>1.3735061134664166</v>
      </c>
      <c r="S44" s="67">
        <v>1.4617283950617284</v>
      </c>
      <c r="T44" s="67">
        <v>1.4875070274781639</v>
      </c>
      <c r="U44" s="67">
        <v>1.3924355860332993</v>
      </c>
      <c r="V44" s="67">
        <v>1.3478142692736976</v>
      </c>
      <c r="W44" s="67">
        <v>1.3656415247918126</v>
      </c>
      <c r="X44" s="67">
        <v>1.3006598079638201</v>
      </c>
      <c r="Y44" s="67">
        <v>1.2933552492753302</v>
      </c>
      <c r="Z44" s="67">
        <v>1.3096332561668569</v>
      </c>
      <c r="AA44" s="67">
        <v>1.3454205812867426</v>
      </c>
      <c r="AB44" s="67">
        <v>1.2454302261595376</v>
      </c>
      <c r="AC44" s="67">
        <v>1.2361048169967743</v>
      </c>
      <c r="AD44" s="67">
        <v>1.3129895698068947</v>
      </c>
      <c r="AE44" s="67">
        <v>1.315024530787805</v>
      </c>
      <c r="AF44" s="67">
        <v>1.523247072759579</v>
      </c>
      <c r="AG44" s="67" t="s">
        <v>54</v>
      </c>
      <c r="AH44" s="67" t="s">
        <v>54</v>
      </c>
    </row>
    <row r="45" spans="1:34" s="9" customFormat="1" x14ac:dyDescent="0.25">
      <c r="A45" s="10" t="s">
        <v>40</v>
      </c>
      <c r="B45" s="64" t="s">
        <v>54</v>
      </c>
      <c r="C45" s="65" t="s">
        <v>54</v>
      </c>
      <c r="D45" s="65" t="s">
        <v>54</v>
      </c>
      <c r="E45" s="65" t="s">
        <v>54</v>
      </c>
      <c r="F45" s="65" t="s">
        <v>54</v>
      </c>
      <c r="G45" s="65" t="s">
        <v>54</v>
      </c>
      <c r="H45" s="65" t="s">
        <v>54</v>
      </c>
      <c r="I45" s="65" t="s">
        <v>54</v>
      </c>
      <c r="J45" s="65" t="s">
        <v>54</v>
      </c>
      <c r="K45" s="65" t="s">
        <v>54</v>
      </c>
      <c r="L45" s="65" t="s">
        <v>54</v>
      </c>
      <c r="M45" s="65" t="s">
        <v>54</v>
      </c>
      <c r="N45" s="65" t="s">
        <v>54</v>
      </c>
      <c r="O45" s="65" t="s">
        <v>54</v>
      </c>
      <c r="P45" s="65" t="s">
        <v>54</v>
      </c>
      <c r="Q45" s="65" t="s">
        <v>54</v>
      </c>
      <c r="R45" s="65" t="s">
        <v>54</v>
      </c>
      <c r="S45" s="65" t="s">
        <v>54</v>
      </c>
      <c r="T45" s="65" t="s">
        <v>54</v>
      </c>
      <c r="U45" s="65" t="s">
        <v>54</v>
      </c>
      <c r="V45" s="65" t="s">
        <v>54</v>
      </c>
      <c r="W45" s="65" t="s">
        <v>54</v>
      </c>
      <c r="X45" s="65" t="s">
        <v>54</v>
      </c>
      <c r="Y45" s="65" t="s">
        <v>54</v>
      </c>
      <c r="Z45" s="65" t="s">
        <v>54</v>
      </c>
      <c r="AA45" s="65" t="s">
        <v>54</v>
      </c>
      <c r="AB45" s="65" t="s">
        <v>54</v>
      </c>
      <c r="AC45" s="65" t="s">
        <v>54</v>
      </c>
      <c r="AD45" s="65" t="s">
        <v>54</v>
      </c>
      <c r="AE45" s="65" t="s">
        <v>54</v>
      </c>
      <c r="AF45" s="65" t="s">
        <v>54</v>
      </c>
      <c r="AG45" s="65" t="s">
        <v>54</v>
      </c>
      <c r="AH45" s="65" t="s">
        <v>54</v>
      </c>
    </row>
    <row r="46" spans="1:34" x14ac:dyDescent="0.25">
      <c r="A46" s="21" t="s">
        <v>257</v>
      </c>
      <c r="B46" s="66" t="s">
        <v>54</v>
      </c>
      <c r="C46" s="67" t="s">
        <v>54</v>
      </c>
      <c r="D46" s="67" t="s">
        <v>54</v>
      </c>
      <c r="E46" s="67" t="s">
        <v>54</v>
      </c>
      <c r="F46" s="67" t="s">
        <v>54</v>
      </c>
      <c r="G46" s="67" t="s">
        <v>54</v>
      </c>
      <c r="H46" s="67" t="s">
        <v>54</v>
      </c>
      <c r="I46" s="67" t="s">
        <v>54</v>
      </c>
      <c r="J46" s="67" t="s">
        <v>54</v>
      </c>
      <c r="K46" s="67" t="s">
        <v>54</v>
      </c>
      <c r="L46" s="67" t="s">
        <v>54</v>
      </c>
      <c r="M46" s="67" t="s">
        <v>54</v>
      </c>
      <c r="N46" s="67" t="s">
        <v>54</v>
      </c>
      <c r="O46" s="67" t="s">
        <v>54</v>
      </c>
      <c r="P46" s="67" t="s">
        <v>54</v>
      </c>
      <c r="Q46" s="67" t="s">
        <v>54</v>
      </c>
      <c r="R46" s="67" t="s">
        <v>54</v>
      </c>
      <c r="S46" s="67" t="s">
        <v>54</v>
      </c>
      <c r="T46" s="67" t="s">
        <v>54</v>
      </c>
      <c r="U46" s="67" t="s">
        <v>54</v>
      </c>
      <c r="V46" s="67" t="s">
        <v>54</v>
      </c>
      <c r="W46" s="67" t="s">
        <v>54</v>
      </c>
      <c r="X46" s="67" t="s">
        <v>54</v>
      </c>
      <c r="Y46" s="67" t="s">
        <v>54</v>
      </c>
      <c r="Z46" s="67" t="s">
        <v>54</v>
      </c>
      <c r="AA46" s="67" t="s">
        <v>54</v>
      </c>
      <c r="AB46" s="67" t="s">
        <v>54</v>
      </c>
      <c r="AC46" s="67" t="s">
        <v>54</v>
      </c>
      <c r="AD46" s="67" t="s">
        <v>54</v>
      </c>
      <c r="AE46" s="67" t="s">
        <v>54</v>
      </c>
      <c r="AF46" s="67" t="s">
        <v>54</v>
      </c>
      <c r="AG46" s="67" t="s">
        <v>54</v>
      </c>
      <c r="AH46" s="67" t="s">
        <v>54</v>
      </c>
    </row>
    <row r="47" spans="1:34" s="9" customFormat="1" x14ac:dyDescent="0.25">
      <c r="A47" s="10" t="s">
        <v>41</v>
      </c>
      <c r="B47" s="64" t="s">
        <v>54</v>
      </c>
      <c r="C47" s="65" t="s">
        <v>54</v>
      </c>
      <c r="D47" s="65" t="s">
        <v>54</v>
      </c>
      <c r="E47" s="65">
        <v>9.8530410801057872E-2</v>
      </c>
      <c r="F47" s="65">
        <v>0.10997932276232318</v>
      </c>
      <c r="G47" s="65">
        <v>0.10348750112665461</v>
      </c>
      <c r="H47" s="65">
        <v>0.10126454698499512</v>
      </c>
      <c r="I47" s="65">
        <v>0.10410668111965496</v>
      </c>
      <c r="J47" s="65">
        <v>0.10771240751437137</v>
      </c>
      <c r="K47" s="65">
        <v>0.10805195935271067</v>
      </c>
      <c r="L47" s="65" t="s">
        <v>54</v>
      </c>
      <c r="M47" s="65">
        <v>0.11531266170441427</v>
      </c>
      <c r="N47" s="65" t="s">
        <v>54</v>
      </c>
      <c r="O47" s="65">
        <v>0.15400899232462908</v>
      </c>
      <c r="P47" s="65">
        <v>0.1867709698354639</v>
      </c>
      <c r="Q47" s="65">
        <v>0.20037544206627225</v>
      </c>
      <c r="R47" s="65">
        <v>0.15556572522382303</v>
      </c>
      <c r="S47" s="65">
        <v>0.16010942279702348</v>
      </c>
      <c r="T47" s="65" t="s">
        <v>54</v>
      </c>
      <c r="U47" s="65" t="s">
        <v>54</v>
      </c>
      <c r="V47" s="65">
        <v>0.1549283916614658</v>
      </c>
      <c r="W47" s="65">
        <v>0.15682266840424966</v>
      </c>
      <c r="X47" s="65">
        <v>0.12165779661546031</v>
      </c>
      <c r="Y47" s="65">
        <v>0.12070020656491356</v>
      </c>
      <c r="Z47" s="65">
        <v>0.10631613389682523</v>
      </c>
      <c r="AA47" s="65">
        <v>0.11330045872281573</v>
      </c>
      <c r="AB47" s="65">
        <v>0.13012092108852413</v>
      </c>
      <c r="AC47" s="65">
        <v>0.12732014094992594</v>
      </c>
      <c r="AD47" s="65" t="s">
        <v>54</v>
      </c>
      <c r="AE47" s="65" t="s">
        <v>54</v>
      </c>
      <c r="AF47" s="65" t="s">
        <v>54</v>
      </c>
      <c r="AG47" s="65" t="s">
        <v>54</v>
      </c>
      <c r="AH47" s="65" t="s">
        <v>54</v>
      </c>
    </row>
    <row r="48" spans="1:34" x14ac:dyDescent="0.25">
      <c r="A48" s="21" t="s">
        <v>42</v>
      </c>
      <c r="B48" s="66" t="s">
        <v>54</v>
      </c>
      <c r="C48" s="67">
        <v>0.99812715623459825</v>
      </c>
      <c r="D48" s="67" t="s">
        <v>54</v>
      </c>
      <c r="E48" s="67">
        <v>1.082892156862745</v>
      </c>
      <c r="F48" s="67" t="s">
        <v>54</v>
      </c>
      <c r="G48" s="67">
        <v>1.1334280303030302</v>
      </c>
      <c r="H48" s="67" t="s">
        <v>54</v>
      </c>
      <c r="I48" s="67">
        <v>1.120081044574516</v>
      </c>
      <c r="J48" s="67" t="s">
        <v>54</v>
      </c>
      <c r="K48" s="67">
        <v>1.1038678835289004</v>
      </c>
      <c r="L48" s="67" t="s">
        <v>54</v>
      </c>
      <c r="M48" s="67">
        <v>1.1525679758308156</v>
      </c>
      <c r="N48" s="67">
        <v>1.158197498921949</v>
      </c>
      <c r="O48" s="67">
        <v>1.2474004376367613</v>
      </c>
      <c r="P48" s="67">
        <v>1.2719240837696335</v>
      </c>
      <c r="Q48" s="67">
        <v>1.2921905993962917</v>
      </c>
      <c r="R48" s="67">
        <v>1.3034557595993321</v>
      </c>
      <c r="S48" s="67">
        <v>1.3508152610441768</v>
      </c>
      <c r="T48" s="67">
        <v>1.3807392996108949</v>
      </c>
      <c r="U48" s="67">
        <v>1.4103556076592421</v>
      </c>
      <c r="V48" s="67">
        <v>1.4153996865203764</v>
      </c>
      <c r="W48" s="67">
        <v>1.4271919660100427</v>
      </c>
      <c r="X48" s="67">
        <v>1.4272142316426948</v>
      </c>
      <c r="Y48" s="67">
        <v>1.4422155688622755</v>
      </c>
      <c r="Z48" s="67">
        <v>1.4924814814814815</v>
      </c>
      <c r="AA48" s="67">
        <v>1.5649077490774908</v>
      </c>
      <c r="AB48" s="67">
        <v>1.6164151637835849</v>
      </c>
      <c r="AC48" s="67">
        <v>1.6824599708879187</v>
      </c>
      <c r="AD48" s="67">
        <v>1.669090257879656</v>
      </c>
      <c r="AE48" s="67">
        <v>1.7180183356840621</v>
      </c>
      <c r="AF48" s="67">
        <v>1.7531160458452724</v>
      </c>
      <c r="AG48" s="67">
        <v>1.8368234877962506</v>
      </c>
      <c r="AH48" s="67">
        <v>1.8229077289751447</v>
      </c>
    </row>
    <row r="49" spans="1:34" s="9" customFormat="1" x14ac:dyDescent="0.25">
      <c r="A49" s="10" t="s">
        <v>43</v>
      </c>
      <c r="B49" s="64">
        <v>0.59345101738310191</v>
      </c>
      <c r="C49" s="65">
        <v>0.58016793282686918</v>
      </c>
      <c r="D49" s="65">
        <v>0.68083356183164245</v>
      </c>
      <c r="E49" s="65">
        <v>0.71206568946796966</v>
      </c>
      <c r="F49" s="65" t="s">
        <v>54</v>
      </c>
      <c r="G49" s="65">
        <v>0.65501179977642532</v>
      </c>
      <c r="H49" s="65" t="s">
        <v>54</v>
      </c>
      <c r="I49" s="65">
        <v>0.77406692252338705</v>
      </c>
      <c r="J49" s="65" t="s">
        <v>54</v>
      </c>
      <c r="K49" s="65">
        <v>0.74182209875843297</v>
      </c>
      <c r="L49" s="65" t="s">
        <v>54</v>
      </c>
      <c r="M49" s="65">
        <v>0.82854374307862677</v>
      </c>
      <c r="N49" s="65" t="s">
        <v>54</v>
      </c>
      <c r="O49" s="65">
        <v>0.95229376994298254</v>
      </c>
      <c r="P49" s="65" t="s">
        <v>54</v>
      </c>
      <c r="Q49" s="65">
        <v>0.91946373925292668</v>
      </c>
      <c r="R49" s="65" t="s">
        <v>54</v>
      </c>
      <c r="S49" s="65">
        <v>0.98730606488011285</v>
      </c>
      <c r="T49" s="65" t="s">
        <v>54</v>
      </c>
      <c r="U49" s="65">
        <v>1.0862440303399195</v>
      </c>
      <c r="V49" s="65" t="s">
        <v>54</v>
      </c>
      <c r="W49" s="65">
        <v>1.0816261056877032</v>
      </c>
      <c r="X49" s="65" t="s">
        <v>54</v>
      </c>
      <c r="Y49" s="65">
        <v>1.1136953215851149</v>
      </c>
      <c r="Z49" s="65" t="s">
        <v>54</v>
      </c>
      <c r="AA49" s="65">
        <v>1.393757655108333</v>
      </c>
      <c r="AB49" s="65" t="s">
        <v>54</v>
      </c>
      <c r="AC49" s="65">
        <v>1.3168086754453912</v>
      </c>
      <c r="AD49" s="65" t="s">
        <v>54</v>
      </c>
      <c r="AE49" s="65">
        <v>1.4600726292538655</v>
      </c>
      <c r="AF49" s="65" t="s">
        <v>54</v>
      </c>
      <c r="AG49" s="65">
        <v>1.4137093558560192</v>
      </c>
      <c r="AH49" s="65" t="s">
        <v>54</v>
      </c>
    </row>
    <row r="50" spans="1:34" x14ac:dyDescent="0.25">
      <c r="A50" s="21" t="s">
        <v>44</v>
      </c>
      <c r="B50" s="66" t="s">
        <v>54</v>
      </c>
      <c r="C50" s="67" t="s">
        <v>54</v>
      </c>
      <c r="D50" s="67" t="s">
        <v>54</v>
      </c>
      <c r="E50" s="67" t="s">
        <v>54</v>
      </c>
      <c r="F50" s="67" t="s">
        <v>54</v>
      </c>
      <c r="G50" s="67" t="s">
        <v>54</v>
      </c>
      <c r="H50" s="67" t="s">
        <v>54</v>
      </c>
      <c r="I50" s="67" t="s">
        <v>54</v>
      </c>
      <c r="J50" s="67">
        <v>1.6548628215654078</v>
      </c>
      <c r="K50" s="67">
        <v>1.5716752720629124</v>
      </c>
      <c r="L50" s="67">
        <v>1.5479591209466728</v>
      </c>
      <c r="M50" s="67">
        <v>1.5479799763524407</v>
      </c>
      <c r="N50" s="67">
        <v>1.4804512518939679</v>
      </c>
      <c r="O50" s="67">
        <v>1.4672847043217414</v>
      </c>
      <c r="P50" s="67">
        <v>1.4135221854157074</v>
      </c>
      <c r="Q50" s="67">
        <v>1.3458142495500374</v>
      </c>
      <c r="R50" s="67">
        <v>1.3250285532536252</v>
      </c>
      <c r="S50" s="67">
        <v>1.2890928359474354</v>
      </c>
      <c r="T50" s="67">
        <v>1.2249792262298778</v>
      </c>
      <c r="U50" s="67">
        <v>1.2187609854487826</v>
      </c>
      <c r="V50" s="67">
        <v>1.2011210569965969</v>
      </c>
      <c r="W50" s="67">
        <v>1.1843332345428117</v>
      </c>
      <c r="X50" s="67">
        <v>1.1578740652736039</v>
      </c>
      <c r="Y50" s="67">
        <v>1.158035326581782</v>
      </c>
      <c r="Z50" s="67">
        <v>1.1590740714854835</v>
      </c>
      <c r="AA50" s="67">
        <v>1.151059925522852</v>
      </c>
      <c r="AB50" s="67">
        <v>1.1133209926566499</v>
      </c>
      <c r="AC50" s="67">
        <v>1.0831371872159594</v>
      </c>
      <c r="AD50" s="67">
        <v>1.0598714116629426</v>
      </c>
      <c r="AE50" s="67">
        <v>1.0607208943987505</v>
      </c>
      <c r="AF50" s="67">
        <v>1.0604963102505631</v>
      </c>
      <c r="AG50" s="67" t="s">
        <v>54</v>
      </c>
      <c r="AH50" s="67" t="s">
        <v>54</v>
      </c>
    </row>
    <row r="51" spans="1:34" s="9" customFormat="1" x14ac:dyDescent="0.25">
      <c r="A51" s="10" t="s">
        <v>45</v>
      </c>
      <c r="B51" s="64" t="s">
        <v>54</v>
      </c>
      <c r="C51" s="65" t="s">
        <v>54</v>
      </c>
      <c r="D51" s="65" t="s">
        <v>54</v>
      </c>
      <c r="E51" s="65" t="s">
        <v>54</v>
      </c>
      <c r="F51" s="65" t="s">
        <v>54</v>
      </c>
      <c r="G51" s="65" t="s">
        <v>54</v>
      </c>
      <c r="H51" s="65" t="s">
        <v>54</v>
      </c>
      <c r="I51" s="65" t="s">
        <v>54</v>
      </c>
      <c r="J51" s="65" t="s">
        <v>54</v>
      </c>
      <c r="K51" s="65" t="s">
        <v>54</v>
      </c>
      <c r="L51" s="65" t="s">
        <v>54</v>
      </c>
      <c r="M51" s="65" t="s">
        <v>54</v>
      </c>
      <c r="N51" s="65" t="s">
        <v>54</v>
      </c>
      <c r="O51" s="65" t="s">
        <v>54</v>
      </c>
      <c r="P51" s="65" t="s">
        <v>54</v>
      </c>
      <c r="Q51" s="65">
        <v>0.24409341594607475</v>
      </c>
      <c r="R51" s="65">
        <v>0.22063848481890075</v>
      </c>
      <c r="S51" s="65">
        <v>0.21330383946911047</v>
      </c>
      <c r="T51" s="65">
        <v>0.18522314630432232</v>
      </c>
      <c r="U51" s="65">
        <v>0.16085151736130587</v>
      </c>
      <c r="V51" s="65">
        <v>0.20856003957054323</v>
      </c>
      <c r="W51" s="65">
        <v>0.15894647749931859</v>
      </c>
      <c r="X51" s="65">
        <v>0.23685105900365763</v>
      </c>
      <c r="Y51" s="65">
        <v>0.20985715052897264</v>
      </c>
      <c r="Z51" s="65">
        <v>0.25764908001206538</v>
      </c>
      <c r="AA51" s="65">
        <v>0.26054715159317671</v>
      </c>
      <c r="AB51" s="65">
        <v>0.26704862343456881</v>
      </c>
      <c r="AC51" s="65">
        <v>0.23015560370297419</v>
      </c>
      <c r="AD51" s="65">
        <v>0.2453245459799088</v>
      </c>
      <c r="AE51" s="65">
        <v>0.23219464064398904</v>
      </c>
      <c r="AF51" s="65">
        <v>0.26238558204478457</v>
      </c>
      <c r="AG51" s="65" t="s">
        <v>54</v>
      </c>
      <c r="AH51" s="65" t="s">
        <v>54</v>
      </c>
    </row>
    <row r="52" spans="1:34" x14ac:dyDescent="0.25">
      <c r="A52" s="21" t="s">
        <v>46</v>
      </c>
      <c r="B52" s="66" t="s">
        <v>54</v>
      </c>
      <c r="C52" s="67" t="s">
        <v>54</v>
      </c>
      <c r="D52" s="67" t="s">
        <v>54</v>
      </c>
      <c r="E52" s="67" t="s">
        <v>54</v>
      </c>
      <c r="F52" s="67">
        <v>0.48057986232644972</v>
      </c>
      <c r="G52" s="67">
        <v>0.5208698990785432</v>
      </c>
      <c r="H52" s="67">
        <v>0.57765603904870699</v>
      </c>
      <c r="I52" s="67">
        <v>0.5896192756952251</v>
      </c>
      <c r="J52" s="67">
        <v>0.68243436990161677</v>
      </c>
      <c r="K52" s="67">
        <v>0.73197760108600807</v>
      </c>
      <c r="L52" s="67">
        <v>0.89194832112753897</v>
      </c>
      <c r="M52" s="67">
        <v>0.89601612160294786</v>
      </c>
      <c r="N52" s="67">
        <v>1.0181420790465994</v>
      </c>
      <c r="O52" s="67">
        <v>1.1012757587111279</v>
      </c>
      <c r="P52" s="67">
        <v>1.155262394634279</v>
      </c>
      <c r="Q52" s="67">
        <v>1.232209146945989</v>
      </c>
      <c r="R52" s="67">
        <v>1.2071421130654274</v>
      </c>
      <c r="S52" s="67">
        <v>1.1790603486157902</v>
      </c>
      <c r="T52" s="67">
        <v>1.12335952848723</v>
      </c>
      <c r="U52" s="67">
        <v>1.2005097501421549</v>
      </c>
      <c r="V52" s="67">
        <v>1.1917329984544052</v>
      </c>
      <c r="W52" s="67">
        <v>1.2077770893996655</v>
      </c>
      <c r="X52" s="67">
        <v>1.1748966462143327</v>
      </c>
      <c r="Y52" s="67">
        <v>1.1897861804442409</v>
      </c>
      <c r="Z52" s="67">
        <v>1.1734584391213161</v>
      </c>
      <c r="AA52" s="67">
        <v>1.2432724288840262</v>
      </c>
      <c r="AB52" s="67">
        <v>1.2277280771010863</v>
      </c>
      <c r="AC52" s="67">
        <v>1.2131465634708671</v>
      </c>
      <c r="AD52" s="67">
        <v>1.2064041132766232</v>
      </c>
      <c r="AE52" s="67">
        <v>1.2872798139682371</v>
      </c>
      <c r="AF52" s="67">
        <v>1.3691280215358144</v>
      </c>
      <c r="AG52" s="67" t="s">
        <v>54</v>
      </c>
      <c r="AH52" s="67" t="s">
        <v>54</v>
      </c>
    </row>
    <row r="53" spans="1:34" s="9" customFormat="1" x14ac:dyDescent="0.25">
      <c r="A53" s="10" t="s">
        <v>47</v>
      </c>
      <c r="B53" s="64" t="s">
        <v>54</v>
      </c>
      <c r="C53" s="65" t="s">
        <v>54</v>
      </c>
      <c r="D53" s="65" t="s">
        <v>54</v>
      </c>
      <c r="E53" s="65" t="s">
        <v>54</v>
      </c>
      <c r="F53" s="65" t="s">
        <v>54</v>
      </c>
      <c r="G53" s="65" t="s">
        <v>54</v>
      </c>
      <c r="H53" s="65" t="s">
        <v>54</v>
      </c>
      <c r="I53" s="65" t="s">
        <v>54</v>
      </c>
      <c r="J53" s="65" t="s">
        <v>54</v>
      </c>
      <c r="K53" s="65" t="s">
        <v>54</v>
      </c>
      <c r="L53" s="65" t="s">
        <v>54</v>
      </c>
      <c r="M53" s="65" t="s">
        <v>54</v>
      </c>
      <c r="N53" s="65" t="s">
        <v>54</v>
      </c>
      <c r="O53" s="65" t="s">
        <v>54</v>
      </c>
      <c r="P53" s="65" t="s">
        <v>54</v>
      </c>
      <c r="Q53" s="65" t="s">
        <v>54</v>
      </c>
      <c r="R53" s="65" t="s">
        <v>54</v>
      </c>
      <c r="S53" s="65" t="s">
        <v>54</v>
      </c>
      <c r="T53" s="65" t="s">
        <v>54</v>
      </c>
      <c r="U53" s="65" t="s">
        <v>54</v>
      </c>
      <c r="V53" s="65" t="s">
        <v>54</v>
      </c>
      <c r="W53" s="65" t="s">
        <v>54</v>
      </c>
      <c r="X53" s="65" t="s">
        <v>54</v>
      </c>
      <c r="Y53" s="65" t="s">
        <v>54</v>
      </c>
      <c r="Z53" s="65" t="s">
        <v>54</v>
      </c>
      <c r="AA53" s="65" t="s">
        <v>54</v>
      </c>
      <c r="AB53" s="65" t="s">
        <v>54</v>
      </c>
      <c r="AC53" s="65" t="s">
        <v>54</v>
      </c>
      <c r="AD53" s="65" t="s">
        <v>54</v>
      </c>
      <c r="AE53" s="65" t="s">
        <v>54</v>
      </c>
      <c r="AF53" s="65">
        <v>1.6102437593343293</v>
      </c>
      <c r="AG53" s="65" t="s">
        <v>54</v>
      </c>
      <c r="AH53" s="65" t="s">
        <v>54</v>
      </c>
    </row>
    <row r="54" spans="1:34" x14ac:dyDescent="0.25">
      <c r="A54" s="21" t="s">
        <v>48</v>
      </c>
      <c r="B54" s="66" t="s">
        <v>54</v>
      </c>
      <c r="C54" s="67" t="s">
        <v>54</v>
      </c>
      <c r="D54" s="67" t="s">
        <v>54</v>
      </c>
      <c r="E54" s="67" t="s">
        <v>54</v>
      </c>
      <c r="F54" s="67" t="s">
        <v>54</v>
      </c>
      <c r="G54" s="67" t="s">
        <v>54</v>
      </c>
      <c r="H54" s="67" t="s">
        <v>54</v>
      </c>
      <c r="I54" s="67" t="s">
        <v>54</v>
      </c>
      <c r="J54" s="67" t="s">
        <v>54</v>
      </c>
      <c r="K54" s="67" t="s">
        <v>54</v>
      </c>
      <c r="L54" s="67" t="s">
        <v>54</v>
      </c>
      <c r="M54" s="67" t="s">
        <v>54</v>
      </c>
      <c r="N54" s="67" t="s">
        <v>54</v>
      </c>
      <c r="O54" s="67" t="s">
        <v>54</v>
      </c>
      <c r="P54" s="67" t="s">
        <v>54</v>
      </c>
      <c r="Q54" s="67" t="s">
        <v>54</v>
      </c>
      <c r="R54" s="67" t="s">
        <v>54</v>
      </c>
      <c r="S54" s="67" t="s">
        <v>54</v>
      </c>
      <c r="T54" s="67">
        <v>0.63951617949652328</v>
      </c>
      <c r="U54" s="67">
        <v>0.69090700957759377</v>
      </c>
      <c r="V54" s="67">
        <v>0.67983124156306207</v>
      </c>
      <c r="W54" s="67">
        <v>0.73197334717315965</v>
      </c>
      <c r="X54" s="67">
        <v>0.75035867398544998</v>
      </c>
      <c r="Y54" s="67">
        <v>0.74045187779056587</v>
      </c>
      <c r="Z54" s="67">
        <v>0.7574129973319832</v>
      </c>
      <c r="AA54" s="67">
        <v>0.83543941042750203</v>
      </c>
      <c r="AB54" s="67">
        <v>0.79210803239798644</v>
      </c>
      <c r="AC54" s="67">
        <v>0.74166663693544876</v>
      </c>
      <c r="AD54" s="67">
        <v>0.73436323327585618</v>
      </c>
      <c r="AE54" s="67">
        <v>0.70596765159663122</v>
      </c>
      <c r="AF54" s="67">
        <v>0.72496816163563138</v>
      </c>
      <c r="AG54" s="67">
        <v>0.71952295782257225</v>
      </c>
      <c r="AH54" s="67">
        <v>0.74229216445579638</v>
      </c>
    </row>
    <row r="55" spans="1:34" s="9" customFormat="1" x14ac:dyDescent="0.25">
      <c r="A55" s="10" t="s">
        <v>49</v>
      </c>
      <c r="B55" s="64" t="s">
        <v>54</v>
      </c>
      <c r="C55" s="65" t="s">
        <v>54</v>
      </c>
      <c r="D55" s="65">
        <v>1.2048123027267716</v>
      </c>
      <c r="E55" s="65" t="s">
        <v>54</v>
      </c>
      <c r="F55" s="65" t="s">
        <v>54</v>
      </c>
      <c r="G55" s="65" t="s">
        <v>54</v>
      </c>
      <c r="H55" s="65">
        <v>1.284490839151168</v>
      </c>
      <c r="I55" s="65" t="s">
        <v>54</v>
      </c>
      <c r="J55" s="65" t="s">
        <v>54</v>
      </c>
      <c r="K55" s="65" t="s">
        <v>54</v>
      </c>
      <c r="L55" s="65">
        <v>1.3000430156721259</v>
      </c>
      <c r="M55" s="65" t="s">
        <v>54</v>
      </c>
      <c r="N55" s="65" t="s">
        <v>54</v>
      </c>
      <c r="O55" s="65" t="s">
        <v>54</v>
      </c>
      <c r="P55" s="65">
        <v>1.2698806190698397</v>
      </c>
      <c r="Q55" s="65" t="s">
        <v>54</v>
      </c>
      <c r="R55" s="65" t="s">
        <v>54</v>
      </c>
      <c r="S55" s="65" t="s">
        <v>54</v>
      </c>
      <c r="T55" s="65">
        <v>1.395280401775076</v>
      </c>
      <c r="U55" s="65" t="s">
        <v>54</v>
      </c>
      <c r="V55" s="65" t="s">
        <v>54</v>
      </c>
      <c r="W55" s="65" t="s">
        <v>54</v>
      </c>
      <c r="X55" s="65">
        <v>1.6129177022184134</v>
      </c>
      <c r="Y55" s="65" t="s">
        <v>54</v>
      </c>
      <c r="Z55" s="65" t="s">
        <v>54</v>
      </c>
      <c r="AA55" s="65">
        <v>1.6625537082963371</v>
      </c>
      <c r="AB55" s="65" t="s">
        <v>54</v>
      </c>
      <c r="AC55" s="65">
        <v>1.5742087360724581</v>
      </c>
      <c r="AD55" s="65" t="s">
        <v>54</v>
      </c>
      <c r="AE55" s="65">
        <v>1.6902109676521497</v>
      </c>
      <c r="AF55" s="65" t="s">
        <v>54</v>
      </c>
      <c r="AG55" s="65">
        <v>1.7790870309506928</v>
      </c>
      <c r="AH55" s="65" t="s">
        <v>54</v>
      </c>
    </row>
    <row r="56" spans="1:34" x14ac:dyDescent="0.25">
      <c r="A56" s="21" t="s">
        <v>50</v>
      </c>
      <c r="B56" s="66" t="s">
        <v>54</v>
      </c>
      <c r="C56" s="67" t="s">
        <v>54</v>
      </c>
      <c r="D56" s="67" t="s">
        <v>54</v>
      </c>
      <c r="E56" s="67" t="s">
        <v>54</v>
      </c>
      <c r="F56" s="67" t="s">
        <v>54</v>
      </c>
      <c r="G56" s="67" t="s">
        <v>54</v>
      </c>
      <c r="H56" s="67" t="s">
        <v>54</v>
      </c>
      <c r="I56" s="67" t="s">
        <v>54</v>
      </c>
      <c r="J56" s="67">
        <v>1.1313489073097212</v>
      </c>
      <c r="K56" s="67">
        <v>1.1138518913159297</v>
      </c>
      <c r="L56" s="67">
        <v>1.1017556849647034</v>
      </c>
      <c r="M56" s="67">
        <v>1.148424253010764</v>
      </c>
      <c r="N56" s="67">
        <v>1.2694378106621536</v>
      </c>
      <c r="O56" s="67">
        <v>1.3332099365924996</v>
      </c>
      <c r="P56" s="67">
        <v>1.416352047414674</v>
      </c>
      <c r="Q56" s="67">
        <v>1.500239976664655</v>
      </c>
      <c r="R56" s="67">
        <v>1.5954314841261992</v>
      </c>
      <c r="S56" s="67">
        <v>1.7114499144161646</v>
      </c>
      <c r="T56" s="67">
        <v>1.7758308232538691</v>
      </c>
      <c r="U56" s="67">
        <v>1.9182448444142426</v>
      </c>
      <c r="V56" s="67">
        <v>2.0129160132758983</v>
      </c>
      <c r="W56" s="67">
        <v>2.0717400159008315</v>
      </c>
      <c r="X56" s="67">
        <v>2.1061794103754141</v>
      </c>
      <c r="Y56" s="67">
        <v>2.1314986260643751</v>
      </c>
      <c r="Z56" s="67">
        <v>2.166025017255258</v>
      </c>
      <c r="AA56" s="67">
        <v>2.1914761237003035</v>
      </c>
      <c r="AB56" s="67">
        <v>2.2232633710092302</v>
      </c>
      <c r="AC56" s="67">
        <v>2.2483210188849538</v>
      </c>
      <c r="AD56" s="67">
        <v>2.2940960268799193</v>
      </c>
      <c r="AE56" s="67">
        <v>2.3615580809396519</v>
      </c>
      <c r="AF56" s="67">
        <v>2.4308659356332583</v>
      </c>
      <c r="AG56" s="67">
        <v>2.5107885980144142</v>
      </c>
      <c r="AH56" s="67" t="s">
        <v>54</v>
      </c>
    </row>
    <row r="57" spans="1:34" s="9" customFormat="1" x14ac:dyDescent="0.25">
      <c r="A57" s="10" t="s">
        <v>51</v>
      </c>
      <c r="B57" s="64">
        <v>8.552286298569528E-2</v>
      </c>
      <c r="C57" s="65">
        <v>8.8285443182480466E-2</v>
      </c>
      <c r="D57" s="65">
        <v>9.18047159940832E-2</v>
      </c>
      <c r="E57" s="65">
        <v>9.8814272055378377E-2</v>
      </c>
      <c r="F57" s="65">
        <v>9.6178559384881429E-2</v>
      </c>
      <c r="G57" s="65">
        <v>0.10238322082608109</v>
      </c>
      <c r="H57" s="65">
        <v>0.11826208700569685</v>
      </c>
      <c r="I57" s="65">
        <v>0.12599339637493459</v>
      </c>
      <c r="J57" s="65">
        <v>0.11991851960699705</v>
      </c>
      <c r="K57" s="65">
        <v>0.1256048122717956</v>
      </c>
      <c r="L57" s="65">
        <v>0.14272218747969093</v>
      </c>
      <c r="M57" s="65">
        <v>0.14644527328084772</v>
      </c>
      <c r="N57" s="65">
        <v>0.15360666176647131</v>
      </c>
      <c r="O57" s="65">
        <v>0.20476801956300808</v>
      </c>
      <c r="P57" s="65">
        <v>0.20958827231721389</v>
      </c>
      <c r="Q57" s="65">
        <v>0.25271383857560675</v>
      </c>
      <c r="R57" s="65">
        <v>0.27448399294176956</v>
      </c>
      <c r="S57" s="65">
        <v>0.31468023833167824</v>
      </c>
      <c r="T57" s="65">
        <v>0.32669727444978869</v>
      </c>
      <c r="U57" s="65">
        <v>0.35579026325977547</v>
      </c>
      <c r="V57" s="65">
        <v>0.37262642369020499</v>
      </c>
      <c r="W57" s="65">
        <v>0.39714597509308003</v>
      </c>
      <c r="X57" s="65">
        <v>0.43604529616724741</v>
      </c>
      <c r="Y57" s="65">
        <v>0.4559250141254339</v>
      </c>
      <c r="Z57" s="65">
        <v>0.45037295673545824</v>
      </c>
      <c r="AA57" s="65">
        <v>0.46444360045575384</v>
      </c>
      <c r="AB57" s="65">
        <v>0.50898650908685472</v>
      </c>
      <c r="AC57" s="65">
        <v>0.54999104552455313</v>
      </c>
      <c r="AD57" s="65">
        <v>0.60428676754555344</v>
      </c>
      <c r="AE57" s="65">
        <v>0.65793602245331229</v>
      </c>
      <c r="AF57" s="65">
        <v>0.75323047673968668</v>
      </c>
      <c r="AG57" s="65">
        <v>0.7779358999067173</v>
      </c>
      <c r="AH57" s="65" t="s">
        <v>54</v>
      </c>
    </row>
    <row r="58" spans="1:34" x14ac:dyDescent="0.25">
      <c r="A58" s="21" t="s">
        <v>52</v>
      </c>
      <c r="B58" s="66">
        <v>1.0416046663889056</v>
      </c>
      <c r="C58" s="67">
        <v>0.99985059703722423</v>
      </c>
      <c r="D58" s="67">
        <v>1.0108925632787398</v>
      </c>
      <c r="E58" s="67">
        <v>1.0146151963300145</v>
      </c>
      <c r="F58" s="67">
        <v>1.0489241773178271</v>
      </c>
      <c r="G58" s="67">
        <v>1.0724947025485876</v>
      </c>
      <c r="H58" s="67">
        <v>1.0422855212962747</v>
      </c>
      <c r="I58" s="67">
        <v>1.0056215784155518</v>
      </c>
      <c r="J58" s="67">
        <v>1.0617836415548545</v>
      </c>
      <c r="K58" s="67">
        <v>1.0672651847271148</v>
      </c>
      <c r="L58" s="67">
        <v>1.0500878715438102</v>
      </c>
      <c r="M58" s="67">
        <v>1.0797188160829116</v>
      </c>
      <c r="N58" s="67" t="s">
        <v>54</v>
      </c>
      <c r="O58" s="67" t="s">
        <v>54</v>
      </c>
      <c r="P58" s="67" t="s">
        <v>54</v>
      </c>
      <c r="Q58" s="67">
        <v>1.1261021307861865</v>
      </c>
      <c r="R58" s="67">
        <v>1.1489291535835005</v>
      </c>
      <c r="S58" s="67">
        <v>1.1704224489170727</v>
      </c>
      <c r="T58" s="67">
        <v>1.154617653809286</v>
      </c>
      <c r="U58" s="67">
        <v>1.1918859310633423</v>
      </c>
      <c r="V58" s="67">
        <v>1.2001491776411457</v>
      </c>
      <c r="W58" s="67">
        <v>1.2128148564230878</v>
      </c>
      <c r="X58" s="67">
        <v>1.2005145768716559</v>
      </c>
      <c r="Y58" s="67">
        <v>1.2560595570172228</v>
      </c>
      <c r="Z58" s="67">
        <v>1.2886132834728883</v>
      </c>
      <c r="AA58" s="67">
        <v>1.3228710244526132</v>
      </c>
      <c r="AB58" s="67">
        <v>1.3148072313066816</v>
      </c>
      <c r="AC58" s="67">
        <v>1.3836367209187714</v>
      </c>
      <c r="AD58" s="67">
        <v>1.4285864439170237</v>
      </c>
      <c r="AE58" s="67">
        <v>1.4822196337201858</v>
      </c>
      <c r="AF58" s="67" t="s">
        <v>54</v>
      </c>
      <c r="AG58" s="67" t="s">
        <v>54</v>
      </c>
      <c r="AH58" s="67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6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8"/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4" x14ac:dyDescent="0.25">
      <c r="A1" s="1" t="s">
        <v>218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ht="15" customHeight="1" x14ac:dyDescent="0.25">
      <c r="A2" s="27" t="s">
        <v>256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4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4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  <c r="AH4" s="20">
        <v>2022</v>
      </c>
    </row>
    <row r="5" spans="1:34" x14ac:dyDescent="0.25">
      <c r="A5" s="10" t="s">
        <v>0</v>
      </c>
      <c r="B5" s="11" t="s">
        <v>54</v>
      </c>
      <c r="C5" s="12" t="s">
        <v>54</v>
      </c>
      <c r="D5" s="12" t="s">
        <v>54</v>
      </c>
      <c r="E5" s="12" t="s">
        <v>54</v>
      </c>
      <c r="F5" s="12" t="s">
        <v>54</v>
      </c>
      <c r="G5" s="12" t="s">
        <v>54</v>
      </c>
      <c r="H5" s="12" t="s">
        <v>54</v>
      </c>
      <c r="I5" s="12" t="s">
        <v>54</v>
      </c>
      <c r="J5" s="12">
        <v>17.954000000000001</v>
      </c>
      <c r="K5" s="12">
        <v>19.065999999999999</v>
      </c>
      <c r="L5" s="12">
        <v>19.7</v>
      </c>
      <c r="M5" s="12">
        <v>20.85</v>
      </c>
      <c r="N5" s="12">
        <v>19.483000000000001</v>
      </c>
      <c r="O5" s="12">
        <v>19.728999999999999</v>
      </c>
      <c r="P5" s="12">
        <v>19.428000000000001</v>
      </c>
      <c r="Q5" s="12">
        <v>19.927</v>
      </c>
      <c r="R5" s="12">
        <v>19.585000000000001</v>
      </c>
      <c r="S5" s="12">
        <v>20.341999999999999</v>
      </c>
      <c r="T5" s="12">
        <v>21.876999999999999</v>
      </c>
      <c r="U5" s="12">
        <v>21.942</v>
      </c>
      <c r="V5" s="12">
        <v>25.451000000000001</v>
      </c>
      <c r="W5" s="12">
        <v>28.324999999999999</v>
      </c>
      <c r="X5" s="12" t="s">
        <v>54</v>
      </c>
      <c r="Y5" s="12">
        <v>30.373999999999999</v>
      </c>
      <c r="Z5" s="12" t="s">
        <v>54</v>
      </c>
      <c r="AA5" s="12">
        <v>36.947000000000003</v>
      </c>
      <c r="AB5" s="12" t="s">
        <v>54</v>
      </c>
      <c r="AC5" s="12">
        <v>40.853000000000002</v>
      </c>
      <c r="AD5" s="12" t="s">
        <v>54</v>
      </c>
      <c r="AE5" s="12">
        <v>49.837000000000003</v>
      </c>
      <c r="AF5" s="12" t="s">
        <v>54</v>
      </c>
      <c r="AG5" s="12">
        <v>67.878</v>
      </c>
      <c r="AH5" s="12" t="s">
        <v>54</v>
      </c>
    </row>
    <row r="6" spans="1:34" x14ac:dyDescent="0.25">
      <c r="A6" s="21" t="s">
        <v>1</v>
      </c>
      <c r="B6" s="22">
        <v>20.013999999999999</v>
      </c>
      <c r="C6" s="23">
        <v>18.896999999999998</v>
      </c>
      <c r="D6" s="23">
        <v>9.3460000000000001</v>
      </c>
      <c r="E6" s="23">
        <v>6.4710000000000001</v>
      </c>
      <c r="F6" s="23">
        <v>2.298</v>
      </c>
      <c r="G6" s="23">
        <v>2.0920000000000001</v>
      </c>
      <c r="H6" s="23">
        <v>2.02</v>
      </c>
      <c r="I6" s="23">
        <v>2.2240000000000002</v>
      </c>
      <c r="J6" s="23">
        <v>2.004</v>
      </c>
      <c r="K6" s="23">
        <v>1.4350000000000001</v>
      </c>
      <c r="L6" s="23">
        <v>1.2250000000000001</v>
      </c>
      <c r="M6" s="23">
        <v>1.1279999999999999</v>
      </c>
      <c r="N6" s="23">
        <v>1.075</v>
      </c>
      <c r="O6" s="23">
        <v>1.385</v>
      </c>
      <c r="P6" s="23">
        <v>1.4450000000000001</v>
      </c>
      <c r="Q6" s="23">
        <v>1.2509999999999999</v>
      </c>
      <c r="R6" s="23">
        <v>1.5</v>
      </c>
      <c r="S6" s="23">
        <v>1.591</v>
      </c>
      <c r="T6" s="23">
        <v>1.7470000000000001</v>
      </c>
      <c r="U6" s="23">
        <v>2.024</v>
      </c>
      <c r="V6" s="23">
        <v>1.6719999999999999</v>
      </c>
      <c r="W6" s="23">
        <v>1.7470000000000001</v>
      </c>
      <c r="X6" s="23">
        <v>2.3879999999999999</v>
      </c>
      <c r="Y6" s="23">
        <v>3.1859999999999999</v>
      </c>
      <c r="Z6" s="23">
        <v>3.9689999999999999</v>
      </c>
      <c r="AA6" s="23">
        <v>6.4589999999999996</v>
      </c>
      <c r="AB6" s="23">
        <v>7.242</v>
      </c>
      <c r="AC6" s="23">
        <v>7.9409999999999998</v>
      </c>
      <c r="AD6" s="23">
        <v>9.3670000000000009</v>
      </c>
      <c r="AE6" s="23">
        <v>9.8759999999999994</v>
      </c>
      <c r="AF6" s="23">
        <v>9.6440000000000001</v>
      </c>
      <c r="AG6" s="23">
        <v>9.5459999999999994</v>
      </c>
      <c r="AH6" s="23" t="s">
        <v>54</v>
      </c>
    </row>
    <row r="7" spans="1:34" s="13" customFormat="1" x14ac:dyDescent="0.25">
      <c r="A7" s="14" t="s">
        <v>2</v>
      </c>
      <c r="B7" s="15" t="s">
        <v>54</v>
      </c>
      <c r="C7" s="16" t="s">
        <v>54</v>
      </c>
      <c r="D7" s="16">
        <v>10.565</v>
      </c>
      <c r="E7" s="16">
        <v>7.5830000000000002</v>
      </c>
      <c r="F7" s="16">
        <v>6.6280000000000001</v>
      </c>
      <c r="G7" s="16">
        <v>6.7270000000000003</v>
      </c>
      <c r="H7" s="16">
        <v>6.806</v>
      </c>
      <c r="I7" s="16">
        <v>7.1109999999999998</v>
      </c>
      <c r="J7" s="16">
        <v>7.117</v>
      </c>
      <c r="K7" s="16">
        <v>9.4879999999999995</v>
      </c>
      <c r="L7" s="16">
        <v>9.3089999999999993</v>
      </c>
      <c r="M7" s="16">
        <v>8.9749999999999996</v>
      </c>
      <c r="N7" s="16">
        <v>9.7880000000000003</v>
      </c>
      <c r="O7" s="16">
        <v>10.417</v>
      </c>
      <c r="P7" s="16">
        <v>11.731999999999999</v>
      </c>
      <c r="Q7" s="16">
        <v>11.069000000000001</v>
      </c>
      <c r="R7" s="16">
        <v>12.375</v>
      </c>
      <c r="S7" s="16">
        <v>13.723000000000001</v>
      </c>
      <c r="T7" s="16">
        <v>14.726000000000001</v>
      </c>
      <c r="U7" s="16">
        <v>14.259</v>
      </c>
      <c r="V7" s="16">
        <v>14.503</v>
      </c>
      <c r="W7" s="16">
        <v>15.984999999999999</v>
      </c>
      <c r="X7" s="16">
        <v>17.61</v>
      </c>
      <c r="Y7" s="16">
        <v>19.125</v>
      </c>
      <c r="Z7" s="16">
        <v>21.472999999999999</v>
      </c>
      <c r="AA7" s="16">
        <v>22.538</v>
      </c>
      <c r="AB7" s="16">
        <v>22.681000000000001</v>
      </c>
      <c r="AC7" s="16">
        <v>23.978000000000002</v>
      </c>
      <c r="AD7" s="16">
        <v>25.274999999999999</v>
      </c>
      <c r="AE7" s="16">
        <v>25.864999999999998</v>
      </c>
      <c r="AF7" s="16">
        <v>26.521999999999998</v>
      </c>
      <c r="AG7" s="16">
        <v>30.248000000000001</v>
      </c>
      <c r="AH7" s="16">
        <v>31.509</v>
      </c>
    </row>
    <row r="8" spans="1:34" x14ac:dyDescent="0.25">
      <c r="A8" s="21" t="s">
        <v>3</v>
      </c>
      <c r="B8" s="22" t="s">
        <v>54</v>
      </c>
      <c r="C8" s="23">
        <v>6.81</v>
      </c>
      <c r="D8" s="23" t="s">
        <v>54</v>
      </c>
      <c r="E8" s="23">
        <v>10.743</v>
      </c>
      <c r="F8" s="23" t="s">
        <v>54</v>
      </c>
      <c r="G8" s="23">
        <v>12.122</v>
      </c>
      <c r="H8" s="23" t="s">
        <v>54</v>
      </c>
      <c r="I8" s="23">
        <v>9.8810000000000002</v>
      </c>
      <c r="J8" s="23">
        <v>10.669</v>
      </c>
      <c r="K8" s="23">
        <v>11.802</v>
      </c>
      <c r="L8" s="23" t="s">
        <v>54</v>
      </c>
      <c r="M8" s="23">
        <v>12.281000000000001</v>
      </c>
      <c r="N8" s="23">
        <v>20.794</v>
      </c>
      <c r="O8" s="23">
        <v>18.52</v>
      </c>
      <c r="P8" s="23">
        <v>21.657</v>
      </c>
      <c r="Q8" s="23">
        <v>24.263999999999999</v>
      </c>
      <c r="R8" s="23">
        <v>24.366</v>
      </c>
      <c r="S8" s="23">
        <v>24.318999999999999</v>
      </c>
      <c r="T8" s="23">
        <v>29.283000000000001</v>
      </c>
      <c r="U8" s="23">
        <v>28.887</v>
      </c>
      <c r="V8" s="23">
        <v>28.597000000000001</v>
      </c>
      <c r="W8" s="23">
        <v>28.719000000000001</v>
      </c>
      <c r="X8" s="23">
        <v>29.279</v>
      </c>
      <c r="Y8" s="23">
        <v>28.251999999999999</v>
      </c>
      <c r="Z8" s="23">
        <v>28.649000000000001</v>
      </c>
      <c r="AA8" s="23">
        <v>29.648</v>
      </c>
      <c r="AB8" s="23">
        <v>31.474</v>
      </c>
      <c r="AC8" s="23">
        <v>31.390999999999998</v>
      </c>
      <c r="AD8" s="23">
        <v>29.942</v>
      </c>
      <c r="AE8" s="23">
        <v>31.007999999999999</v>
      </c>
      <c r="AF8" s="23">
        <v>30.747</v>
      </c>
      <c r="AG8" s="23" t="s">
        <v>54</v>
      </c>
      <c r="AH8" s="23" t="s">
        <v>54</v>
      </c>
    </row>
    <row r="9" spans="1:34" x14ac:dyDescent="0.25">
      <c r="A9" s="10" t="s">
        <v>4</v>
      </c>
      <c r="B9" s="11" t="s">
        <v>54</v>
      </c>
      <c r="C9" s="12" t="s">
        <v>54</v>
      </c>
      <c r="D9" s="12" t="s">
        <v>54</v>
      </c>
      <c r="E9" s="12" t="s">
        <v>54</v>
      </c>
      <c r="F9" s="12" t="s">
        <v>54</v>
      </c>
      <c r="G9" s="12" t="s">
        <v>54</v>
      </c>
      <c r="H9" s="12" t="s">
        <v>54</v>
      </c>
      <c r="I9" s="12" t="s">
        <v>54</v>
      </c>
      <c r="J9" s="12">
        <v>0.46800000000000003</v>
      </c>
      <c r="K9" s="12">
        <v>0.65100000000000002</v>
      </c>
      <c r="L9" s="12">
        <v>0.50700000000000001</v>
      </c>
      <c r="M9" s="12">
        <v>0.67600000000000005</v>
      </c>
      <c r="N9" s="12">
        <v>0.72499999999999998</v>
      </c>
      <c r="O9" s="12">
        <v>0.95299999999999996</v>
      </c>
      <c r="P9" s="12">
        <v>1.103</v>
      </c>
      <c r="Q9" s="12">
        <v>1.4019999999999999</v>
      </c>
      <c r="R9" s="12">
        <v>1.4</v>
      </c>
      <c r="S9" s="12">
        <v>1.6259999999999999</v>
      </c>
      <c r="T9" s="12">
        <v>1.986</v>
      </c>
      <c r="U9" s="12">
        <v>2.1</v>
      </c>
      <c r="V9" s="12">
        <v>2.0209999999999999</v>
      </c>
      <c r="W9" s="12">
        <v>2.1739999999999999</v>
      </c>
      <c r="X9" s="12">
        <v>2.0390000000000001</v>
      </c>
      <c r="Y9" s="12">
        <v>1.8660000000000001</v>
      </c>
      <c r="Z9" s="12">
        <v>2.0609999999999999</v>
      </c>
      <c r="AA9" s="12">
        <v>1.782</v>
      </c>
      <c r="AB9" s="12">
        <v>1.782</v>
      </c>
      <c r="AC9" s="12">
        <v>2.2000000000000002</v>
      </c>
      <c r="AD9" s="12">
        <v>2.089</v>
      </c>
      <c r="AE9" s="12">
        <v>2.5550000000000002</v>
      </c>
      <c r="AF9" s="12">
        <v>3.056</v>
      </c>
      <c r="AG9" s="12">
        <v>3.202</v>
      </c>
      <c r="AH9" s="12" t="s">
        <v>54</v>
      </c>
    </row>
    <row r="10" spans="1:34" x14ac:dyDescent="0.25">
      <c r="A10" s="21" t="s">
        <v>5</v>
      </c>
      <c r="B10" s="22" t="s">
        <v>54</v>
      </c>
      <c r="C10" s="23" t="s">
        <v>54</v>
      </c>
      <c r="D10" s="23" t="s">
        <v>54</v>
      </c>
      <c r="E10" s="23" t="s">
        <v>54</v>
      </c>
      <c r="F10" s="23" t="s">
        <v>54</v>
      </c>
      <c r="G10" s="23" t="s">
        <v>54</v>
      </c>
      <c r="H10" s="23" t="s">
        <v>54</v>
      </c>
      <c r="I10" s="23" t="s">
        <v>54</v>
      </c>
      <c r="J10" s="23" t="s">
        <v>54</v>
      </c>
      <c r="K10" s="23" t="s">
        <v>54</v>
      </c>
      <c r="L10" s="23" t="s">
        <v>54</v>
      </c>
      <c r="M10" s="23" t="s">
        <v>54</v>
      </c>
      <c r="N10" s="23" t="s">
        <v>54</v>
      </c>
      <c r="O10" s="23" t="s">
        <v>54</v>
      </c>
      <c r="P10" s="23">
        <v>27.181999999999999</v>
      </c>
      <c r="Q10" s="23">
        <v>26.122</v>
      </c>
      <c r="R10" s="23">
        <v>26.666</v>
      </c>
      <c r="S10" s="23">
        <v>26.608000000000001</v>
      </c>
      <c r="T10" s="23">
        <v>28.344000000000001</v>
      </c>
      <c r="U10" s="23">
        <v>28.024999999999999</v>
      </c>
      <c r="V10" s="23">
        <v>27.849</v>
      </c>
      <c r="W10" s="23">
        <v>27.96</v>
      </c>
      <c r="X10" s="23">
        <v>27.225000000000001</v>
      </c>
      <c r="Y10" s="23">
        <v>27.977</v>
      </c>
      <c r="Z10" s="23">
        <v>27.367000000000001</v>
      </c>
      <c r="AA10" s="23">
        <v>27.977</v>
      </c>
      <c r="AB10" s="23">
        <v>26.962</v>
      </c>
      <c r="AC10" s="23">
        <v>26.251999999999999</v>
      </c>
      <c r="AD10" s="23">
        <v>26.949000000000002</v>
      </c>
      <c r="AE10" s="23">
        <v>28.8</v>
      </c>
      <c r="AF10" s="23">
        <v>31.536000000000001</v>
      </c>
      <c r="AG10" s="23">
        <v>34.904000000000003</v>
      </c>
      <c r="AH10" s="23" t="s">
        <v>54</v>
      </c>
    </row>
    <row r="11" spans="1:34" x14ac:dyDescent="0.25">
      <c r="A11" s="10" t="s">
        <v>6</v>
      </c>
      <c r="B11" s="11" t="s">
        <v>54</v>
      </c>
      <c r="C11" s="12" t="s">
        <v>54</v>
      </c>
      <c r="D11" s="12">
        <v>73.727999999999994</v>
      </c>
      <c r="E11" s="12">
        <v>74.694000000000003</v>
      </c>
      <c r="F11" s="12">
        <v>76.069000000000003</v>
      </c>
      <c r="G11" s="12">
        <v>76.078000000000003</v>
      </c>
      <c r="H11" s="12">
        <v>75.629000000000005</v>
      </c>
      <c r="I11" s="12">
        <v>81.238</v>
      </c>
      <c r="J11" s="12">
        <v>80.846999999999994</v>
      </c>
      <c r="K11" s="12" t="s">
        <v>54</v>
      </c>
      <c r="L11" s="12">
        <v>86.215999999999994</v>
      </c>
      <c r="M11" s="12">
        <v>94.373999999999995</v>
      </c>
      <c r="N11" s="12">
        <v>101.69</v>
      </c>
      <c r="O11" s="12">
        <v>107.401</v>
      </c>
      <c r="P11" s="12">
        <v>114.93</v>
      </c>
      <c r="Q11" s="12">
        <v>112.26600000000001</v>
      </c>
      <c r="R11" s="12">
        <v>128.374</v>
      </c>
      <c r="S11" s="12">
        <v>137.13900000000001</v>
      </c>
      <c r="T11" s="12">
        <v>146.489</v>
      </c>
      <c r="U11" s="12">
        <v>156.029</v>
      </c>
      <c r="V11" s="12">
        <v>183.911</v>
      </c>
      <c r="W11" s="12">
        <v>197.05600000000001</v>
      </c>
      <c r="X11" s="12">
        <v>213.18100000000001</v>
      </c>
      <c r="Y11" s="12">
        <v>220.321</v>
      </c>
      <c r="Z11" s="12">
        <v>223.80099999999999</v>
      </c>
      <c r="AA11" s="12" t="s">
        <v>54</v>
      </c>
      <c r="AB11" s="12">
        <v>237.44300000000001</v>
      </c>
      <c r="AC11" s="12">
        <v>256.34699999999998</v>
      </c>
      <c r="AD11" s="12">
        <v>268.565</v>
      </c>
      <c r="AE11" s="12" t="s">
        <v>54</v>
      </c>
      <c r="AF11" s="12">
        <v>289.64100000000002</v>
      </c>
      <c r="AG11" s="12">
        <v>291.07499999999999</v>
      </c>
      <c r="AH11" s="12" t="s">
        <v>54</v>
      </c>
    </row>
    <row r="12" spans="1:34" x14ac:dyDescent="0.25">
      <c r="A12" s="21" t="s">
        <v>7</v>
      </c>
      <c r="B12" s="22" t="s">
        <v>54</v>
      </c>
      <c r="C12" s="23" t="s">
        <v>54</v>
      </c>
      <c r="D12" s="23" t="s">
        <v>54</v>
      </c>
      <c r="E12" s="23" t="s">
        <v>54</v>
      </c>
      <c r="F12" s="23" t="s">
        <v>54</v>
      </c>
      <c r="G12" s="23" t="s">
        <v>54</v>
      </c>
      <c r="H12" s="23" t="s">
        <v>54</v>
      </c>
      <c r="I12" s="23" t="s">
        <v>54</v>
      </c>
      <c r="J12" s="23" t="s">
        <v>54</v>
      </c>
      <c r="K12" s="23" t="s">
        <v>54</v>
      </c>
      <c r="L12" s="23" t="s">
        <v>54</v>
      </c>
      <c r="M12" s="23" t="s">
        <v>54</v>
      </c>
      <c r="N12" s="23">
        <v>1.268</v>
      </c>
      <c r="O12" s="23">
        <v>0.93200000000000005</v>
      </c>
      <c r="P12" s="23">
        <v>1.228</v>
      </c>
      <c r="Q12" s="23">
        <v>0.90600000000000003</v>
      </c>
      <c r="R12" s="23">
        <v>0.91600000000000004</v>
      </c>
      <c r="S12" s="23">
        <v>1.0589999999999999</v>
      </c>
      <c r="T12" s="23">
        <v>1.2989999999999999</v>
      </c>
      <c r="U12" s="23">
        <v>1.5209999999999999</v>
      </c>
      <c r="V12" s="23">
        <v>1.387</v>
      </c>
      <c r="W12" s="23">
        <v>1.3140000000000001</v>
      </c>
      <c r="X12" s="23">
        <v>1.3660000000000001</v>
      </c>
      <c r="Y12" s="23">
        <v>1.2509999999999999</v>
      </c>
      <c r="Z12" s="23">
        <v>1.1779999999999999</v>
      </c>
      <c r="AA12" s="23">
        <v>1.2929999999999999</v>
      </c>
      <c r="AB12" s="23">
        <v>2.0030000000000001</v>
      </c>
      <c r="AC12" s="23">
        <v>1.925</v>
      </c>
      <c r="AD12" s="23">
        <v>2.081</v>
      </c>
      <c r="AE12" s="23">
        <v>2.5950000000000002</v>
      </c>
      <c r="AF12" s="23">
        <v>2.6850000000000001</v>
      </c>
      <c r="AG12" s="23">
        <v>3.1190000000000002</v>
      </c>
      <c r="AH12" s="23" t="s">
        <v>54</v>
      </c>
    </row>
    <row r="13" spans="1:34" x14ac:dyDescent="0.25">
      <c r="A13" s="10" t="s">
        <v>8</v>
      </c>
      <c r="B13" s="11" t="s">
        <v>54</v>
      </c>
      <c r="C13" s="12" t="s">
        <v>54</v>
      </c>
      <c r="D13" s="12" t="s">
        <v>54</v>
      </c>
      <c r="E13" s="12" t="s">
        <v>54</v>
      </c>
      <c r="F13" s="12" t="s">
        <v>54</v>
      </c>
      <c r="G13" s="12" t="s">
        <v>54</v>
      </c>
      <c r="H13" s="12" t="s">
        <v>54</v>
      </c>
      <c r="I13" s="12" t="s">
        <v>54</v>
      </c>
      <c r="J13" s="12" t="s">
        <v>54</v>
      </c>
      <c r="K13" s="12" t="s">
        <v>54</v>
      </c>
      <c r="L13" s="12" t="s">
        <v>54</v>
      </c>
      <c r="M13" s="12">
        <v>6.9370000000000003</v>
      </c>
      <c r="N13" s="12">
        <v>6.5810000000000004</v>
      </c>
      <c r="O13" s="12">
        <v>6.6109999999999998</v>
      </c>
      <c r="P13" s="12">
        <v>7.12</v>
      </c>
      <c r="Q13" s="12">
        <v>7.6959999999999997</v>
      </c>
      <c r="R13" s="12">
        <v>7.9690000000000003</v>
      </c>
      <c r="S13" s="12">
        <v>8.2420000000000009</v>
      </c>
      <c r="T13" s="12">
        <v>8.843</v>
      </c>
      <c r="U13" s="12">
        <v>8.9600000000000009</v>
      </c>
      <c r="V13" s="12">
        <v>9.1359999999999992</v>
      </c>
      <c r="W13" s="12">
        <v>10.618</v>
      </c>
      <c r="X13" s="12" t="s">
        <v>54</v>
      </c>
      <c r="Y13" s="12">
        <v>13.75</v>
      </c>
      <c r="Z13" s="12" t="s">
        <v>54</v>
      </c>
      <c r="AA13" s="12">
        <v>14.175000000000001</v>
      </c>
      <c r="AB13" s="12" t="s">
        <v>54</v>
      </c>
      <c r="AC13" s="12">
        <v>15.605</v>
      </c>
      <c r="AD13" s="12" t="s">
        <v>54</v>
      </c>
      <c r="AE13" s="12">
        <v>16.609000000000002</v>
      </c>
      <c r="AF13" s="12" t="s">
        <v>54</v>
      </c>
      <c r="AG13" s="12">
        <v>16.739000000000001</v>
      </c>
      <c r="AH13" s="12" t="s">
        <v>54</v>
      </c>
    </row>
    <row r="14" spans="1:34" x14ac:dyDescent="0.25">
      <c r="A14" s="21" t="s">
        <v>9</v>
      </c>
      <c r="B14" s="22" t="s">
        <v>54</v>
      </c>
      <c r="C14" s="23" t="s">
        <v>54</v>
      </c>
      <c r="D14" s="23" t="s">
        <v>54</v>
      </c>
      <c r="E14" s="23" t="s">
        <v>54</v>
      </c>
      <c r="F14" s="23" t="s">
        <v>54</v>
      </c>
      <c r="G14" s="23" t="s">
        <v>54</v>
      </c>
      <c r="H14" s="23" t="s">
        <v>54</v>
      </c>
      <c r="I14" s="23">
        <v>29.696999999999999</v>
      </c>
      <c r="J14" s="23">
        <v>30.596</v>
      </c>
      <c r="K14" s="23">
        <v>29.545999999999999</v>
      </c>
      <c r="L14" s="23">
        <v>29.706</v>
      </c>
      <c r="M14" s="23">
        <v>29.36</v>
      </c>
      <c r="N14" s="23">
        <v>32.046999999999997</v>
      </c>
      <c r="O14" s="23">
        <v>30.5</v>
      </c>
      <c r="P14" s="23">
        <v>31.675999999999998</v>
      </c>
      <c r="Q14" s="23">
        <v>31.484999999999999</v>
      </c>
      <c r="R14" s="23">
        <v>35.35</v>
      </c>
      <c r="S14" s="23">
        <v>40.781999999999996</v>
      </c>
      <c r="T14" s="23">
        <v>44.423999999999999</v>
      </c>
      <c r="U14" s="23">
        <v>45.856999999999999</v>
      </c>
      <c r="V14" s="23">
        <v>45.901000000000003</v>
      </c>
      <c r="W14" s="23">
        <v>47.816000000000003</v>
      </c>
      <c r="X14" s="23">
        <v>49.95</v>
      </c>
      <c r="Y14" s="23">
        <v>52.71</v>
      </c>
      <c r="Z14" s="23">
        <v>54.216000000000001</v>
      </c>
      <c r="AA14" s="23">
        <v>62.17</v>
      </c>
      <c r="AB14" s="23">
        <v>72.393000000000001</v>
      </c>
      <c r="AC14" s="23">
        <v>82.06</v>
      </c>
      <c r="AD14" s="23">
        <v>96.257000000000005</v>
      </c>
      <c r="AE14" s="23">
        <v>103.40300000000001</v>
      </c>
      <c r="AF14" s="23">
        <v>97.32</v>
      </c>
      <c r="AG14" s="23">
        <v>93.296000000000006</v>
      </c>
      <c r="AH14" s="23" t="s">
        <v>54</v>
      </c>
    </row>
    <row r="15" spans="1:34" x14ac:dyDescent="0.25">
      <c r="A15" s="10" t="s">
        <v>10</v>
      </c>
      <c r="B15" s="11" t="s">
        <v>54</v>
      </c>
      <c r="C15" s="12" t="s">
        <v>54</v>
      </c>
      <c r="D15" s="12" t="s">
        <v>54</v>
      </c>
      <c r="E15" s="12" t="s">
        <v>54</v>
      </c>
      <c r="F15" s="12" t="s">
        <v>54</v>
      </c>
      <c r="G15" s="12" t="s">
        <v>54</v>
      </c>
      <c r="H15" s="12" t="s">
        <v>54</v>
      </c>
      <c r="I15" s="12" t="s">
        <v>54</v>
      </c>
      <c r="J15" s="12">
        <v>0.13600000000000001</v>
      </c>
      <c r="K15" s="12">
        <v>0.189</v>
      </c>
      <c r="L15" s="12">
        <v>0.23699999999999999</v>
      </c>
      <c r="M15" s="12">
        <v>0.25900000000000001</v>
      </c>
      <c r="N15" s="12">
        <v>0.29099999999999998</v>
      </c>
      <c r="O15" s="12">
        <v>0.25600000000000001</v>
      </c>
      <c r="P15" s="12">
        <v>0.25700000000000001</v>
      </c>
      <c r="Q15" s="12">
        <v>0.317</v>
      </c>
      <c r="R15" s="12">
        <v>0.34499999999999997</v>
      </c>
      <c r="S15" s="12">
        <v>0.34399999999999997</v>
      </c>
      <c r="T15" s="12">
        <v>0.377</v>
      </c>
      <c r="U15" s="12">
        <v>0.39500000000000002</v>
      </c>
      <c r="V15" s="12">
        <v>0.377</v>
      </c>
      <c r="W15" s="12">
        <v>0.35899999999999999</v>
      </c>
      <c r="X15" s="12">
        <v>0.33800000000000002</v>
      </c>
      <c r="Y15" s="12">
        <v>0.33900000000000002</v>
      </c>
      <c r="Z15" s="12">
        <v>0.32500000000000001</v>
      </c>
      <c r="AA15" s="12">
        <v>0.28999999999999998</v>
      </c>
      <c r="AB15" s="12">
        <v>0.36899999999999999</v>
      </c>
      <c r="AC15" s="12">
        <v>0.439</v>
      </c>
      <c r="AD15" s="12">
        <v>0.63</v>
      </c>
      <c r="AE15" s="12">
        <v>0.69199999999999995</v>
      </c>
      <c r="AF15" s="12">
        <v>0.73799999999999999</v>
      </c>
      <c r="AG15" s="12">
        <v>0.72</v>
      </c>
      <c r="AH15" s="12" t="s">
        <v>54</v>
      </c>
    </row>
    <row r="16" spans="1:34" x14ac:dyDescent="0.25">
      <c r="A16" s="21" t="s">
        <v>11</v>
      </c>
      <c r="B16" s="22" t="s">
        <v>54</v>
      </c>
      <c r="C16" s="23" t="s">
        <v>54</v>
      </c>
      <c r="D16" s="23" t="s">
        <v>54</v>
      </c>
      <c r="E16" s="23" t="s">
        <v>54</v>
      </c>
      <c r="F16" s="23" t="s">
        <v>54</v>
      </c>
      <c r="G16" s="23" t="s">
        <v>54</v>
      </c>
      <c r="H16" s="23">
        <v>0.17699999999999999</v>
      </c>
      <c r="I16" s="23">
        <v>0.224</v>
      </c>
      <c r="J16" s="23">
        <v>0.17699999999999999</v>
      </c>
      <c r="K16" s="23">
        <v>0.14599999999999999</v>
      </c>
      <c r="L16" s="23">
        <v>0.33900000000000002</v>
      </c>
      <c r="M16" s="23">
        <v>0.59099999999999997</v>
      </c>
      <c r="N16" s="23">
        <v>0.34599999999999997</v>
      </c>
      <c r="O16" s="23">
        <v>0.51200000000000001</v>
      </c>
      <c r="P16" s="23">
        <v>0.58899999999999997</v>
      </c>
      <c r="Q16" s="23">
        <v>0.91600000000000004</v>
      </c>
      <c r="R16" s="23">
        <v>1.018</v>
      </c>
      <c r="S16" s="23">
        <v>1.504</v>
      </c>
      <c r="T16" s="23">
        <v>1.5129999999999999</v>
      </c>
      <c r="U16" s="23">
        <v>1.4850000000000001</v>
      </c>
      <c r="V16" s="23">
        <v>1.7709999999999999</v>
      </c>
      <c r="W16" s="23">
        <v>1.962</v>
      </c>
      <c r="X16" s="23">
        <v>2.0379999999999998</v>
      </c>
      <c r="Y16" s="23">
        <v>2.4510000000000001</v>
      </c>
      <c r="Z16" s="23">
        <v>4.0780000000000003</v>
      </c>
      <c r="AA16" s="23">
        <v>2.8069999999999999</v>
      </c>
      <c r="AB16" s="23">
        <v>2.8359999999999999</v>
      </c>
      <c r="AC16" s="23">
        <v>3.8959999999999999</v>
      </c>
      <c r="AD16" s="23">
        <v>4.3120000000000003</v>
      </c>
      <c r="AE16" s="23">
        <v>4.5419999999999998</v>
      </c>
      <c r="AF16" s="23">
        <v>4.4459999999999997</v>
      </c>
      <c r="AG16" s="23">
        <v>4.8659999999999997</v>
      </c>
      <c r="AH16" s="23" t="s">
        <v>54</v>
      </c>
    </row>
    <row r="17" spans="1:34" x14ac:dyDescent="0.25">
      <c r="A17" s="10" t="s">
        <v>12</v>
      </c>
      <c r="B17" s="11" t="s">
        <v>54</v>
      </c>
      <c r="C17" s="12" t="s">
        <v>54</v>
      </c>
      <c r="D17" s="12" t="s">
        <v>54</v>
      </c>
      <c r="E17" s="12">
        <v>1.3839999999999999</v>
      </c>
      <c r="F17" s="12">
        <v>0.45300000000000001</v>
      </c>
      <c r="G17" s="12">
        <v>0.41499999999999998</v>
      </c>
      <c r="H17" s="12">
        <v>0.35499999999999998</v>
      </c>
      <c r="I17" s="12">
        <v>0.24399999999999999</v>
      </c>
      <c r="J17" s="12">
        <v>0.222</v>
      </c>
      <c r="K17" s="12">
        <v>0.21099999999999999</v>
      </c>
      <c r="L17" s="12">
        <v>1.282</v>
      </c>
      <c r="M17" s="12">
        <v>0.92300000000000004</v>
      </c>
      <c r="N17" s="12">
        <v>1.1399999999999999</v>
      </c>
      <c r="O17" s="12">
        <v>0.70199999999999996</v>
      </c>
      <c r="P17" s="12">
        <v>0.55000000000000004</v>
      </c>
      <c r="Q17" s="12">
        <v>0.60599999999999998</v>
      </c>
      <c r="R17" s="12">
        <v>0.99199999999999999</v>
      </c>
      <c r="S17" s="12">
        <v>1.0329999999999999</v>
      </c>
      <c r="T17" s="12">
        <v>0.75900000000000001</v>
      </c>
      <c r="U17" s="12">
        <v>0.438</v>
      </c>
      <c r="V17" s="12">
        <v>0.90100000000000002</v>
      </c>
      <c r="W17" s="12">
        <v>1.0009999999999999</v>
      </c>
      <c r="X17" s="12">
        <v>1.1379999999999999</v>
      </c>
      <c r="Y17" s="12">
        <v>1.117</v>
      </c>
      <c r="Z17" s="12">
        <v>1.496</v>
      </c>
      <c r="AA17" s="12">
        <v>1.208</v>
      </c>
      <c r="AB17" s="12">
        <v>1.0980000000000001</v>
      </c>
      <c r="AC17" s="12">
        <v>1.145</v>
      </c>
      <c r="AD17" s="12">
        <v>1.2070000000000001</v>
      </c>
      <c r="AE17" s="12">
        <v>1.3129999999999999</v>
      </c>
      <c r="AF17" s="12">
        <v>1.476</v>
      </c>
      <c r="AG17" s="12">
        <v>1.8129999999999999</v>
      </c>
      <c r="AH17" s="12" t="s">
        <v>54</v>
      </c>
    </row>
    <row r="18" spans="1:34" x14ac:dyDescent="0.25">
      <c r="A18" s="21" t="s">
        <v>13</v>
      </c>
      <c r="B18" s="22" t="s">
        <v>54</v>
      </c>
      <c r="C18" s="23" t="s">
        <v>54</v>
      </c>
      <c r="D18" s="23" t="s">
        <v>54</v>
      </c>
      <c r="E18" s="23" t="s">
        <v>54</v>
      </c>
      <c r="F18" s="23" t="s">
        <v>54</v>
      </c>
      <c r="G18" s="23" t="s">
        <v>54</v>
      </c>
      <c r="H18" s="23" t="s">
        <v>54</v>
      </c>
      <c r="I18" s="23" t="s">
        <v>54</v>
      </c>
      <c r="J18" s="23" t="s">
        <v>54</v>
      </c>
      <c r="K18" s="23" t="s">
        <v>54</v>
      </c>
      <c r="L18" s="23" t="s">
        <v>54</v>
      </c>
      <c r="M18" s="23" t="s">
        <v>54</v>
      </c>
      <c r="N18" s="23" t="s">
        <v>54</v>
      </c>
      <c r="O18" s="23">
        <v>1.609</v>
      </c>
      <c r="P18" s="23" t="s">
        <v>54</v>
      </c>
      <c r="Q18" s="23">
        <v>1.8069999999999999</v>
      </c>
      <c r="R18" s="23" t="s">
        <v>54</v>
      </c>
      <c r="S18" s="23">
        <v>1.64</v>
      </c>
      <c r="T18" s="23" t="s">
        <v>54</v>
      </c>
      <c r="U18" s="23">
        <v>1.7529999999999999</v>
      </c>
      <c r="V18" s="23" t="s">
        <v>54</v>
      </c>
      <c r="W18" s="23">
        <v>1.679</v>
      </c>
      <c r="X18" s="23" t="s">
        <v>54</v>
      </c>
      <c r="Y18" s="23">
        <v>1.097</v>
      </c>
      <c r="Z18" s="23" t="s">
        <v>54</v>
      </c>
      <c r="AA18" s="23">
        <v>1.2390000000000001</v>
      </c>
      <c r="AB18" s="23" t="s">
        <v>54</v>
      </c>
      <c r="AC18" s="23">
        <v>1.5049999999999999</v>
      </c>
      <c r="AD18" s="23" t="s">
        <v>54</v>
      </c>
      <c r="AE18" s="23">
        <v>1.4970000000000001</v>
      </c>
      <c r="AF18" s="23" t="s">
        <v>54</v>
      </c>
      <c r="AG18" s="23">
        <v>1.2010000000000001</v>
      </c>
      <c r="AH18" s="23" t="s">
        <v>54</v>
      </c>
    </row>
    <row r="19" spans="1:34" x14ac:dyDescent="0.25">
      <c r="A19" s="10" t="s">
        <v>14</v>
      </c>
      <c r="B19" s="11">
        <v>9.8960000000000008</v>
      </c>
      <c r="C19" s="12">
        <v>6.9550000000000001</v>
      </c>
      <c r="D19" s="12">
        <v>4.92</v>
      </c>
      <c r="E19" s="12">
        <v>4.5039999999999996</v>
      </c>
      <c r="F19" s="12">
        <v>4.0860000000000003</v>
      </c>
      <c r="G19" s="12">
        <v>4.1189999999999998</v>
      </c>
      <c r="H19" s="12">
        <v>3.8439999999999999</v>
      </c>
      <c r="I19" s="12">
        <v>4.1349999999999998</v>
      </c>
      <c r="J19" s="12">
        <v>3.831</v>
      </c>
      <c r="K19" s="12">
        <v>4.0629999999999997</v>
      </c>
      <c r="L19" s="12">
        <v>4.75</v>
      </c>
      <c r="M19" s="12">
        <v>4.9080000000000004</v>
      </c>
      <c r="N19" s="12">
        <v>5.3810000000000002</v>
      </c>
      <c r="O19" s="12">
        <v>5.4989999999999997</v>
      </c>
      <c r="P19" s="12">
        <v>5.4550000000000001</v>
      </c>
      <c r="Q19" s="12">
        <v>6.1079999999999997</v>
      </c>
      <c r="R19" s="12">
        <v>7.641</v>
      </c>
      <c r="S19" s="12">
        <v>8.5730000000000004</v>
      </c>
      <c r="T19" s="12">
        <v>9.4079999999999995</v>
      </c>
      <c r="U19" s="12">
        <v>10.898999999999999</v>
      </c>
      <c r="V19" s="12">
        <v>12.22</v>
      </c>
      <c r="W19" s="12">
        <v>13.648999999999999</v>
      </c>
      <c r="X19" s="12">
        <v>14.742000000000001</v>
      </c>
      <c r="Y19" s="12">
        <v>16.010000000000002</v>
      </c>
      <c r="Z19" s="12">
        <v>17.007999999999999</v>
      </c>
      <c r="AA19" s="12">
        <v>16.484999999999999</v>
      </c>
      <c r="AB19" s="12">
        <v>16.725999999999999</v>
      </c>
      <c r="AC19" s="12">
        <v>19.292000000000002</v>
      </c>
      <c r="AD19" s="12">
        <v>23.776</v>
      </c>
      <c r="AE19" s="12">
        <v>25.433</v>
      </c>
      <c r="AF19" s="12">
        <v>28.946999999999999</v>
      </c>
      <c r="AG19" s="12">
        <v>31.474</v>
      </c>
      <c r="AH19" s="12" t="s">
        <v>54</v>
      </c>
    </row>
    <row r="20" spans="1:34" x14ac:dyDescent="0.25">
      <c r="A20" s="21" t="s">
        <v>15</v>
      </c>
      <c r="B20" s="22" t="s">
        <v>54</v>
      </c>
      <c r="C20" s="23" t="s">
        <v>54</v>
      </c>
      <c r="D20" s="23" t="s">
        <v>54</v>
      </c>
      <c r="E20" s="23" t="s">
        <v>54</v>
      </c>
      <c r="F20" s="23" t="s">
        <v>54</v>
      </c>
      <c r="G20" s="23" t="s">
        <v>54</v>
      </c>
      <c r="H20" s="23" t="s">
        <v>54</v>
      </c>
      <c r="I20" s="23" t="s">
        <v>54</v>
      </c>
      <c r="J20" s="23" t="s">
        <v>54</v>
      </c>
      <c r="K20" s="23" t="s">
        <v>54</v>
      </c>
      <c r="L20" s="23" t="s">
        <v>54</v>
      </c>
      <c r="M20" s="23" t="s">
        <v>54</v>
      </c>
      <c r="N20" s="23">
        <v>4.7E-2</v>
      </c>
      <c r="O20" s="23">
        <v>5.8000000000000003E-2</v>
      </c>
      <c r="P20" s="23">
        <v>0.221</v>
      </c>
      <c r="Q20" s="23">
        <v>0.26200000000000001</v>
      </c>
      <c r="R20" s="23">
        <v>0.28699999999999998</v>
      </c>
      <c r="S20" s="23">
        <v>0.26200000000000001</v>
      </c>
      <c r="T20" s="23">
        <v>0.27700000000000002</v>
      </c>
      <c r="U20" s="23">
        <v>0.27400000000000002</v>
      </c>
      <c r="V20" s="23">
        <v>0.35899999999999999</v>
      </c>
      <c r="W20" s="23">
        <v>0.55800000000000005</v>
      </c>
      <c r="X20" s="23">
        <v>0.64900000000000002</v>
      </c>
      <c r="Y20" s="23">
        <v>0.55200000000000005</v>
      </c>
      <c r="Z20" s="23">
        <v>0.47299999999999998</v>
      </c>
      <c r="AA20" s="23">
        <v>0.51500000000000001</v>
      </c>
      <c r="AB20" s="23">
        <v>0.58399999999999996</v>
      </c>
      <c r="AC20" s="23">
        <v>0.59099999999999997</v>
      </c>
      <c r="AD20" s="23">
        <v>0.53600000000000003</v>
      </c>
      <c r="AE20" s="23">
        <v>0.52500000000000002</v>
      </c>
      <c r="AF20" s="23">
        <v>0.55800000000000005</v>
      </c>
      <c r="AG20" s="23">
        <v>0.57199999999999995</v>
      </c>
      <c r="AH20" s="23" t="s">
        <v>54</v>
      </c>
    </row>
    <row r="21" spans="1:34" x14ac:dyDescent="0.25">
      <c r="A21" s="10" t="s">
        <v>16</v>
      </c>
      <c r="B21" s="11" t="s">
        <v>54</v>
      </c>
      <c r="C21" s="12" t="s">
        <v>54</v>
      </c>
      <c r="D21" s="12" t="s">
        <v>54</v>
      </c>
      <c r="E21" s="12" t="s">
        <v>54</v>
      </c>
      <c r="F21" s="12" t="s">
        <v>54</v>
      </c>
      <c r="G21" s="12" t="s">
        <v>54</v>
      </c>
      <c r="H21" s="12" t="s">
        <v>54</v>
      </c>
      <c r="I21" s="12" t="s">
        <v>54</v>
      </c>
      <c r="J21" s="12" t="s">
        <v>54</v>
      </c>
      <c r="K21" s="12">
        <v>166.31100000000001</v>
      </c>
      <c r="L21" s="12" t="s">
        <v>54</v>
      </c>
      <c r="M21" s="12">
        <v>175.04</v>
      </c>
      <c r="N21" s="12" t="s">
        <v>54</v>
      </c>
      <c r="O21" s="12">
        <v>178.964</v>
      </c>
      <c r="P21" s="12" t="s">
        <v>54</v>
      </c>
      <c r="Q21" s="12">
        <v>186.732</v>
      </c>
      <c r="R21" s="12" t="s">
        <v>54</v>
      </c>
      <c r="S21" s="12">
        <v>196.66</v>
      </c>
      <c r="T21" s="12" t="s">
        <v>54</v>
      </c>
      <c r="U21" s="12">
        <v>210.995</v>
      </c>
      <c r="V21" s="12" t="s">
        <v>54</v>
      </c>
      <c r="W21" s="12">
        <v>216.32</v>
      </c>
      <c r="X21" s="12" t="s">
        <v>54</v>
      </c>
      <c r="Y21" s="12">
        <v>221.36199999999999</v>
      </c>
      <c r="Z21" s="12" t="s">
        <v>54</v>
      </c>
      <c r="AA21" s="12">
        <v>252.89699999999999</v>
      </c>
      <c r="AB21" s="12" t="s">
        <v>54</v>
      </c>
      <c r="AC21" s="12">
        <v>280.09500000000003</v>
      </c>
      <c r="AD21" s="12" t="s">
        <v>54</v>
      </c>
      <c r="AE21" s="12">
        <v>309.20400000000001</v>
      </c>
      <c r="AF21" s="12" t="s">
        <v>54</v>
      </c>
      <c r="AG21" s="12">
        <v>314.35300000000001</v>
      </c>
      <c r="AH21" s="12" t="s">
        <v>54</v>
      </c>
    </row>
    <row r="22" spans="1:34" x14ac:dyDescent="0.25">
      <c r="A22" s="21" t="s">
        <v>17</v>
      </c>
      <c r="B22" s="22" t="s">
        <v>54</v>
      </c>
      <c r="C22" s="23" t="s">
        <v>54</v>
      </c>
      <c r="D22" s="23" t="s">
        <v>54</v>
      </c>
      <c r="E22" s="23" t="s">
        <v>54</v>
      </c>
      <c r="F22" s="23">
        <v>17.553999999999998</v>
      </c>
      <c r="G22" s="23">
        <v>16.527999999999999</v>
      </c>
      <c r="H22" s="23" t="s">
        <v>54</v>
      </c>
      <c r="I22" s="23">
        <v>20.539000000000001</v>
      </c>
      <c r="J22" s="23">
        <v>22.687000000000001</v>
      </c>
      <c r="K22" s="23">
        <v>24.635000000000002</v>
      </c>
      <c r="L22" s="23">
        <v>26.645</v>
      </c>
      <c r="M22" s="23">
        <v>28.312999999999999</v>
      </c>
      <c r="N22" s="23">
        <v>26.256</v>
      </c>
      <c r="O22" s="23">
        <v>24.529</v>
      </c>
      <c r="P22" s="23">
        <v>31.277999999999999</v>
      </c>
      <c r="Q22" s="23">
        <v>29.228000000000002</v>
      </c>
      <c r="R22" s="23">
        <v>36.094999999999999</v>
      </c>
      <c r="S22" s="23">
        <v>31.039000000000001</v>
      </c>
      <c r="T22" s="23">
        <v>31.489000000000001</v>
      </c>
      <c r="U22" s="23">
        <v>24.212</v>
      </c>
      <c r="V22" s="23">
        <v>33.478999999999999</v>
      </c>
      <c r="W22" s="23">
        <v>51.585999999999999</v>
      </c>
      <c r="X22" s="23">
        <v>71.2</v>
      </c>
      <c r="Y22" s="23">
        <v>84.043999999999997</v>
      </c>
      <c r="Z22" s="23">
        <v>84.671000000000006</v>
      </c>
      <c r="AA22" s="23">
        <v>85.198999999999998</v>
      </c>
      <c r="AB22" s="23">
        <v>91.036000000000001</v>
      </c>
      <c r="AC22" s="23">
        <v>90.873000000000005</v>
      </c>
      <c r="AD22" s="23">
        <v>95.694000000000003</v>
      </c>
      <c r="AE22" s="23">
        <v>99.626999999999995</v>
      </c>
      <c r="AF22" s="23">
        <v>101.69499999999999</v>
      </c>
      <c r="AG22" s="23">
        <v>103.09699999999999</v>
      </c>
      <c r="AH22" s="23" t="s">
        <v>54</v>
      </c>
    </row>
    <row r="23" spans="1:34" x14ac:dyDescent="0.25">
      <c r="A23" s="10" t="s">
        <v>18</v>
      </c>
      <c r="B23" s="11" t="s">
        <v>54</v>
      </c>
      <c r="C23" s="12" t="s">
        <v>54</v>
      </c>
      <c r="D23" s="12" t="s">
        <v>54</v>
      </c>
      <c r="E23" s="12" t="s">
        <v>54</v>
      </c>
      <c r="F23" s="12">
        <v>12.62</v>
      </c>
      <c r="G23" s="12">
        <v>11.848000000000001</v>
      </c>
      <c r="H23" s="12">
        <v>12.602</v>
      </c>
      <c r="I23" s="12">
        <v>13.79</v>
      </c>
      <c r="J23" s="12">
        <v>12.483000000000001</v>
      </c>
      <c r="K23" s="12">
        <v>12.492000000000001</v>
      </c>
      <c r="L23" s="12">
        <v>11.795999999999999</v>
      </c>
      <c r="M23" s="12">
        <v>11.57</v>
      </c>
      <c r="N23" s="12">
        <v>5.8819999999999997</v>
      </c>
      <c r="O23" s="12">
        <v>8.452</v>
      </c>
      <c r="P23" s="12">
        <v>10.189</v>
      </c>
      <c r="Q23" s="12">
        <v>11.403</v>
      </c>
      <c r="R23" s="12">
        <v>11.407999999999999</v>
      </c>
      <c r="S23" s="12">
        <v>11.536</v>
      </c>
      <c r="T23" s="12">
        <v>12.13</v>
      </c>
      <c r="U23" s="12">
        <v>12.093999999999999</v>
      </c>
      <c r="V23" s="12">
        <v>13.798</v>
      </c>
      <c r="W23" s="12">
        <v>14.298999999999999</v>
      </c>
      <c r="X23" s="12">
        <v>18.882000000000001</v>
      </c>
      <c r="Y23" s="12">
        <v>24.780999999999999</v>
      </c>
      <c r="Z23" s="12">
        <v>28.385999999999999</v>
      </c>
      <c r="AA23" s="12">
        <v>32.204000000000001</v>
      </c>
      <c r="AB23" s="12">
        <v>48.85</v>
      </c>
      <c r="AC23" s="12">
        <v>69.227999999999994</v>
      </c>
      <c r="AD23" s="12">
        <v>73.126000000000005</v>
      </c>
      <c r="AE23" s="12">
        <v>78.423000000000002</v>
      </c>
      <c r="AF23" s="12">
        <v>85.468999999999994</v>
      </c>
      <c r="AG23" s="12">
        <v>102.67400000000001</v>
      </c>
      <c r="AH23" s="12" t="s">
        <v>54</v>
      </c>
    </row>
    <row r="24" spans="1:34" x14ac:dyDescent="0.25">
      <c r="A24" s="21" t="s">
        <v>19</v>
      </c>
      <c r="B24" s="22">
        <v>1.417</v>
      </c>
      <c r="C24" s="23">
        <v>1.55</v>
      </c>
      <c r="D24" s="23">
        <v>1.6830000000000001</v>
      </c>
      <c r="E24" s="23">
        <v>1.6879999999999999</v>
      </c>
      <c r="F24" s="23">
        <v>1.6919999999999999</v>
      </c>
      <c r="G24" s="23">
        <v>1.6839999999999999</v>
      </c>
      <c r="H24" s="23">
        <v>1.9590000000000001</v>
      </c>
      <c r="I24" s="23">
        <v>2.2330000000000001</v>
      </c>
      <c r="J24" s="23">
        <v>2.7810000000000001</v>
      </c>
      <c r="K24" s="23">
        <v>3.3279999999999998</v>
      </c>
      <c r="L24" s="23">
        <v>3.9769999999999999</v>
      </c>
      <c r="M24" s="23">
        <v>4.625</v>
      </c>
      <c r="N24" s="23">
        <v>5.3639999999999999</v>
      </c>
      <c r="O24" s="23">
        <v>6.1020000000000003</v>
      </c>
      <c r="P24" s="23">
        <v>6.1440000000000001</v>
      </c>
      <c r="Q24" s="23">
        <v>6.1859999999999999</v>
      </c>
      <c r="R24" s="23">
        <v>10.321999999999999</v>
      </c>
      <c r="S24" s="23">
        <v>14.457000000000001</v>
      </c>
      <c r="T24" s="23">
        <v>18.206</v>
      </c>
      <c r="U24" s="23">
        <v>18.126000000000001</v>
      </c>
      <c r="V24" s="23">
        <v>19.234999999999999</v>
      </c>
      <c r="W24" s="23">
        <v>21.190999999999999</v>
      </c>
      <c r="X24" s="23">
        <v>21.471</v>
      </c>
      <c r="Y24" s="23">
        <v>20.620999999999999</v>
      </c>
      <c r="Z24" s="23">
        <v>21.646000000000001</v>
      </c>
      <c r="AA24" s="23">
        <v>23.498000000000001</v>
      </c>
      <c r="AB24" s="23">
        <v>26.332000000000001</v>
      </c>
      <c r="AC24" s="23">
        <v>29.41</v>
      </c>
      <c r="AD24" s="23">
        <v>32.411000000000001</v>
      </c>
      <c r="AE24" s="23">
        <v>36.854999999999997</v>
      </c>
      <c r="AF24" s="23">
        <v>42.154000000000003</v>
      </c>
      <c r="AG24" s="23">
        <v>46.817</v>
      </c>
      <c r="AH24" s="23" t="s">
        <v>54</v>
      </c>
    </row>
    <row r="25" spans="1:34" x14ac:dyDescent="0.25">
      <c r="A25" s="10" t="s">
        <v>20</v>
      </c>
      <c r="B25" s="11" t="s">
        <v>54</v>
      </c>
      <c r="C25" s="12" t="s">
        <v>54</v>
      </c>
      <c r="D25" s="12" t="s">
        <v>54</v>
      </c>
      <c r="E25" s="12" t="s">
        <v>54</v>
      </c>
      <c r="F25" s="12" t="s">
        <v>54</v>
      </c>
      <c r="G25" s="12" t="s">
        <v>54</v>
      </c>
      <c r="H25" s="12" t="s">
        <v>54</v>
      </c>
      <c r="I25" s="12" t="s">
        <v>54</v>
      </c>
      <c r="J25" s="12">
        <v>13.965999999999999</v>
      </c>
      <c r="K25" s="12" t="s">
        <v>54</v>
      </c>
      <c r="L25" s="12" t="s">
        <v>54</v>
      </c>
      <c r="M25" s="12" t="s">
        <v>54</v>
      </c>
      <c r="N25" s="12">
        <v>19.395</v>
      </c>
      <c r="O25" s="12" t="s">
        <v>54</v>
      </c>
      <c r="P25" s="12">
        <v>20.587</v>
      </c>
      <c r="Q25" s="12" t="s">
        <v>54</v>
      </c>
      <c r="R25" s="12">
        <v>22.914999999999999</v>
      </c>
      <c r="S25" s="12">
        <v>24.614999999999998</v>
      </c>
      <c r="T25" s="12" t="s">
        <v>54</v>
      </c>
      <c r="U25" s="12">
        <v>26.681999999999999</v>
      </c>
      <c r="V25" s="12" t="s">
        <v>54</v>
      </c>
      <c r="W25" s="12">
        <v>29.734000000000002</v>
      </c>
      <c r="X25" s="12" t="s">
        <v>54</v>
      </c>
      <c r="Y25" s="12">
        <v>33.643000000000001</v>
      </c>
      <c r="Z25" s="12" t="s">
        <v>54</v>
      </c>
      <c r="AA25" s="12">
        <v>36.984000000000002</v>
      </c>
      <c r="AB25" s="12" t="s">
        <v>54</v>
      </c>
      <c r="AC25" s="12">
        <v>39.073</v>
      </c>
      <c r="AD25" s="12" t="s">
        <v>54</v>
      </c>
      <c r="AE25" s="12">
        <v>44.286999999999999</v>
      </c>
      <c r="AF25" s="12" t="s">
        <v>54</v>
      </c>
      <c r="AG25" s="12">
        <v>46.546999999999997</v>
      </c>
      <c r="AH25" s="12" t="s">
        <v>54</v>
      </c>
    </row>
    <row r="26" spans="1:34" x14ac:dyDescent="0.25">
      <c r="A26" s="21" t="s">
        <v>21</v>
      </c>
      <c r="B26" s="22" t="s">
        <v>54</v>
      </c>
      <c r="C26" s="23" t="s">
        <v>54</v>
      </c>
      <c r="D26" s="23" t="s">
        <v>54</v>
      </c>
      <c r="E26" s="23">
        <v>27.527000000000001</v>
      </c>
      <c r="F26" s="23">
        <v>24.193000000000001</v>
      </c>
      <c r="G26" s="23">
        <v>22.896999999999998</v>
      </c>
      <c r="H26" s="23">
        <v>20.695</v>
      </c>
      <c r="I26" s="23">
        <v>20.323</v>
      </c>
      <c r="J26" s="23">
        <v>19.683</v>
      </c>
      <c r="K26" s="23">
        <v>16.279</v>
      </c>
      <c r="L26" s="23">
        <v>13.273999999999999</v>
      </c>
      <c r="M26" s="23">
        <v>11.656000000000001</v>
      </c>
      <c r="N26" s="23">
        <v>11.01</v>
      </c>
      <c r="O26" s="23">
        <v>10.086</v>
      </c>
      <c r="P26" s="23">
        <v>9.2639999999999993</v>
      </c>
      <c r="Q26" s="23">
        <v>10.644</v>
      </c>
      <c r="R26" s="23">
        <v>8.0359999999999996</v>
      </c>
      <c r="S26" s="23">
        <v>7.9710000000000001</v>
      </c>
      <c r="T26" s="23">
        <v>6.6230000000000002</v>
      </c>
      <c r="U26" s="23">
        <v>6.3890000000000002</v>
      </c>
      <c r="V26" s="23">
        <v>6.1820000000000004</v>
      </c>
      <c r="W26" s="23">
        <v>4.1219999999999999</v>
      </c>
      <c r="X26" s="23">
        <v>5.4509999999999996</v>
      </c>
      <c r="Y26" s="23">
        <v>5.7380000000000004</v>
      </c>
      <c r="Z26" s="23">
        <v>5.8479999999999999</v>
      </c>
      <c r="AA26" s="23">
        <v>4.923</v>
      </c>
      <c r="AB26" s="23">
        <v>5.4020000000000001</v>
      </c>
      <c r="AC26" s="23">
        <v>4.8520000000000003</v>
      </c>
      <c r="AD26" s="23">
        <v>5.1189999999999998</v>
      </c>
      <c r="AE26" s="23">
        <v>4.8090000000000002</v>
      </c>
      <c r="AF26" s="23">
        <v>5.5209999999999999</v>
      </c>
      <c r="AG26" s="23">
        <v>6.899</v>
      </c>
      <c r="AH26" s="23" t="s">
        <v>54</v>
      </c>
    </row>
    <row r="27" spans="1:34" x14ac:dyDescent="0.25">
      <c r="A27" s="10" t="s">
        <v>22</v>
      </c>
      <c r="B27" s="11" t="s">
        <v>54</v>
      </c>
      <c r="C27" s="12" t="s">
        <v>54</v>
      </c>
      <c r="D27" s="12" t="s">
        <v>54</v>
      </c>
      <c r="E27" s="12">
        <v>1.8169999999999999</v>
      </c>
      <c r="F27" s="12" t="s">
        <v>54</v>
      </c>
      <c r="G27" s="12">
        <v>2.4159999999999999</v>
      </c>
      <c r="H27" s="12">
        <v>2.4420000000000002</v>
      </c>
      <c r="I27" s="12">
        <v>2.8319999999999999</v>
      </c>
      <c r="J27" s="12" t="s">
        <v>54</v>
      </c>
      <c r="K27" s="12">
        <v>3.931</v>
      </c>
      <c r="L27" s="12">
        <v>3.8029999999999999</v>
      </c>
      <c r="M27" s="12">
        <v>4.375</v>
      </c>
      <c r="N27" s="12">
        <v>4.4729999999999999</v>
      </c>
      <c r="O27" s="12">
        <v>4.3849999999999998</v>
      </c>
      <c r="P27" s="12" t="s">
        <v>54</v>
      </c>
      <c r="Q27" s="12">
        <v>6.3570000000000002</v>
      </c>
      <c r="R27" s="12" t="s">
        <v>54</v>
      </c>
      <c r="S27" s="12">
        <v>6.8849999999999998</v>
      </c>
      <c r="T27" s="12" t="s">
        <v>54</v>
      </c>
      <c r="U27" s="12" t="s">
        <v>54</v>
      </c>
      <c r="V27" s="12" t="s">
        <v>54</v>
      </c>
      <c r="W27" s="12">
        <v>5.8579999999999997</v>
      </c>
      <c r="X27" s="12" t="s">
        <v>54</v>
      </c>
      <c r="Y27" s="12">
        <v>6.0039999999999996</v>
      </c>
      <c r="Z27" s="12" t="s">
        <v>54</v>
      </c>
      <c r="AA27" s="12">
        <v>7.1070000000000002</v>
      </c>
      <c r="AB27" s="12" t="s">
        <v>54</v>
      </c>
      <c r="AC27" s="12">
        <v>15.670999999999999</v>
      </c>
      <c r="AD27" s="12" t="s">
        <v>54</v>
      </c>
      <c r="AE27" s="12">
        <v>15.034000000000001</v>
      </c>
      <c r="AF27" s="12">
        <v>17.097000000000001</v>
      </c>
      <c r="AG27" s="12">
        <v>19.096</v>
      </c>
      <c r="AH27" s="12" t="s">
        <v>54</v>
      </c>
    </row>
    <row r="28" spans="1:34" x14ac:dyDescent="0.25">
      <c r="A28" s="21" t="s">
        <v>23</v>
      </c>
      <c r="B28" s="22" t="s">
        <v>54</v>
      </c>
      <c r="C28" s="23" t="s">
        <v>54</v>
      </c>
      <c r="D28" s="23" t="s">
        <v>54</v>
      </c>
      <c r="E28" s="23" t="s">
        <v>54</v>
      </c>
      <c r="F28" s="23">
        <v>3.206</v>
      </c>
      <c r="G28" s="23">
        <v>2.5409999999999999</v>
      </c>
      <c r="H28" s="23">
        <v>2.6760000000000002</v>
      </c>
      <c r="I28" s="23">
        <v>3.9</v>
      </c>
      <c r="J28" s="23">
        <v>3.3250000000000002</v>
      </c>
      <c r="K28" s="23">
        <v>2.9550000000000001</v>
      </c>
      <c r="L28" s="23">
        <v>2.9119999999999999</v>
      </c>
      <c r="M28" s="23">
        <v>2.7149999999999999</v>
      </c>
      <c r="N28" s="23">
        <v>2.5569999999999999</v>
      </c>
      <c r="O28" s="23">
        <v>2.2549999999999999</v>
      </c>
      <c r="P28" s="23">
        <v>2.181</v>
      </c>
      <c r="Q28" s="23">
        <v>2.4140000000000001</v>
      </c>
      <c r="R28" s="23">
        <v>2.4820000000000002</v>
      </c>
      <c r="S28" s="23">
        <v>2.1440000000000001</v>
      </c>
      <c r="T28" s="23">
        <v>2.1419999999999999</v>
      </c>
      <c r="U28" s="23">
        <v>2.0579999999999998</v>
      </c>
      <c r="V28" s="23">
        <v>2.5419999999999998</v>
      </c>
      <c r="W28" s="23">
        <v>2.7090000000000001</v>
      </c>
      <c r="X28" s="23">
        <v>3.28</v>
      </c>
      <c r="Y28" s="23">
        <v>3.141</v>
      </c>
      <c r="Z28" s="23">
        <v>3.3820000000000001</v>
      </c>
      <c r="AA28" s="23">
        <v>3.8010000000000002</v>
      </c>
      <c r="AB28" s="23">
        <v>4.2519999999999998</v>
      </c>
      <c r="AC28" s="23">
        <v>4.4880000000000004</v>
      </c>
      <c r="AD28" s="23">
        <v>5.3010000000000002</v>
      </c>
      <c r="AE28" s="23">
        <v>5.7750000000000004</v>
      </c>
      <c r="AF28" s="23">
        <v>5.9119999999999999</v>
      </c>
      <c r="AG28" s="23">
        <v>6.9630000000000001</v>
      </c>
      <c r="AH28" s="23" t="s">
        <v>54</v>
      </c>
    </row>
    <row r="29" spans="1:34" x14ac:dyDescent="0.25">
      <c r="A29" s="10" t="s">
        <v>24</v>
      </c>
      <c r="B29" s="11" t="s">
        <v>54</v>
      </c>
      <c r="C29" s="12" t="s">
        <v>54</v>
      </c>
      <c r="D29" s="12" t="s">
        <v>54</v>
      </c>
      <c r="E29" s="12">
        <v>1.145</v>
      </c>
      <c r="F29" s="12">
        <v>1.506</v>
      </c>
      <c r="G29" s="12">
        <v>1.5589999999999999</v>
      </c>
      <c r="H29" s="12">
        <v>1.5229999999999999</v>
      </c>
      <c r="I29" s="12">
        <v>1.5940000000000001</v>
      </c>
      <c r="J29" s="12">
        <v>1.675</v>
      </c>
      <c r="K29" s="12">
        <v>1.772</v>
      </c>
      <c r="L29" s="12">
        <v>1.585</v>
      </c>
      <c r="M29" s="12">
        <v>1.7250000000000001</v>
      </c>
      <c r="N29" s="12">
        <v>1.8580000000000001</v>
      </c>
      <c r="O29" s="12">
        <v>1.669</v>
      </c>
      <c r="P29" s="12">
        <v>1.913</v>
      </c>
      <c r="Q29" s="12">
        <v>2.2029999999999998</v>
      </c>
      <c r="R29" s="12">
        <v>2.66</v>
      </c>
      <c r="S29" s="12">
        <v>2.9009999999999998</v>
      </c>
      <c r="T29" s="12">
        <v>3.4750000000000001</v>
      </c>
      <c r="U29" s="12">
        <v>3.722</v>
      </c>
      <c r="V29" s="12">
        <v>3.887</v>
      </c>
      <c r="W29" s="12">
        <v>5.407</v>
      </c>
      <c r="X29" s="12">
        <v>5.48</v>
      </c>
      <c r="Y29" s="12">
        <v>5.6189999999999998</v>
      </c>
      <c r="Z29" s="12">
        <v>5.6890000000000001</v>
      </c>
      <c r="AA29" s="12">
        <v>5.1840000000000002</v>
      </c>
      <c r="AB29" s="12">
        <v>5.5359999999999996</v>
      </c>
      <c r="AC29" s="12">
        <v>7.4690000000000003</v>
      </c>
      <c r="AD29" s="12">
        <v>8.2850000000000001</v>
      </c>
      <c r="AE29" s="12">
        <v>8.7780000000000005</v>
      </c>
      <c r="AF29" s="12">
        <v>9.0980000000000008</v>
      </c>
      <c r="AG29" s="12">
        <v>8.8480000000000008</v>
      </c>
      <c r="AH29" s="12" t="s">
        <v>54</v>
      </c>
    </row>
    <row r="30" spans="1:34" x14ac:dyDescent="0.25">
      <c r="A30" s="21" t="s">
        <v>25</v>
      </c>
      <c r="B30" s="22" t="s">
        <v>54</v>
      </c>
      <c r="C30" s="23" t="s">
        <v>54</v>
      </c>
      <c r="D30" s="23">
        <v>14.156000000000001</v>
      </c>
      <c r="E30" s="23">
        <v>13.683999999999999</v>
      </c>
      <c r="F30" s="23">
        <v>12.853999999999999</v>
      </c>
      <c r="G30" s="23">
        <v>12.398999999999999</v>
      </c>
      <c r="H30" s="23" t="s">
        <v>54</v>
      </c>
      <c r="I30" s="23">
        <v>13.936999999999999</v>
      </c>
      <c r="J30" s="23" t="s">
        <v>54</v>
      </c>
      <c r="K30" s="23">
        <v>17.309999999999999</v>
      </c>
      <c r="L30" s="23" t="s">
        <v>54</v>
      </c>
      <c r="M30" s="23">
        <v>21.093</v>
      </c>
      <c r="N30" s="23">
        <v>30.402999999999999</v>
      </c>
      <c r="O30" s="23">
        <v>34.104999999999997</v>
      </c>
      <c r="P30" s="23">
        <v>40.008000000000003</v>
      </c>
      <c r="Q30" s="23">
        <v>43.627000000000002</v>
      </c>
      <c r="R30" s="23">
        <v>51.273000000000003</v>
      </c>
      <c r="S30" s="23">
        <v>56.505000000000003</v>
      </c>
      <c r="T30" s="23">
        <v>62.241</v>
      </c>
      <c r="U30" s="23">
        <v>61.116</v>
      </c>
      <c r="V30" s="23">
        <v>59.713999999999999</v>
      </c>
      <c r="W30" s="23">
        <v>59.390999999999998</v>
      </c>
      <c r="X30" s="23">
        <v>59.603999999999999</v>
      </c>
      <c r="Y30" s="23">
        <v>59.36</v>
      </c>
      <c r="Z30" s="23">
        <v>59.253999999999998</v>
      </c>
      <c r="AA30" s="23">
        <v>60.21</v>
      </c>
      <c r="AB30" s="23">
        <v>62.517000000000003</v>
      </c>
      <c r="AC30" s="23">
        <v>65.534000000000006</v>
      </c>
      <c r="AD30" s="23">
        <v>70.701999999999998</v>
      </c>
      <c r="AE30" s="23">
        <v>72.388999999999996</v>
      </c>
      <c r="AF30" s="23">
        <v>74.153000000000006</v>
      </c>
      <c r="AG30" s="23">
        <v>79.471000000000004</v>
      </c>
      <c r="AH30" s="23" t="s">
        <v>54</v>
      </c>
    </row>
    <row r="31" spans="1:34" x14ac:dyDescent="0.25">
      <c r="A31" s="10" t="s">
        <v>26</v>
      </c>
      <c r="B31" s="11" t="s">
        <v>54</v>
      </c>
      <c r="C31" s="12" t="s">
        <v>54</v>
      </c>
      <c r="D31" s="12" t="s">
        <v>54</v>
      </c>
      <c r="E31" s="12">
        <v>17.468</v>
      </c>
      <c r="F31" s="12" t="s">
        <v>54</v>
      </c>
      <c r="G31" s="12">
        <v>21.821000000000002</v>
      </c>
      <c r="H31" s="12" t="s">
        <v>54</v>
      </c>
      <c r="I31" s="12" t="s">
        <v>54</v>
      </c>
      <c r="J31" s="12" t="s">
        <v>54</v>
      </c>
      <c r="K31" s="12" t="s">
        <v>54</v>
      </c>
      <c r="L31" s="12" t="s">
        <v>54</v>
      </c>
      <c r="M31" s="12" t="s">
        <v>54</v>
      </c>
      <c r="N31" s="12" t="s">
        <v>54</v>
      </c>
      <c r="O31" s="12">
        <v>30.613</v>
      </c>
      <c r="P31" s="12" t="s">
        <v>54</v>
      </c>
      <c r="Q31" s="12">
        <v>42.475999999999999</v>
      </c>
      <c r="R31" s="12" t="s">
        <v>54</v>
      </c>
      <c r="S31" s="12">
        <v>33.121000000000002</v>
      </c>
      <c r="T31" s="12" t="s">
        <v>54</v>
      </c>
      <c r="U31" s="12">
        <v>33.152000000000001</v>
      </c>
      <c r="V31" s="12" t="s">
        <v>54</v>
      </c>
      <c r="W31" s="12">
        <v>32.630000000000003</v>
      </c>
      <c r="X31" s="12" t="s">
        <v>54</v>
      </c>
      <c r="Y31" s="12">
        <v>48.960999999999999</v>
      </c>
      <c r="Z31" s="12" t="s">
        <v>54</v>
      </c>
      <c r="AA31" s="12">
        <v>52.368000000000002</v>
      </c>
      <c r="AB31" s="12" t="s">
        <v>54</v>
      </c>
      <c r="AC31" s="12">
        <v>60.167000000000002</v>
      </c>
      <c r="AD31" s="12" t="s">
        <v>54</v>
      </c>
      <c r="AE31" s="12">
        <v>63.505000000000003</v>
      </c>
      <c r="AF31" s="12" t="s">
        <v>54</v>
      </c>
      <c r="AG31" s="12">
        <v>87.278000000000006</v>
      </c>
      <c r="AH31" s="12" t="s">
        <v>54</v>
      </c>
    </row>
    <row r="32" spans="1:34" s="13" customFormat="1" ht="15.75" thickBot="1" x14ac:dyDescent="0.3">
      <c r="A32" s="24" t="s">
        <v>27</v>
      </c>
      <c r="B32" s="25" t="s">
        <v>54</v>
      </c>
      <c r="C32" s="26" t="s">
        <v>54</v>
      </c>
      <c r="D32" s="26" t="s">
        <v>54</v>
      </c>
      <c r="E32" s="26" t="s">
        <v>54</v>
      </c>
      <c r="F32" s="26" t="s">
        <v>54</v>
      </c>
      <c r="G32" s="26" t="s">
        <v>54</v>
      </c>
      <c r="H32" s="26" t="s">
        <v>54</v>
      </c>
      <c r="I32" s="26" t="s">
        <v>54</v>
      </c>
      <c r="J32" s="26" t="s">
        <v>54</v>
      </c>
      <c r="K32" s="26" t="s">
        <v>54</v>
      </c>
      <c r="L32" s="26" t="s">
        <v>54</v>
      </c>
      <c r="M32" s="26" t="s">
        <v>54</v>
      </c>
      <c r="N32" s="26" t="s">
        <v>54</v>
      </c>
      <c r="O32" s="26" t="s">
        <v>54</v>
      </c>
      <c r="P32" s="26" t="s">
        <v>54</v>
      </c>
      <c r="Q32" s="26" t="s">
        <v>54</v>
      </c>
      <c r="R32" s="26" t="s">
        <v>54</v>
      </c>
      <c r="S32" s="26">
        <v>676.62099999999987</v>
      </c>
      <c r="T32" s="26" t="s">
        <v>54</v>
      </c>
      <c r="U32" s="26" t="s">
        <v>54</v>
      </c>
      <c r="V32" s="26" t="s">
        <v>54</v>
      </c>
      <c r="W32" s="26">
        <v>824.16899999999987</v>
      </c>
      <c r="X32" s="26" t="s">
        <v>54</v>
      </c>
      <c r="Y32" s="26">
        <v>933.65200000000004</v>
      </c>
      <c r="Z32" s="26" t="s">
        <v>54</v>
      </c>
      <c r="AA32" s="26" t="s">
        <v>54</v>
      </c>
      <c r="AB32" s="26" t="s">
        <v>54</v>
      </c>
      <c r="AC32" s="26">
        <v>1182.2800000000004</v>
      </c>
      <c r="AD32" s="26" t="s">
        <v>54</v>
      </c>
      <c r="AE32" s="26" t="s">
        <v>54</v>
      </c>
      <c r="AF32" s="26" t="s">
        <v>54</v>
      </c>
      <c r="AG32" s="26" t="s">
        <v>54</v>
      </c>
      <c r="AH32" s="26" t="s">
        <v>54</v>
      </c>
    </row>
    <row r="33" spans="1:34" x14ac:dyDescent="0.25">
      <c r="A33" s="10" t="s">
        <v>28</v>
      </c>
      <c r="B33" s="11" t="s">
        <v>54</v>
      </c>
      <c r="C33" s="12" t="s">
        <v>54</v>
      </c>
      <c r="D33" s="12" t="s">
        <v>54</v>
      </c>
      <c r="E33" s="12" t="s">
        <v>54</v>
      </c>
      <c r="F33" s="12" t="s">
        <v>54</v>
      </c>
      <c r="G33" s="12" t="s">
        <v>54</v>
      </c>
      <c r="H33" s="12" t="s">
        <v>54</v>
      </c>
      <c r="I33" s="12">
        <v>4.7590000000000003</v>
      </c>
      <c r="J33" s="12">
        <v>4.4009999999999998</v>
      </c>
      <c r="K33" s="12">
        <v>4.3109999999999999</v>
      </c>
      <c r="L33" s="12">
        <v>4.0449999999999999</v>
      </c>
      <c r="M33" s="12">
        <v>3.81</v>
      </c>
      <c r="N33" s="12">
        <v>3.6949999999999998</v>
      </c>
      <c r="O33" s="12">
        <v>3.8809999999999998</v>
      </c>
      <c r="P33" s="12">
        <v>4.5970000000000004</v>
      </c>
      <c r="Q33" s="12">
        <v>4.7149999999999999</v>
      </c>
      <c r="R33" s="12">
        <v>4.9249999999999998</v>
      </c>
      <c r="S33" s="12">
        <v>5.0970000000000004</v>
      </c>
      <c r="T33" s="12">
        <v>5.2789999999999999</v>
      </c>
      <c r="U33" s="12">
        <v>3.0790000000000002</v>
      </c>
      <c r="V33" s="12">
        <v>3.3450000000000002</v>
      </c>
      <c r="W33" s="12">
        <v>3.6349999999999998</v>
      </c>
      <c r="X33" s="12">
        <v>3.8879999999999999</v>
      </c>
      <c r="Y33" s="12">
        <v>4.16</v>
      </c>
      <c r="Z33" s="12">
        <v>3.734</v>
      </c>
      <c r="AA33" s="12">
        <v>5.7729999999999997</v>
      </c>
      <c r="AB33" s="12">
        <v>5.9470000000000001</v>
      </c>
      <c r="AC33" s="12">
        <v>6.7370000000000001</v>
      </c>
      <c r="AD33" s="12">
        <v>8.8550000000000004</v>
      </c>
      <c r="AE33" s="12">
        <v>8.6950000000000003</v>
      </c>
      <c r="AF33" s="12">
        <v>9.4540000000000006</v>
      </c>
      <c r="AG33" s="12">
        <v>8.9350000000000005</v>
      </c>
      <c r="AH33" s="12" t="s">
        <v>54</v>
      </c>
    </row>
    <row r="34" spans="1:34" x14ac:dyDescent="0.25">
      <c r="A34" s="21" t="s">
        <v>29</v>
      </c>
      <c r="B34" s="22" t="s">
        <v>54</v>
      </c>
      <c r="C34" s="23" t="s">
        <v>54</v>
      </c>
      <c r="D34" s="23" t="s">
        <v>54</v>
      </c>
      <c r="E34" s="23" t="s">
        <v>54</v>
      </c>
      <c r="F34" s="23" t="s">
        <v>54</v>
      </c>
      <c r="G34" s="23" t="s">
        <v>54</v>
      </c>
      <c r="H34" s="23" t="s">
        <v>54</v>
      </c>
      <c r="I34" s="23" t="s">
        <v>54</v>
      </c>
      <c r="J34" s="23" t="s">
        <v>54</v>
      </c>
      <c r="K34" s="23" t="s">
        <v>54</v>
      </c>
      <c r="L34" s="23" t="s">
        <v>54</v>
      </c>
      <c r="M34" s="23" t="s">
        <v>54</v>
      </c>
      <c r="N34" s="23" t="s">
        <v>54</v>
      </c>
      <c r="O34" s="23" t="s">
        <v>54</v>
      </c>
      <c r="P34" s="23" t="s">
        <v>54</v>
      </c>
      <c r="Q34" s="23" t="s">
        <v>54</v>
      </c>
      <c r="R34" s="23" t="s">
        <v>54</v>
      </c>
      <c r="S34" s="23" t="s">
        <v>54</v>
      </c>
      <c r="T34" s="23" t="s">
        <v>54</v>
      </c>
      <c r="U34" s="23" t="s">
        <v>54</v>
      </c>
      <c r="V34" s="23" t="s">
        <v>54</v>
      </c>
      <c r="W34" s="23" t="s">
        <v>54</v>
      </c>
      <c r="X34" s="23" t="s">
        <v>54</v>
      </c>
      <c r="Y34" s="23" t="s">
        <v>54</v>
      </c>
      <c r="Z34" s="23" t="s">
        <v>54</v>
      </c>
      <c r="AA34" s="23" t="s">
        <v>54</v>
      </c>
      <c r="AB34" s="23" t="s">
        <v>54</v>
      </c>
      <c r="AC34" s="23" t="s">
        <v>54</v>
      </c>
      <c r="AD34" s="23" t="s">
        <v>54</v>
      </c>
      <c r="AE34" s="23" t="s">
        <v>54</v>
      </c>
      <c r="AF34" s="23" t="s">
        <v>54</v>
      </c>
      <c r="AG34" s="23" t="s">
        <v>54</v>
      </c>
      <c r="AH34" s="23" t="s">
        <v>54</v>
      </c>
    </row>
    <row r="35" spans="1:34" x14ac:dyDescent="0.25">
      <c r="A35" s="10" t="s">
        <v>30</v>
      </c>
      <c r="B35" s="11" t="s">
        <v>54</v>
      </c>
      <c r="C35" s="12" t="s">
        <v>54</v>
      </c>
      <c r="D35" s="12" t="s">
        <v>54</v>
      </c>
      <c r="E35" s="12" t="s">
        <v>54</v>
      </c>
      <c r="F35" s="12" t="s">
        <v>54</v>
      </c>
      <c r="G35" s="12" t="s">
        <v>54</v>
      </c>
      <c r="H35" s="12" t="s">
        <v>54</v>
      </c>
      <c r="I35" s="12" t="s">
        <v>54</v>
      </c>
      <c r="J35" s="12" t="s">
        <v>54</v>
      </c>
      <c r="K35" s="12" t="s">
        <v>54</v>
      </c>
      <c r="L35" s="12" t="s">
        <v>54</v>
      </c>
      <c r="M35" s="12" t="s">
        <v>54</v>
      </c>
      <c r="N35" s="12" t="s">
        <v>54</v>
      </c>
      <c r="O35" s="12" t="s">
        <v>54</v>
      </c>
      <c r="P35" s="12" t="s">
        <v>54</v>
      </c>
      <c r="Q35" s="12" t="s">
        <v>54</v>
      </c>
      <c r="R35" s="12" t="s">
        <v>54</v>
      </c>
      <c r="S35" s="12" t="s">
        <v>54</v>
      </c>
      <c r="T35" s="12" t="s">
        <v>54</v>
      </c>
      <c r="U35" s="12" t="s">
        <v>54</v>
      </c>
      <c r="V35" s="12" t="s">
        <v>54</v>
      </c>
      <c r="W35" s="12" t="s">
        <v>54</v>
      </c>
      <c r="X35" s="12">
        <v>0.12</v>
      </c>
      <c r="Y35" s="12">
        <v>0.16200000000000001</v>
      </c>
      <c r="Z35" s="12">
        <v>7.3999999999999996E-2</v>
      </c>
      <c r="AA35" s="12" t="s">
        <v>54</v>
      </c>
      <c r="AB35" s="12" t="s">
        <v>54</v>
      </c>
      <c r="AC35" s="12" t="s">
        <v>54</v>
      </c>
      <c r="AD35" s="12" t="s">
        <v>54</v>
      </c>
      <c r="AE35" s="12">
        <v>0.19700000000000001</v>
      </c>
      <c r="AF35" s="12">
        <v>0.161</v>
      </c>
      <c r="AG35" s="12">
        <v>0.17499999999999999</v>
      </c>
      <c r="AH35" s="12" t="s">
        <v>54</v>
      </c>
    </row>
    <row r="36" spans="1:34" x14ac:dyDescent="0.25">
      <c r="A36" s="21" t="s">
        <v>31</v>
      </c>
      <c r="B36" s="22" t="s">
        <v>54</v>
      </c>
      <c r="C36" s="23" t="s">
        <v>54</v>
      </c>
      <c r="D36" s="23" t="s">
        <v>54</v>
      </c>
      <c r="E36" s="23" t="s">
        <v>54</v>
      </c>
      <c r="F36" s="23" t="s">
        <v>54</v>
      </c>
      <c r="G36" s="23" t="s">
        <v>54</v>
      </c>
      <c r="H36" s="23" t="s">
        <v>54</v>
      </c>
      <c r="I36" s="23" t="s">
        <v>54</v>
      </c>
      <c r="J36" s="23" t="s">
        <v>54</v>
      </c>
      <c r="K36" s="23" t="s">
        <v>54</v>
      </c>
      <c r="L36" s="23" t="s">
        <v>54</v>
      </c>
      <c r="M36" s="23" t="s">
        <v>54</v>
      </c>
      <c r="N36" s="23" t="s">
        <v>54</v>
      </c>
      <c r="O36" s="23" t="s">
        <v>54</v>
      </c>
      <c r="P36" s="23" t="s">
        <v>54</v>
      </c>
      <c r="Q36" s="23" t="s">
        <v>54</v>
      </c>
      <c r="R36" s="23" t="s">
        <v>54</v>
      </c>
      <c r="S36" s="23" t="s">
        <v>54</v>
      </c>
      <c r="T36" s="23" t="s">
        <v>54</v>
      </c>
      <c r="U36" s="23" t="s">
        <v>54</v>
      </c>
      <c r="V36" s="23" t="s">
        <v>54</v>
      </c>
      <c r="W36" s="23">
        <v>0.125</v>
      </c>
      <c r="X36" s="23" t="s">
        <v>54</v>
      </c>
      <c r="Y36" s="23">
        <v>0.13600000000000001</v>
      </c>
      <c r="Z36" s="23">
        <v>0.123</v>
      </c>
      <c r="AA36" s="23">
        <v>0.11799999999999999</v>
      </c>
      <c r="AB36" s="23">
        <v>9.0999999999999998E-2</v>
      </c>
      <c r="AC36" s="23">
        <v>0.11600000000000001</v>
      </c>
      <c r="AD36" s="23">
        <v>0.20399999999999999</v>
      </c>
      <c r="AE36" s="23">
        <v>0.158</v>
      </c>
      <c r="AF36" s="23" t="s">
        <v>54</v>
      </c>
      <c r="AG36" s="23" t="s">
        <v>54</v>
      </c>
      <c r="AH36" s="23" t="s">
        <v>54</v>
      </c>
    </row>
    <row r="37" spans="1:34" s="9" customFormat="1" x14ac:dyDescent="0.25">
      <c r="A37" s="10" t="s">
        <v>32</v>
      </c>
      <c r="B37" s="11" t="s">
        <v>54</v>
      </c>
      <c r="C37" s="12" t="s">
        <v>54</v>
      </c>
      <c r="D37" s="12" t="s">
        <v>54</v>
      </c>
      <c r="E37" s="12" t="s">
        <v>54</v>
      </c>
      <c r="F37" s="12" t="s">
        <v>54</v>
      </c>
      <c r="G37" s="12" t="s">
        <v>54</v>
      </c>
      <c r="H37" s="12" t="s">
        <v>54</v>
      </c>
      <c r="I37" s="12" t="s">
        <v>54</v>
      </c>
      <c r="J37" s="12" t="s">
        <v>54</v>
      </c>
      <c r="K37" s="12" t="s">
        <v>54</v>
      </c>
      <c r="L37" s="12" t="s">
        <v>54</v>
      </c>
      <c r="M37" s="12" t="s">
        <v>54</v>
      </c>
      <c r="N37" s="12" t="s">
        <v>54</v>
      </c>
      <c r="O37" s="12" t="s">
        <v>54</v>
      </c>
      <c r="P37" s="12" t="s">
        <v>54</v>
      </c>
      <c r="Q37" s="12" t="s">
        <v>54</v>
      </c>
      <c r="R37" s="12" t="s">
        <v>54</v>
      </c>
      <c r="S37" s="12" t="s">
        <v>54</v>
      </c>
      <c r="T37" s="12" t="s">
        <v>54</v>
      </c>
      <c r="U37" s="12" t="s">
        <v>54</v>
      </c>
      <c r="V37" s="12">
        <v>963.58699999999999</v>
      </c>
      <c r="W37" s="12">
        <v>1072.087</v>
      </c>
      <c r="X37" s="12">
        <v>1176.4290000000001</v>
      </c>
      <c r="Y37" s="12" t="s">
        <v>54</v>
      </c>
      <c r="Z37" s="12" t="s">
        <v>54</v>
      </c>
      <c r="AA37" s="12" t="s">
        <v>54</v>
      </c>
      <c r="AB37" s="12" t="s">
        <v>54</v>
      </c>
      <c r="AC37" s="12" t="s">
        <v>54</v>
      </c>
      <c r="AD37" s="12" t="s">
        <v>54</v>
      </c>
      <c r="AE37" s="12" t="s">
        <v>54</v>
      </c>
      <c r="AF37" s="12" t="s">
        <v>54</v>
      </c>
      <c r="AG37" s="12" t="s">
        <v>54</v>
      </c>
      <c r="AH37" s="12" t="s">
        <v>54</v>
      </c>
    </row>
    <row r="38" spans="1:34" x14ac:dyDescent="0.25">
      <c r="A38" s="21" t="s">
        <v>33</v>
      </c>
      <c r="B38" s="22" t="s">
        <v>54</v>
      </c>
      <c r="C38" s="23" t="s">
        <v>54</v>
      </c>
      <c r="D38" s="23" t="s">
        <v>54</v>
      </c>
      <c r="E38" s="23" t="s">
        <v>54</v>
      </c>
      <c r="F38" s="23" t="s">
        <v>54</v>
      </c>
      <c r="G38" s="23" t="s">
        <v>54</v>
      </c>
      <c r="H38" s="23" t="s">
        <v>54</v>
      </c>
      <c r="I38" s="23" t="s">
        <v>54</v>
      </c>
      <c r="J38" s="23" t="s">
        <v>54</v>
      </c>
      <c r="K38" s="23" t="s">
        <v>54</v>
      </c>
      <c r="L38" s="23" t="s">
        <v>54</v>
      </c>
      <c r="M38" s="23" t="s">
        <v>54</v>
      </c>
      <c r="N38" s="23" t="s">
        <v>54</v>
      </c>
      <c r="O38" s="23" t="s">
        <v>54</v>
      </c>
      <c r="P38" s="23" t="s">
        <v>54</v>
      </c>
      <c r="Q38" s="23" t="s">
        <v>54</v>
      </c>
      <c r="R38" s="23" t="s">
        <v>54</v>
      </c>
      <c r="S38" s="23">
        <v>1.7498824385</v>
      </c>
      <c r="T38" s="23">
        <v>1.8312179275</v>
      </c>
      <c r="U38" s="23">
        <v>1.3140000000000001</v>
      </c>
      <c r="V38" s="23">
        <v>1.5880000000000001</v>
      </c>
      <c r="W38" s="23">
        <v>2.18554</v>
      </c>
      <c r="X38" s="23">
        <v>2.5762100000000001</v>
      </c>
      <c r="Y38" s="23">
        <v>1.8107766670000001</v>
      </c>
      <c r="Z38" s="23">
        <v>3.045812368</v>
      </c>
      <c r="AA38" s="23">
        <v>2.9149584000000002</v>
      </c>
      <c r="AB38" s="23">
        <v>3.58766613333</v>
      </c>
      <c r="AC38" s="23">
        <v>3.4452506999999999</v>
      </c>
      <c r="AD38" s="23">
        <v>3.6531635376163001</v>
      </c>
      <c r="AE38" s="23">
        <v>3.5467936533412998</v>
      </c>
      <c r="AF38" s="23">
        <v>3.5512598461921998</v>
      </c>
      <c r="AG38" s="23" t="s">
        <v>54</v>
      </c>
      <c r="AH38" s="23" t="s">
        <v>54</v>
      </c>
    </row>
    <row r="39" spans="1:34" s="9" customFormat="1" x14ac:dyDescent="0.25">
      <c r="A39" s="10" t="s">
        <v>34</v>
      </c>
      <c r="B39" s="11" t="s">
        <v>54</v>
      </c>
      <c r="C39" s="12">
        <v>0.218</v>
      </c>
      <c r="D39" s="12" t="s">
        <v>54</v>
      </c>
      <c r="E39" s="12">
        <v>0.43099999999999999</v>
      </c>
      <c r="F39" s="12" t="s">
        <v>54</v>
      </c>
      <c r="G39" s="12">
        <v>0.52300000000000002</v>
      </c>
      <c r="H39" s="12" t="s">
        <v>54</v>
      </c>
      <c r="I39" s="12">
        <v>0.67200000000000004</v>
      </c>
      <c r="J39" s="12">
        <v>0.68500000000000005</v>
      </c>
      <c r="K39" s="12">
        <v>0.84199999999999997</v>
      </c>
      <c r="L39" s="12" t="s">
        <v>54</v>
      </c>
      <c r="M39" s="12">
        <v>1.2110000000000001</v>
      </c>
      <c r="N39" s="12" t="s">
        <v>54</v>
      </c>
      <c r="O39" s="12">
        <v>1.274</v>
      </c>
      <c r="P39" s="12" t="s">
        <v>54</v>
      </c>
      <c r="Q39" s="12">
        <v>1.4390000000000001</v>
      </c>
      <c r="R39" s="12">
        <v>1.6579999999999999</v>
      </c>
      <c r="S39" s="12">
        <v>1.575</v>
      </c>
      <c r="T39" s="12">
        <v>1.6459999999999999</v>
      </c>
      <c r="U39" s="12">
        <v>1.077</v>
      </c>
      <c r="V39" s="12" t="s">
        <v>54</v>
      </c>
      <c r="W39" s="12">
        <v>1.3779999999999999</v>
      </c>
      <c r="X39" s="12" t="s">
        <v>54</v>
      </c>
      <c r="Y39" s="12">
        <v>1.278</v>
      </c>
      <c r="Z39" s="12" t="s">
        <v>54</v>
      </c>
      <c r="AA39" s="12">
        <v>1.4219999999999999</v>
      </c>
      <c r="AB39" s="12">
        <v>1.4219999999999999</v>
      </c>
      <c r="AC39" s="12">
        <v>1.3540000000000001</v>
      </c>
      <c r="AD39" s="12">
        <v>1.3540000000000001</v>
      </c>
      <c r="AE39" s="12" t="s">
        <v>54</v>
      </c>
      <c r="AF39" s="12" t="s">
        <v>54</v>
      </c>
      <c r="AG39" s="12">
        <v>1.879</v>
      </c>
      <c r="AH39" s="12">
        <v>1.9470000000000001</v>
      </c>
    </row>
    <row r="40" spans="1:34" x14ac:dyDescent="0.25">
      <c r="A40" s="21" t="s">
        <v>35</v>
      </c>
      <c r="B40" s="22" t="s">
        <v>54</v>
      </c>
      <c r="C40" s="23" t="s">
        <v>54</v>
      </c>
      <c r="D40" s="23" t="s">
        <v>54</v>
      </c>
      <c r="E40" s="23" t="s">
        <v>54</v>
      </c>
      <c r="F40" s="23" t="s">
        <v>54</v>
      </c>
      <c r="G40" s="23" t="s">
        <v>54</v>
      </c>
      <c r="H40" s="23" t="s">
        <v>54</v>
      </c>
      <c r="I40" s="23" t="s">
        <v>54</v>
      </c>
      <c r="J40" s="23" t="s">
        <v>54</v>
      </c>
      <c r="K40" s="23" t="s">
        <v>54</v>
      </c>
      <c r="L40" s="23" t="s">
        <v>54</v>
      </c>
      <c r="M40" s="23" t="s">
        <v>54</v>
      </c>
      <c r="N40" s="23" t="s">
        <v>54</v>
      </c>
      <c r="O40" s="23" t="s">
        <v>54</v>
      </c>
      <c r="P40" s="23" t="s">
        <v>54</v>
      </c>
      <c r="Q40" s="23" t="s">
        <v>54</v>
      </c>
      <c r="R40" s="23" t="s">
        <v>54</v>
      </c>
      <c r="S40" s="23" t="s">
        <v>54</v>
      </c>
      <c r="T40" s="23" t="s">
        <v>54</v>
      </c>
      <c r="U40" s="23" t="s">
        <v>54</v>
      </c>
      <c r="V40" s="23" t="s">
        <v>54</v>
      </c>
      <c r="W40" s="23" t="s">
        <v>54</v>
      </c>
      <c r="X40" s="23" t="s">
        <v>54</v>
      </c>
      <c r="Y40" s="23" t="s">
        <v>54</v>
      </c>
      <c r="Z40" s="23" t="s">
        <v>54</v>
      </c>
      <c r="AA40" s="23" t="s">
        <v>54</v>
      </c>
      <c r="AB40" s="23" t="s">
        <v>54</v>
      </c>
      <c r="AC40" s="23" t="s">
        <v>54</v>
      </c>
      <c r="AD40" s="23" t="s">
        <v>54</v>
      </c>
      <c r="AE40" s="23" t="s">
        <v>54</v>
      </c>
      <c r="AF40" s="23" t="s">
        <v>54</v>
      </c>
      <c r="AG40" s="23" t="s">
        <v>54</v>
      </c>
      <c r="AH40" s="23" t="s">
        <v>54</v>
      </c>
    </row>
    <row r="41" spans="1:34" s="9" customFormat="1" x14ac:dyDescent="0.25">
      <c r="A41" s="10" t="s">
        <v>36</v>
      </c>
      <c r="B41" s="11" t="s">
        <v>54</v>
      </c>
      <c r="C41" s="12" t="s">
        <v>54</v>
      </c>
      <c r="D41" s="12" t="s">
        <v>54</v>
      </c>
      <c r="E41" s="12" t="s">
        <v>54</v>
      </c>
      <c r="F41" s="12" t="s">
        <v>54</v>
      </c>
      <c r="G41" s="12" t="s">
        <v>54</v>
      </c>
      <c r="H41" s="12" t="s">
        <v>54</v>
      </c>
      <c r="I41" s="12" t="s">
        <v>54</v>
      </c>
      <c r="J41" s="12" t="s">
        <v>54</v>
      </c>
      <c r="K41" s="12" t="s">
        <v>54</v>
      </c>
      <c r="L41" s="12" t="s">
        <v>54</v>
      </c>
      <c r="M41" s="12">
        <v>461.96199999999999</v>
      </c>
      <c r="N41" s="12">
        <v>460.053</v>
      </c>
      <c r="O41" s="12">
        <v>497.62</v>
      </c>
      <c r="P41" s="12">
        <v>490.55099999999999</v>
      </c>
      <c r="Q41" s="12">
        <v>519.36</v>
      </c>
      <c r="R41" s="12">
        <v>527.1</v>
      </c>
      <c r="S41" s="12">
        <v>535.12099999999998</v>
      </c>
      <c r="T41" s="12">
        <v>539.59100000000001</v>
      </c>
      <c r="U41" s="12">
        <v>534.56799999999998</v>
      </c>
      <c r="V41" s="12">
        <v>537.29300000000001</v>
      </c>
      <c r="W41" s="12">
        <v>534.90800000000002</v>
      </c>
      <c r="X41" s="12">
        <v>528.29999999999995</v>
      </c>
      <c r="Y41" s="12">
        <v>531.423</v>
      </c>
      <c r="Z41" s="12">
        <v>560.46600000000001</v>
      </c>
      <c r="AA41" s="12">
        <v>540.89499999999998</v>
      </c>
      <c r="AB41" s="12">
        <v>547.34400000000005</v>
      </c>
      <c r="AC41" s="12">
        <v>557.04999999999995</v>
      </c>
      <c r="AD41" s="12">
        <v>559.98299999999995</v>
      </c>
      <c r="AE41" s="12">
        <v>562.90099999999995</v>
      </c>
      <c r="AF41" s="12">
        <v>570.97400000000005</v>
      </c>
      <c r="AG41" s="12">
        <v>598.83299999999997</v>
      </c>
      <c r="AH41" s="12" t="s">
        <v>54</v>
      </c>
    </row>
    <row r="42" spans="1:34" x14ac:dyDescent="0.25">
      <c r="A42" s="21" t="s">
        <v>37</v>
      </c>
      <c r="B42" s="22" t="s">
        <v>54</v>
      </c>
      <c r="C42" s="23" t="s">
        <v>54</v>
      </c>
      <c r="D42" s="23" t="s">
        <v>54</v>
      </c>
      <c r="E42" s="23" t="s">
        <v>54</v>
      </c>
      <c r="F42" s="23" t="s">
        <v>54</v>
      </c>
      <c r="G42" s="23" t="s">
        <v>54</v>
      </c>
      <c r="H42" s="23" t="s">
        <v>54</v>
      </c>
      <c r="I42" s="23" t="s">
        <v>54</v>
      </c>
      <c r="J42" s="23" t="s">
        <v>54</v>
      </c>
      <c r="K42" s="23" t="s">
        <v>54</v>
      </c>
      <c r="L42" s="23" t="s">
        <v>54</v>
      </c>
      <c r="M42" s="23">
        <v>3.7530000000000001</v>
      </c>
      <c r="N42" s="23" t="s">
        <v>54</v>
      </c>
      <c r="O42" s="23">
        <v>5.0579999999999998</v>
      </c>
      <c r="P42" s="23">
        <v>6.5750000000000002</v>
      </c>
      <c r="Q42" s="23">
        <v>7.48</v>
      </c>
      <c r="R42" s="23">
        <v>8.2270000000000003</v>
      </c>
      <c r="S42" s="23">
        <v>8.3360000000000003</v>
      </c>
      <c r="T42" s="23">
        <v>8.56</v>
      </c>
      <c r="U42" s="23">
        <v>8.3659999999999997</v>
      </c>
      <c r="V42" s="23">
        <v>6.3719999999999999</v>
      </c>
      <c r="W42" s="23">
        <v>6.1920000000000002</v>
      </c>
      <c r="X42" s="23">
        <v>6.1909999999999998</v>
      </c>
      <c r="Y42" s="23">
        <v>6.1820000000000004</v>
      </c>
      <c r="Z42" s="23">
        <v>6.2610000000000001</v>
      </c>
      <c r="AA42" s="23">
        <v>6.1280000000000001</v>
      </c>
      <c r="AB42" s="23">
        <v>6.4630000000000001</v>
      </c>
      <c r="AC42" s="23">
        <v>7.1420000000000003</v>
      </c>
      <c r="AD42" s="23">
        <v>6.9420000000000002</v>
      </c>
      <c r="AE42" s="23">
        <v>4.641</v>
      </c>
      <c r="AF42" s="23">
        <v>4.51</v>
      </c>
      <c r="AG42" s="23" t="s">
        <v>54</v>
      </c>
      <c r="AH42" s="23" t="s">
        <v>54</v>
      </c>
    </row>
    <row r="43" spans="1:34" s="9" customFormat="1" x14ac:dyDescent="0.25">
      <c r="A43" s="10" t="s">
        <v>38</v>
      </c>
      <c r="B43" s="11" t="s">
        <v>54</v>
      </c>
      <c r="C43" s="12" t="s">
        <v>54</v>
      </c>
      <c r="D43" s="12" t="s">
        <v>54</v>
      </c>
      <c r="E43" s="12" t="s">
        <v>54</v>
      </c>
      <c r="F43" s="12" t="s">
        <v>54</v>
      </c>
      <c r="G43" s="12" t="s">
        <v>54</v>
      </c>
      <c r="H43" s="12" t="s">
        <v>54</v>
      </c>
      <c r="I43" s="12">
        <v>74.665000000000006</v>
      </c>
      <c r="J43" s="12">
        <v>66.018000000000001</v>
      </c>
      <c r="K43" s="12">
        <v>70.430999999999997</v>
      </c>
      <c r="L43" s="12">
        <v>94.332999999999998</v>
      </c>
      <c r="M43" s="12">
        <v>111.29900000000001</v>
      </c>
      <c r="N43" s="12">
        <v>118.16</v>
      </c>
      <c r="O43" s="12">
        <v>124.03</v>
      </c>
      <c r="P43" s="12">
        <v>134.30000000000001</v>
      </c>
      <c r="Q43" s="12">
        <v>154.30600000000001</v>
      </c>
      <c r="R43" s="12">
        <v>173.904</v>
      </c>
      <c r="S43" s="12">
        <v>185.63300000000001</v>
      </c>
      <c r="T43" s="12">
        <v>197.023</v>
      </c>
      <c r="U43" s="12">
        <v>210.303</v>
      </c>
      <c r="V43" s="12">
        <v>226.16800000000001</v>
      </c>
      <c r="W43" s="12">
        <v>250.626</v>
      </c>
      <c r="X43" s="12">
        <v>275.98599999999999</v>
      </c>
      <c r="Y43" s="12">
        <v>281.87400000000002</v>
      </c>
      <c r="Z43" s="12">
        <v>304.80799999999999</v>
      </c>
      <c r="AA43" s="12">
        <v>317.84199999999998</v>
      </c>
      <c r="AB43" s="12">
        <v>321.32299999999998</v>
      </c>
      <c r="AC43" s="12">
        <v>343.36700000000002</v>
      </c>
      <c r="AD43" s="12">
        <v>368.23700000000002</v>
      </c>
      <c r="AE43" s="12">
        <v>387.44799999999998</v>
      </c>
      <c r="AF43" s="12">
        <v>401.11599999999999</v>
      </c>
      <c r="AG43" s="12">
        <v>429.46499999999997</v>
      </c>
      <c r="AH43" s="12" t="s">
        <v>54</v>
      </c>
    </row>
    <row r="44" spans="1:34" x14ac:dyDescent="0.25">
      <c r="A44" s="21" t="s">
        <v>39</v>
      </c>
      <c r="B44" s="22" t="s">
        <v>54</v>
      </c>
      <c r="C44" s="23" t="s">
        <v>54</v>
      </c>
      <c r="D44" s="23" t="s">
        <v>54</v>
      </c>
      <c r="E44" s="23" t="s">
        <v>54</v>
      </c>
      <c r="F44" s="23" t="s">
        <v>54</v>
      </c>
      <c r="G44" s="23" t="s">
        <v>54</v>
      </c>
      <c r="H44" s="23" t="s">
        <v>54</v>
      </c>
      <c r="I44" s="23" t="s">
        <v>54</v>
      </c>
      <c r="J44" s="23" t="s">
        <v>54</v>
      </c>
      <c r="K44" s="23" t="s">
        <v>54</v>
      </c>
      <c r="L44" s="23" t="s">
        <v>54</v>
      </c>
      <c r="M44" s="23" t="s">
        <v>54</v>
      </c>
      <c r="N44" s="23" t="s">
        <v>54</v>
      </c>
      <c r="O44" s="23" t="s">
        <v>54</v>
      </c>
      <c r="P44" s="23" t="s">
        <v>54</v>
      </c>
      <c r="Q44" s="23" t="s">
        <v>54</v>
      </c>
      <c r="R44" s="23" t="s">
        <v>54</v>
      </c>
      <c r="S44" s="23" t="s">
        <v>54</v>
      </c>
      <c r="T44" s="23" t="s">
        <v>54</v>
      </c>
      <c r="U44" s="23" t="s">
        <v>54</v>
      </c>
      <c r="V44" s="23" t="s">
        <v>54</v>
      </c>
      <c r="W44" s="23" t="s">
        <v>54</v>
      </c>
      <c r="X44" s="23" t="s">
        <v>54</v>
      </c>
      <c r="Y44" s="23" t="s">
        <v>54</v>
      </c>
      <c r="Z44" s="23" t="s">
        <v>54</v>
      </c>
      <c r="AA44" s="23" t="s">
        <v>54</v>
      </c>
      <c r="AB44" s="23" t="s">
        <v>54</v>
      </c>
      <c r="AC44" s="23" t="s">
        <v>54</v>
      </c>
      <c r="AD44" s="23" t="s">
        <v>54</v>
      </c>
      <c r="AE44" s="23" t="s">
        <v>54</v>
      </c>
      <c r="AF44" s="23" t="s">
        <v>54</v>
      </c>
      <c r="AG44" s="23" t="s">
        <v>54</v>
      </c>
      <c r="AH44" s="23" t="s">
        <v>54</v>
      </c>
    </row>
    <row r="45" spans="1:34" s="9" customFormat="1" x14ac:dyDescent="0.25">
      <c r="A45" s="10" t="s">
        <v>40</v>
      </c>
      <c r="B45" s="11" t="s">
        <v>54</v>
      </c>
      <c r="C45" s="12" t="s">
        <v>54</v>
      </c>
      <c r="D45" s="12" t="s">
        <v>54</v>
      </c>
      <c r="E45" s="12" t="s">
        <v>54</v>
      </c>
      <c r="F45" s="12" t="s">
        <v>54</v>
      </c>
      <c r="G45" s="12" t="s">
        <v>54</v>
      </c>
      <c r="H45" s="12" t="s">
        <v>54</v>
      </c>
      <c r="I45" s="12" t="s">
        <v>54</v>
      </c>
      <c r="J45" s="12" t="s">
        <v>54</v>
      </c>
      <c r="K45" s="12" t="s">
        <v>54</v>
      </c>
      <c r="L45" s="12" t="s">
        <v>54</v>
      </c>
      <c r="M45" s="12" t="s">
        <v>54</v>
      </c>
      <c r="N45" s="12" t="s">
        <v>54</v>
      </c>
      <c r="O45" s="12" t="s">
        <v>54</v>
      </c>
      <c r="P45" s="12" t="s">
        <v>54</v>
      </c>
      <c r="Q45" s="12" t="s">
        <v>54</v>
      </c>
      <c r="R45" s="12" t="s">
        <v>54</v>
      </c>
      <c r="S45" s="12" t="s">
        <v>54</v>
      </c>
      <c r="T45" s="12" t="s">
        <v>54</v>
      </c>
      <c r="U45" s="12" t="s">
        <v>54</v>
      </c>
      <c r="V45" s="12" t="s">
        <v>54</v>
      </c>
      <c r="W45" s="12" t="s">
        <v>54</v>
      </c>
      <c r="X45" s="12" t="s">
        <v>54</v>
      </c>
      <c r="Y45" s="12" t="s">
        <v>54</v>
      </c>
      <c r="Z45" s="12" t="s">
        <v>54</v>
      </c>
      <c r="AA45" s="12" t="s">
        <v>54</v>
      </c>
      <c r="AB45" s="12" t="s">
        <v>54</v>
      </c>
      <c r="AC45" s="12" t="s">
        <v>54</v>
      </c>
      <c r="AD45" s="12" t="s">
        <v>54</v>
      </c>
      <c r="AE45" s="12" t="s">
        <v>54</v>
      </c>
      <c r="AF45" s="12" t="s">
        <v>54</v>
      </c>
      <c r="AG45" s="12" t="s">
        <v>54</v>
      </c>
      <c r="AH45" s="12" t="s">
        <v>54</v>
      </c>
    </row>
    <row r="46" spans="1:34" x14ac:dyDescent="0.25">
      <c r="A46" s="21" t="s">
        <v>257</v>
      </c>
      <c r="B46" s="22" t="s">
        <v>54</v>
      </c>
      <c r="C46" s="23" t="s">
        <v>54</v>
      </c>
      <c r="D46" s="23" t="s">
        <v>54</v>
      </c>
      <c r="E46" s="23" t="s">
        <v>54</v>
      </c>
      <c r="F46" s="23" t="s">
        <v>54</v>
      </c>
      <c r="G46" s="23" t="s">
        <v>54</v>
      </c>
      <c r="H46" s="23" t="s">
        <v>54</v>
      </c>
      <c r="I46" s="23" t="s">
        <v>54</v>
      </c>
      <c r="J46" s="23" t="s">
        <v>54</v>
      </c>
      <c r="K46" s="23" t="s">
        <v>54</v>
      </c>
      <c r="L46" s="23" t="s">
        <v>54</v>
      </c>
      <c r="M46" s="23" t="s">
        <v>54</v>
      </c>
      <c r="N46" s="23" t="s">
        <v>54</v>
      </c>
      <c r="O46" s="23" t="s">
        <v>54</v>
      </c>
      <c r="P46" s="23" t="s">
        <v>54</v>
      </c>
      <c r="Q46" s="23" t="s">
        <v>54</v>
      </c>
      <c r="R46" s="23" t="s">
        <v>54</v>
      </c>
      <c r="S46" s="23" t="s">
        <v>54</v>
      </c>
      <c r="T46" s="23" t="s">
        <v>54</v>
      </c>
      <c r="U46" s="23" t="s">
        <v>54</v>
      </c>
      <c r="V46" s="23" t="s">
        <v>54</v>
      </c>
      <c r="W46" s="23" t="s">
        <v>54</v>
      </c>
      <c r="X46" s="23" t="s">
        <v>54</v>
      </c>
      <c r="Y46" s="23" t="s">
        <v>54</v>
      </c>
      <c r="Z46" s="23">
        <v>0.83099999999999996</v>
      </c>
      <c r="AA46" s="23">
        <v>0.94299999999999995</v>
      </c>
      <c r="AB46" s="23">
        <v>0.82599999999999996</v>
      </c>
      <c r="AC46" s="23">
        <v>0.83699999999999997</v>
      </c>
      <c r="AD46" s="23">
        <v>0.79100000000000004</v>
      </c>
      <c r="AE46" s="23" t="s">
        <v>54</v>
      </c>
      <c r="AF46" s="23">
        <v>0.80500000000000005</v>
      </c>
      <c r="AG46" s="23">
        <v>0.88300000000000001</v>
      </c>
      <c r="AH46" s="23" t="s">
        <v>54</v>
      </c>
    </row>
    <row r="47" spans="1:34" s="9" customFormat="1" x14ac:dyDescent="0.25">
      <c r="A47" s="10" t="s">
        <v>41</v>
      </c>
      <c r="B47" s="11" t="s">
        <v>54</v>
      </c>
      <c r="C47" s="12" t="s">
        <v>54</v>
      </c>
      <c r="D47" s="12" t="s">
        <v>54</v>
      </c>
      <c r="E47" s="12" t="s">
        <v>54</v>
      </c>
      <c r="F47" s="12" t="s">
        <v>54</v>
      </c>
      <c r="G47" s="12" t="s">
        <v>54</v>
      </c>
      <c r="H47" s="12" t="s">
        <v>54</v>
      </c>
      <c r="I47" s="12" t="s">
        <v>54</v>
      </c>
      <c r="J47" s="12" t="s">
        <v>54</v>
      </c>
      <c r="K47" s="12" t="s">
        <v>54</v>
      </c>
      <c r="L47" s="12" t="s">
        <v>54</v>
      </c>
      <c r="M47" s="12" t="s">
        <v>54</v>
      </c>
      <c r="N47" s="12" t="s">
        <v>54</v>
      </c>
      <c r="O47" s="12">
        <v>10.688000000000001</v>
      </c>
      <c r="P47" s="12">
        <v>25.061</v>
      </c>
      <c r="Q47" s="12">
        <v>29.190999999999999</v>
      </c>
      <c r="R47" s="12">
        <v>18.891999999999999</v>
      </c>
      <c r="S47" s="12">
        <v>20.323</v>
      </c>
      <c r="T47" s="12">
        <v>14.54433</v>
      </c>
      <c r="U47" s="12">
        <v>18.872029999999999</v>
      </c>
      <c r="V47" s="12">
        <v>12.647087299999999</v>
      </c>
      <c r="W47" s="12">
        <v>13.7088313</v>
      </c>
      <c r="X47" s="12">
        <v>8.2176026999999987</v>
      </c>
      <c r="Y47" s="12">
        <v>8.5410509000000001</v>
      </c>
      <c r="Z47" s="12">
        <v>10.478739900000001</v>
      </c>
      <c r="AA47" s="12">
        <v>11.9469475</v>
      </c>
      <c r="AB47" s="12">
        <v>17.200134500000001</v>
      </c>
      <c r="AC47" s="12">
        <v>18.104591525305</v>
      </c>
      <c r="AD47" s="12" t="s">
        <v>54</v>
      </c>
      <c r="AE47" s="12" t="s">
        <v>54</v>
      </c>
      <c r="AF47" s="12" t="s">
        <v>54</v>
      </c>
      <c r="AG47" s="12" t="s">
        <v>54</v>
      </c>
      <c r="AH47" s="12" t="s">
        <v>54</v>
      </c>
    </row>
    <row r="48" spans="1:34" x14ac:dyDescent="0.25">
      <c r="A48" s="21" t="s">
        <v>42</v>
      </c>
      <c r="B48" s="22" t="s">
        <v>54</v>
      </c>
      <c r="C48" s="23" t="s">
        <v>54</v>
      </c>
      <c r="D48" s="23" t="s">
        <v>54</v>
      </c>
      <c r="E48" s="23">
        <v>8.5820000000000007</v>
      </c>
      <c r="F48" s="23" t="s">
        <v>54</v>
      </c>
      <c r="G48" s="23">
        <v>10.090999999999999</v>
      </c>
      <c r="H48" s="23" t="s">
        <v>54</v>
      </c>
      <c r="I48" s="23">
        <v>12.422000000000001</v>
      </c>
      <c r="J48" s="23" t="s">
        <v>54</v>
      </c>
      <c r="K48" s="23">
        <v>12.625999999999999</v>
      </c>
      <c r="L48" s="23" t="s">
        <v>54</v>
      </c>
      <c r="M48" s="23">
        <v>15.265000000000001</v>
      </c>
      <c r="N48" s="23" t="s">
        <v>54</v>
      </c>
      <c r="O48" s="23">
        <v>14.721</v>
      </c>
      <c r="P48" s="23">
        <v>14.361000000000001</v>
      </c>
      <c r="Q48" s="23">
        <v>13.926</v>
      </c>
      <c r="R48" s="23" t="s">
        <v>54</v>
      </c>
      <c r="S48" s="23">
        <v>16.05</v>
      </c>
      <c r="T48" s="23">
        <v>17.588999999999999</v>
      </c>
      <c r="U48" s="23">
        <v>17.465</v>
      </c>
      <c r="V48" s="23">
        <v>17.081</v>
      </c>
      <c r="W48" s="23">
        <v>17.561</v>
      </c>
      <c r="X48" s="23">
        <v>18.63</v>
      </c>
      <c r="Y48" s="23">
        <v>18.856999999999999</v>
      </c>
      <c r="Z48" s="23">
        <v>20.388000000000002</v>
      </c>
      <c r="AA48" s="23">
        <v>21.206</v>
      </c>
      <c r="AB48" s="23">
        <v>22.713000000000001</v>
      </c>
      <c r="AC48" s="23">
        <v>24.417999999999999</v>
      </c>
      <c r="AD48" s="23">
        <v>25.341999999999999</v>
      </c>
      <c r="AE48" s="23">
        <v>26.452000000000002</v>
      </c>
      <c r="AF48" s="23">
        <v>27.277000000000001</v>
      </c>
      <c r="AG48" s="23">
        <v>29.66</v>
      </c>
      <c r="AH48" s="23" t="s">
        <v>54</v>
      </c>
    </row>
    <row r="49" spans="1:34" s="9" customFormat="1" x14ac:dyDescent="0.25">
      <c r="A49" s="10" t="s">
        <v>43</v>
      </c>
      <c r="B49" s="11" t="s">
        <v>54</v>
      </c>
      <c r="C49" s="12" t="s">
        <v>54</v>
      </c>
      <c r="D49" s="12" t="s">
        <v>54</v>
      </c>
      <c r="E49" s="12" t="s">
        <v>54</v>
      </c>
      <c r="F49" s="12" t="s">
        <v>54</v>
      </c>
      <c r="G49" s="12" t="s">
        <v>54</v>
      </c>
      <c r="H49" s="12" t="s">
        <v>54</v>
      </c>
      <c r="I49" s="12">
        <v>2.0750000000000002</v>
      </c>
      <c r="J49" s="12" t="s">
        <v>54</v>
      </c>
      <c r="K49" s="12">
        <v>2.6760000000000002</v>
      </c>
      <c r="L49" s="12" t="s">
        <v>54</v>
      </c>
      <c r="M49" s="12">
        <v>3.1850000000000001</v>
      </c>
      <c r="N49" s="12" t="s">
        <v>54</v>
      </c>
      <c r="O49" s="12">
        <v>5.383</v>
      </c>
      <c r="P49" s="12" t="s">
        <v>54</v>
      </c>
      <c r="Q49" s="12">
        <v>4.92</v>
      </c>
      <c r="R49" s="12" t="s">
        <v>54</v>
      </c>
      <c r="S49" s="12">
        <v>7.2</v>
      </c>
      <c r="T49" s="12" t="s">
        <v>54</v>
      </c>
      <c r="U49" s="12">
        <v>8.1999999999999993</v>
      </c>
      <c r="V49" s="12" t="s">
        <v>54</v>
      </c>
      <c r="W49" s="12">
        <v>7.2</v>
      </c>
      <c r="X49" s="12" t="s">
        <v>54</v>
      </c>
      <c r="Y49" s="12">
        <v>7.8</v>
      </c>
      <c r="Z49" s="12" t="s">
        <v>54</v>
      </c>
      <c r="AA49" s="12">
        <v>9.4</v>
      </c>
      <c r="AB49" s="12" t="s">
        <v>54</v>
      </c>
      <c r="AC49" s="12">
        <v>11</v>
      </c>
      <c r="AD49" s="12">
        <v>12</v>
      </c>
      <c r="AE49" s="12">
        <v>13</v>
      </c>
      <c r="AF49" s="12">
        <v>15</v>
      </c>
      <c r="AG49" s="12">
        <v>16</v>
      </c>
      <c r="AH49" s="12" t="s">
        <v>54</v>
      </c>
    </row>
    <row r="50" spans="1:34" x14ac:dyDescent="0.25">
      <c r="A50" s="21" t="s">
        <v>44</v>
      </c>
      <c r="B50" s="22">
        <v>736.5</v>
      </c>
      <c r="C50" s="23">
        <v>637.20000000000005</v>
      </c>
      <c r="D50" s="23">
        <v>580</v>
      </c>
      <c r="E50" s="23">
        <v>452.8</v>
      </c>
      <c r="F50" s="23">
        <v>343.346</v>
      </c>
      <c r="G50" s="23">
        <v>336.67099999999999</v>
      </c>
      <c r="H50" s="23">
        <v>310.37200000000001</v>
      </c>
      <c r="I50" s="23">
        <v>285.64499999999998</v>
      </c>
      <c r="J50" s="23">
        <v>257.47000000000003</v>
      </c>
      <c r="K50" s="23">
        <v>260.55799999999999</v>
      </c>
      <c r="L50" s="23">
        <v>267.64</v>
      </c>
      <c r="M50" s="23">
        <v>261.334</v>
      </c>
      <c r="N50" s="23">
        <v>252.99</v>
      </c>
      <c r="O50" s="23">
        <v>248.232</v>
      </c>
      <c r="P50" s="23">
        <v>239.172</v>
      </c>
      <c r="Q50" s="23">
        <v>221.44499999999999</v>
      </c>
      <c r="R50" s="23">
        <v>218.702</v>
      </c>
      <c r="S50" s="23">
        <v>219.63200000000001</v>
      </c>
      <c r="T50" s="23">
        <v>209.57900000000001</v>
      </c>
      <c r="U50" s="23">
        <v>201.66800000000001</v>
      </c>
      <c r="V50" s="23">
        <v>197.785</v>
      </c>
      <c r="W50" s="23">
        <v>202.185</v>
      </c>
      <c r="X50" s="23">
        <v>192.285</v>
      </c>
      <c r="Y50" s="23">
        <v>193.73599999999999</v>
      </c>
      <c r="Z50" s="23">
        <v>196.32</v>
      </c>
      <c r="AA50" s="23">
        <v>198.12299999999999</v>
      </c>
      <c r="AB50" s="23">
        <v>190.37799999999999</v>
      </c>
      <c r="AC50" s="23">
        <v>186.34700000000001</v>
      </c>
      <c r="AD50" s="23">
        <v>171.20500000000001</v>
      </c>
      <c r="AE50" s="23">
        <v>185.358</v>
      </c>
      <c r="AF50" s="23">
        <v>178.48099999999999</v>
      </c>
      <c r="AG50" s="23" t="s">
        <v>54</v>
      </c>
      <c r="AH50" s="23" t="s">
        <v>54</v>
      </c>
    </row>
    <row r="51" spans="1:34" s="9" customFormat="1" x14ac:dyDescent="0.25">
      <c r="A51" s="10" t="s">
        <v>45</v>
      </c>
      <c r="B51" s="11" t="s">
        <v>54</v>
      </c>
      <c r="C51" s="12" t="s">
        <v>54</v>
      </c>
      <c r="D51" s="12" t="s">
        <v>54</v>
      </c>
      <c r="E51" s="12" t="s">
        <v>54</v>
      </c>
      <c r="F51" s="12" t="s">
        <v>54</v>
      </c>
      <c r="G51" s="12" t="s">
        <v>54</v>
      </c>
      <c r="H51" s="12" t="s">
        <v>54</v>
      </c>
      <c r="I51" s="12" t="s">
        <v>54</v>
      </c>
      <c r="J51" s="12" t="s">
        <v>54</v>
      </c>
      <c r="K51" s="12" t="s">
        <v>54</v>
      </c>
      <c r="L51" s="12" t="s">
        <v>54</v>
      </c>
      <c r="M51" s="12" t="s">
        <v>54</v>
      </c>
      <c r="N51" s="12" t="s">
        <v>54</v>
      </c>
      <c r="O51" s="12" t="s">
        <v>54</v>
      </c>
      <c r="P51" s="12" t="s">
        <v>54</v>
      </c>
      <c r="Q51" s="12">
        <v>0.11899999999999999</v>
      </c>
      <c r="R51" s="12">
        <v>6.0999999999999999E-2</v>
      </c>
      <c r="S51" s="12">
        <v>6.3E-2</v>
      </c>
      <c r="T51" s="12">
        <v>6.7000000000000004E-2</v>
      </c>
      <c r="U51" s="12">
        <v>0.08</v>
      </c>
      <c r="V51" s="12">
        <v>9.2999999999999999E-2</v>
      </c>
      <c r="W51" s="12">
        <v>0.16800000000000001</v>
      </c>
      <c r="X51" s="12">
        <v>0.12</v>
      </c>
      <c r="Y51" s="12" t="s">
        <v>54</v>
      </c>
      <c r="Z51" s="12" t="s">
        <v>54</v>
      </c>
      <c r="AA51" s="12">
        <v>0.374</v>
      </c>
      <c r="AB51" s="12">
        <v>0.374</v>
      </c>
      <c r="AC51" s="12">
        <v>0.40699999999999997</v>
      </c>
      <c r="AD51" s="12">
        <v>0.48199999999999998</v>
      </c>
      <c r="AE51" s="12">
        <v>0.55500000000000005</v>
      </c>
      <c r="AF51" s="12">
        <v>0.57199999999999995</v>
      </c>
      <c r="AG51" s="12" t="s">
        <v>54</v>
      </c>
      <c r="AH51" s="12" t="s">
        <v>54</v>
      </c>
    </row>
    <row r="52" spans="1:34" x14ac:dyDescent="0.25">
      <c r="A52" s="21" t="s">
        <v>46</v>
      </c>
      <c r="B52" s="22" t="s">
        <v>54</v>
      </c>
      <c r="C52" s="23" t="s">
        <v>54</v>
      </c>
      <c r="D52" s="23" t="s">
        <v>54</v>
      </c>
      <c r="E52" s="23" t="s">
        <v>54</v>
      </c>
      <c r="F52" s="23" t="s">
        <v>54</v>
      </c>
      <c r="G52" s="23" t="s">
        <v>54</v>
      </c>
      <c r="H52" s="23" t="s">
        <v>54</v>
      </c>
      <c r="I52" s="23">
        <v>7.6420000000000003</v>
      </c>
      <c r="J52" s="23">
        <v>8.6150000000000002</v>
      </c>
      <c r="K52" s="23">
        <v>9.6709999999999994</v>
      </c>
      <c r="L52" s="23">
        <v>10.163</v>
      </c>
      <c r="M52" s="23">
        <v>10.292</v>
      </c>
      <c r="N52" s="23">
        <v>10.566000000000001</v>
      </c>
      <c r="O52" s="23">
        <v>12.048</v>
      </c>
      <c r="P52" s="23">
        <v>14.069000000000001</v>
      </c>
      <c r="Q52" s="23">
        <v>15.964</v>
      </c>
      <c r="R52" s="23">
        <v>16.765999999999998</v>
      </c>
      <c r="S52" s="23">
        <v>17.788</v>
      </c>
      <c r="T52" s="23">
        <v>18.149999999999999</v>
      </c>
      <c r="U52" s="23">
        <v>17.36</v>
      </c>
      <c r="V52" s="23">
        <v>17.872</v>
      </c>
      <c r="W52" s="23">
        <v>18.797999999999998</v>
      </c>
      <c r="X52" s="23">
        <v>18.579999999999998</v>
      </c>
      <c r="Y52" s="23">
        <v>19.745999999999999</v>
      </c>
      <c r="Z52" s="23">
        <v>19.849</v>
      </c>
      <c r="AA52" s="23">
        <v>20.846</v>
      </c>
      <c r="AB52" s="23">
        <v>20.509</v>
      </c>
      <c r="AC52" s="23">
        <v>20.385000000000002</v>
      </c>
      <c r="AD52" s="23">
        <v>21.141999999999999</v>
      </c>
      <c r="AE52" s="23">
        <v>23.477</v>
      </c>
      <c r="AF52" s="23">
        <v>24.183</v>
      </c>
      <c r="AG52" s="23" t="s">
        <v>54</v>
      </c>
      <c r="AH52" s="23" t="s">
        <v>54</v>
      </c>
    </row>
    <row r="53" spans="1:34" s="9" customFormat="1" x14ac:dyDescent="0.25">
      <c r="A53" s="10" t="s">
        <v>47</v>
      </c>
      <c r="B53" s="11" t="s">
        <v>54</v>
      </c>
      <c r="C53" s="12" t="s">
        <v>54</v>
      </c>
      <c r="D53" s="12" t="s">
        <v>54</v>
      </c>
      <c r="E53" s="12" t="s">
        <v>54</v>
      </c>
      <c r="F53" s="12" t="s">
        <v>54</v>
      </c>
      <c r="G53" s="12" t="s">
        <v>54</v>
      </c>
      <c r="H53" s="12" t="s">
        <v>54</v>
      </c>
      <c r="I53" s="12" t="s">
        <v>54</v>
      </c>
      <c r="J53" s="12" t="s">
        <v>54</v>
      </c>
      <c r="K53" s="12" t="s">
        <v>54</v>
      </c>
      <c r="L53" s="12" t="s">
        <v>54</v>
      </c>
      <c r="M53" s="12" t="s">
        <v>54</v>
      </c>
      <c r="N53" s="12" t="s">
        <v>54</v>
      </c>
      <c r="O53" s="12" t="s">
        <v>54</v>
      </c>
      <c r="P53" s="12" t="s">
        <v>54</v>
      </c>
      <c r="Q53" s="12" t="s">
        <v>54</v>
      </c>
      <c r="R53" s="12" t="s">
        <v>54</v>
      </c>
      <c r="S53" s="12" t="s">
        <v>54</v>
      </c>
      <c r="T53" s="12">
        <v>987</v>
      </c>
      <c r="U53" s="12">
        <v>999</v>
      </c>
      <c r="V53" s="12">
        <v>950</v>
      </c>
      <c r="W53" s="12">
        <v>1003</v>
      </c>
      <c r="X53" s="12">
        <v>1004</v>
      </c>
      <c r="Y53" s="12">
        <v>1014</v>
      </c>
      <c r="Z53" s="12">
        <v>1060</v>
      </c>
      <c r="AA53" s="12">
        <v>1075</v>
      </c>
      <c r="AB53" s="12" t="s">
        <v>54</v>
      </c>
      <c r="AC53" s="12" t="s">
        <v>54</v>
      </c>
      <c r="AD53" s="12" t="s">
        <v>54</v>
      </c>
      <c r="AE53" s="12" t="s">
        <v>54</v>
      </c>
      <c r="AF53" s="12">
        <v>1312</v>
      </c>
      <c r="AG53" s="12" t="s">
        <v>54</v>
      </c>
      <c r="AH53" s="12" t="s">
        <v>54</v>
      </c>
    </row>
    <row r="54" spans="1:34" x14ac:dyDescent="0.25">
      <c r="A54" s="21" t="s">
        <v>48</v>
      </c>
      <c r="B54" s="22" t="s">
        <v>54</v>
      </c>
      <c r="C54" s="23" t="s">
        <v>54</v>
      </c>
      <c r="D54" s="23" t="s">
        <v>54</v>
      </c>
      <c r="E54" s="23" t="s">
        <v>54</v>
      </c>
      <c r="F54" s="23" t="s">
        <v>54</v>
      </c>
      <c r="G54" s="23" t="s">
        <v>54</v>
      </c>
      <c r="H54" s="23" t="s">
        <v>54</v>
      </c>
      <c r="I54" s="23" t="s">
        <v>54</v>
      </c>
      <c r="J54" s="23" t="s">
        <v>54</v>
      </c>
      <c r="K54" s="23" t="s">
        <v>54</v>
      </c>
      <c r="L54" s="23" t="s">
        <v>54</v>
      </c>
      <c r="M54" s="23" t="s">
        <v>54</v>
      </c>
      <c r="N54" s="23" t="s">
        <v>54</v>
      </c>
      <c r="O54" s="23" t="s">
        <v>54</v>
      </c>
      <c r="P54" s="23" t="s">
        <v>54</v>
      </c>
      <c r="Q54" s="23" t="s">
        <v>54</v>
      </c>
      <c r="R54" s="23" t="s">
        <v>54</v>
      </c>
      <c r="S54" s="23" t="s">
        <v>54</v>
      </c>
      <c r="T54" s="23">
        <v>0.372</v>
      </c>
      <c r="U54" s="23">
        <v>0.66600000000000004</v>
      </c>
      <c r="V54" s="23">
        <v>0.30299999999999999</v>
      </c>
      <c r="W54" s="23">
        <v>0.16500000000000001</v>
      </c>
      <c r="X54" s="23">
        <v>0.28299999999999997</v>
      </c>
      <c r="Y54" s="23">
        <v>0.48899999999999999</v>
      </c>
      <c r="Z54" s="23">
        <v>1.4670000000000001</v>
      </c>
      <c r="AA54" s="23">
        <v>1.4650000000000001</v>
      </c>
      <c r="AB54" s="23">
        <v>2.0710000000000002</v>
      </c>
      <c r="AC54" s="23">
        <v>1.61</v>
      </c>
      <c r="AD54" s="23">
        <v>1.266</v>
      </c>
      <c r="AE54" s="23">
        <v>1.4830000000000001</v>
      </c>
      <c r="AF54" s="23">
        <v>1.5629999999999999</v>
      </c>
      <c r="AG54" s="23">
        <v>1.7549999999999999</v>
      </c>
      <c r="AH54" s="23">
        <v>1.982</v>
      </c>
    </row>
    <row r="55" spans="1:34" s="9" customFormat="1" x14ac:dyDescent="0.25">
      <c r="A55" s="10" t="s">
        <v>49</v>
      </c>
      <c r="B55" s="11" t="s">
        <v>54</v>
      </c>
      <c r="C55" s="12" t="s">
        <v>54</v>
      </c>
      <c r="D55" s="12" t="s">
        <v>54</v>
      </c>
      <c r="E55" s="12" t="s">
        <v>54</v>
      </c>
      <c r="F55" s="12" t="s">
        <v>54</v>
      </c>
      <c r="G55" s="12" t="s">
        <v>54</v>
      </c>
      <c r="H55" s="12">
        <v>13.49</v>
      </c>
      <c r="I55" s="12" t="s">
        <v>54</v>
      </c>
      <c r="J55" s="12" t="s">
        <v>54</v>
      </c>
      <c r="K55" s="12" t="s">
        <v>54</v>
      </c>
      <c r="L55" s="12">
        <v>17.45</v>
      </c>
      <c r="M55" s="12" t="s">
        <v>54</v>
      </c>
      <c r="N55" s="12" t="s">
        <v>54</v>
      </c>
      <c r="O55" s="12" t="s">
        <v>54</v>
      </c>
      <c r="P55" s="12">
        <v>13.965</v>
      </c>
      <c r="Q55" s="12" t="s">
        <v>54</v>
      </c>
      <c r="R55" s="12" t="s">
        <v>54</v>
      </c>
      <c r="S55" s="12" t="s">
        <v>54</v>
      </c>
      <c r="T55" s="12">
        <v>11.237</v>
      </c>
      <c r="U55" s="12" t="s">
        <v>54</v>
      </c>
      <c r="V55" s="12" t="s">
        <v>54</v>
      </c>
      <c r="W55" s="12" t="s">
        <v>54</v>
      </c>
      <c r="X55" s="12">
        <v>17.904</v>
      </c>
      <c r="Y55" s="12" t="s">
        <v>54</v>
      </c>
      <c r="Z55" s="12" t="s">
        <v>54</v>
      </c>
      <c r="AA55" s="12">
        <v>23.806999999999999</v>
      </c>
      <c r="AB55" s="12" t="s">
        <v>54</v>
      </c>
      <c r="AC55" s="12">
        <v>23.141999999999999</v>
      </c>
      <c r="AD55" s="12" t="s">
        <v>54</v>
      </c>
      <c r="AE55" s="12">
        <v>25.425999999999998</v>
      </c>
      <c r="AF55" s="12" t="s">
        <v>54</v>
      </c>
      <c r="AG55" s="12">
        <v>28.212</v>
      </c>
      <c r="AH55" s="12" t="s">
        <v>54</v>
      </c>
    </row>
    <row r="56" spans="1:34" x14ac:dyDescent="0.25">
      <c r="A56" s="21" t="s">
        <v>50</v>
      </c>
      <c r="B56" s="22" t="s">
        <v>54</v>
      </c>
      <c r="C56" s="23" t="s">
        <v>54</v>
      </c>
      <c r="D56" s="23" t="s">
        <v>54</v>
      </c>
      <c r="E56" s="23" t="s">
        <v>54</v>
      </c>
      <c r="F56" s="23" t="s">
        <v>54</v>
      </c>
      <c r="G56" s="23" t="s">
        <v>54</v>
      </c>
      <c r="H56" s="23" t="s">
        <v>54</v>
      </c>
      <c r="I56" s="23" t="s">
        <v>54</v>
      </c>
      <c r="J56" s="23">
        <v>31.099</v>
      </c>
      <c r="K56" s="23">
        <v>35.036000000000001</v>
      </c>
      <c r="L56" s="23">
        <v>36.565691835999999</v>
      </c>
      <c r="M56" s="23">
        <v>38.765463416999999</v>
      </c>
      <c r="N56" s="23">
        <v>42.852058432</v>
      </c>
      <c r="O56" s="23">
        <v>46.742927842999997</v>
      </c>
      <c r="P56" s="23">
        <v>52.039794326000006</v>
      </c>
      <c r="Q56" s="23">
        <v>56.900596165000003</v>
      </c>
      <c r="R56" s="23">
        <v>63.488654136999997</v>
      </c>
      <c r="S56" s="23">
        <v>70.565902260000001</v>
      </c>
      <c r="T56" s="23">
        <v>75.346995069000002</v>
      </c>
      <c r="U56" s="23">
        <v>82.583673351999991</v>
      </c>
      <c r="V56" s="23">
        <v>90.97874723599999</v>
      </c>
      <c r="W56" s="23">
        <v>98.549856524000006</v>
      </c>
      <c r="X56" s="23">
        <v>103.50664295999999</v>
      </c>
      <c r="Y56" s="23">
        <v>105.88082543</v>
      </c>
      <c r="Z56" s="23">
        <v>109.22088828</v>
      </c>
      <c r="AA56" s="23">
        <v>111.8467976</v>
      </c>
      <c r="AB56" s="23">
        <v>113.93006080715</v>
      </c>
      <c r="AC56" s="23">
        <v>116.87075793130001</v>
      </c>
      <c r="AD56" s="23">
        <v>121.52066578428</v>
      </c>
      <c r="AE56" s="23">
        <v>126.67005853735</v>
      </c>
      <c r="AF56" s="23">
        <v>131.39348513340002</v>
      </c>
      <c r="AG56" s="23">
        <v>136.63008559300999</v>
      </c>
      <c r="AH56" s="23" t="s">
        <v>54</v>
      </c>
    </row>
    <row r="57" spans="1:34" s="9" customFormat="1" x14ac:dyDescent="0.25">
      <c r="A57" s="10" t="s">
        <v>51</v>
      </c>
      <c r="B57" s="11" t="s">
        <v>54</v>
      </c>
      <c r="C57" s="12" t="s">
        <v>54</v>
      </c>
      <c r="D57" s="12" t="s">
        <v>54</v>
      </c>
      <c r="E57" s="12" t="s">
        <v>54</v>
      </c>
      <c r="F57" s="12" t="s">
        <v>54</v>
      </c>
      <c r="G57" s="12" t="s">
        <v>54</v>
      </c>
      <c r="H57" s="12">
        <v>2.9769999999999999</v>
      </c>
      <c r="I57" s="12">
        <v>4.2990000000000004</v>
      </c>
      <c r="J57" s="12">
        <v>4.2850000000000001</v>
      </c>
      <c r="K57" s="12">
        <v>4.6310000000000002</v>
      </c>
      <c r="L57" s="12">
        <v>5.0620000000000003</v>
      </c>
      <c r="M57" s="12">
        <v>5.0380000000000003</v>
      </c>
      <c r="N57" s="12">
        <v>5.2770000000000001</v>
      </c>
      <c r="O57" s="12">
        <v>6.09</v>
      </c>
      <c r="P57" s="12">
        <v>6.8410000000000002</v>
      </c>
      <c r="Q57" s="12">
        <v>10.952</v>
      </c>
      <c r="R57" s="12">
        <v>13.631</v>
      </c>
      <c r="S57" s="12">
        <v>17.055</v>
      </c>
      <c r="T57" s="12">
        <v>20.547999999999998</v>
      </c>
      <c r="U57" s="12">
        <v>24.523</v>
      </c>
      <c r="V57" s="12">
        <v>29.8</v>
      </c>
      <c r="W57" s="12">
        <v>35.191000000000003</v>
      </c>
      <c r="X57" s="12">
        <v>39.295999999999999</v>
      </c>
      <c r="Y57" s="12">
        <v>45.604999999999997</v>
      </c>
      <c r="Z57" s="12">
        <v>48.247</v>
      </c>
      <c r="AA57" s="12">
        <v>51.069000000000003</v>
      </c>
      <c r="AB57" s="12">
        <v>59.567</v>
      </c>
      <c r="AC57" s="12">
        <v>70.831999999999994</v>
      </c>
      <c r="AD57" s="12">
        <v>85.022999999999996</v>
      </c>
      <c r="AE57" s="12">
        <v>93.603999999999999</v>
      </c>
      <c r="AF57" s="12">
        <v>106.901</v>
      </c>
      <c r="AG57" s="12">
        <v>124.837</v>
      </c>
      <c r="AH57" s="12" t="s">
        <v>54</v>
      </c>
    </row>
    <row r="58" spans="1:34" x14ac:dyDescent="0.25">
      <c r="A58" s="21" t="s">
        <v>52</v>
      </c>
      <c r="B58" s="22" t="s">
        <v>54</v>
      </c>
      <c r="C58" s="23" t="s">
        <v>54</v>
      </c>
      <c r="D58" s="23" t="s">
        <v>54</v>
      </c>
      <c r="E58" s="23" t="s">
        <v>54</v>
      </c>
      <c r="F58" s="23" t="s">
        <v>54</v>
      </c>
      <c r="G58" s="23" t="s">
        <v>54</v>
      </c>
      <c r="H58" s="23" t="s">
        <v>54</v>
      </c>
      <c r="I58" s="23" t="s">
        <v>54</v>
      </c>
      <c r="J58" s="23" t="s">
        <v>54</v>
      </c>
      <c r="K58" s="23" t="s">
        <v>54</v>
      </c>
      <c r="L58" s="23" t="s">
        <v>54</v>
      </c>
      <c r="M58" s="23" t="s">
        <v>54</v>
      </c>
      <c r="N58" s="23" t="s">
        <v>54</v>
      </c>
      <c r="O58" s="23" t="s">
        <v>54</v>
      </c>
      <c r="P58" s="23" t="s">
        <v>54</v>
      </c>
      <c r="Q58" s="23">
        <v>95.661000000000001</v>
      </c>
      <c r="R58" s="23">
        <v>95.789000000000001</v>
      </c>
      <c r="S58" s="23">
        <v>91.456999999999994</v>
      </c>
      <c r="T58" s="23">
        <v>87.891000000000005</v>
      </c>
      <c r="U58" s="23">
        <v>86.307000000000002</v>
      </c>
      <c r="V58" s="23">
        <v>90.177999999999997</v>
      </c>
      <c r="W58" s="23">
        <v>108.61499999999999</v>
      </c>
      <c r="X58" s="23">
        <v>113.509</v>
      </c>
      <c r="Y58" s="23">
        <v>123.684</v>
      </c>
      <c r="Z58" s="23">
        <v>133.89099999999999</v>
      </c>
      <c r="AA58" s="23">
        <v>136.39699999999999</v>
      </c>
      <c r="AB58" s="23">
        <v>141.87299999999999</v>
      </c>
      <c r="AC58" s="23">
        <v>155.81399999999999</v>
      </c>
      <c r="AD58" s="23">
        <v>165.97499999999999</v>
      </c>
      <c r="AE58" s="23" t="s">
        <v>54</v>
      </c>
      <c r="AF58" s="23" t="s">
        <v>54</v>
      </c>
      <c r="AG58" s="23" t="s">
        <v>54</v>
      </c>
      <c r="AH58" s="23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6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9"/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4" x14ac:dyDescent="0.25">
      <c r="A1" s="1" t="s">
        <v>219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ht="15" customHeight="1" x14ac:dyDescent="0.25">
      <c r="A2" s="27" t="s">
        <v>256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4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4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  <c r="AH4" s="20">
        <v>2022</v>
      </c>
    </row>
    <row r="5" spans="1:34" x14ac:dyDescent="0.25">
      <c r="A5" s="10" t="s">
        <v>0</v>
      </c>
      <c r="B5" s="11" t="s">
        <v>54</v>
      </c>
      <c r="C5" s="12" t="s">
        <v>54</v>
      </c>
      <c r="D5" s="12" t="s">
        <v>54</v>
      </c>
      <c r="E5" s="12" t="s">
        <v>54</v>
      </c>
      <c r="F5" s="12" t="s">
        <v>54</v>
      </c>
      <c r="G5" s="12" t="s">
        <v>54</v>
      </c>
      <c r="H5" s="12" t="s">
        <v>54</v>
      </c>
      <c r="I5" s="12" t="s">
        <v>54</v>
      </c>
      <c r="J5" s="12" t="s">
        <v>54</v>
      </c>
      <c r="K5" s="12" t="s">
        <v>54</v>
      </c>
      <c r="L5" s="12" t="s">
        <v>54</v>
      </c>
      <c r="M5" s="12" t="s">
        <v>54</v>
      </c>
      <c r="N5" s="12">
        <v>44.146103822536418</v>
      </c>
      <c r="O5" s="12">
        <v>44.33483146067416</v>
      </c>
      <c r="P5" s="12">
        <v>41.019361104659758</v>
      </c>
      <c r="Q5" s="12">
        <v>40.870028918924461</v>
      </c>
      <c r="R5" s="12">
        <v>39.764075284754227</v>
      </c>
      <c r="S5" s="12">
        <v>39.670033932680681</v>
      </c>
      <c r="T5" s="12">
        <v>40.050161101347385</v>
      </c>
      <c r="U5" s="12">
        <v>39.281750152171583</v>
      </c>
      <c r="V5" s="12">
        <v>42.844637476221742</v>
      </c>
      <c r="W5" s="12">
        <v>44.81307450124195</v>
      </c>
      <c r="X5" s="12" t="s">
        <v>54</v>
      </c>
      <c r="Y5" s="12">
        <v>45.521851207961149</v>
      </c>
      <c r="Z5" s="12" t="s">
        <v>54</v>
      </c>
      <c r="AA5" s="12">
        <v>50.125493494688577</v>
      </c>
      <c r="AB5" s="12" t="s">
        <v>54</v>
      </c>
      <c r="AC5" s="12">
        <v>51.799865596510571</v>
      </c>
      <c r="AD5" s="12" t="s">
        <v>54</v>
      </c>
      <c r="AE5" s="12">
        <v>54.314112274812821</v>
      </c>
      <c r="AF5" s="12" t="s">
        <v>54</v>
      </c>
      <c r="AG5" s="12">
        <v>60.377324924615074</v>
      </c>
      <c r="AH5" s="12" t="s">
        <v>54</v>
      </c>
    </row>
    <row r="6" spans="1:34" x14ac:dyDescent="0.25">
      <c r="A6" s="21" t="s">
        <v>1</v>
      </c>
      <c r="B6" s="22">
        <v>38.051599901135042</v>
      </c>
      <c r="C6" s="23">
        <v>38.018308017302083</v>
      </c>
      <c r="D6" s="23">
        <v>24.708526107072039</v>
      </c>
      <c r="E6" s="23">
        <v>17.404986686032437</v>
      </c>
      <c r="F6" s="23">
        <v>12.423636265340326</v>
      </c>
      <c r="G6" s="23">
        <v>11.938594989442448</v>
      </c>
      <c r="H6" s="23">
        <v>10.872490446202701</v>
      </c>
      <c r="I6" s="23">
        <v>15.261099293213478</v>
      </c>
      <c r="J6" s="23">
        <v>14.268422926308293</v>
      </c>
      <c r="K6" s="23">
        <v>11.6335630320227</v>
      </c>
      <c r="L6" s="23">
        <v>11.636743611665242</v>
      </c>
      <c r="M6" s="23">
        <v>10.79839172889144</v>
      </c>
      <c r="N6" s="23">
        <v>10.292005744375299</v>
      </c>
      <c r="O6" s="23">
        <v>12.734461198970209</v>
      </c>
      <c r="P6" s="23">
        <v>12.701063549266062</v>
      </c>
      <c r="Q6" s="23">
        <v>10.494966442953018</v>
      </c>
      <c r="R6" s="23">
        <v>12.465719272001994</v>
      </c>
      <c r="S6" s="23">
        <v>12.154316271963332</v>
      </c>
      <c r="T6" s="23">
        <v>13.021765056648778</v>
      </c>
      <c r="U6" s="23">
        <v>13.76964419348255</v>
      </c>
      <c r="V6" s="23">
        <v>11.826283774225491</v>
      </c>
      <c r="W6" s="23">
        <v>11.808841422198189</v>
      </c>
      <c r="X6" s="23">
        <v>15.690912674945793</v>
      </c>
      <c r="Y6" s="23">
        <v>19.794967381174278</v>
      </c>
      <c r="Z6" s="23">
        <v>22.304017982579374</v>
      </c>
      <c r="AA6" s="23">
        <v>33.400558485882712</v>
      </c>
      <c r="AB6" s="23">
        <v>34.35320905080404</v>
      </c>
      <c r="AC6" s="23">
        <v>37.866577654856705</v>
      </c>
      <c r="AD6" s="23">
        <v>41.097753597753602</v>
      </c>
      <c r="AE6" s="23">
        <v>42.622243321393121</v>
      </c>
      <c r="AF6" s="23">
        <v>41.518856552436709</v>
      </c>
      <c r="AG6" s="23">
        <v>41.086338985968837</v>
      </c>
      <c r="AH6" s="23" t="s">
        <v>54</v>
      </c>
    </row>
    <row r="7" spans="1:34" s="13" customFormat="1" x14ac:dyDescent="0.25">
      <c r="A7" s="14" t="s">
        <v>2</v>
      </c>
      <c r="B7" s="15" t="s">
        <v>54</v>
      </c>
      <c r="C7" s="16" t="s">
        <v>54</v>
      </c>
      <c r="D7" s="16" t="s">
        <v>54</v>
      </c>
      <c r="E7" s="16" t="s">
        <v>54</v>
      </c>
      <c r="F7" s="16" t="s">
        <v>54</v>
      </c>
      <c r="G7" s="16">
        <v>29.289850655288024</v>
      </c>
      <c r="H7" s="16">
        <v>27.412598678910911</v>
      </c>
      <c r="I7" s="16">
        <v>25.910945926249816</v>
      </c>
      <c r="J7" s="16">
        <v>26.480875130227709</v>
      </c>
      <c r="K7" s="16">
        <v>32.887348353552859</v>
      </c>
      <c r="L7" s="16">
        <v>30.860268523122826</v>
      </c>
      <c r="M7" s="16">
        <v>30.719468784227814</v>
      </c>
      <c r="N7" s="16">
        <v>31.950383548229151</v>
      </c>
      <c r="O7" s="16">
        <v>33.152986855924382</v>
      </c>
      <c r="P7" s="16">
        <v>34.352307331927854</v>
      </c>
      <c r="Q7" s="16">
        <v>29.4843109051196</v>
      </c>
      <c r="R7" s="16">
        <v>31.190140135094264</v>
      </c>
      <c r="S7" s="16">
        <v>32.260567022427011</v>
      </c>
      <c r="T7" s="16">
        <v>33.286618444846297</v>
      </c>
      <c r="U7" s="16">
        <v>33.089668615984408</v>
      </c>
      <c r="V7" s="16">
        <v>33.403196830807502</v>
      </c>
      <c r="W7" s="16">
        <v>34.824190667073331</v>
      </c>
      <c r="X7" s="16">
        <v>36.956202388197518</v>
      </c>
      <c r="Y7" s="16">
        <v>37.168399572441942</v>
      </c>
      <c r="Z7" s="16">
        <v>39.40506120052116</v>
      </c>
      <c r="AA7" s="16">
        <v>39.81627064746931</v>
      </c>
      <c r="AB7" s="16">
        <v>40.37345580120332</v>
      </c>
      <c r="AC7" s="16">
        <v>40.104367024034524</v>
      </c>
      <c r="AD7" s="16">
        <v>40.788496917664524</v>
      </c>
      <c r="AE7" s="16">
        <v>40.610770921651749</v>
      </c>
      <c r="AF7" s="16">
        <v>40.68228184007485</v>
      </c>
      <c r="AG7" s="16">
        <v>43.499769903359415</v>
      </c>
      <c r="AH7" s="16">
        <v>44.265404175212836</v>
      </c>
    </row>
    <row r="8" spans="1:34" x14ac:dyDescent="0.25">
      <c r="A8" s="21" t="s">
        <v>3</v>
      </c>
      <c r="B8" s="22" t="s">
        <v>54</v>
      </c>
      <c r="C8" s="23">
        <v>33.214651514412523</v>
      </c>
      <c r="D8" s="23" t="s">
        <v>54</v>
      </c>
      <c r="E8" s="23">
        <v>47.323906435839831</v>
      </c>
      <c r="F8" s="23" t="s">
        <v>54</v>
      </c>
      <c r="G8" s="23">
        <v>46.727314779122658</v>
      </c>
      <c r="H8" s="23" t="s">
        <v>54</v>
      </c>
      <c r="I8" s="23">
        <v>35.833182230281054</v>
      </c>
      <c r="J8" s="23" t="s">
        <v>54</v>
      </c>
      <c r="K8" s="23">
        <v>41.234015792048076</v>
      </c>
      <c r="L8" s="23" t="s">
        <v>54</v>
      </c>
      <c r="M8" s="23">
        <v>41.223859554899136</v>
      </c>
      <c r="N8" s="23">
        <v>54.890056225747699</v>
      </c>
      <c r="O8" s="23">
        <v>51.378793763524385</v>
      </c>
      <c r="P8" s="23">
        <v>54.782080793261322</v>
      </c>
      <c r="Q8" s="23">
        <v>55.830648872526453</v>
      </c>
      <c r="R8" s="23">
        <v>55.257965755754626</v>
      </c>
      <c r="S8" s="23">
        <v>56.566337923334572</v>
      </c>
      <c r="T8" s="23">
        <v>60.449609842698479</v>
      </c>
      <c r="U8" s="23">
        <v>53.445947196062839</v>
      </c>
      <c r="V8" s="23">
        <v>52.171930016601898</v>
      </c>
      <c r="W8" s="23">
        <v>50.521593807722752</v>
      </c>
      <c r="X8" s="23">
        <v>50.902294853963838</v>
      </c>
      <c r="Y8" s="23">
        <v>49.002671106948341</v>
      </c>
      <c r="Z8" s="23">
        <v>48.776708946965186</v>
      </c>
      <c r="AA8" s="23">
        <v>49.011439529193943</v>
      </c>
      <c r="AB8" s="23">
        <v>52.081678580884294</v>
      </c>
      <c r="AC8" s="23">
        <v>52.244320545893316</v>
      </c>
      <c r="AD8" s="23">
        <v>49.581877494245639</v>
      </c>
      <c r="AE8" s="23">
        <v>50.359735598395396</v>
      </c>
      <c r="AF8" s="23">
        <v>50.010572371952314</v>
      </c>
      <c r="AG8" s="23" t="s">
        <v>54</v>
      </c>
      <c r="AH8" s="23" t="s">
        <v>54</v>
      </c>
    </row>
    <row r="9" spans="1:34" x14ac:dyDescent="0.25">
      <c r="A9" s="10" t="s">
        <v>4</v>
      </c>
      <c r="B9" s="11" t="s">
        <v>54</v>
      </c>
      <c r="C9" s="12" t="s">
        <v>54</v>
      </c>
      <c r="D9" s="12" t="s">
        <v>54</v>
      </c>
      <c r="E9" s="12" t="s">
        <v>54</v>
      </c>
      <c r="F9" s="12" t="s">
        <v>54</v>
      </c>
      <c r="G9" s="12" t="s">
        <v>54</v>
      </c>
      <c r="H9" s="12" t="s">
        <v>54</v>
      </c>
      <c r="I9" s="12" t="s">
        <v>54</v>
      </c>
      <c r="J9" s="12">
        <v>10.497981157469717</v>
      </c>
      <c r="K9" s="12">
        <v>14.266929651545038</v>
      </c>
      <c r="L9" s="12">
        <v>11.094091903719912</v>
      </c>
      <c r="M9" s="12">
        <v>14.074536747865917</v>
      </c>
      <c r="N9" s="12">
        <v>14.246413833759085</v>
      </c>
      <c r="O9" s="12">
        <v>17.570058997050143</v>
      </c>
      <c r="P9" s="12">
        <v>19.425854174004932</v>
      </c>
      <c r="Q9" s="12">
        <v>24.450645273805367</v>
      </c>
      <c r="R9" s="12">
        <v>22.504420511171837</v>
      </c>
      <c r="S9" s="12">
        <v>23.820685613829475</v>
      </c>
      <c r="T9" s="12">
        <v>27.484085247716578</v>
      </c>
      <c r="U9" s="12">
        <v>28.176573192003218</v>
      </c>
      <c r="V9" s="12">
        <v>26.979041516486451</v>
      </c>
      <c r="W9" s="12">
        <v>28.433167669369602</v>
      </c>
      <c r="X9" s="12">
        <v>26.709457689284775</v>
      </c>
      <c r="Y9" s="12">
        <v>24.830339321357286</v>
      </c>
      <c r="Z9" s="12">
        <v>26.693433493070845</v>
      </c>
      <c r="AA9" s="12">
        <v>24.81548530845286</v>
      </c>
      <c r="AB9" s="12">
        <v>26.033601168736304</v>
      </c>
      <c r="AC9" s="12">
        <v>29.956427015250547</v>
      </c>
      <c r="AD9" s="12">
        <v>28.69111385798654</v>
      </c>
      <c r="AE9" s="12">
        <v>33.035945177139901</v>
      </c>
      <c r="AF9" s="12">
        <v>35.292758979096888</v>
      </c>
      <c r="AG9" s="12">
        <v>35.447802501937339</v>
      </c>
      <c r="AH9" s="12" t="s">
        <v>54</v>
      </c>
    </row>
    <row r="10" spans="1:34" x14ac:dyDescent="0.25">
      <c r="A10" s="21" t="s">
        <v>5</v>
      </c>
      <c r="B10" s="22" t="s">
        <v>54</v>
      </c>
      <c r="C10" s="23" t="s">
        <v>54</v>
      </c>
      <c r="D10" s="23" t="s">
        <v>54</v>
      </c>
      <c r="E10" s="23" t="s">
        <v>54</v>
      </c>
      <c r="F10" s="23" t="s">
        <v>54</v>
      </c>
      <c r="G10" s="23" t="s">
        <v>54</v>
      </c>
      <c r="H10" s="23" t="s">
        <v>54</v>
      </c>
      <c r="I10" s="23" t="s">
        <v>54</v>
      </c>
      <c r="J10" s="23" t="s">
        <v>54</v>
      </c>
      <c r="K10" s="23" t="s">
        <v>54</v>
      </c>
      <c r="L10" s="23" t="s">
        <v>54</v>
      </c>
      <c r="M10" s="23" t="s">
        <v>54</v>
      </c>
      <c r="N10" s="23" t="s">
        <v>54</v>
      </c>
      <c r="O10" s="23" t="s">
        <v>54</v>
      </c>
      <c r="P10" s="23">
        <v>53.070149749116538</v>
      </c>
      <c r="Q10" s="23">
        <v>51.448604573296834</v>
      </c>
      <c r="R10" s="23">
        <v>50.055375143130668</v>
      </c>
      <c r="S10" s="23">
        <v>49.809060277049795</v>
      </c>
      <c r="T10" s="23">
        <v>51.352477579490895</v>
      </c>
      <c r="U10" s="23">
        <v>50.226714697922823</v>
      </c>
      <c r="V10" s="23">
        <v>48.718576701712649</v>
      </c>
      <c r="W10" s="23">
        <v>48.584684355940155</v>
      </c>
      <c r="X10" s="23">
        <v>48.012485891647856</v>
      </c>
      <c r="Y10" s="23">
        <v>49.324753173483785</v>
      </c>
      <c r="Z10" s="23">
        <v>49.296586508150952</v>
      </c>
      <c r="AA10" s="23">
        <v>50.20277060005742</v>
      </c>
      <c r="AB10" s="23">
        <v>50.159994046733146</v>
      </c>
      <c r="AC10" s="23">
        <v>48.489997968192981</v>
      </c>
      <c r="AD10" s="23">
        <v>48.63123702968511</v>
      </c>
      <c r="AE10" s="23">
        <v>49.407284143349749</v>
      </c>
      <c r="AF10" s="23">
        <v>51.452065522417278</v>
      </c>
      <c r="AG10" s="23">
        <v>53.03350300083568</v>
      </c>
      <c r="AH10" s="23" t="s">
        <v>54</v>
      </c>
    </row>
    <row r="11" spans="1:34" x14ac:dyDescent="0.25">
      <c r="A11" s="10" t="s">
        <v>6</v>
      </c>
      <c r="B11" s="11" t="s">
        <v>54</v>
      </c>
      <c r="C11" s="12" t="s">
        <v>54</v>
      </c>
      <c r="D11" s="12">
        <v>41.505567627818998</v>
      </c>
      <c r="E11" s="12">
        <v>41.226177137779345</v>
      </c>
      <c r="F11" s="12">
        <v>40.81239571429338</v>
      </c>
      <c r="G11" s="12">
        <v>40.25291005291006</v>
      </c>
      <c r="H11" s="12">
        <v>39.616246909441401</v>
      </c>
      <c r="I11" s="12">
        <v>41.230866052214864</v>
      </c>
      <c r="J11" s="12">
        <v>40.732250458475235</v>
      </c>
      <c r="K11" s="12" t="s">
        <v>54</v>
      </c>
      <c r="L11" s="12">
        <v>40.790102429446691</v>
      </c>
      <c r="M11" s="12">
        <v>43.455678192040445</v>
      </c>
      <c r="N11" s="12">
        <v>43.866687372743904</v>
      </c>
      <c r="O11" s="12">
        <v>44.715761951154519</v>
      </c>
      <c r="P11" s="12">
        <v>46.058036412017657</v>
      </c>
      <c r="Q11" s="12">
        <v>44.621004058044747</v>
      </c>
      <c r="R11" s="12">
        <v>47.73261348087334</v>
      </c>
      <c r="S11" s="12">
        <v>49.245547256535474</v>
      </c>
      <c r="T11" s="12">
        <v>50.681045249635872</v>
      </c>
      <c r="U11" s="12">
        <v>52.695943504236844</v>
      </c>
      <c r="V11" s="12">
        <v>56.666286654485745</v>
      </c>
      <c r="W11" s="12">
        <v>58.219635418205449</v>
      </c>
      <c r="X11" s="12">
        <v>59.807543940860441</v>
      </c>
      <c r="Y11" s="12">
        <v>60.14785735150793</v>
      </c>
      <c r="Z11" s="12">
        <v>60.486920234919552</v>
      </c>
      <c r="AA11" s="12" t="s">
        <v>54</v>
      </c>
      <c r="AB11" s="12">
        <v>59.870547713782862</v>
      </c>
      <c r="AC11" s="12">
        <v>61.589747655670003</v>
      </c>
      <c r="AD11" s="12">
        <v>62.462932512169765</v>
      </c>
      <c r="AE11" s="12" t="s">
        <v>54</v>
      </c>
      <c r="AF11" s="12">
        <v>62.857211062692066</v>
      </c>
      <c r="AG11" s="12">
        <v>62.259501752869937</v>
      </c>
      <c r="AH11" s="12" t="s">
        <v>54</v>
      </c>
    </row>
    <row r="12" spans="1:34" x14ac:dyDescent="0.25">
      <c r="A12" s="21" t="s">
        <v>7</v>
      </c>
      <c r="B12" s="22" t="s">
        <v>54</v>
      </c>
      <c r="C12" s="23" t="s">
        <v>54</v>
      </c>
      <c r="D12" s="23" t="s">
        <v>54</v>
      </c>
      <c r="E12" s="23" t="s">
        <v>54</v>
      </c>
      <c r="F12" s="23" t="s">
        <v>54</v>
      </c>
      <c r="G12" s="23" t="s">
        <v>54</v>
      </c>
      <c r="H12" s="23" t="s">
        <v>54</v>
      </c>
      <c r="I12" s="23" t="s">
        <v>54</v>
      </c>
      <c r="J12" s="23" t="s">
        <v>54</v>
      </c>
      <c r="K12" s="23" t="s">
        <v>54</v>
      </c>
      <c r="L12" s="23" t="s">
        <v>54</v>
      </c>
      <c r="M12" s="23" t="s">
        <v>54</v>
      </c>
      <c r="N12" s="23">
        <v>11.386494252873563</v>
      </c>
      <c r="O12" s="23">
        <v>8.1297976273551988</v>
      </c>
      <c r="P12" s="23">
        <v>9.3462211736052971</v>
      </c>
      <c r="Q12" s="23">
        <v>8.7392688337995565</v>
      </c>
      <c r="R12" s="23">
        <v>8.7840429612581516</v>
      </c>
      <c r="S12" s="23">
        <v>9.5328112341344848</v>
      </c>
      <c r="T12" s="23">
        <v>10.902224087284935</v>
      </c>
      <c r="U12" s="23">
        <v>12.561942517343905</v>
      </c>
      <c r="V12" s="23">
        <v>11.072084297916501</v>
      </c>
      <c r="W12" s="23">
        <v>11.471974855945522</v>
      </c>
      <c r="X12" s="23">
        <v>11.980354323802842</v>
      </c>
      <c r="Y12" s="23">
        <v>11.201647564469914</v>
      </c>
      <c r="Z12" s="23">
        <v>10.98265895953757</v>
      </c>
      <c r="AA12" s="23">
        <v>11.66020380557309</v>
      </c>
      <c r="AB12" s="23">
        <v>15.465987182456953</v>
      </c>
      <c r="AC12" s="23">
        <v>14.042894660052523</v>
      </c>
      <c r="AD12" s="23">
        <v>14.909012752543344</v>
      </c>
      <c r="AE12" s="23">
        <v>16.578291701271322</v>
      </c>
      <c r="AF12" s="23">
        <v>16.752979347351342</v>
      </c>
      <c r="AG12" s="23">
        <v>18.478582854434507</v>
      </c>
      <c r="AH12" s="23" t="s">
        <v>54</v>
      </c>
    </row>
    <row r="13" spans="1:34" x14ac:dyDescent="0.25">
      <c r="A13" s="10" t="s">
        <v>8</v>
      </c>
      <c r="B13" s="11" t="s">
        <v>54</v>
      </c>
      <c r="C13" s="12" t="s">
        <v>54</v>
      </c>
      <c r="D13" s="12" t="s">
        <v>54</v>
      </c>
      <c r="E13" s="12" t="s">
        <v>54</v>
      </c>
      <c r="F13" s="12" t="s">
        <v>54</v>
      </c>
      <c r="G13" s="12" t="s">
        <v>54</v>
      </c>
      <c r="H13" s="12" t="s">
        <v>54</v>
      </c>
      <c r="I13" s="12" t="s">
        <v>54</v>
      </c>
      <c r="J13" s="12" t="s">
        <v>54</v>
      </c>
      <c r="K13" s="12" t="s">
        <v>54</v>
      </c>
      <c r="L13" s="12" t="s">
        <v>54</v>
      </c>
      <c r="M13" s="12" t="s">
        <v>54</v>
      </c>
      <c r="N13" s="12">
        <v>42.425219185146986</v>
      </c>
      <c r="O13" s="12">
        <v>41.638848648989104</v>
      </c>
      <c r="P13" s="12">
        <v>42.785890271017372</v>
      </c>
      <c r="Q13" s="12">
        <v>43.595989350252083</v>
      </c>
      <c r="R13" s="12">
        <v>42.920234825227553</v>
      </c>
      <c r="S13" s="12">
        <v>42.469212139949505</v>
      </c>
      <c r="T13" s="12">
        <v>42.02946768060837</v>
      </c>
      <c r="U13" s="12">
        <v>42.868762260178947</v>
      </c>
      <c r="V13" s="12">
        <v>43.920965338204894</v>
      </c>
      <c r="W13" s="12">
        <v>47.490831022452809</v>
      </c>
      <c r="X13" s="12" t="s">
        <v>54</v>
      </c>
      <c r="Y13" s="12">
        <v>42.856252337613761</v>
      </c>
      <c r="Z13" s="12" t="s">
        <v>54</v>
      </c>
      <c r="AA13" s="12">
        <v>46.30537044296355</v>
      </c>
      <c r="AB13" s="12" t="s">
        <v>54</v>
      </c>
      <c r="AC13" s="12">
        <v>44.943982028167397</v>
      </c>
      <c r="AD13" s="12" t="s">
        <v>54</v>
      </c>
      <c r="AE13" s="12">
        <v>45.828044809889086</v>
      </c>
      <c r="AF13" s="12" t="s">
        <v>54</v>
      </c>
      <c r="AG13" s="12">
        <v>45.808817492679459</v>
      </c>
      <c r="AH13" s="12" t="s">
        <v>54</v>
      </c>
    </row>
    <row r="14" spans="1:34" x14ac:dyDescent="0.25">
      <c r="A14" s="21" t="s">
        <v>9</v>
      </c>
      <c r="B14" s="22" t="s">
        <v>54</v>
      </c>
      <c r="C14" s="23" t="s">
        <v>54</v>
      </c>
      <c r="D14" s="23" t="s">
        <v>54</v>
      </c>
      <c r="E14" s="23" t="s">
        <v>54</v>
      </c>
      <c r="F14" s="23" t="s">
        <v>54</v>
      </c>
      <c r="G14" s="23" t="s">
        <v>54</v>
      </c>
      <c r="H14" s="23" t="s">
        <v>54</v>
      </c>
      <c r="I14" s="23">
        <v>29.824949031344467</v>
      </c>
      <c r="J14" s="23">
        <v>31.074863648828444</v>
      </c>
      <c r="K14" s="23">
        <v>29.95822517845555</v>
      </c>
      <c r="L14" s="23">
        <v>29.655289455031891</v>
      </c>
      <c r="M14" s="23">
        <v>29.230799864598477</v>
      </c>
      <c r="N14" s="23">
        <v>29.43278044121158</v>
      </c>
      <c r="O14" s="23">
        <v>28.384238837083775</v>
      </c>
      <c r="P14" s="23">
        <v>28.641439486414395</v>
      </c>
      <c r="Q14" s="23">
        <v>25.080854589194956</v>
      </c>
      <c r="R14" s="23">
        <v>25.772256366512835</v>
      </c>
      <c r="S14" s="23">
        <v>28.744414215029813</v>
      </c>
      <c r="T14" s="23">
        <v>30.512246383779551</v>
      </c>
      <c r="U14" s="23">
        <v>30.711788579771486</v>
      </c>
      <c r="V14" s="23">
        <v>30.640090249454303</v>
      </c>
      <c r="W14" s="23">
        <v>31.541521270209831</v>
      </c>
      <c r="X14" s="23">
        <v>31.621929602430999</v>
      </c>
      <c r="Y14" s="23">
        <v>32.1549489095623</v>
      </c>
      <c r="Z14" s="23">
        <v>32.257220034032628</v>
      </c>
      <c r="AA14" s="23">
        <v>35.662863469227375</v>
      </c>
      <c r="AB14" s="23">
        <v>38.938552894855746</v>
      </c>
      <c r="AC14" s="23">
        <v>41.961546328492531</v>
      </c>
      <c r="AD14" s="23">
        <v>45.745393714445939</v>
      </c>
      <c r="AE14" s="23">
        <v>46.543334908739006</v>
      </c>
      <c r="AF14" s="23">
        <v>44.837181873468104</v>
      </c>
      <c r="AG14" s="23">
        <v>42.878546938625448</v>
      </c>
      <c r="AH14" s="23" t="s">
        <v>54</v>
      </c>
    </row>
    <row r="15" spans="1:34" x14ac:dyDescent="0.25">
      <c r="A15" s="10" t="s">
        <v>10</v>
      </c>
      <c r="B15" s="11" t="s">
        <v>54</v>
      </c>
      <c r="C15" s="12" t="s">
        <v>54</v>
      </c>
      <c r="D15" s="12" t="s">
        <v>54</v>
      </c>
      <c r="E15" s="12" t="s">
        <v>54</v>
      </c>
      <c r="F15" s="12" t="s">
        <v>54</v>
      </c>
      <c r="G15" s="12" t="s">
        <v>54</v>
      </c>
      <c r="H15" s="12" t="s">
        <v>54</v>
      </c>
      <c r="I15" s="12" t="s">
        <v>54</v>
      </c>
      <c r="J15" s="12">
        <v>23.943661971830991</v>
      </c>
      <c r="K15" s="12">
        <v>28.421052631578945</v>
      </c>
      <c r="L15" s="12">
        <v>29.924242424242419</v>
      </c>
      <c r="M15" s="12">
        <v>29.43181818181818</v>
      </c>
      <c r="N15" s="12">
        <v>28.698224852071004</v>
      </c>
      <c r="O15" s="12">
        <v>23.507805325987146</v>
      </c>
      <c r="P15" s="12">
        <v>20.962479608482873</v>
      </c>
      <c r="Q15" s="12">
        <v>22.261235955056179</v>
      </c>
      <c r="R15" s="12">
        <v>23.046092184368732</v>
      </c>
      <c r="S15" s="12">
        <v>22.454308093994776</v>
      </c>
      <c r="T15" s="12">
        <v>24.089456869009584</v>
      </c>
      <c r="U15" s="12">
        <v>23.290094339622645</v>
      </c>
      <c r="V15" s="12">
        <v>21.227477477477478</v>
      </c>
      <c r="W15" s="12">
        <v>18.486096807415038</v>
      </c>
      <c r="X15" s="12">
        <v>17.567567567567568</v>
      </c>
      <c r="Y15" s="12">
        <v>15.215439856373427</v>
      </c>
      <c r="Z15" s="12">
        <v>15.018484288354896</v>
      </c>
      <c r="AA15" s="12">
        <v>13.685700802265217</v>
      </c>
      <c r="AB15" s="12">
        <v>16.942148760330578</v>
      </c>
      <c r="AC15" s="12">
        <v>18.625371234620278</v>
      </c>
      <c r="AD15" s="12">
        <v>23.755656108597282</v>
      </c>
      <c r="AE15" s="12">
        <v>23.944636678200691</v>
      </c>
      <c r="AF15" s="12">
        <v>24.364476724991746</v>
      </c>
      <c r="AG15" s="12">
        <v>23.762376237623766</v>
      </c>
      <c r="AH15" s="12" t="s">
        <v>54</v>
      </c>
    </row>
    <row r="16" spans="1:34" x14ac:dyDescent="0.25">
      <c r="A16" s="21" t="s">
        <v>11</v>
      </c>
      <c r="B16" s="22" t="s">
        <v>54</v>
      </c>
      <c r="C16" s="23" t="s">
        <v>54</v>
      </c>
      <c r="D16" s="23" t="s">
        <v>54</v>
      </c>
      <c r="E16" s="23" t="s">
        <v>54</v>
      </c>
      <c r="F16" s="23" t="s">
        <v>54</v>
      </c>
      <c r="G16" s="23" t="s">
        <v>54</v>
      </c>
      <c r="H16" s="23">
        <v>1.7689386368179092</v>
      </c>
      <c r="I16" s="23">
        <v>2.2273043651188229</v>
      </c>
      <c r="J16" s="23">
        <v>1.6618157919444183</v>
      </c>
      <c r="K16" s="23">
        <v>1.3660179640718562</v>
      </c>
      <c r="L16" s="23">
        <v>3.3564356435643568</v>
      </c>
      <c r="M16" s="23">
        <v>5.7867423871536285</v>
      </c>
      <c r="N16" s="23">
        <v>3.6355994536093306</v>
      </c>
      <c r="O16" s="23">
        <v>4.852160727824109</v>
      </c>
      <c r="P16" s="23">
        <v>5.0618769336541769</v>
      </c>
      <c r="Q16" s="23">
        <v>7.6858533310958226</v>
      </c>
      <c r="R16" s="23">
        <v>8.4741530009156758</v>
      </c>
      <c r="S16" s="23">
        <v>11.229746882699917</v>
      </c>
      <c r="T16" s="23">
        <v>11.192484095280365</v>
      </c>
      <c r="U16" s="23">
        <v>10.697305863708401</v>
      </c>
      <c r="V16" s="23">
        <v>12.599601593625497</v>
      </c>
      <c r="W16" s="23">
        <v>11.303145523677841</v>
      </c>
      <c r="X16" s="23">
        <v>11.529105617469027</v>
      </c>
      <c r="Y16" s="23">
        <v>13.554166897085661</v>
      </c>
      <c r="Z16" s="23">
        <v>21.052088173042179</v>
      </c>
      <c r="AA16" s="23">
        <v>16.232001387844793</v>
      </c>
      <c r="AB16" s="23">
        <v>15.98106615575341</v>
      </c>
      <c r="AC16" s="23">
        <v>20.759844407736985</v>
      </c>
      <c r="AD16" s="23">
        <v>22.460672986769456</v>
      </c>
      <c r="AE16" s="23">
        <v>24.145446813034926</v>
      </c>
      <c r="AF16" s="23">
        <v>22.88096340898564</v>
      </c>
      <c r="AG16" s="23">
        <v>24.815135906981485</v>
      </c>
      <c r="AH16" s="23" t="s">
        <v>54</v>
      </c>
    </row>
    <row r="17" spans="1:34" x14ac:dyDescent="0.25">
      <c r="A17" s="10" t="s">
        <v>12</v>
      </c>
      <c r="B17" s="11" t="s">
        <v>54</v>
      </c>
      <c r="C17" s="12" t="s">
        <v>54</v>
      </c>
      <c r="D17" s="12" t="s">
        <v>54</v>
      </c>
      <c r="E17" s="12">
        <v>27.313992500493384</v>
      </c>
      <c r="F17" s="12">
        <v>11.462550607287451</v>
      </c>
      <c r="G17" s="12">
        <v>10.219157842895839</v>
      </c>
      <c r="H17" s="12">
        <v>9.5738942826321463</v>
      </c>
      <c r="I17" s="12">
        <v>6.4755838641188959</v>
      </c>
      <c r="J17" s="12">
        <v>5.9152677857713831</v>
      </c>
      <c r="K17" s="12">
        <v>5.1288283908604768</v>
      </c>
      <c r="L17" s="12">
        <v>20.957985940820663</v>
      </c>
      <c r="M17" s="12">
        <v>15.955056179775282</v>
      </c>
      <c r="N17" s="12">
        <v>18.685461399770528</v>
      </c>
      <c r="O17" s="12">
        <v>12.733538908035552</v>
      </c>
      <c r="P17" s="12">
        <v>9.7777777777777786</v>
      </c>
      <c r="Q17" s="12">
        <v>10.542797494780793</v>
      </c>
      <c r="R17" s="12">
        <v>13.777777777777779</v>
      </c>
      <c r="S17" s="12">
        <v>13.204652946439982</v>
      </c>
      <c r="T17" s="12">
        <v>10.192023633677991</v>
      </c>
      <c r="U17" s="12">
        <v>6.9259962049335861</v>
      </c>
      <c r="V17" s="12">
        <v>13.825379775970539</v>
      </c>
      <c r="W17" s="12">
        <v>13.569201572454926</v>
      </c>
      <c r="X17" s="12">
        <v>14.233896185115697</v>
      </c>
      <c r="Y17" s="12">
        <v>14.997314715359828</v>
      </c>
      <c r="Z17" s="12">
        <v>18.843683083511777</v>
      </c>
      <c r="AA17" s="12">
        <v>15.433754950811293</v>
      </c>
      <c r="AB17" s="12">
        <v>14.837837837837839</v>
      </c>
      <c r="AC17" s="12">
        <v>15.25852878464819</v>
      </c>
      <c r="AD17" s="12">
        <v>16.22529909934131</v>
      </c>
      <c r="AE17" s="12">
        <v>16.998964267219055</v>
      </c>
      <c r="AF17" s="12">
        <v>17.583988563259471</v>
      </c>
      <c r="AG17" s="12">
        <v>19.829377665973968</v>
      </c>
      <c r="AH17" s="12" t="s">
        <v>54</v>
      </c>
    </row>
    <row r="18" spans="1:34" x14ac:dyDescent="0.25">
      <c r="A18" s="21" t="s">
        <v>13</v>
      </c>
      <c r="B18" s="22" t="s">
        <v>54</v>
      </c>
      <c r="C18" s="23" t="s">
        <v>54</v>
      </c>
      <c r="D18" s="23" t="s">
        <v>54</v>
      </c>
      <c r="E18" s="23" t="s">
        <v>54</v>
      </c>
      <c r="F18" s="23" t="s">
        <v>54</v>
      </c>
      <c r="G18" s="23" t="s">
        <v>54</v>
      </c>
      <c r="H18" s="23" t="s">
        <v>54</v>
      </c>
      <c r="I18" s="23" t="s">
        <v>54</v>
      </c>
      <c r="J18" s="23" t="s">
        <v>54</v>
      </c>
      <c r="K18" s="23" t="s">
        <v>54</v>
      </c>
      <c r="L18" s="23" t="s">
        <v>54</v>
      </c>
      <c r="M18" s="23" t="s">
        <v>54</v>
      </c>
      <c r="N18" s="23" t="s">
        <v>54</v>
      </c>
      <c r="O18" s="23">
        <v>79.535343549184375</v>
      </c>
      <c r="P18" s="23" t="s">
        <v>54</v>
      </c>
      <c r="Q18" s="23">
        <v>73.966434711420376</v>
      </c>
      <c r="R18" s="23" t="s">
        <v>54</v>
      </c>
      <c r="S18" s="23">
        <v>66.396761133603235</v>
      </c>
      <c r="T18" s="23" t="s">
        <v>54</v>
      </c>
      <c r="U18" s="23">
        <v>59.403592002710937</v>
      </c>
      <c r="V18" s="23" t="s">
        <v>54</v>
      </c>
      <c r="W18" s="23">
        <v>53.917790622992932</v>
      </c>
      <c r="X18" s="23" t="s">
        <v>54</v>
      </c>
      <c r="Y18" s="23">
        <v>40.43494286767416</v>
      </c>
      <c r="Z18" s="23" t="s">
        <v>54</v>
      </c>
      <c r="AA18" s="23">
        <v>38.634237605238546</v>
      </c>
      <c r="AB18" s="23" t="s">
        <v>54</v>
      </c>
      <c r="AC18" s="23">
        <v>42.514124293785308</v>
      </c>
      <c r="AD18" s="23" t="s">
        <v>54</v>
      </c>
      <c r="AE18" s="23">
        <v>40.220311660397641</v>
      </c>
      <c r="AF18" s="23" t="s">
        <v>54</v>
      </c>
      <c r="AG18" s="23">
        <v>32.060864922584095</v>
      </c>
      <c r="AH18" s="23" t="s">
        <v>54</v>
      </c>
    </row>
    <row r="19" spans="1:34" x14ac:dyDescent="0.25">
      <c r="A19" s="10" t="s">
        <v>14</v>
      </c>
      <c r="B19" s="11">
        <v>32.707562136435754</v>
      </c>
      <c r="C19" s="12">
        <v>25.987370623622162</v>
      </c>
      <c r="D19" s="12">
        <v>20.406470344255496</v>
      </c>
      <c r="E19" s="12">
        <v>19.572397010255514</v>
      </c>
      <c r="F19" s="12">
        <v>18.240257131378065</v>
      </c>
      <c r="G19" s="12">
        <v>19.746871853876023</v>
      </c>
      <c r="H19" s="12">
        <v>18.764949963387846</v>
      </c>
      <c r="I19" s="12">
        <v>18.796308923132869</v>
      </c>
      <c r="J19" s="12">
        <v>16.269588482609247</v>
      </c>
      <c r="K19" s="12">
        <v>16.510219838270547</v>
      </c>
      <c r="L19" s="12">
        <v>17.039747453006168</v>
      </c>
      <c r="M19" s="12">
        <v>17.311558675179008</v>
      </c>
      <c r="N19" s="12">
        <v>18.07888724633786</v>
      </c>
      <c r="O19" s="12">
        <v>18.153307804040669</v>
      </c>
      <c r="P19" s="12">
        <v>17.932281393819853</v>
      </c>
      <c r="Q19" s="12">
        <v>19.447893781641035</v>
      </c>
      <c r="R19" s="12">
        <v>23.305679253339839</v>
      </c>
      <c r="S19" s="12">
        <v>25.932423848271274</v>
      </c>
      <c r="T19" s="12">
        <v>27.88464388393254</v>
      </c>
      <c r="U19" s="12">
        <v>30.904244761391663</v>
      </c>
      <c r="V19" s="12">
        <v>34.229691876750699</v>
      </c>
      <c r="W19" s="12">
        <v>36.944106103667615</v>
      </c>
      <c r="X19" s="12">
        <v>39.822793700532159</v>
      </c>
      <c r="Y19" s="12">
        <v>42.351136153215364</v>
      </c>
      <c r="Z19" s="12">
        <v>43.398826231181424</v>
      </c>
      <c r="AA19" s="12">
        <v>42.909573637357489</v>
      </c>
      <c r="AB19" s="12">
        <v>42.980855711165361</v>
      </c>
      <c r="AC19" s="12">
        <v>45.149664162512579</v>
      </c>
      <c r="AD19" s="12">
        <v>43.25268328179007</v>
      </c>
      <c r="AE19" s="12">
        <v>43.781308636449708</v>
      </c>
      <c r="AF19" s="12">
        <v>46.555800376344955</v>
      </c>
      <c r="AG19" s="12">
        <v>48.271525413330878</v>
      </c>
      <c r="AH19" s="12" t="s">
        <v>54</v>
      </c>
    </row>
    <row r="20" spans="1:34" x14ac:dyDescent="0.25">
      <c r="A20" s="21" t="s">
        <v>15</v>
      </c>
      <c r="B20" s="22" t="s">
        <v>54</v>
      </c>
      <c r="C20" s="23" t="s">
        <v>54</v>
      </c>
      <c r="D20" s="23" t="s">
        <v>54</v>
      </c>
      <c r="E20" s="23" t="s">
        <v>54</v>
      </c>
      <c r="F20" s="23" t="s">
        <v>54</v>
      </c>
      <c r="G20" s="23" t="s">
        <v>54</v>
      </c>
      <c r="H20" s="23" t="s">
        <v>54</v>
      </c>
      <c r="I20" s="23" t="s">
        <v>54</v>
      </c>
      <c r="J20" s="23" t="s">
        <v>54</v>
      </c>
      <c r="K20" s="23" t="s">
        <v>54</v>
      </c>
      <c r="L20" s="23" t="s">
        <v>54</v>
      </c>
      <c r="M20" s="23" t="s">
        <v>54</v>
      </c>
      <c r="N20" s="23">
        <v>6.8214804063860672</v>
      </c>
      <c r="O20" s="23">
        <v>8.2152974504249308</v>
      </c>
      <c r="P20" s="23">
        <v>24.748040313549833</v>
      </c>
      <c r="Q20" s="23">
        <v>26.954732510288064</v>
      </c>
      <c r="R20" s="23">
        <v>27.385496183206104</v>
      </c>
      <c r="S20" s="23">
        <v>26.305220883534137</v>
      </c>
      <c r="T20" s="23">
        <v>25.482980680772769</v>
      </c>
      <c r="U20" s="23">
        <v>28.994708994709001</v>
      </c>
      <c r="V20" s="23">
        <v>33.804143126177024</v>
      </c>
      <c r="W20" s="23">
        <v>44.356120826709066</v>
      </c>
      <c r="X20" s="23">
        <v>45.132127955493743</v>
      </c>
      <c r="Y20" s="23">
        <v>39.913232104121477</v>
      </c>
      <c r="Z20" s="23">
        <v>35.06300963676798</v>
      </c>
      <c r="AA20" s="23">
        <v>36.473087818696889</v>
      </c>
      <c r="AB20" s="23">
        <v>39.727891156462583</v>
      </c>
      <c r="AC20" s="23">
        <v>38.22768434670116</v>
      </c>
      <c r="AD20" s="23">
        <v>35.426305353602125</v>
      </c>
      <c r="AE20" s="23">
        <v>33.675432969852473</v>
      </c>
      <c r="AF20" s="23">
        <v>33.879781420765035</v>
      </c>
      <c r="AG20" s="23">
        <v>30.67024128686327</v>
      </c>
      <c r="AH20" s="23" t="s">
        <v>54</v>
      </c>
    </row>
    <row r="21" spans="1:34" x14ac:dyDescent="0.25">
      <c r="A21" s="10" t="s">
        <v>16</v>
      </c>
      <c r="B21" s="11" t="s">
        <v>54</v>
      </c>
      <c r="C21" s="12" t="s">
        <v>54</v>
      </c>
      <c r="D21" s="12" t="s">
        <v>54</v>
      </c>
      <c r="E21" s="12" t="s">
        <v>54</v>
      </c>
      <c r="F21" s="12" t="s">
        <v>54</v>
      </c>
      <c r="G21" s="12" t="s">
        <v>54</v>
      </c>
      <c r="H21" s="12" t="s">
        <v>54</v>
      </c>
      <c r="I21" s="12" t="s">
        <v>54</v>
      </c>
      <c r="J21" s="12" t="s">
        <v>54</v>
      </c>
      <c r="K21" s="12" t="s">
        <v>54</v>
      </c>
      <c r="L21" s="12" t="s">
        <v>54</v>
      </c>
      <c r="M21" s="12" t="s">
        <v>54</v>
      </c>
      <c r="N21" s="12" t="s">
        <v>54</v>
      </c>
      <c r="O21" s="12">
        <v>45.06433661521416</v>
      </c>
      <c r="P21" s="12" t="s">
        <v>54</v>
      </c>
      <c r="Q21" s="12">
        <v>45.964460570137327</v>
      </c>
      <c r="R21" s="12" t="s">
        <v>54</v>
      </c>
      <c r="S21" s="12">
        <v>44.922106994380741</v>
      </c>
      <c r="T21" s="12" t="s">
        <v>54</v>
      </c>
      <c r="U21" s="12">
        <v>43.303943420312699</v>
      </c>
      <c r="V21" s="12" t="s">
        <v>54</v>
      </c>
      <c r="W21" s="12">
        <v>41.439819160552474</v>
      </c>
      <c r="X21" s="12" t="s">
        <v>54</v>
      </c>
      <c r="Y21" s="12">
        <v>40.300173134795727</v>
      </c>
      <c r="Z21" s="12" t="s">
        <v>54</v>
      </c>
      <c r="AA21" s="12">
        <v>43.154275378393599</v>
      </c>
      <c r="AB21" s="12" t="s">
        <v>54</v>
      </c>
      <c r="AC21" s="12">
        <v>44.950050150451361</v>
      </c>
      <c r="AD21" s="12" t="s">
        <v>54</v>
      </c>
      <c r="AE21" s="12">
        <v>46.330053911182901</v>
      </c>
      <c r="AF21" s="12" t="s">
        <v>54</v>
      </c>
      <c r="AG21" s="12">
        <v>45.475100685121753</v>
      </c>
      <c r="AH21" s="12" t="s">
        <v>54</v>
      </c>
    </row>
    <row r="22" spans="1:34" x14ac:dyDescent="0.25">
      <c r="A22" s="21" t="s">
        <v>17</v>
      </c>
      <c r="B22" s="22" t="s">
        <v>54</v>
      </c>
      <c r="C22" s="23" t="s">
        <v>54</v>
      </c>
      <c r="D22" s="23" t="s">
        <v>54</v>
      </c>
      <c r="E22" s="23" t="s">
        <v>54</v>
      </c>
      <c r="F22" s="23" t="s">
        <v>54</v>
      </c>
      <c r="G22" s="23" t="s">
        <v>54</v>
      </c>
      <c r="H22" s="23" t="s">
        <v>54</v>
      </c>
      <c r="I22" s="23" t="s">
        <v>54</v>
      </c>
      <c r="J22" s="23" t="s">
        <v>54</v>
      </c>
      <c r="K22" s="23">
        <v>48.316237472296862</v>
      </c>
      <c r="L22" s="23">
        <v>50.542509199893772</v>
      </c>
      <c r="M22" s="23">
        <v>51.194286230901362</v>
      </c>
      <c r="N22" s="23">
        <v>49.098661081606707</v>
      </c>
      <c r="O22" s="23">
        <v>46.020637898686687</v>
      </c>
      <c r="P22" s="23">
        <v>51.624083977025151</v>
      </c>
      <c r="Q22" s="23">
        <v>50.583226610363099</v>
      </c>
      <c r="R22" s="23">
        <v>55.504297950208361</v>
      </c>
      <c r="S22" s="23">
        <v>51.640435231091743</v>
      </c>
      <c r="T22" s="23">
        <v>51.64755859535174</v>
      </c>
      <c r="U22" s="23">
        <v>44.421612696082924</v>
      </c>
      <c r="V22" s="23">
        <v>51.642012062502893</v>
      </c>
      <c r="W22" s="23">
        <v>61.359311066704727</v>
      </c>
      <c r="X22" s="23">
        <v>66.427825048514705</v>
      </c>
      <c r="Y22" s="23">
        <v>72.072721035931735</v>
      </c>
      <c r="Z22" s="23">
        <v>72.015683872998054</v>
      </c>
      <c r="AA22" s="23">
        <v>71.654808161342956</v>
      </c>
      <c r="AB22" s="23">
        <v>73.081369211996659</v>
      </c>
      <c r="AC22" s="23">
        <v>72.795071855424013</v>
      </c>
      <c r="AD22" s="23">
        <v>73.524236859695904</v>
      </c>
      <c r="AE22" s="23">
        <v>73.236837849361194</v>
      </c>
      <c r="AF22" s="23">
        <v>72.676662283460061</v>
      </c>
      <c r="AG22" s="23">
        <v>71.87214611872146</v>
      </c>
      <c r="AH22" s="23" t="s">
        <v>54</v>
      </c>
    </row>
    <row r="23" spans="1:34" x14ac:dyDescent="0.25">
      <c r="A23" s="10" t="s">
        <v>18</v>
      </c>
      <c r="B23" s="11" t="s">
        <v>54</v>
      </c>
      <c r="C23" s="12" t="s">
        <v>54</v>
      </c>
      <c r="D23" s="12" t="s">
        <v>54</v>
      </c>
      <c r="E23" s="12" t="s">
        <v>54</v>
      </c>
      <c r="F23" s="12">
        <v>17.600870280749223</v>
      </c>
      <c r="G23" s="12">
        <v>15.850591320169102</v>
      </c>
      <c r="H23" s="12">
        <v>15.441545870042027</v>
      </c>
      <c r="I23" s="12">
        <v>15.977476277097406</v>
      </c>
      <c r="J23" s="12">
        <v>14.569497776584694</v>
      </c>
      <c r="K23" s="12">
        <v>14.472068398248339</v>
      </c>
      <c r="L23" s="12">
        <v>13.375817845763077</v>
      </c>
      <c r="M23" s="12">
        <v>12.913522925130586</v>
      </c>
      <c r="N23" s="12">
        <v>6.4749785341582085</v>
      </c>
      <c r="O23" s="12">
        <v>8.9503558115892918</v>
      </c>
      <c r="P23" s="12">
        <v>10.555158446509411</v>
      </c>
      <c r="Q23" s="12">
        <v>11.650574712643678</v>
      </c>
      <c r="R23" s="12">
        <v>11.83721750679644</v>
      </c>
      <c r="S23" s="12">
        <v>11.857455621909979</v>
      </c>
      <c r="T23" s="12">
        <v>12.444344132794386</v>
      </c>
      <c r="U23" s="12">
        <v>12.320073345897214</v>
      </c>
      <c r="V23" s="12">
        <v>13.67031921849922</v>
      </c>
      <c r="W23" s="12">
        <v>14.196360314923107</v>
      </c>
      <c r="X23" s="12">
        <v>18.221119978384014</v>
      </c>
      <c r="Y23" s="12">
        <v>22.608132395471255</v>
      </c>
      <c r="Z23" s="12">
        <v>24.603250270855902</v>
      </c>
      <c r="AA23" s="12">
        <v>27.177747396492652</v>
      </c>
      <c r="AB23" s="12">
        <v>36.854851486642474</v>
      </c>
      <c r="AC23" s="12">
        <v>36.842021234134265</v>
      </c>
      <c r="AD23" s="12">
        <v>37.921932449321439</v>
      </c>
      <c r="AE23" s="12">
        <v>40.298139326951244</v>
      </c>
      <c r="AF23" s="12">
        <v>43.513389675185827</v>
      </c>
      <c r="AG23" s="12">
        <v>47.586913297583905</v>
      </c>
      <c r="AH23" s="12" t="s">
        <v>54</v>
      </c>
    </row>
    <row r="24" spans="1:34" x14ac:dyDescent="0.25">
      <c r="A24" s="21" t="s">
        <v>19</v>
      </c>
      <c r="B24" s="22">
        <v>11.179487179487179</v>
      </c>
      <c r="C24" s="23">
        <v>10.98589552767737</v>
      </c>
      <c r="D24" s="23">
        <v>10.828025477707007</v>
      </c>
      <c r="E24" s="23">
        <v>10.327317222392169</v>
      </c>
      <c r="F24" s="23">
        <v>9.6923870080769881</v>
      </c>
      <c r="G24" s="23">
        <v>9.0101658640984468</v>
      </c>
      <c r="H24" s="23">
        <v>9.5453881011548027</v>
      </c>
      <c r="I24" s="23">
        <v>9.9888168195034677</v>
      </c>
      <c r="J24" s="23">
        <v>10.963926670609109</v>
      </c>
      <c r="K24" s="23">
        <v>11.72863436123348</v>
      </c>
      <c r="L24" s="23">
        <v>13.363126239037667</v>
      </c>
      <c r="M24" s="23">
        <v>14.849418865985999</v>
      </c>
      <c r="N24" s="23">
        <v>16.011462344407633</v>
      </c>
      <c r="O24" s="23">
        <v>17.01854692511505</v>
      </c>
      <c r="P24" s="23">
        <v>16.690209714223624</v>
      </c>
      <c r="Q24" s="23">
        <v>16.378511477666873</v>
      </c>
      <c r="R24" s="23">
        <v>23.140384701609644</v>
      </c>
      <c r="S24" s="23">
        <v>28.10294889489338</v>
      </c>
      <c r="T24" s="23">
        <v>24.251062299361955</v>
      </c>
      <c r="U24" s="23">
        <v>24.101800388266895</v>
      </c>
      <c r="V24" s="23">
        <v>23.966159558429585</v>
      </c>
      <c r="W24" s="23">
        <v>25.731597736600531</v>
      </c>
      <c r="X24" s="23">
        <v>26.264220183486238</v>
      </c>
      <c r="Y24" s="23">
        <v>26.33925150083024</v>
      </c>
      <c r="Z24" s="23">
        <v>27.491871570818937</v>
      </c>
      <c r="AA24" s="23">
        <v>29.008085920622186</v>
      </c>
      <c r="AB24" s="23">
        <v>30.697132198647704</v>
      </c>
      <c r="AC24" s="23">
        <v>32.802061142774285</v>
      </c>
      <c r="AD24" s="23">
        <v>33.718256816786827</v>
      </c>
      <c r="AE24" s="23">
        <v>36.554159269214367</v>
      </c>
      <c r="AF24" s="23">
        <v>40.269007747346706</v>
      </c>
      <c r="AG24" s="23">
        <v>42.195343974475676</v>
      </c>
      <c r="AH24" s="23" t="s">
        <v>54</v>
      </c>
    </row>
    <row r="25" spans="1:34" x14ac:dyDescent="0.25">
      <c r="A25" s="10" t="s">
        <v>20</v>
      </c>
      <c r="B25" s="11" t="s">
        <v>54</v>
      </c>
      <c r="C25" s="12" t="s">
        <v>54</v>
      </c>
      <c r="D25" s="12" t="s">
        <v>54</v>
      </c>
      <c r="E25" s="12" t="s">
        <v>54</v>
      </c>
      <c r="F25" s="12" t="s">
        <v>54</v>
      </c>
      <c r="G25" s="12" t="s">
        <v>54</v>
      </c>
      <c r="H25" s="12" t="s">
        <v>54</v>
      </c>
      <c r="I25" s="12" t="s">
        <v>54</v>
      </c>
      <c r="J25" s="12">
        <v>44.472041778117429</v>
      </c>
      <c r="K25" s="12" t="s">
        <v>54</v>
      </c>
      <c r="L25" s="12" t="s">
        <v>54</v>
      </c>
      <c r="M25" s="12" t="s">
        <v>54</v>
      </c>
      <c r="N25" s="12">
        <v>49.03051293070758</v>
      </c>
      <c r="O25" s="12" t="s">
        <v>54</v>
      </c>
      <c r="P25" s="12">
        <v>46.653976023749628</v>
      </c>
      <c r="Q25" s="12" t="s">
        <v>54</v>
      </c>
      <c r="R25" s="12">
        <v>46.202391273665746</v>
      </c>
      <c r="S25" s="12">
        <v>45.932076880014918</v>
      </c>
      <c r="T25" s="12" t="s">
        <v>54</v>
      </c>
      <c r="U25" s="12">
        <v>44.963852985288419</v>
      </c>
      <c r="V25" s="12" t="s">
        <v>54</v>
      </c>
      <c r="W25" s="12">
        <v>45.320001829017365</v>
      </c>
      <c r="X25" s="12" t="s">
        <v>54</v>
      </c>
      <c r="Y25" s="12">
        <v>47.087392229313629</v>
      </c>
      <c r="Z25" s="12" t="s">
        <v>54</v>
      </c>
      <c r="AA25" s="12">
        <v>47.384402506053732</v>
      </c>
      <c r="AB25" s="12" t="s">
        <v>54</v>
      </c>
      <c r="AC25" s="12">
        <v>46.711218439173685</v>
      </c>
      <c r="AD25" s="12" t="s">
        <v>54</v>
      </c>
      <c r="AE25" s="12">
        <v>47.528949656038378</v>
      </c>
      <c r="AF25" s="12" t="s">
        <v>54</v>
      </c>
      <c r="AG25" s="12">
        <v>48.350472629064086</v>
      </c>
      <c r="AH25" s="12" t="s">
        <v>54</v>
      </c>
    </row>
    <row r="26" spans="1:34" x14ac:dyDescent="0.25">
      <c r="A26" s="21" t="s">
        <v>21</v>
      </c>
      <c r="B26" s="22" t="s">
        <v>54</v>
      </c>
      <c r="C26" s="23" t="s">
        <v>54</v>
      </c>
      <c r="D26" s="23" t="s">
        <v>54</v>
      </c>
      <c r="E26" s="23">
        <v>68.659582959193855</v>
      </c>
      <c r="F26" s="23">
        <v>68.669637535125318</v>
      </c>
      <c r="G26" s="23">
        <v>66.833041447752478</v>
      </c>
      <c r="H26" s="23">
        <v>65.113425416102942</v>
      </c>
      <c r="I26" s="23">
        <v>66.27857678635489</v>
      </c>
      <c r="J26" s="23">
        <v>64.066009178791134</v>
      </c>
      <c r="K26" s="23">
        <v>61.44873924203533</v>
      </c>
      <c r="L26" s="23">
        <v>57.267354070494846</v>
      </c>
      <c r="M26" s="23">
        <v>49.39610967495868</v>
      </c>
      <c r="N26" s="23">
        <v>44.690696541646375</v>
      </c>
      <c r="O26" s="23">
        <v>38.840110905730128</v>
      </c>
      <c r="P26" s="23">
        <v>33.992587971966387</v>
      </c>
      <c r="Q26" s="23">
        <v>35.94974331261821</v>
      </c>
      <c r="R26" s="23">
        <v>28.061598631141528</v>
      </c>
      <c r="S26" s="23">
        <v>25.930383864671441</v>
      </c>
      <c r="T26" s="23">
        <v>21.458657335406947</v>
      </c>
      <c r="U26" s="23">
        <v>20.848425518029043</v>
      </c>
      <c r="V26" s="23">
        <v>20.132217409711142</v>
      </c>
      <c r="W26" s="23">
        <v>16.171681901996941</v>
      </c>
      <c r="X26" s="23">
        <v>19.58114807098211</v>
      </c>
      <c r="Y26" s="23">
        <v>20.789855072463769</v>
      </c>
      <c r="Z26" s="23">
        <v>21.238423824223716</v>
      </c>
      <c r="AA26" s="23">
        <v>18.064066341320224</v>
      </c>
      <c r="AB26" s="23">
        <v>19.430955721017231</v>
      </c>
      <c r="AC26" s="23">
        <v>17.729382102532249</v>
      </c>
      <c r="AD26" s="23">
        <v>18.634196061301008</v>
      </c>
      <c r="AE26" s="23">
        <v>17.700971731448764</v>
      </c>
      <c r="AF26" s="23">
        <v>19.654681381274475</v>
      </c>
      <c r="AG26" s="23">
        <v>23.508365420656286</v>
      </c>
      <c r="AH26" s="23" t="s">
        <v>54</v>
      </c>
    </row>
    <row r="27" spans="1:34" x14ac:dyDescent="0.25">
      <c r="A27" s="10" t="s">
        <v>22</v>
      </c>
      <c r="B27" s="11" t="s">
        <v>54</v>
      </c>
      <c r="C27" s="12" t="s">
        <v>54</v>
      </c>
      <c r="D27" s="12" t="s">
        <v>54</v>
      </c>
      <c r="E27" s="12">
        <v>11.299751243781095</v>
      </c>
      <c r="F27" s="12" t="s">
        <v>54</v>
      </c>
      <c r="G27" s="12">
        <v>13.313495343582963</v>
      </c>
      <c r="H27" s="12" t="s">
        <v>54</v>
      </c>
      <c r="I27" s="12">
        <v>13.718936201133555</v>
      </c>
      <c r="J27" s="12" t="s">
        <v>54</v>
      </c>
      <c r="K27" s="12">
        <v>13.298826076660239</v>
      </c>
      <c r="L27" s="12" t="s">
        <v>54</v>
      </c>
      <c r="M27" s="12">
        <v>16.609719058466212</v>
      </c>
      <c r="N27" s="12" t="s">
        <v>54</v>
      </c>
      <c r="O27" s="12">
        <v>15.628341293035852</v>
      </c>
      <c r="P27" s="12" t="s">
        <v>54</v>
      </c>
      <c r="Q27" s="12">
        <v>19.035213798059647</v>
      </c>
      <c r="R27" s="12" t="s">
        <v>54</v>
      </c>
      <c r="S27" s="12" t="s">
        <v>54</v>
      </c>
      <c r="T27" s="12" t="s">
        <v>54</v>
      </c>
      <c r="U27" s="12" t="s">
        <v>54</v>
      </c>
      <c r="V27" s="12" t="s">
        <v>54</v>
      </c>
      <c r="W27" s="12">
        <v>12.94900417781118</v>
      </c>
      <c r="X27" s="12" t="s">
        <v>54</v>
      </c>
      <c r="Y27" s="12">
        <v>11.171479607025899</v>
      </c>
      <c r="Z27" s="12" t="s">
        <v>54</v>
      </c>
      <c r="AA27" s="12">
        <v>11.701462065331929</v>
      </c>
      <c r="AB27" s="12" t="s">
        <v>54</v>
      </c>
      <c r="AC27" s="12">
        <v>25.433329005453125</v>
      </c>
      <c r="AD27" s="12" t="s">
        <v>54</v>
      </c>
      <c r="AE27" s="12">
        <v>22.62418925223097</v>
      </c>
      <c r="AF27" s="12">
        <v>23.668909377855307</v>
      </c>
      <c r="AG27" s="12">
        <v>24.909992173232457</v>
      </c>
      <c r="AH27" s="12" t="s">
        <v>54</v>
      </c>
    </row>
    <row r="28" spans="1:34" x14ac:dyDescent="0.25">
      <c r="A28" s="21" t="s">
        <v>23</v>
      </c>
      <c r="B28" s="22" t="s">
        <v>54</v>
      </c>
      <c r="C28" s="23" t="s">
        <v>54</v>
      </c>
      <c r="D28" s="23" t="s">
        <v>54</v>
      </c>
      <c r="E28" s="23" t="s">
        <v>54</v>
      </c>
      <c r="F28" s="23">
        <v>19.765721331689274</v>
      </c>
      <c r="G28" s="23">
        <v>16.072106261859581</v>
      </c>
      <c r="H28" s="23">
        <v>16.902475997978776</v>
      </c>
      <c r="I28" s="23">
        <v>23.545037430572325</v>
      </c>
      <c r="J28" s="23">
        <v>19.520929959490402</v>
      </c>
      <c r="K28" s="23">
        <v>19.157212317666126</v>
      </c>
      <c r="L28" s="23">
        <v>18.492411252937067</v>
      </c>
      <c r="M28" s="23">
        <v>17.05080700872951</v>
      </c>
      <c r="N28" s="23">
        <v>16.620084497887554</v>
      </c>
      <c r="O28" s="23">
        <v>13.999255028557236</v>
      </c>
      <c r="P28" s="23">
        <v>12.567707733087474</v>
      </c>
      <c r="Q28" s="23">
        <v>13.773821750542053</v>
      </c>
      <c r="R28" s="23">
        <v>13.190901360544219</v>
      </c>
      <c r="S28" s="23">
        <v>11.065806451612904</v>
      </c>
      <c r="T28" s="23">
        <v>10.810538003431915</v>
      </c>
      <c r="U28" s="23">
        <v>9.4265298644191997</v>
      </c>
      <c r="V28" s="23">
        <v>10.570086074265042</v>
      </c>
      <c r="W28" s="23">
        <v>10.962729148962001</v>
      </c>
      <c r="X28" s="23">
        <v>13.083888467828791</v>
      </c>
      <c r="Y28" s="23">
        <v>12.85135632748251</v>
      </c>
      <c r="Z28" s="23">
        <v>13.484848484848486</v>
      </c>
      <c r="AA28" s="23">
        <v>15.580423020167242</v>
      </c>
      <c r="AB28" s="23">
        <v>15.91317365269461</v>
      </c>
      <c r="AC28" s="23">
        <v>16.708238710397978</v>
      </c>
      <c r="AD28" s="23">
        <v>18.435054773082943</v>
      </c>
      <c r="AE28" s="23">
        <v>20.016637204949568</v>
      </c>
      <c r="AF28" s="23">
        <v>20.602174519096735</v>
      </c>
      <c r="AG28" s="23">
        <v>23.179094540612518</v>
      </c>
      <c r="AH28" s="23" t="s">
        <v>54</v>
      </c>
    </row>
    <row r="29" spans="1:34" x14ac:dyDescent="0.25">
      <c r="A29" s="10" t="s">
        <v>24</v>
      </c>
      <c r="B29" s="11" t="s">
        <v>54</v>
      </c>
      <c r="C29" s="12" t="s">
        <v>54</v>
      </c>
      <c r="D29" s="12" t="s">
        <v>54</v>
      </c>
      <c r="E29" s="12">
        <v>23.367346938775508</v>
      </c>
      <c r="F29" s="12">
        <v>25.477922517340552</v>
      </c>
      <c r="G29" s="12">
        <v>25.582540203478832</v>
      </c>
      <c r="H29" s="12">
        <v>24.485530546623792</v>
      </c>
      <c r="I29" s="12">
        <v>26.25164690382082</v>
      </c>
      <c r="J29" s="12">
        <v>26.07003891050584</v>
      </c>
      <c r="K29" s="12">
        <v>26.365124237464666</v>
      </c>
      <c r="L29" s="12">
        <v>24.154221274001827</v>
      </c>
      <c r="M29" s="12">
        <v>25.593471810089021</v>
      </c>
      <c r="N29" s="12">
        <v>26.440870926426641</v>
      </c>
      <c r="O29" s="12">
        <v>30.747973470891676</v>
      </c>
      <c r="P29" s="12">
        <v>32.745635056487501</v>
      </c>
      <c r="Q29" s="12">
        <v>28.819989534275248</v>
      </c>
      <c r="R29" s="12">
        <v>32.164449818621527</v>
      </c>
      <c r="S29" s="12">
        <v>33.184625943719965</v>
      </c>
      <c r="T29" s="12">
        <v>34.324377716317663</v>
      </c>
      <c r="U29" s="12">
        <v>35.637686710072764</v>
      </c>
      <c r="V29" s="12">
        <v>35.157380607814765</v>
      </c>
      <c r="W29" s="12">
        <v>43.207607479622823</v>
      </c>
      <c r="X29" s="12">
        <v>44.329396537777058</v>
      </c>
      <c r="Y29" s="12">
        <v>46.395838493931137</v>
      </c>
      <c r="Z29" s="12">
        <v>46.803784450843281</v>
      </c>
      <c r="AA29" s="12">
        <v>45.843650512911218</v>
      </c>
      <c r="AB29" s="12">
        <v>49.069313951427048</v>
      </c>
      <c r="AC29" s="12">
        <v>53.050642801335322</v>
      </c>
      <c r="AD29" s="12">
        <v>53.840655055887709</v>
      </c>
      <c r="AE29" s="12">
        <v>55.120879120879117</v>
      </c>
      <c r="AF29" s="12">
        <v>55.72023517883391</v>
      </c>
      <c r="AG29" s="12">
        <v>54.342218400687884</v>
      </c>
      <c r="AH29" s="12" t="s">
        <v>54</v>
      </c>
    </row>
    <row r="30" spans="1:34" x14ac:dyDescent="0.25">
      <c r="A30" s="21" t="s">
        <v>25</v>
      </c>
      <c r="B30" s="22" t="s">
        <v>54</v>
      </c>
      <c r="C30" s="23" t="s">
        <v>54</v>
      </c>
      <c r="D30" s="23">
        <v>18.282319514400104</v>
      </c>
      <c r="E30" s="23">
        <v>17.080873266511052</v>
      </c>
      <c r="F30" s="23">
        <v>18.230555397969024</v>
      </c>
      <c r="G30" s="23">
        <v>12.390326771260119</v>
      </c>
      <c r="H30" s="23" t="s">
        <v>54</v>
      </c>
      <c r="I30" s="23">
        <v>13.413213993551802</v>
      </c>
      <c r="J30" s="23" t="s">
        <v>54</v>
      </c>
      <c r="K30" s="23">
        <v>14.846262704232599</v>
      </c>
      <c r="L30" s="23" t="s">
        <v>54</v>
      </c>
      <c r="M30" s="23">
        <v>15.022755275734115</v>
      </c>
      <c r="N30" s="23">
        <v>20.255433117030204</v>
      </c>
      <c r="O30" s="23">
        <v>21.508393981055203</v>
      </c>
      <c r="P30" s="23">
        <v>23.538132975625256</v>
      </c>
      <c r="Q30" s="23">
        <v>24.100252454108041</v>
      </c>
      <c r="R30" s="23">
        <v>26.563018070291776</v>
      </c>
      <c r="S30" s="23">
        <v>27.404335806780157</v>
      </c>
      <c r="T30" s="23">
        <v>28.588160723143911</v>
      </c>
      <c r="U30" s="23">
        <v>27.615062761506277</v>
      </c>
      <c r="V30" s="23">
        <v>26.658035714285717</v>
      </c>
      <c r="W30" s="23">
        <v>26.964777030156096</v>
      </c>
      <c r="X30" s="23">
        <v>27.652822625542811</v>
      </c>
      <c r="Y30" s="23">
        <v>28.433612592028435</v>
      </c>
      <c r="Z30" s="23">
        <v>28.202223660663289</v>
      </c>
      <c r="AA30" s="23">
        <v>28.105700962063608</v>
      </c>
      <c r="AB30" s="23">
        <v>28.588348271446861</v>
      </c>
      <c r="AC30" s="23">
        <v>28.997986681121269</v>
      </c>
      <c r="AD30" s="23">
        <v>30.111840816361298</v>
      </c>
      <c r="AE30" s="23">
        <v>29.990636859287733</v>
      </c>
      <c r="AF30" s="23">
        <v>30.367300470541021</v>
      </c>
      <c r="AG30" s="23">
        <v>31.1181157859702</v>
      </c>
      <c r="AH30" s="23" t="s">
        <v>54</v>
      </c>
    </row>
    <row r="31" spans="1:34" x14ac:dyDescent="0.25">
      <c r="A31" s="10" t="s">
        <v>26</v>
      </c>
      <c r="B31" s="11" t="s">
        <v>54</v>
      </c>
      <c r="C31" s="12" t="s">
        <v>54</v>
      </c>
      <c r="D31" s="12" t="s">
        <v>54</v>
      </c>
      <c r="E31" s="12" t="s">
        <v>54</v>
      </c>
      <c r="F31" s="12" t="s">
        <v>54</v>
      </c>
      <c r="G31" s="12" t="s">
        <v>54</v>
      </c>
      <c r="H31" s="12" t="s">
        <v>54</v>
      </c>
      <c r="I31" s="12" t="s">
        <v>54</v>
      </c>
      <c r="J31" s="12" t="s">
        <v>54</v>
      </c>
      <c r="K31" s="12" t="s">
        <v>54</v>
      </c>
      <c r="L31" s="12" t="s">
        <v>54</v>
      </c>
      <c r="M31" s="12" t="s">
        <v>54</v>
      </c>
      <c r="N31" s="12" t="s">
        <v>54</v>
      </c>
      <c r="O31" s="12" t="s">
        <v>54</v>
      </c>
      <c r="P31" s="12" t="s">
        <v>54</v>
      </c>
      <c r="Q31" s="12">
        <v>51.511660340290319</v>
      </c>
      <c r="R31" s="12" t="s">
        <v>54</v>
      </c>
      <c r="S31" s="12">
        <v>46.489528942788169</v>
      </c>
      <c r="T31" s="12" t="s">
        <v>54</v>
      </c>
      <c r="U31" s="12">
        <v>45.398151318041762</v>
      </c>
      <c r="V31" s="12" t="s">
        <v>54</v>
      </c>
      <c r="W31" s="12">
        <v>40.709134915288075</v>
      </c>
      <c r="X31" s="12" t="s">
        <v>54</v>
      </c>
      <c r="Y31" s="12">
        <v>48.08583775289727</v>
      </c>
      <c r="Z31" s="12" t="s">
        <v>54</v>
      </c>
      <c r="AA31" s="12">
        <v>48.14961245299326</v>
      </c>
      <c r="AB31" s="12" t="s">
        <v>54</v>
      </c>
      <c r="AC31" s="12">
        <v>56.208777862894941</v>
      </c>
      <c r="AD31" s="12" t="s">
        <v>54</v>
      </c>
      <c r="AE31" s="12">
        <v>57.119599924446163</v>
      </c>
      <c r="AF31" s="12" t="s">
        <v>54</v>
      </c>
      <c r="AG31" s="12">
        <v>62.7659956994815</v>
      </c>
      <c r="AH31" s="12" t="s">
        <v>54</v>
      </c>
    </row>
    <row r="32" spans="1:34" s="13" customFormat="1" ht="15.75" thickBot="1" x14ac:dyDescent="0.3">
      <c r="A32" s="24" t="s">
        <v>27</v>
      </c>
      <c r="B32" s="25" t="s">
        <v>54</v>
      </c>
      <c r="C32" s="26" t="s">
        <v>54</v>
      </c>
      <c r="D32" s="26" t="s">
        <v>54</v>
      </c>
      <c r="E32" s="26" t="s">
        <v>54</v>
      </c>
      <c r="F32" s="26" t="s">
        <v>54</v>
      </c>
      <c r="G32" s="26" t="s">
        <v>54</v>
      </c>
      <c r="H32" s="26" t="s">
        <v>54</v>
      </c>
      <c r="I32" s="26" t="s">
        <v>54</v>
      </c>
      <c r="J32" s="26" t="s">
        <v>54</v>
      </c>
      <c r="K32" s="26" t="s">
        <v>54</v>
      </c>
      <c r="L32" s="26" t="s">
        <v>54</v>
      </c>
      <c r="M32" s="26" t="s">
        <v>54</v>
      </c>
      <c r="N32" s="26" t="s">
        <v>54</v>
      </c>
      <c r="O32" s="26" t="s">
        <v>54</v>
      </c>
      <c r="P32" s="26" t="s">
        <v>54</v>
      </c>
      <c r="Q32" s="26" t="s">
        <v>54</v>
      </c>
      <c r="R32" s="26" t="s">
        <v>54</v>
      </c>
      <c r="S32" s="26" t="s">
        <v>54</v>
      </c>
      <c r="T32" s="26" t="s">
        <v>54</v>
      </c>
      <c r="U32" s="26" t="s">
        <v>54</v>
      </c>
      <c r="V32" s="26" t="s">
        <v>54</v>
      </c>
      <c r="W32" s="26">
        <v>39.228490036626376</v>
      </c>
      <c r="X32" s="26" t="s">
        <v>54</v>
      </c>
      <c r="Y32" s="26">
        <v>41.439985938885641</v>
      </c>
      <c r="Z32" s="26" t="s">
        <v>54</v>
      </c>
      <c r="AA32" s="26" t="s">
        <v>54</v>
      </c>
      <c r="AB32" s="26" t="s">
        <v>54</v>
      </c>
      <c r="AC32" s="26">
        <v>45.648317068697587</v>
      </c>
      <c r="AD32" s="26" t="s">
        <v>54</v>
      </c>
      <c r="AE32" s="26" t="s">
        <v>54</v>
      </c>
      <c r="AF32" s="26" t="s">
        <v>54</v>
      </c>
      <c r="AG32" s="26" t="s">
        <v>54</v>
      </c>
      <c r="AH32" s="26" t="s">
        <v>54</v>
      </c>
    </row>
    <row r="33" spans="1:34" x14ac:dyDescent="0.25">
      <c r="A33" s="10" t="s">
        <v>28</v>
      </c>
      <c r="B33" s="11" t="s">
        <v>54</v>
      </c>
      <c r="C33" s="12" t="s">
        <v>54</v>
      </c>
      <c r="D33" s="12" t="s">
        <v>54</v>
      </c>
      <c r="E33" s="12" t="s">
        <v>54</v>
      </c>
      <c r="F33" s="12" t="s">
        <v>54</v>
      </c>
      <c r="G33" s="12" t="s">
        <v>54</v>
      </c>
      <c r="H33" s="12" t="s">
        <v>54</v>
      </c>
      <c r="I33" s="12">
        <v>12.793698585945481</v>
      </c>
      <c r="J33" s="12">
        <v>11.509493174329201</v>
      </c>
      <c r="K33" s="12">
        <v>10.840919378363427</v>
      </c>
      <c r="L33" s="12">
        <v>9.6907117702019594</v>
      </c>
      <c r="M33" s="12">
        <v>9.4178717093066364</v>
      </c>
      <c r="N33" s="12">
        <v>8.9346165006286871</v>
      </c>
      <c r="O33" s="12">
        <v>8.8995390859684917</v>
      </c>
      <c r="P33" s="12">
        <v>9.9573288279507004</v>
      </c>
      <c r="Q33" s="12">
        <v>9.6126401630988791</v>
      </c>
      <c r="R33" s="12">
        <v>9.1992453816986384</v>
      </c>
      <c r="S33" s="12">
        <v>8.6313757366388959</v>
      </c>
      <c r="T33" s="12">
        <v>8.2578566177045687</v>
      </c>
      <c r="U33" s="12">
        <v>4.7205825986968195</v>
      </c>
      <c r="V33" s="12">
        <v>4.6324506979836038</v>
      </c>
      <c r="W33" s="12">
        <v>4.6991752204152339</v>
      </c>
      <c r="X33" s="12">
        <v>4.8451616923172773</v>
      </c>
      <c r="Y33" s="12">
        <v>5.0753989556390611</v>
      </c>
      <c r="Z33" s="12">
        <v>4.4538807447785578</v>
      </c>
      <c r="AA33" s="12">
        <v>7.0054728360454819</v>
      </c>
      <c r="AB33" s="12">
        <v>6.8702201889974823</v>
      </c>
      <c r="AC33" s="12">
        <v>7.9932134212899246</v>
      </c>
      <c r="AD33" s="12">
        <v>9.9637681159420293</v>
      </c>
      <c r="AE33" s="12">
        <v>9.5912019061065994</v>
      </c>
      <c r="AF33" s="12">
        <v>10.361342787939897</v>
      </c>
      <c r="AG33" s="12">
        <v>9.5129092360926268</v>
      </c>
      <c r="AH33" s="12" t="s">
        <v>54</v>
      </c>
    </row>
    <row r="34" spans="1:34" x14ac:dyDescent="0.25">
      <c r="A34" s="21" t="s">
        <v>29</v>
      </c>
      <c r="B34" s="22" t="s">
        <v>54</v>
      </c>
      <c r="C34" s="23" t="s">
        <v>54</v>
      </c>
      <c r="D34" s="23" t="s">
        <v>54</v>
      </c>
      <c r="E34" s="23" t="s">
        <v>54</v>
      </c>
      <c r="F34" s="23" t="s">
        <v>54</v>
      </c>
      <c r="G34" s="23" t="s">
        <v>54</v>
      </c>
      <c r="H34" s="23" t="s">
        <v>54</v>
      </c>
      <c r="I34" s="23" t="s">
        <v>54</v>
      </c>
      <c r="J34" s="23" t="s">
        <v>54</v>
      </c>
      <c r="K34" s="23" t="s">
        <v>54</v>
      </c>
      <c r="L34" s="23" t="s">
        <v>54</v>
      </c>
      <c r="M34" s="23" t="s">
        <v>54</v>
      </c>
      <c r="N34" s="23" t="s">
        <v>54</v>
      </c>
      <c r="O34" s="23" t="s">
        <v>54</v>
      </c>
      <c r="P34" s="23" t="s">
        <v>54</v>
      </c>
      <c r="Q34" s="23" t="s">
        <v>54</v>
      </c>
      <c r="R34" s="23" t="s">
        <v>54</v>
      </c>
      <c r="S34" s="23" t="s">
        <v>54</v>
      </c>
      <c r="T34" s="23" t="s">
        <v>54</v>
      </c>
      <c r="U34" s="23" t="s">
        <v>54</v>
      </c>
      <c r="V34" s="23" t="s">
        <v>54</v>
      </c>
      <c r="W34" s="23" t="s">
        <v>54</v>
      </c>
      <c r="X34" s="23" t="s">
        <v>54</v>
      </c>
      <c r="Y34" s="23" t="s">
        <v>54</v>
      </c>
      <c r="Z34" s="23" t="s">
        <v>54</v>
      </c>
      <c r="AA34" s="23" t="s">
        <v>54</v>
      </c>
      <c r="AB34" s="23" t="s">
        <v>54</v>
      </c>
      <c r="AC34" s="23" t="s">
        <v>54</v>
      </c>
      <c r="AD34" s="23" t="s">
        <v>54</v>
      </c>
      <c r="AE34" s="23" t="s">
        <v>54</v>
      </c>
      <c r="AF34" s="23" t="s">
        <v>54</v>
      </c>
      <c r="AG34" s="23" t="s">
        <v>54</v>
      </c>
      <c r="AH34" s="23" t="s">
        <v>54</v>
      </c>
    </row>
    <row r="35" spans="1:34" x14ac:dyDescent="0.25">
      <c r="A35" s="10" t="s">
        <v>30</v>
      </c>
      <c r="B35" s="11" t="s">
        <v>54</v>
      </c>
      <c r="C35" s="12" t="s">
        <v>54</v>
      </c>
      <c r="D35" s="12" t="s">
        <v>54</v>
      </c>
      <c r="E35" s="12" t="s">
        <v>54</v>
      </c>
      <c r="F35" s="12" t="s">
        <v>54</v>
      </c>
      <c r="G35" s="12" t="s">
        <v>54</v>
      </c>
      <c r="H35" s="12" t="s">
        <v>54</v>
      </c>
      <c r="I35" s="12" t="s">
        <v>54</v>
      </c>
      <c r="J35" s="12" t="s">
        <v>54</v>
      </c>
      <c r="K35" s="12" t="s">
        <v>54</v>
      </c>
      <c r="L35" s="12" t="s">
        <v>54</v>
      </c>
      <c r="M35" s="12" t="s">
        <v>54</v>
      </c>
      <c r="N35" s="12" t="s">
        <v>54</v>
      </c>
      <c r="O35" s="12" t="s">
        <v>54</v>
      </c>
      <c r="P35" s="12" t="s">
        <v>54</v>
      </c>
      <c r="Q35" s="12" t="s">
        <v>54</v>
      </c>
      <c r="R35" s="12" t="s">
        <v>54</v>
      </c>
      <c r="S35" s="12" t="s">
        <v>54</v>
      </c>
      <c r="T35" s="12" t="s">
        <v>54</v>
      </c>
      <c r="U35" s="12" t="s">
        <v>54</v>
      </c>
      <c r="V35" s="12" t="s">
        <v>54</v>
      </c>
      <c r="W35" s="12" t="s">
        <v>54</v>
      </c>
      <c r="X35" s="12">
        <v>15.01877346683354</v>
      </c>
      <c r="Y35" s="12">
        <v>13.012048192771083</v>
      </c>
      <c r="Z35" s="12">
        <v>4.0415073730202078</v>
      </c>
      <c r="AA35" s="12" t="s">
        <v>54</v>
      </c>
      <c r="AB35" s="12" t="s">
        <v>54</v>
      </c>
      <c r="AC35" s="12" t="s">
        <v>54</v>
      </c>
      <c r="AD35" s="12" t="s">
        <v>54</v>
      </c>
      <c r="AE35" s="12">
        <v>9.2880716643092889</v>
      </c>
      <c r="AF35" s="12">
        <v>8.4826132771338258</v>
      </c>
      <c r="AG35" s="12">
        <v>9.0767634854771782</v>
      </c>
      <c r="AH35" s="12" t="s">
        <v>54</v>
      </c>
    </row>
    <row r="36" spans="1:34" x14ac:dyDescent="0.25">
      <c r="A36" s="21" t="s">
        <v>31</v>
      </c>
      <c r="B36" s="22" t="s">
        <v>54</v>
      </c>
      <c r="C36" s="23" t="s">
        <v>54</v>
      </c>
      <c r="D36" s="23" t="s">
        <v>54</v>
      </c>
      <c r="E36" s="23" t="s">
        <v>54</v>
      </c>
      <c r="F36" s="23" t="s">
        <v>54</v>
      </c>
      <c r="G36" s="23" t="s">
        <v>54</v>
      </c>
      <c r="H36" s="23" t="s">
        <v>54</v>
      </c>
      <c r="I36" s="23" t="s">
        <v>54</v>
      </c>
      <c r="J36" s="23" t="s">
        <v>54</v>
      </c>
      <c r="K36" s="23" t="s">
        <v>54</v>
      </c>
      <c r="L36" s="23" t="s">
        <v>54</v>
      </c>
      <c r="M36" s="23" t="s">
        <v>54</v>
      </c>
      <c r="N36" s="23" t="s">
        <v>54</v>
      </c>
      <c r="O36" s="23" t="s">
        <v>54</v>
      </c>
      <c r="P36" s="23" t="s">
        <v>54</v>
      </c>
      <c r="Q36" s="23" t="s">
        <v>54</v>
      </c>
      <c r="R36" s="23" t="s">
        <v>54</v>
      </c>
      <c r="S36" s="23" t="s">
        <v>54</v>
      </c>
      <c r="T36" s="23" t="s">
        <v>54</v>
      </c>
      <c r="U36" s="23" t="s">
        <v>54</v>
      </c>
      <c r="V36" s="23" t="s">
        <v>54</v>
      </c>
      <c r="W36" s="23">
        <v>8.085381630012936</v>
      </c>
      <c r="X36" s="23" t="s">
        <v>54</v>
      </c>
      <c r="Y36" s="23">
        <v>8.4106369820655544</v>
      </c>
      <c r="Z36" s="23">
        <v>7.2014051522248241</v>
      </c>
      <c r="AA36" s="23">
        <v>6.681766704416761</v>
      </c>
      <c r="AB36" s="23">
        <v>6.0304837640821738</v>
      </c>
      <c r="AC36" s="23">
        <v>7.5916230366492146</v>
      </c>
      <c r="AD36" s="23">
        <v>12.781954887218044</v>
      </c>
      <c r="AE36" s="23">
        <v>9.9621689785624206</v>
      </c>
      <c r="AF36" s="23" t="s">
        <v>54</v>
      </c>
      <c r="AG36" s="23" t="s">
        <v>54</v>
      </c>
      <c r="AH36" s="23" t="s">
        <v>54</v>
      </c>
    </row>
    <row r="37" spans="1:34" s="9" customFormat="1" x14ac:dyDescent="0.25">
      <c r="A37" s="10" t="s">
        <v>32</v>
      </c>
      <c r="B37" s="11" t="s">
        <v>54</v>
      </c>
      <c r="C37" s="12" t="s">
        <v>54</v>
      </c>
      <c r="D37" s="12" t="s">
        <v>54</v>
      </c>
      <c r="E37" s="12" t="s">
        <v>54</v>
      </c>
      <c r="F37" s="12" t="s">
        <v>54</v>
      </c>
      <c r="G37" s="12" t="s">
        <v>54</v>
      </c>
      <c r="H37" s="12" t="s">
        <v>54</v>
      </c>
      <c r="I37" s="12" t="s">
        <v>54</v>
      </c>
      <c r="J37" s="12" t="s">
        <v>54</v>
      </c>
      <c r="K37" s="12" t="s">
        <v>54</v>
      </c>
      <c r="L37" s="12" t="s">
        <v>54</v>
      </c>
      <c r="M37" s="12" t="s">
        <v>54</v>
      </c>
      <c r="N37" s="12" t="s">
        <v>54</v>
      </c>
      <c r="O37" s="12" t="s">
        <v>54</v>
      </c>
      <c r="P37" s="12" t="s">
        <v>54</v>
      </c>
      <c r="Q37" s="12" t="s">
        <v>54</v>
      </c>
      <c r="R37" s="12" t="s">
        <v>54</v>
      </c>
      <c r="S37" s="12" t="s">
        <v>54</v>
      </c>
      <c r="T37" s="12" t="s">
        <v>54</v>
      </c>
      <c r="U37" s="12" t="s">
        <v>54</v>
      </c>
      <c r="V37" s="12">
        <v>55.138078804570178</v>
      </c>
      <c r="W37" s="12">
        <v>56.250987066995684</v>
      </c>
      <c r="X37" s="12">
        <v>56.841929794892856</v>
      </c>
      <c r="Y37" s="12" t="s">
        <v>54</v>
      </c>
      <c r="Z37" s="12" t="s">
        <v>54</v>
      </c>
      <c r="AA37" s="12" t="s">
        <v>54</v>
      </c>
      <c r="AB37" s="12" t="s">
        <v>54</v>
      </c>
      <c r="AC37" s="12" t="s">
        <v>54</v>
      </c>
      <c r="AD37" s="12" t="s">
        <v>54</v>
      </c>
      <c r="AE37" s="12" t="s">
        <v>54</v>
      </c>
      <c r="AF37" s="12" t="s">
        <v>54</v>
      </c>
      <c r="AG37" s="12" t="s">
        <v>54</v>
      </c>
      <c r="AH37" s="12" t="s">
        <v>54</v>
      </c>
    </row>
    <row r="38" spans="1:34" x14ac:dyDescent="0.25">
      <c r="A38" s="21" t="s">
        <v>33</v>
      </c>
      <c r="B38" s="22" t="s">
        <v>54</v>
      </c>
      <c r="C38" s="23" t="s">
        <v>54</v>
      </c>
      <c r="D38" s="23" t="s">
        <v>54</v>
      </c>
      <c r="E38" s="23" t="s">
        <v>54</v>
      </c>
      <c r="F38" s="23" t="s">
        <v>54</v>
      </c>
      <c r="G38" s="23" t="s">
        <v>54</v>
      </c>
      <c r="H38" s="23" t="s">
        <v>54</v>
      </c>
      <c r="I38" s="23" t="s">
        <v>54</v>
      </c>
      <c r="J38" s="23" t="s">
        <v>54</v>
      </c>
      <c r="K38" s="23" t="s">
        <v>54</v>
      </c>
      <c r="L38" s="23" t="s">
        <v>54</v>
      </c>
      <c r="M38" s="23" t="s">
        <v>54</v>
      </c>
      <c r="N38" s="23" t="s">
        <v>54</v>
      </c>
      <c r="O38" s="23" t="s">
        <v>54</v>
      </c>
      <c r="P38" s="23" t="s">
        <v>54</v>
      </c>
      <c r="Q38" s="23" t="s">
        <v>54</v>
      </c>
      <c r="R38" s="23" t="s">
        <v>54</v>
      </c>
      <c r="S38" s="23">
        <v>17.70141273728877</v>
      </c>
      <c r="T38" s="23">
        <v>17.305030108299224</v>
      </c>
      <c r="U38" s="23">
        <v>14.982896237172181</v>
      </c>
      <c r="V38" s="23">
        <v>16.798899820162912</v>
      </c>
      <c r="W38" s="23">
        <v>23.279624124300589</v>
      </c>
      <c r="X38" s="23">
        <v>24.6602787456446</v>
      </c>
      <c r="Y38" s="23">
        <v>18.485912964429811</v>
      </c>
      <c r="Z38" s="23">
        <v>24.756413995363619</v>
      </c>
      <c r="AA38" s="23">
        <v>22.396807752478331</v>
      </c>
      <c r="AB38" s="23">
        <v>25.299694054689954</v>
      </c>
      <c r="AC38" s="23">
        <v>23.939482196453383</v>
      </c>
      <c r="AD38" s="23">
        <v>23.619159397405927</v>
      </c>
      <c r="AE38" s="23">
        <v>22.974973858221976</v>
      </c>
      <c r="AF38" s="23">
        <v>22.546046763307217</v>
      </c>
      <c r="AG38" s="23" t="s">
        <v>54</v>
      </c>
      <c r="AH38" s="23" t="s">
        <v>54</v>
      </c>
    </row>
    <row r="39" spans="1:34" s="9" customFormat="1" x14ac:dyDescent="0.25">
      <c r="A39" s="10" t="s">
        <v>34</v>
      </c>
      <c r="B39" s="11" t="s">
        <v>54</v>
      </c>
      <c r="C39" s="12">
        <v>16.502649507948526</v>
      </c>
      <c r="D39" s="12" t="s">
        <v>54</v>
      </c>
      <c r="E39" s="12">
        <v>25.979505726341166</v>
      </c>
      <c r="F39" s="12" t="s">
        <v>54</v>
      </c>
      <c r="G39" s="12">
        <v>27.154724818276222</v>
      </c>
      <c r="H39" s="12" t="s">
        <v>54</v>
      </c>
      <c r="I39" s="12">
        <v>30.297565374211004</v>
      </c>
      <c r="J39" s="12">
        <v>29.912663755458517</v>
      </c>
      <c r="K39" s="12">
        <v>31.406191719507643</v>
      </c>
      <c r="L39" s="12" t="s">
        <v>54</v>
      </c>
      <c r="M39" s="12">
        <v>37.48065614360879</v>
      </c>
      <c r="N39" s="12" t="s">
        <v>54</v>
      </c>
      <c r="O39" s="12">
        <v>36.224054591981805</v>
      </c>
      <c r="P39" s="12" t="s">
        <v>54</v>
      </c>
      <c r="Q39" s="12">
        <v>37.660298351216959</v>
      </c>
      <c r="R39" s="12">
        <v>38.648018648018642</v>
      </c>
      <c r="S39" s="12">
        <v>39.582809751193764</v>
      </c>
      <c r="T39" s="12">
        <v>39.586339586339584</v>
      </c>
      <c r="U39" s="12">
        <v>28.68939797549281</v>
      </c>
      <c r="V39" s="12" t="s">
        <v>54</v>
      </c>
      <c r="W39" s="12">
        <v>42.140672782874617</v>
      </c>
      <c r="X39" s="12" t="s">
        <v>54</v>
      </c>
      <c r="Y39" s="12">
        <v>38.081048867699643</v>
      </c>
      <c r="Z39" s="12" t="s">
        <v>54</v>
      </c>
      <c r="AA39" s="12">
        <v>38.205265986029012</v>
      </c>
      <c r="AB39" s="12">
        <v>36.137229987293516</v>
      </c>
      <c r="AC39" s="12">
        <v>35.791699709225483</v>
      </c>
      <c r="AD39" s="12">
        <v>35.791699709225483</v>
      </c>
      <c r="AE39" s="12" t="s">
        <v>54</v>
      </c>
      <c r="AF39" s="12" t="s">
        <v>54</v>
      </c>
      <c r="AG39" s="12">
        <v>39.953221348075694</v>
      </c>
      <c r="AH39" s="12">
        <v>40.954985275557434</v>
      </c>
    </row>
    <row r="40" spans="1:34" x14ac:dyDescent="0.25">
      <c r="A40" s="21" t="s">
        <v>35</v>
      </c>
      <c r="B40" s="22" t="s">
        <v>54</v>
      </c>
      <c r="C40" s="23" t="s">
        <v>54</v>
      </c>
      <c r="D40" s="23" t="s">
        <v>54</v>
      </c>
      <c r="E40" s="23" t="s">
        <v>54</v>
      </c>
      <c r="F40" s="23" t="s">
        <v>54</v>
      </c>
      <c r="G40" s="23" t="s">
        <v>54</v>
      </c>
      <c r="H40" s="23" t="s">
        <v>54</v>
      </c>
      <c r="I40" s="23" t="s">
        <v>54</v>
      </c>
      <c r="J40" s="23" t="s">
        <v>54</v>
      </c>
      <c r="K40" s="23" t="s">
        <v>54</v>
      </c>
      <c r="L40" s="23" t="s">
        <v>54</v>
      </c>
      <c r="M40" s="23" t="s">
        <v>54</v>
      </c>
      <c r="N40" s="23" t="s">
        <v>54</v>
      </c>
      <c r="O40" s="23" t="s">
        <v>54</v>
      </c>
      <c r="P40" s="23" t="s">
        <v>54</v>
      </c>
      <c r="Q40" s="23" t="s">
        <v>54</v>
      </c>
      <c r="R40" s="23" t="s">
        <v>54</v>
      </c>
      <c r="S40" s="23" t="s">
        <v>54</v>
      </c>
      <c r="T40" s="23" t="s">
        <v>54</v>
      </c>
      <c r="U40" s="23" t="s">
        <v>54</v>
      </c>
      <c r="V40" s="23" t="s">
        <v>54</v>
      </c>
      <c r="W40" s="23" t="s">
        <v>54</v>
      </c>
      <c r="X40" s="23" t="s">
        <v>54</v>
      </c>
      <c r="Y40" s="23" t="s">
        <v>54</v>
      </c>
      <c r="Z40" s="23" t="s">
        <v>54</v>
      </c>
      <c r="AA40" s="23" t="s">
        <v>54</v>
      </c>
      <c r="AB40" s="23" t="s">
        <v>54</v>
      </c>
      <c r="AC40" s="23" t="s">
        <v>54</v>
      </c>
      <c r="AD40" s="23" t="s">
        <v>54</v>
      </c>
      <c r="AE40" s="23" t="s">
        <v>54</v>
      </c>
      <c r="AF40" s="23" t="s">
        <v>54</v>
      </c>
      <c r="AG40" s="23" t="s">
        <v>54</v>
      </c>
      <c r="AH40" s="23" t="s">
        <v>54</v>
      </c>
    </row>
    <row r="41" spans="1:34" s="9" customFormat="1" x14ac:dyDescent="0.25">
      <c r="A41" s="10" t="s">
        <v>36</v>
      </c>
      <c r="B41" s="11" t="s">
        <v>54</v>
      </c>
      <c r="C41" s="12" t="s">
        <v>54</v>
      </c>
      <c r="D41" s="12" t="s">
        <v>54</v>
      </c>
      <c r="E41" s="12" t="s">
        <v>54</v>
      </c>
      <c r="F41" s="12" t="s">
        <v>54</v>
      </c>
      <c r="G41" s="12" t="s">
        <v>54</v>
      </c>
      <c r="H41" s="12" t="s">
        <v>54</v>
      </c>
      <c r="I41" s="12" t="s">
        <v>54</v>
      </c>
      <c r="J41" s="12" t="s">
        <v>54</v>
      </c>
      <c r="K41" s="12" t="s">
        <v>54</v>
      </c>
      <c r="L41" s="12" t="s">
        <v>54</v>
      </c>
      <c r="M41" s="12">
        <v>58.277101396620914</v>
      </c>
      <c r="N41" s="12">
        <v>58.14446983407985</v>
      </c>
      <c r="O41" s="12">
        <v>59.91487517232661</v>
      </c>
      <c r="P41" s="12">
        <v>59.068796855771524</v>
      </c>
      <c r="Q41" s="12">
        <v>60.257500571411335</v>
      </c>
      <c r="R41" s="12">
        <v>60.261349735334804</v>
      </c>
      <c r="S41" s="12">
        <v>60.57612414052295</v>
      </c>
      <c r="T41" s="12">
        <v>60.582663144220803</v>
      </c>
      <c r="U41" s="12">
        <v>60.108327401975167</v>
      </c>
      <c r="V41" s="12">
        <v>60.090612411059588</v>
      </c>
      <c r="W41" s="12">
        <v>59.921315941587395</v>
      </c>
      <c r="X41" s="12">
        <v>59.555817091606379</v>
      </c>
      <c r="Y41" s="12">
        <v>59.549465153752891</v>
      </c>
      <c r="Z41" s="12">
        <v>60.481659618138472</v>
      </c>
      <c r="AA41" s="12">
        <v>59.605710476001562</v>
      </c>
      <c r="AB41" s="12">
        <v>59.641395842981296</v>
      </c>
      <c r="AC41" s="12">
        <v>59.851512807288977</v>
      </c>
      <c r="AD41" s="12">
        <v>59.849111534342669</v>
      </c>
      <c r="AE41" s="12">
        <v>59.744528646330849</v>
      </c>
      <c r="AF41" s="12">
        <v>59.993527548895372</v>
      </c>
      <c r="AG41" s="12">
        <v>60.881513291934553</v>
      </c>
      <c r="AH41" s="12" t="s">
        <v>54</v>
      </c>
    </row>
    <row r="42" spans="1:34" x14ac:dyDescent="0.25">
      <c r="A42" s="21" t="s">
        <v>37</v>
      </c>
      <c r="B42" s="22" t="s">
        <v>54</v>
      </c>
      <c r="C42" s="23" t="s">
        <v>54</v>
      </c>
      <c r="D42" s="23" t="s">
        <v>54</v>
      </c>
      <c r="E42" s="23" t="s">
        <v>54</v>
      </c>
      <c r="F42" s="23" t="s">
        <v>54</v>
      </c>
      <c r="G42" s="23" t="s">
        <v>54</v>
      </c>
      <c r="H42" s="23" t="s">
        <v>54</v>
      </c>
      <c r="I42" s="23" t="s">
        <v>54</v>
      </c>
      <c r="J42" s="23" t="s">
        <v>54</v>
      </c>
      <c r="K42" s="23" t="s">
        <v>54</v>
      </c>
      <c r="L42" s="23" t="s">
        <v>54</v>
      </c>
      <c r="M42" s="23">
        <v>13.944933675175566</v>
      </c>
      <c r="N42" s="23" t="s">
        <v>54</v>
      </c>
      <c r="O42" s="23">
        <v>16.471814244309112</v>
      </c>
      <c r="P42" s="23">
        <v>17.769790005675524</v>
      </c>
      <c r="Q42" s="23">
        <v>19.04955941527021</v>
      </c>
      <c r="R42" s="23">
        <v>20.77997524689955</v>
      </c>
      <c r="S42" s="23">
        <v>20.796327711805208</v>
      </c>
      <c r="T42" s="23">
        <v>21.424102114879243</v>
      </c>
      <c r="U42" s="23">
        <v>20.506409785033213</v>
      </c>
      <c r="V42" s="23">
        <v>16.812221313421809</v>
      </c>
      <c r="W42" s="23">
        <v>15.231348239982289</v>
      </c>
      <c r="X42" s="23">
        <v>14.455496404221535</v>
      </c>
      <c r="Y42" s="23">
        <v>13.458147382170457</v>
      </c>
      <c r="Z42" s="23">
        <v>12.914870356236721</v>
      </c>
      <c r="AA42" s="23">
        <v>11.812556624322918</v>
      </c>
      <c r="AB42" s="23">
        <v>11.386339211782738</v>
      </c>
      <c r="AC42" s="23">
        <v>11.549159120310479</v>
      </c>
      <c r="AD42" s="23">
        <v>11.166875784190717</v>
      </c>
      <c r="AE42" s="23">
        <v>7.4852424115351122</v>
      </c>
      <c r="AF42" s="23">
        <v>7.3445591635996479</v>
      </c>
      <c r="AG42" s="23" t="s">
        <v>54</v>
      </c>
      <c r="AH42" s="23" t="s">
        <v>54</v>
      </c>
    </row>
    <row r="43" spans="1:34" s="9" customFormat="1" x14ac:dyDescent="0.25">
      <c r="A43" s="10" t="s">
        <v>38</v>
      </c>
      <c r="B43" s="11" t="s">
        <v>54</v>
      </c>
      <c r="C43" s="12" t="s">
        <v>54</v>
      </c>
      <c r="D43" s="12" t="s">
        <v>54</v>
      </c>
      <c r="E43" s="12" t="s">
        <v>54</v>
      </c>
      <c r="F43" s="12" t="s">
        <v>54</v>
      </c>
      <c r="G43" s="12" t="s">
        <v>54</v>
      </c>
      <c r="H43" s="12" t="s">
        <v>54</v>
      </c>
      <c r="I43" s="12">
        <v>53.933890983689459</v>
      </c>
      <c r="J43" s="12">
        <v>50.874259249269848</v>
      </c>
      <c r="K43" s="12">
        <v>52.338594613875514</v>
      </c>
      <c r="L43" s="12">
        <v>58.96807586280184</v>
      </c>
      <c r="M43" s="12">
        <v>62.200103947199295</v>
      </c>
      <c r="N43" s="12">
        <v>62.226154364678123</v>
      </c>
      <c r="O43" s="12">
        <v>62.587361420187612</v>
      </c>
      <c r="P43" s="12">
        <v>63.958776830063954</v>
      </c>
      <c r="Q43" s="12">
        <v>65.74549854709376</v>
      </c>
      <c r="R43" s="12">
        <v>67.77293665578064</v>
      </c>
      <c r="S43" s="12">
        <v>64.211097966779434</v>
      </c>
      <c r="T43" s="12">
        <v>65.663389435094146</v>
      </c>
      <c r="U43" s="12">
        <v>65.074031097702473</v>
      </c>
      <c r="V43" s="12">
        <v>65.383103217003168</v>
      </c>
      <c r="W43" s="12">
        <v>66.802247478516747</v>
      </c>
      <c r="X43" s="12">
        <v>68.70040127052404</v>
      </c>
      <c r="Y43" s="12">
        <v>68.693963195745894</v>
      </c>
      <c r="Z43" s="12">
        <v>69.678841093892515</v>
      </c>
      <c r="AA43" s="12">
        <v>70.123239980408684</v>
      </c>
      <c r="AB43" s="12">
        <v>69.736245276917501</v>
      </c>
      <c r="AC43" s="12">
        <v>71.12051466872137</v>
      </c>
      <c r="AD43" s="12">
        <v>71.61775288328765</v>
      </c>
      <c r="AE43" s="12">
        <v>71.998156599818628</v>
      </c>
      <c r="AF43" s="12">
        <v>71.878791136915481</v>
      </c>
      <c r="AG43" s="12">
        <v>73.204344550391525</v>
      </c>
      <c r="AH43" s="12" t="s">
        <v>54</v>
      </c>
    </row>
    <row r="44" spans="1:34" x14ac:dyDescent="0.25">
      <c r="A44" s="21" t="s">
        <v>39</v>
      </c>
      <c r="B44" s="22" t="s">
        <v>54</v>
      </c>
      <c r="C44" s="23" t="s">
        <v>54</v>
      </c>
      <c r="D44" s="23" t="s">
        <v>54</v>
      </c>
      <c r="E44" s="23" t="s">
        <v>54</v>
      </c>
      <c r="F44" s="23" t="s">
        <v>54</v>
      </c>
      <c r="G44" s="23" t="s">
        <v>54</v>
      </c>
      <c r="H44" s="23" t="s">
        <v>54</v>
      </c>
      <c r="I44" s="23" t="s">
        <v>54</v>
      </c>
      <c r="J44" s="23" t="s">
        <v>54</v>
      </c>
      <c r="K44" s="23" t="s">
        <v>54</v>
      </c>
      <c r="L44" s="23" t="s">
        <v>54</v>
      </c>
      <c r="M44" s="23" t="s">
        <v>54</v>
      </c>
      <c r="N44" s="23" t="s">
        <v>54</v>
      </c>
      <c r="O44" s="23" t="s">
        <v>54</v>
      </c>
      <c r="P44" s="23" t="s">
        <v>54</v>
      </c>
      <c r="Q44" s="23" t="s">
        <v>54</v>
      </c>
      <c r="R44" s="23" t="s">
        <v>54</v>
      </c>
      <c r="S44" s="23" t="s">
        <v>54</v>
      </c>
      <c r="T44" s="23" t="s">
        <v>54</v>
      </c>
      <c r="U44" s="23" t="s">
        <v>54</v>
      </c>
      <c r="V44" s="23" t="s">
        <v>54</v>
      </c>
      <c r="W44" s="23" t="s">
        <v>54</v>
      </c>
      <c r="X44" s="23" t="s">
        <v>54</v>
      </c>
      <c r="Y44" s="23" t="s">
        <v>54</v>
      </c>
      <c r="Z44" s="23" t="s">
        <v>54</v>
      </c>
      <c r="AA44" s="23" t="s">
        <v>54</v>
      </c>
      <c r="AB44" s="23" t="s">
        <v>54</v>
      </c>
      <c r="AC44" s="23" t="s">
        <v>54</v>
      </c>
      <c r="AD44" s="23" t="s">
        <v>54</v>
      </c>
      <c r="AE44" s="23" t="s">
        <v>54</v>
      </c>
      <c r="AF44" s="23" t="s">
        <v>54</v>
      </c>
      <c r="AG44" s="23" t="s">
        <v>54</v>
      </c>
      <c r="AH44" s="23" t="s">
        <v>54</v>
      </c>
    </row>
    <row r="45" spans="1:34" s="9" customFormat="1" x14ac:dyDescent="0.25">
      <c r="A45" s="10" t="s">
        <v>40</v>
      </c>
      <c r="B45" s="11" t="s">
        <v>54</v>
      </c>
      <c r="C45" s="12" t="s">
        <v>54</v>
      </c>
      <c r="D45" s="12" t="s">
        <v>54</v>
      </c>
      <c r="E45" s="12" t="s">
        <v>54</v>
      </c>
      <c r="F45" s="12" t="s">
        <v>54</v>
      </c>
      <c r="G45" s="12" t="s">
        <v>54</v>
      </c>
      <c r="H45" s="12" t="s">
        <v>54</v>
      </c>
      <c r="I45" s="12" t="s">
        <v>54</v>
      </c>
      <c r="J45" s="12" t="s">
        <v>54</v>
      </c>
      <c r="K45" s="12" t="s">
        <v>54</v>
      </c>
      <c r="L45" s="12" t="s">
        <v>54</v>
      </c>
      <c r="M45" s="12" t="s">
        <v>54</v>
      </c>
      <c r="N45" s="12" t="s">
        <v>54</v>
      </c>
      <c r="O45" s="12" t="s">
        <v>54</v>
      </c>
      <c r="P45" s="12" t="s">
        <v>54</v>
      </c>
      <c r="Q45" s="12" t="s">
        <v>54</v>
      </c>
      <c r="R45" s="12" t="s">
        <v>54</v>
      </c>
      <c r="S45" s="12" t="s">
        <v>54</v>
      </c>
      <c r="T45" s="12" t="s">
        <v>54</v>
      </c>
      <c r="U45" s="12" t="s">
        <v>54</v>
      </c>
      <c r="V45" s="12" t="s">
        <v>54</v>
      </c>
      <c r="W45" s="12" t="s">
        <v>54</v>
      </c>
      <c r="X45" s="12" t="s">
        <v>54</v>
      </c>
      <c r="Y45" s="12" t="s">
        <v>54</v>
      </c>
      <c r="Z45" s="12" t="s">
        <v>54</v>
      </c>
      <c r="AA45" s="12" t="s">
        <v>54</v>
      </c>
      <c r="AB45" s="12" t="s">
        <v>54</v>
      </c>
      <c r="AC45" s="12" t="s">
        <v>54</v>
      </c>
      <c r="AD45" s="12" t="s">
        <v>54</v>
      </c>
      <c r="AE45" s="12" t="s">
        <v>54</v>
      </c>
      <c r="AF45" s="12" t="s">
        <v>54</v>
      </c>
      <c r="AG45" s="12" t="s">
        <v>54</v>
      </c>
      <c r="AH45" s="12" t="s">
        <v>54</v>
      </c>
    </row>
    <row r="46" spans="1:34" x14ac:dyDescent="0.25">
      <c r="A46" s="21" t="s">
        <v>257</v>
      </c>
      <c r="B46" s="22" t="s">
        <v>54</v>
      </c>
      <c r="C46" s="23" t="s">
        <v>54</v>
      </c>
      <c r="D46" s="23" t="s">
        <v>54</v>
      </c>
      <c r="E46" s="23" t="s">
        <v>54</v>
      </c>
      <c r="F46" s="23" t="s">
        <v>54</v>
      </c>
      <c r="G46" s="23" t="s">
        <v>54</v>
      </c>
      <c r="H46" s="23" t="s">
        <v>54</v>
      </c>
      <c r="I46" s="23" t="s">
        <v>54</v>
      </c>
      <c r="J46" s="23" t="s">
        <v>54</v>
      </c>
      <c r="K46" s="23" t="s">
        <v>54</v>
      </c>
      <c r="L46" s="23" t="s">
        <v>54</v>
      </c>
      <c r="M46" s="23" t="s">
        <v>54</v>
      </c>
      <c r="N46" s="23" t="s">
        <v>54</v>
      </c>
      <c r="O46" s="23" t="s">
        <v>54</v>
      </c>
      <c r="P46" s="23" t="s">
        <v>54</v>
      </c>
      <c r="Q46" s="23" t="s">
        <v>54</v>
      </c>
      <c r="R46" s="23" t="s">
        <v>54</v>
      </c>
      <c r="S46" s="23" t="s">
        <v>54</v>
      </c>
      <c r="T46" s="23" t="s">
        <v>54</v>
      </c>
      <c r="U46" s="23" t="s">
        <v>54</v>
      </c>
      <c r="V46" s="23" t="s">
        <v>54</v>
      </c>
      <c r="W46" s="23" t="s">
        <v>54</v>
      </c>
      <c r="X46" s="23" t="s">
        <v>54</v>
      </c>
      <c r="Y46" s="23" t="s">
        <v>54</v>
      </c>
      <c r="Z46" s="23">
        <v>18.037768612980244</v>
      </c>
      <c r="AA46" s="23">
        <v>18.699186991869919</v>
      </c>
      <c r="AB46" s="23">
        <v>18.038873116400961</v>
      </c>
      <c r="AC46" s="23">
        <v>18.703910614525139</v>
      </c>
      <c r="AD46" s="23">
        <v>18.699763593380613</v>
      </c>
      <c r="AE46" s="23" t="s">
        <v>54</v>
      </c>
      <c r="AF46" s="23">
        <v>18.694844403158385</v>
      </c>
      <c r="AG46" s="23">
        <v>19.436495707682148</v>
      </c>
      <c r="AH46" s="23" t="s">
        <v>54</v>
      </c>
    </row>
    <row r="47" spans="1:34" s="9" customFormat="1" x14ac:dyDescent="0.25">
      <c r="A47" s="10" t="s">
        <v>41</v>
      </c>
      <c r="B47" s="11" t="s">
        <v>54</v>
      </c>
      <c r="C47" s="12" t="s">
        <v>54</v>
      </c>
      <c r="D47" s="12" t="s">
        <v>54</v>
      </c>
      <c r="E47" s="12" t="s">
        <v>54</v>
      </c>
      <c r="F47" s="12" t="s">
        <v>54</v>
      </c>
      <c r="G47" s="12" t="s">
        <v>54</v>
      </c>
      <c r="H47" s="12" t="s">
        <v>54</v>
      </c>
      <c r="I47" s="12" t="s">
        <v>54</v>
      </c>
      <c r="J47" s="12" t="s">
        <v>54</v>
      </c>
      <c r="K47" s="12" t="s">
        <v>54</v>
      </c>
      <c r="L47" s="12" t="s">
        <v>54</v>
      </c>
      <c r="M47" s="12" t="s">
        <v>54</v>
      </c>
      <c r="N47" s="12" t="s">
        <v>54</v>
      </c>
      <c r="O47" s="12">
        <v>23.976490118222404</v>
      </c>
      <c r="P47" s="12" t="s">
        <v>54</v>
      </c>
      <c r="Q47" s="12" t="s">
        <v>54</v>
      </c>
      <c r="R47" s="12" t="s">
        <v>54</v>
      </c>
      <c r="S47" s="12" t="s">
        <v>54</v>
      </c>
      <c r="T47" s="12" t="s">
        <v>54</v>
      </c>
      <c r="U47" s="12" t="s">
        <v>54</v>
      </c>
      <c r="V47" s="12">
        <v>23.192010293726643</v>
      </c>
      <c r="W47" s="12">
        <v>24.271652850123683</v>
      </c>
      <c r="X47" s="12">
        <v>19.840366802137432</v>
      </c>
      <c r="Y47" s="12">
        <v>20.228886844527963</v>
      </c>
      <c r="Z47" s="12">
        <v>23.462453373877629</v>
      </c>
      <c r="AA47" s="12">
        <v>24.475457571120266</v>
      </c>
      <c r="AB47" s="12">
        <v>31.642827860986678</v>
      </c>
      <c r="AC47" s="12">
        <v>33.172143437484699</v>
      </c>
      <c r="AD47" s="12" t="s">
        <v>54</v>
      </c>
      <c r="AE47" s="12" t="s">
        <v>54</v>
      </c>
      <c r="AF47" s="12" t="s">
        <v>54</v>
      </c>
      <c r="AG47" s="12" t="s">
        <v>54</v>
      </c>
      <c r="AH47" s="12" t="s">
        <v>54</v>
      </c>
    </row>
    <row r="48" spans="1:34" x14ac:dyDescent="0.25">
      <c r="A48" s="21" t="s">
        <v>42</v>
      </c>
      <c r="B48" s="22" t="s">
        <v>54</v>
      </c>
      <c r="C48" s="23" t="s">
        <v>54</v>
      </c>
      <c r="D48" s="23" t="s">
        <v>54</v>
      </c>
      <c r="E48" s="23">
        <v>39.321878579610541</v>
      </c>
      <c r="F48" s="23" t="s">
        <v>54</v>
      </c>
      <c r="G48" s="23">
        <v>37.847873377841125</v>
      </c>
      <c r="H48" s="23" t="s">
        <v>54</v>
      </c>
      <c r="I48" s="23">
        <v>41.072609443195347</v>
      </c>
      <c r="J48" s="23" t="s">
        <v>54</v>
      </c>
      <c r="K48" s="23">
        <v>40.780336552436935</v>
      </c>
      <c r="L48" s="23" t="s">
        <v>54</v>
      </c>
      <c r="M48" s="23">
        <v>44.238683127572017</v>
      </c>
      <c r="N48" s="23" t="s">
        <v>54</v>
      </c>
      <c r="O48" s="23">
        <v>41.741571440723618</v>
      </c>
      <c r="P48" s="23" t="s">
        <v>54</v>
      </c>
      <c r="Q48" s="23">
        <v>38.096019696347973</v>
      </c>
      <c r="R48" s="23" t="s">
        <v>54</v>
      </c>
      <c r="S48" s="23">
        <v>38.836595930021538</v>
      </c>
      <c r="T48" s="23">
        <v>40.25034897823749</v>
      </c>
      <c r="U48" s="23">
        <v>39.017470175595371</v>
      </c>
      <c r="V48" s="23">
        <v>38.149372403627105</v>
      </c>
      <c r="W48" s="23">
        <v>38.529553732063718</v>
      </c>
      <c r="X48" s="23">
        <v>39.852824780199796</v>
      </c>
      <c r="Y48" s="23">
        <v>39.453917773825708</v>
      </c>
      <c r="Z48" s="23">
        <v>40.755622188905548</v>
      </c>
      <c r="AA48" s="23">
        <v>40.639313159962434</v>
      </c>
      <c r="AB48" s="23">
        <v>41.598139228219267</v>
      </c>
      <c r="AC48" s="23">
        <v>42.14796147340077</v>
      </c>
      <c r="AD48" s="23">
        <v>42.499454963189052</v>
      </c>
      <c r="AE48" s="23">
        <v>42.901860291613289</v>
      </c>
      <c r="AF48" s="23">
        <v>43.226154065575329</v>
      </c>
      <c r="AG48" s="23">
        <v>44.336153547191245</v>
      </c>
      <c r="AH48" s="23" t="s">
        <v>54</v>
      </c>
    </row>
    <row r="49" spans="1:34" s="9" customFormat="1" x14ac:dyDescent="0.25">
      <c r="A49" s="10" t="s">
        <v>43</v>
      </c>
      <c r="B49" s="11" t="s">
        <v>54</v>
      </c>
      <c r="C49" s="12" t="s">
        <v>54</v>
      </c>
      <c r="D49" s="12" t="s">
        <v>54</v>
      </c>
      <c r="E49" s="12" t="s">
        <v>54</v>
      </c>
      <c r="F49" s="12" t="s">
        <v>54</v>
      </c>
      <c r="G49" s="12" t="s">
        <v>54</v>
      </c>
      <c r="H49" s="12" t="s">
        <v>54</v>
      </c>
      <c r="I49" s="12" t="s">
        <v>54</v>
      </c>
      <c r="J49" s="12" t="s">
        <v>54</v>
      </c>
      <c r="K49" s="12" t="s">
        <v>54</v>
      </c>
      <c r="L49" s="12" t="s">
        <v>54</v>
      </c>
      <c r="M49" s="12">
        <v>19.129129129129129</v>
      </c>
      <c r="N49" s="12" t="s">
        <v>54</v>
      </c>
      <c r="O49" s="12">
        <v>26.67360388484218</v>
      </c>
      <c r="P49" s="12" t="s">
        <v>54</v>
      </c>
      <c r="Q49" s="12">
        <v>22.176147119805282</v>
      </c>
      <c r="R49" s="12" t="s">
        <v>54</v>
      </c>
      <c r="S49" s="12">
        <v>28.458498023715418</v>
      </c>
      <c r="T49" s="12" t="s">
        <v>54</v>
      </c>
      <c r="U49" s="12">
        <v>30.37037037037037</v>
      </c>
      <c r="V49" s="12" t="s">
        <v>54</v>
      </c>
      <c r="W49" s="12">
        <v>25.622775800711743</v>
      </c>
      <c r="X49" s="12" t="s">
        <v>54</v>
      </c>
      <c r="Y49" s="12">
        <v>26.62116040955631</v>
      </c>
      <c r="Z49" s="12" t="s">
        <v>54</v>
      </c>
      <c r="AA49" s="12">
        <v>24.102564102564102</v>
      </c>
      <c r="AB49" s="12" t="s">
        <v>54</v>
      </c>
      <c r="AC49" s="12">
        <v>27.500000000000004</v>
      </c>
      <c r="AD49" s="12" t="s">
        <v>54</v>
      </c>
      <c r="AE49" s="12">
        <v>29.545454545454547</v>
      </c>
      <c r="AF49" s="12" t="s">
        <v>54</v>
      </c>
      <c r="AG49" s="12">
        <v>38.095238095238095</v>
      </c>
      <c r="AH49" s="12" t="s">
        <v>54</v>
      </c>
    </row>
    <row r="50" spans="1:34" x14ac:dyDescent="0.25">
      <c r="A50" s="21" t="s">
        <v>44</v>
      </c>
      <c r="B50" s="22">
        <v>74.201241019534109</v>
      </c>
      <c r="C50" s="23">
        <v>72.534212425524942</v>
      </c>
      <c r="D50" s="23">
        <v>72.135445492343081</v>
      </c>
      <c r="E50" s="23">
        <v>70.214504691563249</v>
      </c>
      <c r="F50" s="23">
        <v>65.359524403267358</v>
      </c>
      <c r="G50" s="23">
        <v>64.907941159459398</v>
      </c>
      <c r="H50" s="23">
        <v>64.02115529006015</v>
      </c>
      <c r="I50" s="23">
        <v>62.764222997618148</v>
      </c>
      <c r="J50" s="23">
        <v>61.749624662436034</v>
      </c>
      <c r="K50" s="23">
        <v>62.00632061911606</v>
      </c>
      <c r="L50" s="23">
        <v>62.833075872042521</v>
      </c>
      <c r="M50" s="23">
        <v>61.901671340862585</v>
      </c>
      <c r="N50" s="23">
        <v>61.009076966113305</v>
      </c>
      <c r="O50" s="23">
        <v>60.577634067476062</v>
      </c>
      <c r="P50" s="23">
        <v>59.580743600921714</v>
      </c>
      <c r="Q50" s="23">
        <v>56.618028691888192</v>
      </c>
      <c r="R50" s="23">
        <v>56.230411452695662</v>
      </c>
      <c r="S50" s="23">
        <v>55.907486082438808</v>
      </c>
      <c r="T50" s="23">
        <v>55.768166384604747</v>
      </c>
      <c r="U50" s="23">
        <v>54.617494996438595</v>
      </c>
      <c r="V50" s="23">
        <v>53.612620793407693</v>
      </c>
      <c r="W50" s="23">
        <v>53.946065940750977</v>
      </c>
      <c r="X50" s="23">
        <v>51.603510278567974</v>
      </c>
      <c r="Y50" s="23">
        <v>52.50084684904408</v>
      </c>
      <c r="Z50" s="23">
        <v>52.50531552132226</v>
      </c>
      <c r="AA50" s="23">
        <v>52.218570363010031</v>
      </c>
      <c r="AB50" s="23">
        <v>51.400862359907009</v>
      </c>
      <c r="AC50" s="23">
        <v>51.792836436506548</v>
      </c>
      <c r="AD50" s="23">
        <v>49.217487796604324</v>
      </c>
      <c r="AE50" s="23">
        <v>53.229989001237719</v>
      </c>
      <c r="AF50" s="23">
        <v>51.510114084681824</v>
      </c>
      <c r="AG50" s="23" t="s">
        <v>54</v>
      </c>
      <c r="AH50" s="23" t="s">
        <v>54</v>
      </c>
    </row>
    <row r="51" spans="1:34" s="9" customFormat="1" x14ac:dyDescent="0.25">
      <c r="A51" s="10" t="s">
        <v>45</v>
      </c>
      <c r="B51" s="11" t="s">
        <v>54</v>
      </c>
      <c r="C51" s="12" t="s">
        <v>54</v>
      </c>
      <c r="D51" s="12" t="s">
        <v>54</v>
      </c>
      <c r="E51" s="12" t="s">
        <v>54</v>
      </c>
      <c r="F51" s="12" t="s">
        <v>54</v>
      </c>
      <c r="G51" s="12" t="s">
        <v>54</v>
      </c>
      <c r="H51" s="12" t="s">
        <v>54</v>
      </c>
      <c r="I51" s="12" t="s">
        <v>54</v>
      </c>
      <c r="J51" s="12" t="s">
        <v>54</v>
      </c>
      <c r="K51" s="12" t="s">
        <v>54</v>
      </c>
      <c r="L51" s="12" t="s">
        <v>54</v>
      </c>
      <c r="M51" s="12" t="s">
        <v>54</v>
      </c>
      <c r="N51" s="12" t="s">
        <v>54</v>
      </c>
      <c r="O51" s="12" t="s">
        <v>54</v>
      </c>
      <c r="P51" s="12" t="s">
        <v>54</v>
      </c>
      <c r="Q51" s="12">
        <v>4.8770491803278686</v>
      </c>
      <c r="R51" s="12">
        <v>2.7502254283137963</v>
      </c>
      <c r="S51" s="12">
        <v>2.8468142792589246</v>
      </c>
      <c r="T51" s="12">
        <v>3.25875486381323</v>
      </c>
      <c r="U51" s="12">
        <v>4.4568245125348191</v>
      </c>
      <c r="V51" s="12">
        <v>4.6176762661370416</v>
      </c>
      <c r="W51" s="12">
        <v>9.1155724362452535</v>
      </c>
      <c r="X51" s="12">
        <v>5.3787539220080687</v>
      </c>
      <c r="Y51" s="12" t="s">
        <v>54</v>
      </c>
      <c r="Z51" s="12" t="s">
        <v>54</v>
      </c>
      <c r="AA51" s="12">
        <v>9.9151643690349953</v>
      </c>
      <c r="AB51" s="12">
        <v>10.1163105220449</v>
      </c>
      <c r="AC51" s="12">
        <v>12.163777644949192</v>
      </c>
      <c r="AD51" s="12">
        <v>13.914549653579677</v>
      </c>
      <c r="AE51" s="12">
        <v>16.347569955817377</v>
      </c>
      <c r="AF51" s="12">
        <v>16.695855224751895</v>
      </c>
      <c r="AG51" s="12" t="s">
        <v>54</v>
      </c>
      <c r="AH51" s="12" t="s">
        <v>54</v>
      </c>
    </row>
    <row r="52" spans="1:34" x14ac:dyDescent="0.25">
      <c r="A52" s="21" t="s">
        <v>46</v>
      </c>
      <c r="B52" s="22" t="s">
        <v>54</v>
      </c>
      <c r="C52" s="23" t="s">
        <v>54</v>
      </c>
      <c r="D52" s="23" t="s">
        <v>54</v>
      </c>
      <c r="E52" s="23" t="s">
        <v>54</v>
      </c>
      <c r="F52" s="23" t="s">
        <v>54</v>
      </c>
      <c r="G52" s="23" t="s">
        <v>54</v>
      </c>
      <c r="H52" s="23" t="s">
        <v>54</v>
      </c>
      <c r="I52" s="23">
        <v>57.282062813882028</v>
      </c>
      <c r="J52" s="23">
        <v>57.702612190221039</v>
      </c>
      <c r="K52" s="23">
        <v>59.39687999017319</v>
      </c>
      <c r="L52" s="23">
        <v>48.86057692307692</v>
      </c>
      <c r="M52" s="23">
        <v>49.852264470816174</v>
      </c>
      <c r="N52" s="23">
        <v>49.073429009335385</v>
      </c>
      <c r="O52" s="23">
        <v>51.239739718453613</v>
      </c>
      <c r="P52" s="23">
        <v>55.716605282959087</v>
      </c>
      <c r="Q52" s="23">
        <v>57.077478637062462</v>
      </c>
      <c r="R52" s="23">
        <v>56.876314539656683</v>
      </c>
      <c r="S52" s="23">
        <v>56.189784249928934</v>
      </c>
      <c r="T52" s="23">
        <v>54.401582591493572</v>
      </c>
      <c r="U52" s="23">
        <v>50.488599348534201</v>
      </c>
      <c r="V52" s="23">
        <v>48.889375205164683</v>
      </c>
      <c r="W52" s="23">
        <v>49.46061148239751</v>
      </c>
      <c r="X52" s="23">
        <v>48.358970354753907</v>
      </c>
      <c r="Y52" s="23">
        <v>48.927102433222657</v>
      </c>
      <c r="Z52" s="23">
        <v>48.770240055038208</v>
      </c>
      <c r="AA52" s="23">
        <v>48.300470353808009</v>
      </c>
      <c r="AB52" s="23">
        <v>47.499826296407811</v>
      </c>
      <c r="AC52" s="23">
        <v>47.586255193986645</v>
      </c>
      <c r="AD52" s="23">
        <v>48.794110180248786</v>
      </c>
      <c r="AE52" s="23">
        <v>50.67342974314699</v>
      </c>
      <c r="AF52" s="23">
        <v>52.502116758211933</v>
      </c>
      <c r="AG52" s="23" t="s">
        <v>54</v>
      </c>
      <c r="AH52" s="23" t="s">
        <v>54</v>
      </c>
    </row>
    <row r="53" spans="1:34" s="9" customFormat="1" x14ac:dyDescent="0.25">
      <c r="A53" s="10" t="s">
        <v>47</v>
      </c>
      <c r="B53" s="11" t="s">
        <v>54</v>
      </c>
      <c r="C53" s="12" t="s">
        <v>54</v>
      </c>
      <c r="D53" s="12" t="s">
        <v>54</v>
      </c>
      <c r="E53" s="12" t="s">
        <v>54</v>
      </c>
      <c r="F53" s="12" t="s">
        <v>54</v>
      </c>
      <c r="G53" s="12" t="s">
        <v>54</v>
      </c>
      <c r="H53" s="12" t="s">
        <v>54</v>
      </c>
      <c r="I53" s="12" t="s">
        <v>54</v>
      </c>
      <c r="J53" s="12" t="s">
        <v>54</v>
      </c>
      <c r="K53" s="12" t="s">
        <v>54</v>
      </c>
      <c r="L53" s="12" t="s">
        <v>54</v>
      </c>
      <c r="M53" s="12" t="s">
        <v>54</v>
      </c>
      <c r="N53" s="12" t="s">
        <v>54</v>
      </c>
      <c r="O53" s="12" t="s">
        <v>54</v>
      </c>
      <c r="P53" s="12" t="s">
        <v>54</v>
      </c>
      <c r="Q53" s="12" t="s">
        <v>54</v>
      </c>
      <c r="R53" s="12" t="s">
        <v>54</v>
      </c>
      <c r="S53" s="12" t="s">
        <v>54</v>
      </c>
      <c r="T53" s="12" t="s">
        <v>54</v>
      </c>
      <c r="U53" s="12" t="s">
        <v>54</v>
      </c>
      <c r="V53" s="12" t="s">
        <v>54</v>
      </c>
      <c r="W53" s="12" t="s">
        <v>54</v>
      </c>
      <c r="X53" s="12" t="s">
        <v>54</v>
      </c>
      <c r="Y53" s="12" t="s">
        <v>54</v>
      </c>
      <c r="Z53" s="12" t="s">
        <v>54</v>
      </c>
      <c r="AA53" s="12" t="s">
        <v>54</v>
      </c>
      <c r="AB53" s="12" t="s">
        <v>54</v>
      </c>
      <c r="AC53" s="12" t="s">
        <v>54</v>
      </c>
      <c r="AD53" s="12" t="s">
        <v>54</v>
      </c>
      <c r="AE53" s="12" t="s">
        <v>54</v>
      </c>
      <c r="AF53" s="12">
        <v>72.987543718815488</v>
      </c>
      <c r="AG53" s="12" t="s">
        <v>54</v>
      </c>
      <c r="AH53" s="12" t="s">
        <v>54</v>
      </c>
    </row>
    <row r="54" spans="1:34" x14ac:dyDescent="0.25">
      <c r="A54" s="21" t="s">
        <v>48</v>
      </c>
      <c r="B54" s="22" t="s">
        <v>54</v>
      </c>
      <c r="C54" s="23" t="s">
        <v>54</v>
      </c>
      <c r="D54" s="23" t="s">
        <v>54</v>
      </c>
      <c r="E54" s="23" t="s">
        <v>54</v>
      </c>
      <c r="F54" s="23" t="s">
        <v>54</v>
      </c>
      <c r="G54" s="23" t="s">
        <v>54</v>
      </c>
      <c r="H54" s="23" t="s">
        <v>54</v>
      </c>
      <c r="I54" s="23" t="s">
        <v>54</v>
      </c>
      <c r="J54" s="23" t="s">
        <v>54</v>
      </c>
      <c r="K54" s="23" t="s">
        <v>54</v>
      </c>
      <c r="L54" s="23" t="s">
        <v>54</v>
      </c>
      <c r="M54" s="23" t="s">
        <v>54</v>
      </c>
      <c r="N54" s="23" t="s">
        <v>54</v>
      </c>
      <c r="O54" s="23" t="s">
        <v>54</v>
      </c>
      <c r="P54" s="23" t="s">
        <v>54</v>
      </c>
      <c r="Q54" s="23" t="s">
        <v>54</v>
      </c>
      <c r="R54" s="23" t="s">
        <v>54</v>
      </c>
      <c r="S54" s="23" t="s">
        <v>54</v>
      </c>
      <c r="T54" s="23">
        <v>3.2252470955436099</v>
      </c>
      <c r="U54" s="23">
        <v>5.5472263868065967</v>
      </c>
      <c r="V54" s="23">
        <v>2.3977209780802404</v>
      </c>
      <c r="W54" s="23">
        <v>1.212432948783893</v>
      </c>
      <c r="X54" s="23">
        <v>2.1360102649256545</v>
      </c>
      <c r="Y54" s="23">
        <v>3.3394796148330257</v>
      </c>
      <c r="Z54" s="23">
        <v>9.6748664512299687</v>
      </c>
      <c r="AA54" s="23">
        <v>8.9668258048720784</v>
      </c>
      <c r="AB54" s="23">
        <v>12.481918997107041</v>
      </c>
      <c r="AC54" s="23">
        <v>9.9493264120627867</v>
      </c>
      <c r="AD54" s="23">
        <v>7.8085486954912717</v>
      </c>
      <c r="AE54" s="23">
        <v>9.0432343435575344</v>
      </c>
      <c r="AF54" s="23">
        <v>9.3806265754411235</v>
      </c>
      <c r="AG54" s="23">
        <v>10.346657233816767</v>
      </c>
      <c r="AH54" s="23">
        <v>11.317953403380539</v>
      </c>
    </row>
    <row r="55" spans="1:34" s="9" customFormat="1" x14ac:dyDescent="0.25">
      <c r="A55" s="10" t="s">
        <v>49</v>
      </c>
      <c r="B55" s="11" t="s">
        <v>54</v>
      </c>
      <c r="C55" s="12" t="s">
        <v>54</v>
      </c>
      <c r="D55" s="12" t="s">
        <v>54</v>
      </c>
      <c r="E55" s="12" t="s">
        <v>54</v>
      </c>
      <c r="F55" s="12" t="s">
        <v>54</v>
      </c>
      <c r="G55" s="12" t="s">
        <v>54</v>
      </c>
      <c r="H55" s="12">
        <v>35.877659574468083</v>
      </c>
      <c r="I55" s="12" t="s">
        <v>54</v>
      </c>
      <c r="J55" s="12" t="s">
        <v>54</v>
      </c>
      <c r="K55" s="12" t="s">
        <v>54</v>
      </c>
      <c r="L55" s="12">
        <v>39.452860049739996</v>
      </c>
      <c r="M55" s="12" t="s">
        <v>54</v>
      </c>
      <c r="N55" s="12" t="s">
        <v>54</v>
      </c>
      <c r="O55" s="12" t="s">
        <v>54</v>
      </c>
      <c r="P55" s="12">
        <v>32.311429893567798</v>
      </c>
      <c r="Q55" s="12" t="s">
        <v>54</v>
      </c>
      <c r="R55" s="12" t="s">
        <v>54</v>
      </c>
      <c r="S55" s="12" t="s">
        <v>54</v>
      </c>
      <c r="T55" s="12">
        <v>24.495356847015735</v>
      </c>
      <c r="U55" s="12" t="s">
        <v>54</v>
      </c>
      <c r="V55" s="12" t="s">
        <v>54</v>
      </c>
      <c r="W55" s="12" t="s">
        <v>54</v>
      </c>
      <c r="X55" s="12">
        <v>29.701886229034987</v>
      </c>
      <c r="Y55" s="12" t="s">
        <v>54</v>
      </c>
      <c r="Z55" s="12" t="s">
        <v>54</v>
      </c>
      <c r="AA55" s="12">
        <v>33.609566027613852</v>
      </c>
      <c r="AB55" s="12" t="s">
        <v>54</v>
      </c>
      <c r="AC55" s="12">
        <v>32.295518930460389</v>
      </c>
      <c r="AD55" s="12" t="s">
        <v>54</v>
      </c>
      <c r="AE55" s="12">
        <v>32.875614171192133</v>
      </c>
      <c r="AF55" s="12" t="s">
        <v>54</v>
      </c>
      <c r="AG55" s="12">
        <v>34.115726464719756</v>
      </c>
      <c r="AH55" s="12" t="s">
        <v>54</v>
      </c>
    </row>
    <row r="56" spans="1:34" x14ac:dyDescent="0.25">
      <c r="A56" s="21" t="s">
        <v>50</v>
      </c>
      <c r="B56" s="22" t="s">
        <v>54</v>
      </c>
      <c r="C56" s="23" t="s">
        <v>54</v>
      </c>
      <c r="D56" s="23" t="s">
        <v>54</v>
      </c>
      <c r="E56" s="23" t="s">
        <v>54</v>
      </c>
      <c r="F56" s="23" t="s">
        <v>54</v>
      </c>
      <c r="G56" s="23" t="s">
        <v>54</v>
      </c>
      <c r="H56" s="23" t="s">
        <v>54</v>
      </c>
      <c r="I56" s="23" t="s">
        <v>54</v>
      </c>
      <c r="J56" s="23">
        <v>49.690026523503661</v>
      </c>
      <c r="K56" s="23">
        <v>52.164073550212166</v>
      </c>
      <c r="L56" s="23">
        <v>52.593064327240711</v>
      </c>
      <c r="M56" s="23">
        <v>52.929747991575184</v>
      </c>
      <c r="N56" s="23">
        <v>46.008687604766699</v>
      </c>
      <c r="O56" s="23">
        <v>46.666428574632455</v>
      </c>
      <c r="P56" s="23">
        <v>47.790811561434957</v>
      </c>
      <c r="Q56" s="23">
        <v>49.071868445101963</v>
      </c>
      <c r="R56" s="23">
        <v>50.3208643845837</v>
      </c>
      <c r="S56" s="23">
        <v>51.791905174649443</v>
      </c>
      <c r="T56" s="23">
        <v>52.383963428912772</v>
      </c>
      <c r="U56" s="23">
        <v>53.297438155293008</v>
      </c>
      <c r="V56" s="23">
        <v>55.015351209433895</v>
      </c>
      <c r="W56" s="23">
        <v>56.527115037250155</v>
      </c>
      <c r="X56" s="23">
        <v>57.666874024565693</v>
      </c>
      <c r="Y56" s="23">
        <v>58.830908809236391</v>
      </c>
      <c r="Z56" s="23">
        <v>60.147341234606991</v>
      </c>
      <c r="AA56" s="23">
        <v>61.111189524575884</v>
      </c>
      <c r="AB56" s="23">
        <v>61.617769439983405</v>
      </c>
      <c r="AC56" s="23">
        <v>62.174967647900957</v>
      </c>
      <c r="AD56" s="23">
        <v>62.952768245306636</v>
      </c>
      <c r="AE56" s="23">
        <v>63.607249680307518</v>
      </c>
      <c r="AF56" s="23">
        <v>64.417891170610559</v>
      </c>
      <c r="AG56" s="23">
        <v>65.479741947152263</v>
      </c>
      <c r="AH56" s="23" t="s">
        <v>54</v>
      </c>
    </row>
    <row r="57" spans="1:34" s="9" customFormat="1" x14ac:dyDescent="0.25">
      <c r="A57" s="10" t="s">
        <v>51</v>
      </c>
      <c r="B57" s="11" t="s">
        <v>54</v>
      </c>
      <c r="C57" s="12" t="s">
        <v>54</v>
      </c>
      <c r="D57" s="12" t="s">
        <v>54</v>
      </c>
      <c r="E57" s="12" t="s">
        <v>54</v>
      </c>
      <c r="F57" s="12" t="s">
        <v>54</v>
      </c>
      <c r="G57" s="12" t="s">
        <v>54</v>
      </c>
      <c r="H57" s="12">
        <v>5.8178620285323426</v>
      </c>
      <c r="I57" s="12">
        <v>7.8769445004305858</v>
      </c>
      <c r="J57" s="12">
        <v>7.9262314792549162</v>
      </c>
      <c r="K57" s="12">
        <v>7.9817304377800751</v>
      </c>
      <c r="L57" s="12">
        <v>7.4979262945846674</v>
      </c>
      <c r="M57" s="12">
        <v>7.498139604107755</v>
      </c>
      <c r="N57" s="12">
        <v>7.4023678599483791</v>
      </c>
      <c r="O57" s="12">
        <v>8.1723027375201287</v>
      </c>
      <c r="P57" s="12">
        <v>8.8717416677473739</v>
      </c>
      <c r="Q57" s="12">
        <v>13.060484640335815</v>
      </c>
      <c r="R57" s="12">
        <v>15.125724050689099</v>
      </c>
      <c r="S57" s="12">
        <v>16.726983846764938</v>
      </c>
      <c r="T57" s="12">
        <v>19.307856384428177</v>
      </c>
      <c r="U57" s="12">
        <v>21.429445279457511</v>
      </c>
      <c r="V57" s="12">
        <v>23.878970479823071</v>
      </c>
      <c r="W57" s="12">
        <v>25.602392107790354</v>
      </c>
      <c r="X57" s="12">
        <v>25.330522841690676</v>
      </c>
      <c r="Y57" s="12">
        <v>27.456847504771304</v>
      </c>
      <c r="Z57" s="12">
        <v>26.575926497157713</v>
      </c>
      <c r="AA57" s="12">
        <v>26.767967963770552</v>
      </c>
      <c r="AB57" s="12">
        <v>31.061850455495932</v>
      </c>
      <c r="AC57" s="12">
        <v>33.606460153058556</v>
      </c>
      <c r="AD57" s="12">
        <v>36.961700647741594</v>
      </c>
      <c r="AE57" s="12">
        <v>38.398017828061356</v>
      </c>
      <c r="AF57" s="12">
        <v>41.445741092544488</v>
      </c>
      <c r="AG57" s="12">
        <v>43.198286422179621</v>
      </c>
      <c r="AH57" s="12" t="s">
        <v>54</v>
      </c>
    </row>
    <row r="58" spans="1:34" x14ac:dyDescent="0.25">
      <c r="A58" s="21" t="s">
        <v>52</v>
      </c>
      <c r="B58" s="22" t="s">
        <v>54</v>
      </c>
      <c r="C58" s="23" t="s">
        <v>54</v>
      </c>
      <c r="D58" s="23" t="s">
        <v>54</v>
      </c>
      <c r="E58" s="23" t="s">
        <v>54</v>
      </c>
      <c r="F58" s="23" t="s">
        <v>54</v>
      </c>
      <c r="G58" s="23" t="s">
        <v>54</v>
      </c>
      <c r="H58" s="23" t="s">
        <v>54</v>
      </c>
      <c r="I58" s="23" t="s">
        <v>54</v>
      </c>
      <c r="J58" s="23" t="s">
        <v>54</v>
      </c>
      <c r="K58" s="23" t="s">
        <v>54</v>
      </c>
      <c r="L58" s="23" t="s">
        <v>54</v>
      </c>
      <c r="M58" s="23" t="s">
        <v>54</v>
      </c>
      <c r="N58" s="23" t="s">
        <v>54</v>
      </c>
      <c r="O58" s="23" t="s">
        <v>54</v>
      </c>
      <c r="P58" s="23" t="s">
        <v>54</v>
      </c>
      <c r="Q58" s="23">
        <v>26.222358671845658</v>
      </c>
      <c r="R58" s="23" t="s">
        <v>54</v>
      </c>
      <c r="S58" s="23">
        <v>24.245645661567828</v>
      </c>
      <c r="T58" s="23" t="s">
        <v>54</v>
      </c>
      <c r="U58" s="23">
        <v>22.388965703301523</v>
      </c>
      <c r="V58" s="23">
        <v>22.844042507377992</v>
      </c>
      <c r="W58" s="23">
        <v>25.317650678657088</v>
      </c>
      <c r="X58" s="23">
        <v>25.658419702295514</v>
      </c>
      <c r="Y58" s="23">
        <v>26.502445954372185</v>
      </c>
      <c r="Z58" s="23">
        <v>27.370441615680086</v>
      </c>
      <c r="AA58" s="23">
        <v>27.44665994570915</v>
      </c>
      <c r="AB58" s="23">
        <v>27.764883165681631</v>
      </c>
      <c r="AC58" s="23">
        <v>29.91039206351644</v>
      </c>
      <c r="AD58" s="23">
        <v>30.995729041583488</v>
      </c>
      <c r="AE58" s="23" t="s">
        <v>54</v>
      </c>
      <c r="AF58" s="23" t="s">
        <v>54</v>
      </c>
      <c r="AG58" s="23" t="s">
        <v>54</v>
      </c>
      <c r="AH58" s="23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6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0"/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4" x14ac:dyDescent="0.25">
      <c r="A1" s="1" t="s">
        <v>220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ht="15" customHeight="1" x14ac:dyDescent="0.25">
      <c r="A2" s="27" t="s">
        <v>256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4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4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  <c r="AH4" s="20">
        <v>2022</v>
      </c>
    </row>
    <row r="5" spans="1:34" x14ac:dyDescent="0.25">
      <c r="A5" s="10" t="s">
        <v>0</v>
      </c>
      <c r="B5" s="64" t="s">
        <v>54</v>
      </c>
      <c r="C5" s="65" t="s">
        <v>54</v>
      </c>
      <c r="D5" s="65" t="s">
        <v>54</v>
      </c>
      <c r="E5" s="65" t="s">
        <v>54</v>
      </c>
      <c r="F5" s="65" t="s">
        <v>54</v>
      </c>
      <c r="G5" s="65" t="s">
        <v>54</v>
      </c>
      <c r="H5" s="65" t="s">
        <v>54</v>
      </c>
      <c r="I5" s="65" t="s">
        <v>54</v>
      </c>
      <c r="J5" s="65">
        <v>1.7578261152219086</v>
      </c>
      <c r="K5" s="65">
        <v>1.8620804495714218</v>
      </c>
      <c r="L5" s="65">
        <v>1.9194392820946322</v>
      </c>
      <c r="M5" s="65">
        <v>2.0223623811498368</v>
      </c>
      <c r="N5" s="65">
        <v>1.8813531760424358</v>
      </c>
      <c r="O5" s="65">
        <v>1.8976722854913244</v>
      </c>
      <c r="P5" s="65">
        <v>1.8598770114682841</v>
      </c>
      <c r="Q5" s="65">
        <v>1.8957545259034445</v>
      </c>
      <c r="R5" s="65">
        <v>1.8503412620716226</v>
      </c>
      <c r="S5" s="65">
        <v>1.9070268624355082</v>
      </c>
      <c r="T5" s="65">
        <v>2.0344868632987012</v>
      </c>
      <c r="U5" s="65">
        <v>2.0241874813478531</v>
      </c>
      <c r="V5" s="65">
        <v>2.3135930843283816</v>
      </c>
      <c r="W5" s="65">
        <v>2.557356795468066</v>
      </c>
      <c r="X5" s="65" t="s">
        <v>54</v>
      </c>
      <c r="Y5" s="65">
        <v>2.7166116320419573</v>
      </c>
      <c r="Z5" s="65" t="s">
        <v>54</v>
      </c>
      <c r="AA5" s="65">
        <v>3.2664324840773902</v>
      </c>
      <c r="AB5" s="65" t="s">
        <v>54</v>
      </c>
      <c r="AC5" s="65">
        <v>3.5840400947871704</v>
      </c>
      <c r="AD5" s="65" t="s">
        <v>54</v>
      </c>
      <c r="AE5" s="65">
        <v>4.3252123682136769</v>
      </c>
      <c r="AF5" s="65" t="s">
        <v>54</v>
      </c>
      <c r="AG5" s="65">
        <v>5.8426753906543532</v>
      </c>
      <c r="AH5" s="65" t="s">
        <v>54</v>
      </c>
    </row>
    <row r="6" spans="1:34" x14ac:dyDescent="0.25">
      <c r="A6" s="21" t="s">
        <v>1</v>
      </c>
      <c r="B6" s="66">
        <v>2.3086144864117149</v>
      </c>
      <c r="C6" s="67">
        <v>2.1984848987227568</v>
      </c>
      <c r="D6" s="67">
        <v>1.1014909728065145</v>
      </c>
      <c r="E6" s="67">
        <v>0.76491504549240907</v>
      </c>
      <c r="F6" s="67">
        <v>0.27268138355069133</v>
      </c>
      <c r="G6" s="67">
        <v>0.24950162289356287</v>
      </c>
      <c r="H6" s="67">
        <v>0.24217905520435598</v>
      </c>
      <c r="I6" s="67">
        <v>0.26849526752945718</v>
      </c>
      <c r="J6" s="67">
        <v>0.24348841625729875</v>
      </c>
      <c r="K6" s="67">
        <v>0.17519493641461548</v>
      </c>
      <c r="L6" s="67">
        <v>0.1503165605411298</v>
      </c>
      <c r="M6" s="67">
        <v>0.14335068240897772</v>
      </c>
      <c r="N6" s="67">
        <v>0.13772329430020294</v>
      </c>
      <c r="O6" s="67">
        <v>0.17882165438564304</v>
      </c>
      <c r="P6" s="67">
        <v>0.18794124735500331</v>
      </c>
      <c r="Q6" s="67">
        <v>0.16397157773556956</v>
      </c>
      <c r="R6" s="67">
        <v>0.19808065131031011</v>
      </c>
      <c r="S6" s="67">
        <v>0.21162537599750572</v>
      </c>
      <c r="T6" s="67">
        <v>0.23395904096345593</v>
      </c>
      <c r="U6" s="67">
        <v>0.27271137354640396</v>
      </c>
      <c r="V6" s="67">
        <v>0.22688318813216382</v>
      </c>
      <c r="W6" s="67">
        <v>0.23842590317970352</v>
      </c>
      <c r="X6" s="67">
        <v>0.32781700233590205</v>
      </c>
      <c r="Y6" s="67">
        <v>0.43971046459840812</v>
      </c>
      <c r="Z6" s="67">
        <v>0.55108176698280165</v>
      </c>
      <c r="AA6" s="67">
        <v>0.90287881210838916</v>
      </c>
      <c r="AB6" s="67">
        <v>1.0197330023026365</v>
      </c>
      <c r="AC6" s="67">
        <v>1.1263775465480026</v>
      </c>
      <c r="AD6" s="67">
        <v>1.338135401817047</v>
      </c>
      <c r="AE6" s="67">
        <v>1.4207042469505065</v>
      </c>
      <c r="AF6" s="67">
        <v>1.3943371751341855</v>
      </c>
      <c r="AG6" s="67">
        <v>1.3958309602793533</v>
      </c>
      <c r="AH6" s="67" t="s">
        <v>54</v>
      </c>
    </row>
    <row r="7" spans="1:34" s="13" customFormat="1" x14ac:dyDescent="0.25">
      <c r="A7" s="14" t="s">
        <v>2</v>
      </c>
      <c r="B7" s="68" t="s">
        <v>54</v>
      </c>
      <c r="C7" s="69" t="s">
        <v>54</v>
      </c>
      <c r="D7" s="69">
        <v>1.0231754815195526</v>
      </c>
      <c r="E7" s="69">
        <v>0.73379044520265257</v>
      </c>
      <c r="F7" s="69">
        <v>0.64143005223667759</v>
      </c>
      <c r="G7" s="69">
        <v>0.65175620539340617</v>
      </c>
      <c r="H7" s="69">
        <v>0.66019105187951233</v>
      </c>
      <c r="I7" s="69">
        <v>0.6904470039930577</v>
      </c>
      <c r="J7" s="69">
        <v>0.69166784665829772</v>
      </c>
      <c r="K7" s="69">
        <v>0.92312799508235865</v>
      </c>
      <c r="L7" s="69">
        <v>0.90979040614337703</v>
      </c>
      <c r="M7" s="69">
        <v>0.87980000748932818</v>
      </c>
      <c r="N7" s="69">
        <v>0.96029991810764803</v>
      </c>
      <c r="O7" s="69">
        <v>1.0217406038264318</v>
      </c>
      <c r="P7" s="69">
        <v>1.1503252080748281</v>
      </c>
      <c r="Q7" s="69">
        <v>1.0826934643324935</v>
      </c>
      <c r="R7" s="69">
        <v>1.2068186864878143</v>
      </c>
      <c r="S7" s="69">
        <v>1.3267369348364593</v>
      </c>
      <c r="T7" s="69">
        <v>1.4124598603289558</v>
      </c>
      <c r="U7" s="69">
        <v>1.3629210536175953</v>
      </c>
      <c r="V7" s="69">
        <v>1.3829857941430939</v>
      </c>
      <c r="W7" s="69">
        <v>1.5215918982965502</v>
      </c>
      <c r="X7" s="69">
        <v>1.6745711942374211</v>
      </c>
      <c r="Y7" s="69">
        <v>1.8192768001351545</v>
      </c>
      <c r="Z7" s="69">
        <v>2.0376200089673122</v>
      </c>
      <c r="AA7" s="69">
        <v>2.1355254195083249</v>
      </c>
      <c r="AB7" s="69">
        <v>2.1440009377227329</v>
      </c>
      <c r="AC7" s="69">
        <v>2.2599317345668801</v>
      </c>
      <c r="AD7" s="69">
        <v>2.3732840053334336</v>
      </c>
      <c r="AE7" s="69">
        <v>2.4186597660600082</v>
      </c>
      <c r="AF7" s="69">
        <v>2.5271476371808004</v>
      </c>
      <c r="AG7" s="69">
        <v>2.8761854827751692</v>
      </c>
      <c r="AH7" s="69">
        <v>2.910082254224394</v>
      </c>
    </row>
    <row r="8" spans="1:34" x14ac:dyDescent="0.25">
      <c r="A8" s="21" t="s">
        <v>3</v>
      </c>
      <c r="B8" s="66" t="s">
        <v>54</v>
      </c>
      <c r="C8" s="67">
        <v>1.3192239011601035</v>
      </c>
      <c r="D8" s="67" t="s">
        <v>54</v>
      </c>
      <c r="E8" s="67">
        <v>2.0672965349546879</v>
      </c>
      <c r="F8" s="67" t="s">
        <v>54</v>
      </c>
      <c r="G8" s="67">
        <v>2.3085007942255866</v>
      </c>
      <c r="H8" s="67" t="s">
        <v>54</v>
      </c>
      <c r="I8" s="67">
        <v>1.8661494354902681</v>
      </c>
      <c r="J8" s="67">
        <v>2.0078752975632046</v>
      </c>
      <c r="K8" s="67">
        <v>2.2142506031872298</v>
      </c>
      <c r="L8" s="67" t="s">
        <v>54</v>
      </c>
      <c r="M8" s="67">
        <v>2.2876658282967179</v>
      </c>
      <c r="N8" s="67">
        <v>3.8625379329868061</v>
      </c>
      <c r="O8" s="67">
        <v>3.4311291601514733</v>
      </c>
      <c r="P8" s="67">
        <v>4.0021029658656122</v>
      </c>
      <c r="Q8" s="67">
        <v>4.4706003306519682</v>
      </c>
      <c r="R8" s="67">
        <v>4.4732190654669548</v>
      </c>
      <c r="S8" s="67">
        <v>4.4411848443448623</v>
      </c>
      <c r="T8" s="67">
        <v>5.3131199025447202</v>
      </c>
      <c r="U8" s="67">
        <v>5.2192172420808349</v>
      </c>
      <c r="V8" s="67">
        <v>5.142764450346256</v>
      </c>
      <c r="W8" s="67">
        <v>5.1462982992970545</v>
      </c>
      <c r="X8" s="67">
        <v>5.2259403979703816</v>
      </c>
      <c r="Y8" s="67">
        <v>5.0205829328258016</v>
      </c>
      <c r="Z8" s="67">
        <v>5.0619156618310281</v>
      </c>
      <c r="AA8" s="67">
        <v>5.1947951824792709</v>
      </c>
      <c r="AB8" s="67">
        <v>5.4749112375188496</v>
      </c>
      <c r="AC8" s="67">
        <v>5.4298509476422678</v>
      </c>
      <c r="AD8" s="67">
        <v>5.1570069380706194</v>
      </c>
      <c r="AE8" s="67">
        <v>5.3253069032691185</v>
      </c>
      <c r="AF8" s="67">
        <v>5.2648566920289142</v>
      </c>
      <c r="AG8" s="67" t="s">
        <v>54</v>
      </c>
      <c r="AH8" s="67" t="s">
        <v>54</v>
      </c>
    </row>
    <row r="9" spans="1:34" x14ac:dyDescent="0.25">
      <c r="A9" s="10" t="s">
        <v>4</v>
      </c>
      <c r="B9" s="64" t="s">
        <v>54</v>
      </c>
      <c r="C9" s="65" t="s">
        <v>54</v>
      </c>
      <c r="D9" s="65" t="s">
        <v>54</v>
      </c>
      <c r="E9" s="65" t="s">
        <v>54</v>
      </c>
      <c r="F9" s="65" t="s">
        <v>54</v>
      </c>
      <c r="G9" s="65" t="s">
        <v>54</v>
      </c>
      <c r="H9" s="65" t="s">
        <v>54</v>
      </c>
      <c r="I9" s="65" t="s">
        <v>54</v>
      </c>
      <c r="J9" s="65">
        <v>0.33931804323694909</v>
      </c>
      <c r="K9" s="65">
        <v>0.46458519179304192</v>
      </c>
      <c r="L9" s="65">
        <v>0.36403584352920904</v>
      </c>
      <c r="M9" s="65">
        <v>0.48861229770655795</v>
      </c>
      <c r="N9" s="65">
        <v>0.52719987783506272</v>
      </c>
      <c r="O9" s="65">
        <v>0.69752973467520585</v>
      </c>
      <c r="P9" s="65">
        <v>0.81171578908635988</v>
      </c>
      <c r="Q9" s="65">
        <v>1.0379803065077366</v>
      </c>
      <c r="R9" s="65">
        <v>1.0425043934113722</v>
      </c>
      <c r="S9" s="65">
        <v>1.2148471354711454</v>
      </c>
      <c r="T9" s="65">
        <v>1.4868162965846647</v>
      </c>
      <c r="U9" s="65">
        <v>1.5750511891636478</v>
      </c>
      <c r="V9" s="65">
        <v>1.5199374276130739</v>
      </c>
      <c r="W9" s="65">
        <v>1.6404860486999486</v>
      </c>
      <c r="X9" s="65">
        <v>1.5444933773881324</v>
      </c>
      <c r="Y9" s="65">
        <v>1.4181281772037035</v>
      </c>
      <c r="Z9" s="65">
        <v>1.5674553377900478</v>
      </c>
      <c r="AA9" s="65">
        <v>1.354160967335996</v>
      </c>
      <c r="AB9" s="65">
        <v>1.3544790158364592</v>
      </c>
      <c r="AC9" s="65">
        <v>1.6677620831258106</v>
      </c>
      <c r="AD9" s="65">
        <v>1.5768179828203077</v>
      </c>
      <c r="AE9" s="65">
        <v>1.9225328373123365</v>
      </c>
      <c r="AF9" s="65">
        <v>2.2976268882493227</v>
      </c>
      <c r="AG9" s="65">
        <v>2.4042721257610022</v>
      </c>
      <c r="AH9" s="65" t="s">
        <v>54</v>
      </c>
    </row>
    <row r="10" spans="1:34" x14ac:dyDescent="0.25">
      <c r="A10" s="21" t="s">
        <v>5</v>
      </c>
      <c r="B10" s="66" t="s">
        <v>54</v>
      </c>
      <c r="C10" s="67" t="s">
        <v>54</v>
      </c>
      <c r="D10" s="67" t="s">
        <v>54</v>
      </c>
      <c r="E10" s="67" t="s">
        <v>54</v>
      </c>
      <c r="F10" s="67" t="s">
        <v>54</v>
      </c>
      <c r="G10" s="67" t="s">
        <v>54</v>
      </c>
      <c r="H10" s="67" t="s">
        <v>54</v>
      </c>
      <c r="I10" s="67" t="s">
        <v>54</v>
      </c>
      <c r="J10" s="67" t="s">
        <v>54</v>
      </c>
      <c r="K10" s="67" t="s">
        <v>54</v>
      </c>
      <c r="L10" s="67" t="s">
        <v>54</v>
      </c>
      <c r="M10" s="67" t="s">
        <v>54</v>
      </c>
      <c r="N10" s="67" t="s">
        <v>54</v>
      </c>
      <c r="O10" s="67" t="s">
        <v>54</v>
      </c>
      <c r="P10" s="67">
        <v>5.1907617350228996</v>
      </c>
      <c r="Q10" s="67">
        <v>4.970336290190617</v>
      </c>
      <c r="R10" s="67">
        <v>5.0532930449473232</v>
      </c>
      <c r="S10" s="67">
        <v>5.0199189357047391</v>
      </c>
      <c r="T10" s="67">
        <v>5.3215037641415801</v>
      </c>
      <c r="U10" s="67">
        <v>5.2369209184765113</v>
      </c>
      <c r="V10" s="67">
        <v>5.1809432669131779</v>
      </c>
      <c r="W10" s="67">
        <v>5.1765632026707813</v>
      </c>
      <c r="X10" s="67">
        <v>5.0168851123174161</v>
      </c>
      <c r="Y10" s="67">
        <v>5.1321985518970807</v>
      </c>
      <c r="Z10" s="67">
        <v>5.0015050021446514</v>
      </c>
      <c r="AA10" s="67">
        <v>5.0984927399737723</v>
      </c>
      <c r="AB10" s="67">
        <v>4.8992449435311238</v>
      </c>
      <c r="AC10" s="67">
        <v>4.7617233767388036</v>
      </c>
      <c r="AD10" s="67">
        <v>4.8839064147190276</v>
      </c>
      <c r="AE10" s="67">
        <v>5.212394204686376</v>
      </c>
      <c r="AF10" s="67">
        <v>5.6988036957652737</v>
      </c>
      <c r="AG10" s="67">
        <v>6.2910028601857775</v>
      </c>
      <c r="AH10" s="67" t="s">
        <v>54</v>
      </c>
    </row>
    <row r="11" spans="1:34" x14ac:dyDescent="0.25">
      <c r="A11" s="10" t="s">
        <v>6</v>
      </c>
      <c r="B11" s="64" t="s">
        <v>54</v>
      </c>
      <c r="C11" s="65" t="s">
        <v>54</v>
      </c>
      <c r="D11" s="65">
        <v>1.2520478364194612</v>
      </c>
      <c r="E11" s="65">
        <v>1.2637654912534313</v>
      </c>
      <c r="F11" s="65">
        <v>1.2824550575528448</v>
      </c>
      <c r="G11" s="65">
        <v>1.2781428781217903</v>
      </c>
      <c r="H11" s="65">
        <v>1.2662577641982222</v>
      </c>
      <c r="I11" s="65">
        <v>1.3554376779973414</v>
      </c>
      <c r="J11" s="65">
        <v>1.3438991273274565</v>
      </c>
      <c r="K11" s="65" t="s">
        <v>54</v>
      </c>
      <c r="L11" s="65">
        <v>1.4138564855967961</v>
      </c>
      <c r="M11" s="65">
        <v>1.5364343691124431</v>
      </c>
      <c r="N11" s="65">
        <v>1.6437646345000672</v>
      </c>
      <c r="O11" s="65">
        <v>1.7241473139487788</v>
      </c>
      <c r="P11" s="65">
        <v>1.8308864960292559</v>
      </c>
      <c r="Q11" s="65">
        <v>1.7755281997120496</v>
      </c>
      <c r="R11" s="65">
        <v>2.0170299142596524</v>
      </c>
      <c r="S11" s="65">
        <v>2.1425560717839947</v>
      </c>
      <c r="T11" s="65">
        <v>2.2764333415083886</v>
      </c>
      <c r="U11" s="65">
        <v>2.4131110516400103</v>
      </c>
      <c r="V11" s="65">
        <v>2.8303265618293718</v>
      </c>
      <c r="W11" s="65">
        <v>3.0187669672172195</v>
      </c>
      <c r="X11" s="65">
        <v>3.249693027552444</v>
      </c>
      <c r="Y11" s="65">
        <v>3.3298229694474415</v>
      </c>
      <c r="Z11" s="65">
        <v>3.3675476957657851</v>
      </c>
      <c r="AA11" s="65" t="s">
        <v>54</v>
      </c>
      <c r="AB11" s="65">
        <v>3.5540136796664727</v>
      </c>
      <c r="AC11" s="65">
        <v>3.8245776757467342</v>
      </c>
      <c r="AD11" s="65">
        <v>3.9978334456425348</v>
      </c>
      <c r="AE11" s="65" t="s">
        <v>54</v>
      </c>
      <c r="AF11" s="65">
        <v>4.2810405630001185</v>
      </c>
      <c r="AG11" s="65">
        <v>4.2885920798621813</v>
      </c>
      <c r="AH11" s="65" t="s">
        <v>54</v>
      </c>
    </row>
    <row r="12" spans="1:34" x14ac:dyDescent="0.25">
      <c r="A12" s="21" t="s">
        <v>7</v>
      </c>
      <c r="B12" s="66" t="s">
        <v>54</v>
      </c>
      <c r="C12" s="67" t="s">
        <v>54</v>
      </c>
      <c r="D12" s="67" t="s">
        <v>54</v>
      </c>
      <c r="E12" s="67" t="s">
        <v>54</v>
      </c>
      <c r="F12" s="67" t="s">
        <v>54</v>
      </c>
      <c r="G12" s="67" t="s">
        <v>54</v>
      </c>
      <c r="H12" s="67" t="s">
        <v>54</v>
      </c>
      <c r="I12" s="67" t="s">
        <v>54</v>
      </c>
      <c r="J12" s="67" t="s">
        <v>54</v>
      </c>
      <c r="K12" s="67" t="s">
        <v>54</v>
      </c>
      <c r="L12" s="67" t="s">
        <v>54</v>
      </c>
      <c r="M12" s="67" t="s">
        <v>54</v>
      </c>
      <c r="N12" s="67">
        <v>0.29451496080256723</v>
      </c>
      <c r="O12" s="67">
        <v>0.21645599753816139</v>
      </c>
      <c r="P12" s="67">
        <v>0.28486188721928174</v>
      </c>
      <c r="Q12" s="67">
        <v>0.21008758982925629</v>
      </c>
      <c r="R12" s="67">
        <v>0.21235507809149351</v>
      </c>
      <c r="S12" s="67">
        <v>0.24559557158020923</v>
      </c>
      <c r="T12" s="67">
        <v>0.30140637747123061</v>
      </c>
      <c r="U12" s="67">
        <v>0.3534868890295193</v>
      </c>
      <c r="V12" s="67">
        <v>0.32332080067004565</v>
      </c>
      <c r="W12" s="67">
        <v>0.30729768867236168</v>
      </c>
      <c r="X12" s="67">
        <v>0.32049627651836871</v>
      </c>
      <c r="Y12" s="67">
        <v>0.29457411435268221</v>
      </c>
      <c r="Z12" s="67">
        <v>0.27879571610738701</v>
      </c>
      <c r="AA12" s="67">
        <v>0.30854262171505314</v>
      </c>
      <c r="AB12" s="67">
        <v>0.48216112173352693</v>
      </c>
      <c r="AC12" s="67">
        <v>0.46888400491731441</v>
      </c>
      <c r="AD12" s="67">
        <v>0.51051874690585408</v>
      </c>
      <c r="AE12" s="67">
        <v>0.63945157478811232</v>
      </c>
      <c r="AF12" s="67">
        <v>0.66520412599981915</v>
      </c>
      <c r="AG12" s="67">
        <v>0.80754886007190008</v>
      </c>
      <c r="AH12" s="67" t="s">
        <v>54</v>
      </c>
    </row>
    <row r="13" spans="1:34" x14ac:dyDescent="0.25">
      <c r="A13" s="10" t="s">
        <v>8</v>
      </c>
      <c r="B13" s="64" t="s">
        <v>54</v>
      </c>
      <c r="C13" s="65" t="s">
        <v>54</v>
      </c>
      <c r="D13" s="65" t="s">
        <v>54</v>
      </c>
      <c r="E13" s="65" t="s">
        <v>54</v>
      </c>
      <c r="F13" s="65" t="s">
        <v>54</v>
      </c>
      <c r="G13" s="65" t="s">
        <v>54</v>
      </c>
      <c r="H13" s="65" t="s">
        <v>54</v>
      </c>
      <c r="I13" s="65" t="s">
        <v>54</v>
      </c>
      <c r="J13" s="65" t="s">
        <v>54</v>
      </c>
      <c r="K13" s="65" t="s">
        <v>54</v>
      </c>
      <c r="L13" s="65" t="s">
        <v>54</v>
      </c>
      <c r="M13" s="65">
        <v>1.7788538713983786</v>
      </c>
      <c r="N13" s="65">
        <v>1.6601117352821799</v>
      </c>
      <c r="O13" s="65">
        <v>1.6409144939835203</v>
      </c>
      <c r="P13" s="65">
        <v>1.7316556379010779</v>
      </c>
      <c r="Q13" s="65">
        <v>1.8288295395893117</v>
      </c>
      <c r="R13" s="65">
        <v>1.8361251929095013</v>
      </c>
      <c r="S13" s="65">
        <v>1.8489085898426676</v>
      </c>
      <c r="T13" s="65">
        <v>1.9558438881371421</v>
      </c>
      <c r="U13" s="65">
        <v>1.9694783607961266</v>
      </c>
      <c r="V13" s="65">
        <v>1.9987394115051342</v>
      </c>
      <c r="W13" s="65">
        <v>2.3136491572656057</v>
      </c>
      <c r="X13" s="65" t="s">
        <v>54</v>
      </c>
      <c r="Y13" s="65">
        <v>2.9647345365915085</v>
      </c>
      <c r="Z13" s="65" t="s">
        <v>54</v>
      </c>
      <c r="AA13" s="65">
        <v>2.9991837142314282</v>
      </c>
      <c r="AB13" s="65" t="s">
        <v>54</v>
      </c>
      <c r="AC13" s="65">
        <v>3.2305866687424127</v>
      </c>
      <c r="AD13" s="65" t="s">
        <v>54</v>
      </c>
      <c r="AE13" s="65">
        <v>3.3455938635576219</v>
      </c>
      <c r="AF13" s="65" t="s">
        <v>54</v>
      </c>
      <c r="AG13" s="65">
        <v>3.308100151699485</v>
      </c>
      <c r="AH13" s="65" t="s">
        <v>54</v>
      </c>
    </row>
    <row r="14" spans="1:34" x14ac:dyDescent="0.25">
      <c r="A14" s="21" t="s">
        <v>9</v>
      </c>
      <c r="B14" s="66" t="s">
        <v>54</v>
      </c>
      <c r="C14" s="67" t="s">
        <v>54</v>
      </c>
      <c r="D14" s="67" t="s">
        <v>54</v>
      </c>
      <c r="E14" s="67" t="s">
        <v>54</v>
      </c>
      <c r="F14" s="67" t="s">
        <v>54</v>
      </c>
      <c r="G14" s="67" t="s">
        <v>54</v>
      </c>
      <c r="H14" s="67" t="s">
        <v>54</v>
      </c>
      <c r="I14" s="67">
        <v>0.52187547815959823</v>
      </c>
      <c r="J14" s="67">
        <v>0.53762922206355401</v>
      </c>
      <c r="K14" s="67">
        <v>0.5190472747259991</v>
      </c>
      <c r="L14" s="67">
        <v>0.52151754055235144</v>
      </c>
      <c r="M14" s="67">
        <v>0.51520063862418131</v>
      </c>
      <c r="N14" s="67">
        <v>0.56094374518580314</v>
      </c>
      <c r="O14" s="67">
        <v>0.53047260761202097</v>
      </c>
      <c r="P14" s="67">
        <v>0.54731983046217059</v>
      </c>
      <c r="Q14" s="67">
        <v>0.54224448814548665</v>
      </c>
      <c r="R14" s="67">
        <v>0.60714061946961018</v>
      </c>
      <c r="S14" s="67">
        <v>0.69531118466059849</v>
      </c>
      <c r="T14" s="67">
        <v>0.75294167417252433</v>
      </c>
      <c r="U14" s="67">
        <v>0.77474048339433821</v>
      </c>
      <c r="V14" s="67">
        <v>0.77320373440845047</v>
      </c>
      <c r="W14" s="67">
        <v>0.80506167882669089</v>
      </c>
      <c r="X14" s="67">
        <v>0.83689050893615602</v>
      </c>
      <c r="Y14" s="67">
        <v>0.86718799510413069</v>
      </c>
      <c r="Z14" s="67">
        <v>0.89177488664806925</v>
      </c>
      <c r="AA14" s="67">
        <v>1.0247990659476578</v>
      </c>
      <c r="AB14" s="67">
        <v>1.1948120666891733</v>
      </c>
      <c r="AC14" s="67">
        <v>1.3567230446320053</v>
      </c>
      <c r="AD14" s="67">
        <v>1.6092001639743487</v>
      </c>
      <c r="AE14" s="67">
        <v>1.7337427932716905</v>
      </c>
      <c r="AF14" s="67">
        <v>1.6429139384720626</v>
      </c>
      <c r="AG14" s="67">
        <v>1.5804809384386784</v>
      </c>
      <c r="AH14" s="67" t="s">
        <v>54</v>
      </c>
    </row>
    <row r="15" spans="1:34" x14ac:dyDescent="0.25">
      <c r="A15" s="10" t="s">
        <v>10</v>
      </c>
      <c r="B15" s="64" t="s">
        <v>54</v>
      </c>
      <c r="C15" s="65" t="s">
        <v>54</v>
      </c>
      <c r="D15" s="65" t="s">
        <v>54</v>
      </c>
      <c r="E15" s="65" t="s">
        <v>54</v>
      </c>
      <c r="F15" s="65" t="s">
        <v>54</v>
      </c>
      <c r="G15" s="65" t="s">
        <v>54</v>
      </c>
      <c r="H15" s="65" t="s">
        <v>54</v>
      </c>
      <c r="I15" s="65" t="s">
        <v>54</v>
      </c>
      <c r="J15" s="65">
        <v>0.19916176328452895</v>
      </c>
      <c r="K15" s="65">
        <v>0.27371588870045782</v>
      </c>
      <c r="L15" s="65">
        <v>0.33976107771640418</v>
      </c>
      <c r="M15" s="65">
        <v>0.36709522790377286</v>
      </c>
      <c r="N15" s="65">
        <v>0.4077229165499075</v>
      </c>
      <c r="O15" s="65">
        <v>0.35413263097028191</v>
      </c>
      <c r="P15" s="65">
        <v>0.35058187041566458</v>
      </c>
      <c r="Q15" s="65">
        <v>0.42606782408371896</v>
      </c>
      <c r="R15" s="65">
        <v>0.45519556256893901</v>
      </c>
      <c r="S15" s="65">
        <v>0.44310882057055417</v>
      </c>
      <c r="T15" s="65">
        <v>0.47306538842809281</v>
      </c>
      <c r="U15" s="65">
        <v>0.48221305271382181</v>
      </c>
      <c r="V15" s="65">
        <v>0.44894260322405094</v>
      </c>
      <c r="W15" s="65">
        <v>0.4164680033085425</v>
      </c>
      <c r="X15" s="65">
        <v>0.39035522325316035</v>
      </c>
      <c r="Y15" s="65">
        <v>0.3951048951048951</v>
      </c>
      <c r="Z15" s="65">
        <v>0.38370357777022174</v>
      </c>
      <c r="AA15" s="65">
        <v>0.34185253424714052</v>
      </c>
      <c r="AB15" s="65">
        <v>0.43167891511718504</v>
      </c>
      <c r="AC15" s="65">
        <v>0.50796310267102973</v>
      </c>
      <c r="AD15" s="65">
        <v>0.7192610106873053</v>
      </c>
      <c r="AE15" s="65">
        <v>0.77927489147020568</v>
      </c>
      <c r="AF15" s="65">
        <v>0.82365427948665582</v>
      </c>
      <c r="AG15" s="65">
        <v>0.79583952780188016</v>
      </c>
      <c r="AH15" s="65" t="s">
        <v>54</v>
      </c>
    </row>
    <row r="16" spans="1:34" x14ac:dyDescent="0.25">
      <c r="A16" s="21" t="s">
        <v>11</v>
      </c>
      <c r="B16" s="66" t="s">
        <v>54</v>
      </c>
      <c r="C16" s="67" t="s">
        <v>54</v>
      </c>
      <c r="D16" s="67" t="s">
        <v>54</v>
      </c>
      <c r="E16" s="67" t="s">
        <v>54</v>
      </c>
      <c r="F16" s="67" t="s">
        <v>54</v>
      </c>
      <c r="G16" s="67" t="s">
        <v>54</v>
      </c>
      <c r="H16" s="67">
        <v>4.9330924943694461E-2</v>
      </c>
      <c r="I16" s="67">
        <v>6.2881411552943481E-2</v>
      </c>
      <c r="J16" s="67">
        <v>5.0050885066484259E-2</v>
      </c>
      <c r="K16" s="67">
        <v>4.1570878062364286E-2</v>
      </c>
      <c r="L16" s="67">
        <v>9.7218294934496657E-2</v>
      </c>
      <c r="M16" s="67">
        <v>0.17107441389645278</v>
      </c>
      <c r="N16" s="67">
        <v>0.10083062873142538</v>
      </c>
      <c r="O16" s="67">
        <v>0.15063568553506118</v>
      </c>
      <c r="P16" s="67">
        <v>0.17554735606010932</v>
      </c>
      <c r="Q16" s="67">
        <v>0.2784334168734906</v>
      </c>
      <c r="R16" s="67">
        <v>0.31323240767720939</v>
      </c>
      <c r="S16" s="67">
        <v>0.46815590463191087</v>
      </c>
      <c r="T16" s="67">
        <v>0.47520993411762336</v>
      </c>
      <c r="U16" s="67">
        <v>0.47263250896887815</v>
      </c>
      <c r="V16" s="67">
        <v>0.58016345474725051</v>
      </c>
      <c r="W16" s="67">
        <v>0.65320722416560428</v>
      </c>
      <c r="X16" s="67">
        <v>0.68575543296303199</v>
      </c>
      <c r="Y16" s="67">
        <v>0.83269010202916827</v>
      </c>
      <c r="Z16" s="67">
        <v>1.3959720148346846</v>
      </c>
      <c r="AA16" s="67">
        <v>0.97176515063917701</v>
      </c>
      <c r="AB16" s="67">
        <v>0.99582008382305021</v>
      </c>
      <c r="AC16" s="67">
        <v>1.387019336032135</v>
      </c>
      <c r="AD16" s="67">
        <v>1.5432054581945926</v>
      </c>
      <c r="AE16" s="67">
        <v>1.6255739793635853</v>
      </c>
      <c r="AF16" s="67">
        <v>1.5903107651805644</v>
      </c>
      <c r="AG16" s="67">
        <v>1.7341423621827243</v>
      </c>
      <c r="AH16" s="67" t="s">
        <v>54</v>
      </c>
    </row>
    <row r="17" spans="1:34" x14ac:dyDescent="0.25">
      <c r="A17" s="10" t="s">
        <v>12</v>
      </c>
      <c r="B17" s="64" t="s">
        <v>54</v>
      </c>
      <c r="C17" s="65" t="s">
        <v>54</v>
      </c>
      <c r="D17" s="65" t="s">
        <v>54</v>
      </c>
      <c r="E17" s="65">
        <v>0.54468803229086971</v>
      </c>
      <c r="F17" s="65">
        <v>0.18115797135064665</v>
      </c>
      <c r="G17" s="65">
        <v>0.1680481030608646</v>
      </c>
      <c r="H17" s="65">
        <v>0.14519950002290472</v>
      </c>
      <c r="I17" s="65">
        <v>0.10079358424051001</v>
      </c>
      <c r="J17" s="65">
        <v>9.252899241762419E-2</v>
      </c>
      <c r="K17" s="65">
        <v>8.8591624102799874E-2</v>
      </c>
      <c r="L17" s="65">
        <v>0.54474747852454164</v>
      </c>
      <c r="M17" s="65">
        <v>0.3976809556062243</v>
      </c>
      <c r="N17" s="65">
        <v>0.49578366436315724</v>
      </c>
      <c r="O17" s="65">
        <v>0.3083653998207791</v>
      </c>
      <c r="P17" s="65">
        <v>0.24447443330826357</v>
      </c>
      <c r="Q17" s="65">
        <v>0.27200820154102073</v>
      </c>
      <c r="R17" s="65">
        <v>0.44910450734322083</v>
      </c>
      <c r="S17" s="65">
        <v>0.4712999758190719</v>
      </c>
      <c r="T17" s="65">
        <v>0.35092845775496412</v>
      </c>
      <c r="U17" s="65">
        <v>0.20655466813549986</v>
      </c>
      <c r="V17" s="65">
        <v>0.43429954135847548</v>
      </c>
      <c r="W17" s="65">
        <v>0.48953131655559695</v>
      </c>
      <c r="X17" s="65">
        <v>0.56230158239966399</v>
      </c>
      <c r="Y17" s="65">
        <v>0.55809036167453085</v>
      </c>
      <c r="Z17" s="65">
        <v>0.75323650014903609</v>
      </c>
      <c r="AA17" s="65">
        <v>0.61352279404781307</v>
      </c>
      <c r="AB17" s="65">
        <v>0.5630434292113905</v>
      </c>
      <c r="AC17" s="65">
        <v>0.59192123156837417</v>
      </c>
      <c r="AD17" s="65">
        <v>0.62865631093851559</v>
      </c>
      <c r="AE17" s="65">
        <v>0.68827237343887193</v>
      </c>
      <c r="AF17" s="65">
        <v>0.77962289703854226</v>
      </c>
      <c r="AG17" s="65">
        <v>0.96654310766266627</v>
      </c>
      <c r="AH17" s="65" t="s">
        <v>54</v>
      </c>
    </row>
    <row r="18" spans="1:34" x14ac:dyDescent="0.25">
      <c r="A18" s="21" t="s">
        <v>13</v>
      </c>
      <c r="B18" s="66" t="s">
        <v>54</v>
      </c>
      <c r="C18" s="67" t="s">
        <v>54</v>
      </c>
      <c r="D18" s="67" t="s">
        <v>54</v>
      </c>
      <c r="E18" s="67" t="s">
        <v>54</v>
      </c>
      <c r="F18" s="67" t="s">
        <v>54</v>
      </c>
      <c r="G18" s="67" t="s">
        <v>54</v>
      </c>
      <c r="H18" s="67" t="s">
        <v>54</v>
      </c>
      <c r="I18" s="67" t="s">
        <v>54</v>
      </c>
      <c r="J18" s="67" t="s">
        <v>54</v>
      </c>
      <c r="K18" s="67" t="s">
        <v>54</v>
      </c>
      <c r="L18" s="67" t="s">
        <v>54</v>
      </c>
      <c r="M18" s="67" t="s">
        <v>54</v>
      </c>
      <c r="N18" s="67" t="s">
        <v>54</v>
      </c>
      <c r="O18" s="67">
        <v>3.536574643924741</v>
      </c>
      <c r="P18" s="67" t="s">
        <v>54</v>
      </c>
      <c r="Q18" s="67">
        <v>3.8521720963746517</v>
      </c>
      <c r="R18" s="67" t="s">
        <v>54</v>
      </c>
      <c r="S18" s="67">
        <v>3.3898375151664224</v>
      </c>
      <c r="T18" s="67" t="s">
        <v>54</v>
      </c>
      <c r="U18" s="67">
        <v>3.4915728211032016</v>
      </c>
      <c r="V18" s="67" t="s">
        <v>54</v>
      </c>
      <c r="W18" s="67">
        <v>3.1989909555627958</v>
      </c>
      <c r="X18" s="67" t="s">
        <v>54</v>
      </c>
      <c r="Y18" s="67">
        <v>1.9957065929267939</v>
      </c>
      <c r="Z18" s="67" t="s">
        <v>54</v>
      </c>
      <c r="AA18" s="67">
        <v>2.1501121910840624</v>
      </c>
      <c r="AB18" s="67" t="s">
        <v>54</v>
      </c>
      <c r="AC18" s="67">
        <v>2.4999792360528565</v>
      </c>
      <c r="AD18" s="67" t="s">
        <v>54</v>
      </c>
      <c r="AE18" s="67">
        <v>2.3909613038006223</v>
      </c>
      <c r="AF18" s="67" t="s">
        <v>54</v>
      </c>
      <c r="AG18" s="67">
        <v>1.8608701310976032</v>
      </c>
      <c r="AH18" s="67" t="s">
        <v>54</v>
      </c>
    </row>
    <row r="19" spans="1:34" x14ac:dyDescent="0.25">
      <c r="A19" s="10" t="s">
        <v>14</v>
      </c>
      <c r="B19" s="64">
        <v>0.95400116049575279</v>
      </c>
      <c r="C19" s="65">
        <v>0.6704488787790831</v>
      </c>
      <c r="D19" s="65">
        <v>0.47467278209866154</v>
      </c>
      <c r="E19" s="65">
        <v>0.43516866167279067</v>
      </c>
      <c r="F19" s="65">
        <v>0.39529056662184259</v>
      </c>
      <c r="G19" s="65">
        <v>0.39908038083449171</v>
      </c>
      <c r="H19" s="65">
        <v>0.37315870593142753</v>
      </c>
      <c r="I19" s="65">
        <v>0.40224815374420558</v>
      </c>
      <c r="J19" s="65">
        <v>0.37363157800288221</v>
      </c>
      <c r="K19" s="65">
        <v>0.39748987540556091</v>
      </c>
      <c r="L19" s="65">
        <v>0.46567266956318332</v>
      </c>
      <c r="M19" s="65">
        <v>0.48236569118001021</v>
      </c>
      <c r="N19" s="65">
        <v>0.53054702642244489</v>
      </c>
      <c r="O19" s="65">
        <v>0.54355443679397974</v>
      </c>
      <c r="P19" s="65">
        <v>0.54023010930672377</v>
      </c>
      <c r="Q19" s="65">
        <v>0.60615798156140455</v>
      </c>
      <c r="R19" s="65">
        <v>0.75907809116447411</v>
      </c>
      <c r="S19" s="65">
        <v>0.85342536350714127</v>
      </c>
      <c r="T19" s="65">
        <v>0.9378948706381981</v>
      </c>
      <c r="U19" s="65">
        <v>1.0883410602652759</v>
      </c>
      <c r="V19" s="65">
        <v>1.22374726634689</v>
      </c>
      <c r="W19" s="65">
        <v>1.3742552425637529</v>
      </c>
      <c r="X19" s="65">
        <v>1.4877687485404385</v>
      </c>
      <c r="Y19" s="65">
        <v>1.6208776328504619</v>
      </c>
      <c r="Z19" s="65">
        <v>1.7257244658883792</v>
      </c>
      <c r="AA19" s="65">
        <v>1.6769264181777399</v>
      </c>
      <c r="AB19" s="65">
        <v>1.7071595675699289</v>
      </c>
      <c r="AC19" s="65">
        <v>1.9729257562430391</v>
      </c>
      <c r="AD19" s="65">
        <v>2.432885871702926</v>
      </c>
      <c r="AE19" s="65">
        <v>2.6032992798217642</v>
      </c>
      <c r="AF19" s="65">
        <v>2.9747896672535332</v>
      </c>
      <c r="AG19" s="65">
        <v>3.248422697468575</v>
      </c>
      <c r="AH19" s="65" t="s">
        <v>54</v>
      </c>
    </row>
    <row r="20" spans="1:34" x14ac:dyDescent="0.25">
      <c r="A20" s="21" t="s">
        <v>15</v>
      </c>
      <c r="B20" s="66" t="s">
        <v>54</v>
      </c>
      <c r="C20" s="67" t="s">
        <v>54</v>
      </c>
      <c r="D20" s="67" t="s">
        <v>54</v>
      </c>
      <c r="E20" s="67" t="s">
        <v>54</v>
      </c>
      <c r="F20" s="67" t="s">
        <v>54</v>
      </c>
      <c r="G20" s="67" t="s">
        <v>54</v>
      </c>
      <c r="H20" s="67" t="s">
        <v>54</v>
      </c>
      <c r="I20" s="67" t="s">
        <v>54</v>
      </c>
      <c r="J20" s="67" t="s">
        <v>54</v>
      </c>
      <c r="K20" s="67" t="s">
        <v>54</v>
      </c>
      <c r="L20" s="67" t="s">
        <v>54</v>
      </c>
      <c r="M20" s="67" t="s">
        <v>54</v>
      </c>
      <c r="N20" s="67">
        <v>0.11829970601264549</v>
      </c>
      <c r="O20" s="67">
        <v>0.1450482285359882</v>
      </c>
      <c r="P20" s="67">
        <v>0.54883924225416469</v>
      </c>
      <c r="Q20" s="67">
        <v>0.64691517756833961</v>
      </c>
      <c r="R20" s="67">
        <v>0.70756577649796859</v>
      </c>
      <c r="S20" s="67">
        <v>0.64242138919947434</v>
      </c>
      <c r="T20" s="67">
        <v>0.67408730525690763</v>
      </c>
      <c r="U20" s="67">
        <v>0.66179258840607014</v>
      </c>
      <c r="V20" s="67">
        <v>0.86508317087922815</v>
      </c>
      <c r="W20" s="67">
        <v>1.3363797042721042</v>
      </c>
      <c r="X20" s="67">
        <v>1.5360619537098616</v>
      </c>
      <c r="Y20" s="67">
        <v>1.2854428257386639</v>
      </c>
      <c r="Z20" s="67">
        <v>1.0757554737304154</v>
      </c>
      <c r="AA20" s="67">
        <v>1.143389984791803</v>
      </c>
      <c r="AB20" s="67">
        <v>1.2687460487467874</v>
      </c>
      <c r="AC20" s="67">
        <v>1.2423770393587568</v>
      </c>
      <c r="AD20" s="67">
        <v>1.0859897195674681</v>
      </c>
      <c r="AE20" s="67">
        <v>1.0202812478136831</v>
      </c>
      <c r="AF20" s="67">
        <v>1.0811858167021895</v>
      </c>
      <c r="AG20" s="67">
        <v>1.0979497899115305</v>
      </c>
      <c r="AH20" s="67" t="s">
        <v>54</v>
      </c>
    </row>
    <row r="21" spans="1:34" x14ac:dyDescent="0.25">
      <c r="A21" s="10" t="s">
        <v>16</v>
      </c>
      <c r="B21" s="64" t="s">
        <v>54</v>
      </c>
      <c r="C21" s="65" t="s">
        <v>54</v>
      </c>
      <c r="D21" s="65" t="s">
        <v>54</v>
      </c>
      <c r="E21" s="65" t="s">
        <v>54</v>
      </c>
      <c r="F21" s="65" t="s">
        <v>54</v>
      </c>
      <c r="G21" s="65" t="s">
        <v>54</v>
      </c>
      <c r="H21" s="65" t="s">
        <v>54</v>
      </c>
      <c r="I21" s="65" t="s">
        <v>54</v>
      </c>
      <c r="J21" s="65" t="s">
        <v>54</v>
      </c>
      <c r="K21" s="65">
        <v>2.0241475911285396</v>
      </c>
      <c r="L21" s="65" t="s">
        <v>54</v>
      </c>
      <c r="M21" s="65">
        <v>2.1232331868139895</v>
      </c>
      <c r="N21" s="65" t="s">
        <v>54</v>
      </c>
      <c r="O21" s="65">
        <v>2.1684281662005849</v>
      </c>
      <c r="P21" s="65" t="s">
        <v>54</v>
      </c>
      <c r="Q21" s="65">
        <v>2.2651205915427712</v>
      </c>
      <c r="R21" s="65" t="s">
        <v>54</v>
      </c>
      <c r="S21" s="65">
        <v>2.3919383819352973</v>
      </c>
      <c r="T21" s="65" t="s">
        <v>54</v>
      </c>
      <c r="U21" s="65">
        <v>2.5793298099342175</v>
      </c>
      <c r="V21" s="65" t="s">
        <v>54</v>
      </c>
      <c r="W21" s="65">
        <v>2.6929622210962818</v>
      </c>
      <c r="X21" s="65" t="s">
        <v>54</v>
      </c>
      <c r="Y21" s="65">
        <v>2.7407323664481078</v>
      </c>
      <c r="Z21" s="65" t="s">
        <v>54</v>
      </c>
      <c r="AA21" s="65">
        <v>3.0775162151373152</v>
      </c>
      <c r="AB21" s="65" t="s">
        <v>54</v>
      </c>
      <c r="AC21" s="65">
        <v>3.383102383455689</v>
      </c>
      <c r="AD21" s="65" t="s">
        <v>54</v>
      </c>
      <c r="AE21" s="65">
        <v>3.7178817856582067</v>
      </c>
      <c r="AF21" s="65" t="s">
        <v>54</v>
      </c>
      <c r="AG21" s="65">
        <v>3.7765961255460967</v>
      </c>
      <c r="AH21" s="65" t="s">
        <v>54</v>
      </c>
    </row>
    <row r="22" spans="1:34" x14ac:dyDescent="0.25">
      <c r="A22" s="21" t="s">
        <v>17</v>
      </c>
      <c r="B22" s="66" t="s">
        <v>54</v>
      </c>
      <c r="C22" s="67" t="s">
        <v>54</v>
      </c>
      <c r="D22" s="67" t="s">
        <v>54</v>
      </c>
      <c r="E22" s="67" t="s">
        <v>54</v>
      </c>
      <c r="F22" s="67">
        <v>1.1380874710404911</v>
      </c>
      <c r="G22" s="67">
        <v>1.0667431527358948</v>
      </c>
      <c r="H22" s="67" t="s">
        <v>54</v>
      </c>
      <c r="I22" s="67">
        <v>1.312044722589323</v>
      </c>
      <c r="J22" s="67">
        <v>1.4395099054740652</v>
      </c>
      <c r="K22" s="67">
        <v>1.5528919342282343</v>
      </c>
      <c r="L22" s="67">
        <v>1.6666588478505291</v>
      </c>
      <c r="M22" s="67">
        <v>1.757994347818123</v>
      </c>
      <c r="N22" s="67">
        <v>1.6214842212836849</v>
      </c>
      <c r="O22" s="67">
        <v>1.5087311920655588</v>
      </c>
      <c r="P22" s="67">
        <v>1.9182453850308172</v>
      </c>
      <c r="Q22" s="67">
        <v>1.7893733458795988</v>
      </c>
      <c r="R22" s="67">
        <v>2.2065666739536245</v>
      </c>
      <c r="S22" s="67">
        <v>1.8919990912747686</v>
      </c>
      <c r="T22" s="67">
        <v>1.9100695647711572</v>
      </c>
      <c r="U22" s="67">
        <v>1.4607551172432149</v>
      </c>
      <c r="V22" s="67">
        <v>2.0100506736422554</v>
      </c>
      <c r="W22" s="67">
        <v>3.0833787796882643</v>
      </c>
      <c r="X22" s="67">
        <v>4.2432540752671031</v>
      </c>
      <c r="Y22" s="67">
        <v>4.993912695895828</v>
      </c>
      <c r="Z22" s="67">
        <v>5.0099031248716779</v>
      </c>
      <c r="AA22" s="67">
        <v>5.0178690061675759</v>
      </c>
      <c r="AB22" s="67">
        <v>5.3295063485909058</v>
      </c>
      <c r="AC22" s="67">
        <v>5.2891307673019936</v>
      </c>
      <c r="AD22" s="67">
        <v>5.5371541166461631</v>
      </c>
      <c r="AE22" s="67">
        <v>5.7231948027253639</v>
      </c>
      <c r="AF22" s="67">
        <v>5.8193181678375021</v>
      </c>
      <c r="AG22" s="67">
        <v>5.860890362801376</v>
      </c>
      <c r="AH22" s="67" t="s">
        <v>54</v>
      </c>
    </row>
    <row r="23" spans="1:34" x14ac:dyDescent="0.25">
      <c r="A23" s="10" t="s">
        <v>18</v>
      </c>
      <c r="B23" s="64" t="s">
        <v>54</v>
      </c>
      <c r="C23" s="65" t="s">
        <v>54</v>
      </c>
      <c r="D23" s="65" t="s">
        <v>54</v>
      </c>
      <c r="E23" s="65" t="s">
        <v>54</v>
      </c>
      <c r="F23" s="65">
        <v>0.32710743174865853</v>
      </c>
      <c r="G23" s="65">
        <v>0.30686828354929846</v>
      </c>
      <c r="H23" s="65">
        <v>0.32614427870288987</v>
      </c>
      <c r="I23" s="65">
        <v>0.35669962469457112</v>
      </c>
      <c r="J23" s="65">
        <v>0.32283356578401784</v>
      </c>
      <c r="K23" s="65">
        <v>0.32647469038415217</v>
      </c>
      <c r="L23" s="65">
        <v>0.30836027281362149</v>
      </c>
      <c r="M23" s="65">
        <v>0.30254537938811416</v>
      </c>
      <c r="N23" s="65">
        <v>0.1539043978430254</v>
      </c>
      <c r="O23" s="65">
        <v>0.22131095687190944</v>
      </c>
      <c r="P23" s="65">
        <v>0.2669105684561166</v>
      </c>
      <c r="Q23" s="65">
        <v>0.29884381800429827</v>
      </c>
      <c r="R23" s="65">
        <v>0.29922247009670355</v>
      </c>
      <c r="S23" s="65">
        <v>0.30265790361494904</v>
      </c>
      <c r="T23" s="65">
        <v>0.31807319700745829</v>
      </c>
      <c r="U23" s="65">
        <v>0.31807173730104377</v>
      </c>
      <c r="V23" s="65">
        <v>0.36250695496837615</v>
      </c>
      <c r="W23" s="65">
        <v>0.37565884134717842</v>
      </c>
      <c r="X23" s="65">
        <v>0.49607836156997948</v>
      </c>
      <c r="Y23" s="65">
        <v>0.65182528967440989</v>
      </c>
      <c r="Z23" s="65">
        <v>0.74688965688069131</v>
      </c>
      <c r="AA23" s="65">
        <v>0.84820561869585931</v>
      </c>
      <c r="AB23" s="65">
        <v>1.2864415851235631</v>
      </c>
      <c r="AC23" s="65">
        <v>1.8229078276364656</v>
      </c>
      <c r="AD23" s="65">
        <v>1.9257462418111149</v>
      </c>
      <c r="AE23" s="65">
        <v>2.066039171889833</v>
      </c>
      <c r="AF23" s="65">
        <v>2.2586944434805911</v>
      </c>
      <c r="AG23" s="65">
        <v>2.7267574890025021</v>
      </c>
      <c r="AH23" s="65" t="s">
        <v>54</v>
      </c>
    </row>
    <row r="24" spans="1:34" x14ac:dyDescent="0.25">
      <c r="A24" s="21" t="s">
        <v>19</v>
      </c>
      <c r="B24" s="66">
        <v>0.14212009278225507</v>
      </c>
      <c r="C24" s="67">
        <v>0.15577844044474642</v>
      </c>
      <c r="D24" s="67">
        <v>0.1690614867486131</v>
      </c>
      <c r="E24" s="67">
        <v>0.16923338978790786</v>
      </c>
      <c r="F24" s="67">
        <v>0.16905361647349559</v>
      </c>
      <c r="G24" s="67">
        <v>0.16766741078206993</v>
      </c>
      <c r="H24" s="67">
        <v>0.19426437169606778</v>
      </c>
      <c r="I24" s="67">
        <v>0.22035260759137923</v>
      </c>
      <c r="J24" s="67">
        <v>0.27300480217508549</v>
      </c>
      <c r="K24" s="67">
        <v>0.32471390928812521</v>
      </c>
      <c r="L24" s="67">
        <v>0.38496631520542413</v>
      </c>
      <c r="M24" s="67">
        <v>0.44493961279575139</v>
      </c>
      <c r="N24" s="67">
        <v>0.51356721258235838</v>
      </c>
      <c r="O24" s="67">
        <v>0.58263829543447232</v>
      </c>
      <c r="P24" s="67">
        <v>0.58543992608820927</v>
      </c>
      <c r="Q24" s="67">
        <v>0.58847099140524139</v>
      </c>
      <c r="R24" s="67">
        <v>0.98000605359290616</v>
      </c>
      <c r="S24" s="67">
        <v>1.369898190515817</v>
      </c>
      <c r="T24" s="67">
        <v>1.7235610972398598</v>
      </c>
      <c r="U24" s="67">
        <v>1.7142891190307372</v>
      </c>
      <c r="V24" s="67">
        <v>1.8193046047464982</v>
      </c>
      <c r="W24" s="67">
        <v>2.0100739888590815</v>
      </c>
      <c r="X24" s="67">
        <v>2.0473355888256726</v>
      </c>
      <c r="Y24" s="67">
        <v>1.9775970790523838</v>
      </c>
      <c r="Z24" s="67">
        <v>2.086397241321345</v>
      </c>
      <c r="AA24" s="67">
        <v>2.2722415782109264</v>
      </c>
      <c r="AB24" s="67">
        <v>2.554131000381878</v>
      </c>
      <c r="AC24" s="67">
        <v>2.8578294469541281</v>
      </c>
      <c r="AD24" s="67">
        <v>3.1538589012317964</v>
      </c>
      <c r="AE24" s="67">
        <v>3.5795770922217747</v>
      </c>
      <c r="AF24" s="67">
        <v>4.0933160307205529</v>
      </c>
      <c r="AG24" s="67">
        <v>4.522489379390076</v>
      </c>
      <c r="AH24" s="67" t="s">
        <v>54</v>
      </c>
    </row>
    <row r="25" spans="1:34" x14ac:dyDescent="0.25">
      <c r="A25" s="10" t="s">
        <v>20</v>
      </c>
      <c r="B25" s="64" t="s">
        <v>54</v>
      </c>
      <c r="C25" s="65" t="s">
        <v>54</v>
      </c>
      <c r="D25" s="65" t="s">
        <v>54</v>
      </c>
      <c r="E25" s="65" t="s">
        <v>54</v>
      </c>
      <c r="F25" s="65" t="s">
        <v>54</v>
      </c>
      <c r="G25" s="65" t="s">
        <v>54</v>
      </c>
      <c r="H25" s="65" t="s">
        <v>54</v>
      </c>
      <c r="I25" s="65" t="s">
        <v>54</v>
      </c>
      <c r="J25" s="65">
        <v>1.7495857480543906</v>
      </c>
      <c r="K25" s="65" t="s">
        <v>54</v>
      </c>
      <c r="L25" s="65" t="s">
        <v>54</v>
      </c>
      <c r="M25" s="65" t="s">
        <v>54</v>
      </c>
      <c r="N25" s="65">
        <v>2.3943637455182065</v>
      </c>
      <c r="O25" s="65" t="s">
        <v>54</v>
      </c>
      <c r="P25" s="65">
        <v>2.5101937374037644</v>
      </c>
      <c r="Q25" s="65" t="s">
        <v>54</v>
      </c>
      <c r="R25" s="65">
        <v>2.766515062687553</v>
      </c>
      <c r="S25" s="65">
        <v>2.9628108559123034</v>
      </c>
      <c r="T25" s="65" t="s">
        <v>54</v>
      </c>
      <c r="U25" s="65">
        <v>3.1948204682599579</v>
      </c>
      <c r="V25" s="65" t="s">
        <v>54</v>
      </c>
      <c r="W25" s="65">
        <v>3.5363430188504665</v>
      </c>
      <c r="X25" s="65" t="s">
        <v>54</v>
      </c>
      <c r="Y25" s="65">
        <v>3.9543777899444108</v>
      </c>
      <c r="Z25" s="65" t="s">
        <v>54</v>
      </c>
      <c r="AA25" s="65">
        <v>4.2508043530057167</v>
      </c>
      <c r="AB25" s="65" t="s">
        <v>54</v>
      </c>
      <c r="AC25" s="65">
        <v>4.4289069918196766</v>
      </c>
      <c r="AD25" s="65" t="s">
        <v>54</v>
      </c>
      <c r="AE25" s="65">
        <v>4.975472595186373</v>
      </c>
      <c r="AF25" s="65" t="s">
        <v>54</v>
      </c>
      <c r="AG25" s="65">
        <v>5.1840258453987103</v>
      </c>
      <c r="AH25" s="65" t="s">
        <v>54</v>
      </c>
    </row>
    <row r="26" spans="1:34" x14ac:dyDescent="0.25">
      <c r="A26" s="21" t="s">
        <v>21</v>
      </c>
      <c r="B26" s="66" t="s">
        <v>54</v>
      </c>
      <c r="C26" s="67" t="s">
        <v>54</v>
      </c>
      <c r="D26" s="67" t="s">
        <v>54</v>
      </c>
      <c r="E26" s="67">
        <v>1.2100829667557544</v>
      </c>
      <c r="F26" s="67">
        <v>1.0651893411148117</v>
      </c>
      <c r="G26" s="67">
        <v>1.0106308906479897</v>
      </c>
      <c r="H26" s="67">
        <v>0.91644347131339299</v>
      </c>
      <c r="I26" s="67">
        <v>0.90219817524503687</v>
      </c>
      <c r="J26" s="67">
        <v>0.87524365128190529</v>
      </c>
      <c r="K26" s="67">
        <v>0.72494537526132252</v>
      </c>
      <c r="L26" s="67">
        <v>0.59178464353178362</v>
      </c>
      <c r="M26" s="67">
        <v>0.53385893583721844</v>
      </c>
      <c r="N26" s="67">
        <v>0.50907388363588246</v>
      </c>
      <c r="O26" s="67">
        <v>0.46865542730027987</v>
      </c>
      <c r="P26" s="67">
        <v>0.43325444897226939</v>
      </c>
      <c r="Q26" s="67">
        <v>0.50072879467183917</v>
      </c>
      <c r="R26" s="67">
        <v>0.38030329897967879</v>
      </c>
      <c r="S26" s="67">
        <v>0.38627682639495314</v>
      </c>
      <c r="T26" s="67">
        <v>0.32401692930971132</v>
      </c>
      <c r="U26" s="67">
        <v>0.3148115198448776</v>
      </c>
      <c r="V26" s="67">
        <v>0.30605386122195094</v>
      </c>
      <c r="W26" s="67">
        <v>0.20511548668699975</v>
      </c>
      <c r="X26" s="67">
        <v>0.27227671586029101</v>
      </c>
      <c r="Y26" s="67">
        <v>0.2876578201442791</v>
      </c>
      <c r="Z26" s="67">
        <v>0.29430345171951372</v>
      </c>
      <c r="AA26" s="67">
        <v>0.24913230048604332</v>
      </c>
      <c r="AB26" s="67">
        <v>0.27499562333418803</v>
      </c>
      <c r="AC26" s="67">
        <v>0.24839402664583951</v>
      </c>
      <c r="AD26" s="67">
        <v>0.2636694776645323</v>
      </c>
      <c r="AE26" s="67">
        <v>0.24879922942082705</v>
      </c>
      <c r="AF26" s="67">
        <v>0.28752719426058015</v>
      </c>
      <c r="AG26" s="67">
        <v>0.36229572289917444</v>
      </c>
      <c r="AH26" s="67" t="s">
        <v>54</v>
      </c>
    </row>
    <row r="27" spans="1:34" x14ac:dyDescent="0.25">
      <c r="A27" s="10" t="s">
        <v>22</v>
      </c>
      <c r="B27" s="64" t="s">
        <v>54</v>
      </c>
      <c r="C27" s="65" t="s">
        <v>54</v>
      </c>
      <c r="D27" s="65" t="s">
        <v>54</v>
      </c>
      <c r="E27" s="65">
        <v>0.17321471350791637</v>
      </c>
      <c r="F27" s="65" t="s">
        <v>54</v>
      </c>
      <c r="G27" s="65">
        <v>0.22817569377310798</v>
      </c>
      <c r="H27" s="65">
        <v>0.22974302931707333</v>
      </c>
      <c r="I27" s="65">
        <v>0.26483996913941038</v>
      </c>
      <c r="J27" s="65" t="s">
        <v>54</v>
      </c>
      <c r="K27" s="65">
        <v>0.36480475799691281</v>
      </c>
      <c r="L27" s="65">
        <v>0.35096012002227023</v>
      </c>
      <c r="M27" s="65">
        <v>0.40180840416029207</v>
      </c>
      <c r="N27" s="65">
        <v>0.40977411579760292</v>
      </c>
      <c r="O27" s="65">
        <v>0.40080915003872353</v>
      </c>
      <c r="P27" s="65" t="s">
        <v>54</v>
      </c>
      <c r="Q27" s="65">
        <v>0.57766143169891893</v>
      </c>
      <c r="R27" s="65" t="s">
        <v>54</v>
      </c>
      <c r="S27" s="65">
        <v>0.62246082768575572</v>
      </c>
      <c r="T27" s="65" t="s">
        <v>54</v>
      </c>
      <c r="U27" s="65" t="s">
        <v>54</v>
      </c>
      <c r="V27" s="65" t="s">
        <v>54</v>
      </c>
      <c r="W27" s="65">
        <v>0.52839486484619091</v>
      </c>
      <c r="X27" s="65" t="s">
        <v>54</v>
      </c>
      <c r="Y27" s="65">
        <v>0.54947433408497104</v>
      </c>
      <c r="Z27" s="65" t="s">
        <v>54</v>
      </c>
      <c r="AA27" s="65">
        <v>0.65904729969580156</v>
      </c>
      <c r="AB27" s="65" t="s">
        <v>54</v>
      </c>
      <c r="AC27" s="65">
        <v>1.4589665087539385</v>
      </c>
      <c r="AD27" s="65" t="s">
        <v>54</v>
      </c>
      <c r="AE27" s="65">
        <v>1.4026131296493514</v>
      </c>
      <c r="AF27" s="65">
        <v>1.6010477746587766</v>
      </c>
      <c r="AG27" s="65">
        <v>1.8256594640308947</v>
      </c>
      <c r="AH27" s="65" t="s">
        <v>54</v>
      </c>
    </row>
    <row r="28" spans="1:34" x14ac:dyDescent="0.25">
      <c r="A28" s="21" t="s">
        <v>23</v>
      </c>
      <c r="B28" s="66" t="s">
        <v>54</v>
      </c>
      <c r="C28" s="67" t="s">
        <v>54</v>
      </c>
      <c r="D28" s="67" t="s">
        <v>54</v>
      </c>
      <c r="E28" s="67" t="s">
        <v>54</v>
      </c>
      <c r="F28" s="67">
        <v>0.59855789740762444</v>
      </c>
      <c r="G28" s="67">
        <v>0.4733791746696499</v>
      </c>
      <c r="H28" s="67">
        <v>0.49749652905074837</v>
      </c>
      <c r="I28" s="67">
        <v>0.72387775746382932</v>
      </c>
      <c r="J28" s="67">
        <v>0.61649629119539473</v>
      </c>
      <c r="K28" s="67">
        <v>0.54735835227168528</v>
      </c>
      <c r="L28" s="67">
        <v>0.54138640655330394</v>
      </c>
      <c r="M28" s="67">
        <v>0.50474525609175469</v>
      </c>
      <c r="N28" s="67">
        <v>0.47573217078803542</v>
      </c>
      <c r="O28" s="67">
        <v>0.41977894124490983</v>
      </c>
      <c r="P28" s="67">
        <v>0.40594228025651974</v>
      </c>
      <c r="Q28" s="67">
        <v>0.44928947493805987</v>
      </c>
      <c r="R28" s="67">
        <v>0.46192385142504067</v>
      </c>
      <c r="S28" s="67">
        <v>0.39880477613361742</v>
      </c>
      <c r="T28" s="67">
        <v>0.39796365971245917</v>
      </c>
      <c r="U28" s="67">
        <v>0.38178914034368444</v>
      </c>
      <c r="V28" s="67">
        <v>0.47140017721086125</v>
      </c>
      <c r="W28" s="67">
        <v>0.50126546863787913</v>
      </c>
      <c r="X28" s="67">
        <v>0.60619098416584793</v>
      </c>
      <c r="Y28" s="67">
        <v>0.57995376248927011</v>
      </c>
      <c r="Z28" s="67">
        <v>0.62382997294584797</v>
      </c>
      <c r="AA28" s="67">
        <v>0.7004835013191425</v>
      </c>
      <c r="AB28" s="67">
        <v>0.78228733678812912</v>
      </c>
      <c r="AC28" s="67">
        <v>0.82452710945193197</v>
      </c>
      <c r="AD28" s="67">
        <v>0.97258542046568508</v>
      </c>
      <c r="AE28" s="67">
        <v>1.0581045033477328</v>
      </c>
      <c r="AF28" s="67">
        <v>1.0828273148684902</v>
      </c>
      <c r="AG28" s="67">
        <v>1.2812086454627218</v>
      </c>
      <c r="AH28" s="67" t="s">
        <v>54</v>
      </c>
    </row>
    <row r="29" spans="1:34" x14ac:dyDescent="0.25">
      <c r="A29" s="10" t="s">
        <v>24</v>
      </c>
      <c r="B29" s="64" t="s">
        <v>54</v>
      </c>
      <c r="C29" s="65" t="s">
        <v>54</v>
      </c>
      <c r="D29" s="65" t="s">
        <v>54</v>
      </c>
      <c r="E29" s="65">
        <v>0.57554810275217561</v>
      </c>
      <c r="F29" s="65">
        <v>0.756982865346018</v>
      </c>
      <c r="G29" s="65">
        <v>0.78331238136007952</v>
      </c>
      <c r="H29" s="65">
        <v>0.76648637712639578</v>
      </c>
      <c r="I29" s="65">
        <v>0.8030538212313526</v>
      </c>
      <c r="J29" s="65">
        <v>0.84667199775164348</v>
      </c>
      <c r="K29" s="65">
        <v>0.89145795130687633</v>
      </c>
      <c r="L29" s="65">
        <v>0.79644479105007093</v>
      </c>
      <c r="M29" s="65">
        <v>0.86508400592570001</v>
      </c>
      <c r="N29" s="65">
        <v>0.93131291562595708</v>
      </c>
      <c r="O29" s="65">
        <v>0.83599098993054111</v>
      </c>
      <c r="P29" s="65">
        <v>0.95765397303751021</v>
      </c>
      <c r="Q29" s="65">
        <v>1.0996536814688138</v>
      </c>
      <c r="R29" s="65">
        <v>1.3231349144961368</v>
      </c>
      <c r="S29" s="65">
        <v>1.443090452073827</v>
      </c>
      <c r="T29" s="65">
        <v>1.7098331891661032</v>
      </c>
      <c r="U29" s="65">
        <v>1.8182919584792394</v>
      </c>
      <c r="V29" s="65">
        <v>1.8959227661449751</v>
      </c>
      <c r="W29" s="65">
        <v>2.6305086460883405</v>
      </c>
      <c r="X29" s="65">
        <v>2.6617175558244259</v>
      </c>
      <c r="Y29" s="65">
        <v>2.7262339981126447</v>
      </c>
      <c r="Z29" s="65">
        <v>2.757802948701666</v>
      </c>
      <c r="AA29" s="65">
        <v>2.5113991555032777</v>
      </c>
      <c r="AB29" s="65">
        <v>2.679710246648547</v>
      </c>
      <c r="AC29" s="65">
        <v>3.6136592351757235</v>
      </c>
      <c r="AD29" s="65">
        <v>3.9814350274015</v>
      </c>
      <c r="AE29" s="65">
        <v>4.1882548508703588</v>
      </c>
      <c r="AF29" s="65">
        <v>4.3139398864947323</v>
      </c>
      <c r="AG29" s="65">
        <v>4.198976831594833</v>
      </c>
      <c r="AH29" s="65" t="s">
        <v>54</v>
      </c>
    </row>
    <row r="30" spans="1:34" x14ac:dyDescent="0.25">
      <c r="A30" s="21" t="s">
        <v>25</v>
      </c>
      <c r="B30" s="66" t="s">
        <v>54</v>
      </c>
      <c r="C30" s="67" t="s">
        <v>54</v>
      </c>
      <c r="D30" s="67">
        <v>0.36053351013296292</v>
      </c>
      <c r="E30" s="67">
        <v>0.3467948303849141</v>
      </c>
      <c r="F30" s="67">
        <v>0.32427065716851827</v>
      </c>
      <c r="G30" s="67">
        <v>0.31146713000636495</v>
      </c>
      <c r="H30" s="67" t="s">
        <v>54</v>
      </c>
      <c r="I30" s="67">
        <v>0.34717993463889962</v>
      </c>
      <c r="J30" s="67" t="s">
        <v>54</v>
      </c>
      <c r="K30" s="67">
        <v>0.42772231664290511</v>
      </c>
      <c r="L30" s="67" t="s">
        <v>54</v>
      </c>
      <c r="M30" s="67">
        <v>0.51402113079385015</v>
      </c>
      <c r="N30" s="67">
        <v>0.72686042247748972</v>
      </c>
      <c r="O30" s="67">
        <v>0.80157563375535701</v>
      </c>
      <c r="P30" s="67">
        <v>0.92405043585903257</v>
      </c>
      <c r="Q30" s="67">
        <v>0.99129808560882715</v>
      </c>
      <c r="R30" s="67">
        <v>1.1448784724664465</v>
      </c>
      <c r="S30" s="67">
        <v>1.2372742007428725</v>
      </c>
      <c r="T30" s="67">
        <v>1.3460635507829026</v>
      </c>
      <c r="U30" s="67">
        <v>1.3147009035008548</v>
      </c>
      <c r="V30" s="67">
        <v>1.2795718035122503</v>
      </c>
      <c r="W30" s="67">
        <v>1.2685446236218427</v>
      </c>
      <c r="X30" s="67">
        <v>1.2755551342035774</v>
      </c>
      <c r="Y30" s="67">
        <v>1.2762243298795655</v>
      </c>
      <c r="Z30" s="67">
        <v>1.2756631843592077</v>
      </c>
      <c r="AA30" s="67">
        <v>1.2965088640314915</v>
      </c>
      <c r="AB30" s="67">
        <v>1.3436418447514558</v>
      </c>
      <c r="AC30" s="67">
        <v>1.4045473909579547</v>
      </c>
      <c r="AD30" s="67">
        <v>1.5063150525405724</v>
      </c>
      <c r="AE30" s="67">
        <v>1.5293683125128057</v>
      </c>
      <c r="AF30" s="67">
        <v>1.5644523546481608</v>
      </c>
      <c r="AG30" s="67">
        <v>1.6754407115754042</v>
      </c>
      <c r="AH30" s="67" t="s">
        <v>54</v>
      </c>
    </row>
    <row r="31" spans="1:34" x14ac:dyDescent="0.25">
      <c r="A31" s="10" t="s">
        <v>26</v>
      </c>
      <c r="B31" s="64" t="s">
        <v>54</v>
      </c>
      <c r="C31" s="65" t="s">
        <v>54</v>
      </c>
      <c r="D31" s="65" t="s">
        <v>54</v>
      </c>
      <c r="E31" s="65">
        <v>1.9974593798659341</v>
      </c>
      <c r="F31" s="65" t="s">
        <v>54</v>
      </c>
      <c r="G31" s="65">
        <v>2.4691383170074421</v>
      </c>
      <c r="H31" s="65" t="s">
        <v>54</v>
      </c>
      <c r="I31" s="65" t="s">
        <v>54</v>
      </c>
      <c r="J31" s="65" t="s">
        <v>54</v>
      </c>
      <c r="K31" s="65" t="s">
        <v>54</v>
      </c>
      <c r="L31" s="65" t="s">
        <v>54</v>
      </c>
      <c r="M31" s="65" t="s">
        <v>54</v>
      </c>
      <c r="N31" s="65" t="s">
        <v>54</v>
      </c>
      <c r="O31" s="65">
        <v>3.4106646077674423</v>
      </c>
      <c r="P31" s="65" t="s">
        <v>54</v>
      </c>
      <c r="Q31" s="65">
        <v>4.6946468028743489</v>
      </c>
      <c r="R31" s="65" t="s">
        <v>54</v>
      </c>
      <c r="S31" s="65">
        <v>3.6068020577752606</v>
      </c>
      <c r="T31" s="65" t="s">
        <v>54</v>
      </c>
      <c r="U31" s="65">
        <v>3.5492055076920503</v>
      </c>
      <c r="V31" s="65" t="s">
        <v>54</v>
      </c>
      <c r="W31" s="65">
        <v>3.4409468456493331</v>
      </c>
      <c r="X31" s="65" t="s">
        <v>54</v>
      </c>
      <c r="Y31" s="65">
        <v>5.0763805482379016</v>
      </c>
      <c r="Z31" s="65" t="s">
        <v>54</v>
      </c>
      <c r="AA31" s="65">
        <v>5.3159993531632317</v>
      </c>
      <c r="AB31" s="65" t="s">
        <v>54</v>
      </c>
      <c r="AC31" s="65">
        <v>5.9452135630748746</v>
      </c>
      <c r="AD31" s="65" t="s">
        <v>54</v>
      </c>
      <c r="AE31" s="65">
        <v>6.1490634454953623</v>
      </c>
      <c r="AF31" s="65" t="s">
        <v>54</v>
      </c>
      <c r="AG31" s="65">
        <v>8.35010312537133</v>
      </c>
      <c r="AH31" s="65" t="s">
        <v>54</v>
      </c>
    </row>
    <row r="32" spans="1:34" s="13" customFormat="1" ht="15.75" thickBot="1" x14ac:dyDescent="0.3">
      <c r="A32" s="24" t="s">
        <v>27</v>
      </c>
      <c r="B32" s="70" t="s">
        <v>54</v>
      </c>
      <c r="C32" s="71" t="s">
        <v>54</v>
      </c>
      <c r="D32" s="71" t="s">
        <v>54</v>
      </c>
      <c r="E32" s="71" t="s">
        <v>54</v>
      </c>
      <c r="F32" s="71" t="s">
        <v>54</v>
      </c>
      <c r="G32" s="71" t="s">
        <v>54</v>
      </c>
      <c r="H32" s="71" t="s">
        <v>54</v>
      </c>
      <c r="I32" s="71" t="s">
        <v>54</v>
      </c>
      <c r="J32" s="71" t="s">
        <v>54</v>
      </c>
      <c r="K32" s="71" t="s">
        <v>54</v>
      </c>
      <c r="L32" s="71" t="s">
        <v>54</v>
      </c>
      <c r="M32" s="71" t="s">
        <v>54</v>
      </c>
      <c r="N32" s="71" t="s">
        <v>54</v>
      </c>
      <c r="O32" s="71" t="s">
        <v>54</v>
      </c>
      <c r="P32" s="71" t="s">
        <v>54</v>
      </c>
      <c r="Q32" s="71" t="s">
        <v>54</v>
      </c>
      <c r="R32" s="71" t="s">
        <v>54</v>
      </c>
      <c r="S32" s="71">
        <v>1.542242645607929</v>
      </c>
      <c r="T32" s="71" t="s">
        <v>54</v>
      </c>
      <c r="U32" s="71" t="s">
        <v>54</v>
      </c>
      <c r="V32" s="71" t="s">
        <v>54</v>
      </c>
      <c r="W32" s="71">
        <v>1.8707615977831986</v>
      </c>
      <c r="X32" s="71" t="s">
        <v>54</v>
      </c>
      <c r="Y32" s="71">
        <v>2.1081191375379182</v>
      </c>
      <c r="Z32" s="71" t="s">
        <v>54</v>
      </c>
      <c r="AA32" s="71" t="s">
        <v>54</v>
      </c>
      <c r="AB32" s="71" t="s">
        <v>54</v>
      </c>
      <c r="AC32" s="71">
        <v>2.6496130149292512</v>
      </c>
      <c r="AD32" s="71" t="s">
        <v>54</v>
      </c>
      <c r="AE32" s="71" t="s">
        <v>54</v>
      </c>
      <c r="AF32" s="71" t="s">
        <v>54</v>
      </c>
      <c r="AG32" s="71" t="s">
        <v>54</v>
      </c>
      <c r="AH32" s="71" t="s">
        <v>54</v>
      </c>
    </row>
    <row r="33" spans="1:34" x14ac:dyDescent="0.25">
      <c r="A33" s="10" t="s">
        <v>28</v>
      </c>
      <c r="B33" s="64" t="s">
        <v>54</v>
      </c>
      <c r="C33" s="65" t="s">
        <v>54</v>
      </c>
      <c r="D33" s="65" t="s">
        <v>54</v>
      </c>
      <c r="E33" s="65" t="s">
        <v>54</v>
      </c>
      <c r="F33" s="65" t="s">
        <v>54</v>
      </c>
      <c r="G33" s="65" t="s">
        <v>54</v>
      </c>
      <c r="H33" s="65" t="s">
        <v>54</v>
      </c>
      <c r="I33" s="65">
        <v>0.13366475676890238</v>
      </c>
      <c r="J33" s="65">
        <v>0.12223302319122344</v>
      </c>
      <c r="K33" s="65">
        <v>0.11843731970658535</v>
      </c>
      <c r="L33" s="65">
        <v>0.10996628969117007</v>
      </c>
      <c r="M33" s="65">
        <v>0.10254063946603509</v>
      </c>
      <c r="N33" s="65">
        <v>9.8491310374240318E-2</v>
      </c>
      <c r="O33" s="65">
        <v>0.10248217586480063</v>
      </c>
      <c r="P33" s="65">
        <v>0.12025846282634856</v>
      </c>
      <c r="Q33" s="65">
        <v>0.12217558043117745</v>
      </c>
      <c r="R33" s="65">
        <v>0.12637602319673605</v>
      </c>
      <c r="S33" s="65">
        <v>0.12951011281634311</v>
      </c>
      <c r="T33" s="65">
        <v>0.13281839681980576</v>
      </c>
      <c r="U33" s="65">
        <v>7.671799471769572E-2</v>
      </c>
      <c r="V33" s="65">
        <v>8.2008503730210111E-2</v>
      </c>
      <c r="W33" s="65">
        <v>8.8096673193333544E-2</v>
      </c>
      <c r="X33" s="65">
        <v>9.3163078446451039E-2</v>
      </c>
      <c r="Y33" s="65">
        <v>9.8571343438554698E-2</v>
      </c>
      <c r="Z33" s="65">
        <v>8.750981380142725E-2</v>
      </c>
      <c r="AA33" s="65">
        <v>0.13384504661809293</v>
      </c>
      <c r="AB33" s="65">
        <v>0.13642922216210701</v>
      </c>
      <c r="AC33" s="65">
        <v>0.15295785921297289</v>
      </c>
      <c r="AD33" s="65">
        <v>0.19901335225642036</v>
      </c>
      <c r="AE33" s="65">
        <v>0.19348574120237358</v>
      </c>
      <c r="AF33" s="65">
        <v>0.20834435217996861</v>
      </c>
      <c r="AG33" s="65">
        <v>0.19504985941565811</v>
      </c>
      <c r="AH33" s="65" t="s">
        <v>54</v>
      </c>
    </row>
    <row r="34" spans="1:34" x14ac:dyDescent="0.25">
      <c r="A34" s="21" t="s">
        <v>29</v>
      </c>
      <c r="B34" s="66" t="s">
        <v>54</v>
      </c>
      <c r="C34" s="67" t="s">
        <v>54</v>
      </c>
      <c r="D34" s="67" t="s">
        <v>54</v>
      </c>
      <c r="E34" s="67" t="s">
        <v>54</v>
      </c>
      <c r="F34" s="67" t="s">
        <v>54</v>
      </c>
      <c r="G34" s="67" t="s">
        <v>54</v>
      </c>
      <c r="H34" s="67" t="s">
        <v>54</v>
      </c>
      <c r="I34" s="67" t="s">
        <v>54</v>
      </c>
      <c r="J34" s="67" t="s">
        <v>54</v>
      </c>
      <c r="K34" s="67" t="s">
        <v>54</v>
      </c>
      <c r="L34" s="67" t="s">
        <v>54</v>
      </c>
      <c r="M34" s="67" t="s">
        <v>54</v>
      </c>
      <c r="N34" s="67" t="s">
        <v>54</v>
      </c>
      <c r="O34" s="67" t="s">
        <v>54</v>
      </c>
      <c r="P34" s="67" t="s">
        <v>54</v>
      </c>
      <c r="Q34" s="67" t="s">
        <v>54</v>
      </c>
      <c r="R34" s="67" t="s">
        <v>54</v>
      </c>
      <c r="S34" s="67" t="s">
        <v>54</v>
      </c>
      <c r="T34" s="67" t="s">
        <v>54</v>
      </c>
      <c r="U34" s="67" t="s">
        <v>54</v>
      </c>
      <c r="V34" s="67" t="s">
        <v>54</v>
      </c>
      <c r="W34" s="67" t="s">
        <v>54</v>
      </c>
      <c r="X34" s="67" t="s">
        <v>54</v>
      </c>
      <c r="Y34" s="67" t="s">
        <v>54</v>
      </c>
      <c r="Z34" s="67" t="s">
        <v>54</v>
      </c>
      <c r="AA34" s="67" t="s">
        <v>54</v>
      </c>
      <c r="AB34" s="67" t="s">
        <v>54</v>
      </c>
      <c r="AC34" s="67" t="s">
        <v>54</v>
      </c>
      <c r="AD34" s="67" t="s">
        <v>54</v>
      </c>
      <c r="AE34" s="67" t="s">
        <v>54</v>
      </c>
      <c r="AF34" s="67" t="s">
        <v>54</v>
      </c>
      <c r="AG34" s="67" t="s">
        <v>54</v>
      </c>
      <c r="AH34" s="67" t="s">
        <v>54</v>
      </c>
    </row>
    <row r="35" spans="1:34" x14ac:dyDescent="0.25">
      <c r="A35" s="10" t="s">
        <v>30</v>
      </c>
      <c r="B35" s="64" t="s">
        <v>54</v>
      </c>
      <c r="C35" s="65" t="s">
        <v>54</v>
      </c>
      <c r="D35" s="65" t="s">
        <v>54</v>
      </c>
      <c r="E35" s="65" t="s">
        <v>54</v>
      </c>
      <c r="F35" s="65" t="s">
        <v>54</v>
      </c>
      <c r="G35" s="65" t="s">
        <v>54</v>
      </c>
      <c r="H35" s="65" t="s">
        <v>54</v>
      </c>
      <c r="I35" s="65" t="s">
        <v>54</v>
      </c>
      <c r="J35" s="65" t="s">
        <v>54</v>
      </c>
      <c r="K35" s="65" t="s">
        <v>54</v>
      </c>
      <c r="L35" s="65" t="s">
        <v>54</v>
      </c>
      <c r="M35" s="65" t="s">
        <v>54</v>
      </c>
      <c r="N35" s="65" t="s">
        <v>54</v>
      </c>
      <c r="O35" s="65" t="s">
        <v>54</v>
      </c>
      <c r="P35" s="65" t="s">
        <v>54</v>
      </c>
      <c r="Q35" s="65" t="s">
        <v>54</v>
      </c>
      <c r="R35" s="65" t="s">
        <v>54</v>
      </c>
      <c r="S35" s="65" t="s">
        <v>54</v>
      </c>
      <c r="T35" s="65" t="s">
        <v>54</v>
      </c>
      <c r="U35" s="65" t="s">
        <v>54</v>
      </c>
      <c r="V35" s="65" t="s">
        <v>54</v>
      </c>
      <c r="W35" s="65" t="s">
        <v>54</v>
      </c>
      <c r="X35" s="65">
        <v>3.2658659851892979E-2</v>
      </c>
      <c r="Y35" s="65">
        <v>4.4781565475071596E-2</v>
      </c>
      <c r="Z35" s="65">
        <v>2.0722080496881887E-2</v>
      </c>
      <c r="AA35" s="65" t="s">
        <v>54</v>
      </c>
      <c r="AB35" s="65" t="s">
        <v>54</v>
      </c>
      <c r="AC35" s="65" t="s">
        <v>54</v>
      </c>
      <c r="AD35" s="65" t="s">
        <v>54</v>
      </c>
      <c r="AE35" s="65">
        <v>5.8618565719743741E-2</v>
      </c>
      <c r="AF35" s="65">
        <v>4.8517211556136829E-2</v>
      </c>
      <c r="AG35" s="65">
        <v>5.3501439953041019E-2</v>
      </c>
      <c r="AH35" s="65" t="s">
        <v>54</v>
      </c>
    </row>
    <row r="36" spans="1:34" x14ac:dyDescent="0.25">
      <c r="A36" s="21" t="s">
        <v>31</v>
      </c>
      <c r="B36" s="66" t="s">
        <v>54</v>
      </c>
      <c r="C36" s="67" t="s">
        <v>54</v>
      </c>
      <c r="D36" s="67" t="s">
        <v>54</v>
      </c>
      <c r="E36" s="67" t="s">
        <v>54</v>
      </c>
      <c r="F36" s="67" t="s">
        <v>54</v>
      </c>
      <c r="G36" s="67" t="s">
        <v>54</v>
      </c>
      <c r="H36" s="67" t="s">
        <v>54</v>
      </c>
      <c r="I36" s="67" t="s">
        <v>54</v>
      </c>
      <c r="J36" s="67" t="s">
        <v>54</v>
      </c>
      <c r="K36" s="67" t="s">
        <v>54</v>
      </c>
      <c r="L36" s="67" t="s">
        <v>54</v>
      </c>
      <c r="M36" s="67" t="s">
        <v>54</v>
      </c>
      <c r="N36" s="67" t="s">
        <v>54</v>
      </c>
      <c r="O36" s="67" t="s">
        <v>54</v>
      </c>
      <c r="P36" s="67" t="s">
        <v>54</v>
      </c>
      <c r="Q36" s="67" t="s">
        <v>54</v>
      </c>
      <c r="R36" s="67" t="s">
        <v>54</v>
      </c>
      <c r="S36" s="67" t="s">
        <v>54</v>
      </c>
      <c r="T36" s="67" t="s">
        <v>54</v>
      </c>
      <c r="U36" s="67" t="s">
        <v>54</v>
      </c>
      <c r="V36" s="67" t="s">
        <v>54</v>
      </c>
      <c r="W36" s="67">
        <v>0.1978511779267729</v>
      </c>
      <c r="X36" s="67" t="s">
        <v>54</v>
      </c>
      <c r="Y36" s="67">
        <v>0.21452931322226182</v>
      </c>
      <c r="Z36" s="67">
        <v>0.19391638577694256</v>
      </c>
      <c r="AA36" s="67">
        <v>0.18612985554430364</v>
      </c>
      <c r="AB36" s="67">
        <v>0.14369994188837515</v>
      </c>
      <c r="AC36" s="67">
        <v>0.18341718872047538</v>
      </c>
      <c r="AD36" s="67">
        <v>0.323063401192484</v>
      </c>
      <c r="AE36" s="67">
        <v>0.2506361080971326</v>
      </c>
      <c r="AF36" s="67" t="s">
        <v>54</v>
      </c>
      <c r="AG36" s="67" t="s">
        <v>54</v>
      </c>
      <c r="AH36" s="67" t="s">
        <v>54</v>
      </c>
    </row>
    <row r="37" spans="1:34" s="9" customFormat="1" x14ac:dyDescent="0.25">
      <c r="A37" s="10" t="s">
        <v>32</v>
      </c>
      <c r="B37" s="64" t="s">
        <v>54</v>
      </c>
      <c r="C37" s="65" t="s">
        <v>54</v>
      </c>
      <c r="D37" s="65" t="s">
        <v>54</v>
      </c>
      <c r="E37" s="65" t="s">
        <v>54</v>
      </c>
      <c r="F37" s="65" t="s">
        <v>54</v>
      </c>
      <c r="G37" s="65" t="s">
        <v>54</v>
      </c>
      <c r="H37" s="65" t="s">
        <v>54</v>
      </c>
      <c r="I37" s="65" t="s">
        <v>54</v>
      </c>
      <c r="J37" s="65" t="s">
        <v>54</v>
      </c>
      <c r="K37" s="65" t="s">
        <v>54</v>
      </c>
      <c r="L37" s="65" t="s">
        <v>54</v>
      </c>
      <c r="M37" s="65" t="s">
        <v>54</v>
      </c>
      <c r="N37" s="65" t="s">
        <v>54</v>
      </c>
      <c r="O37" s="65" t="s">
        <v>54</v>
      </c>
      <c r="P37" s="65" t="s">
        <v>54</v>
      </c>
      <c r="Q37" s="65" t="s">
        <v>54</v>
      </c>
      <c r="R37" s="65" t="s">
        <v>54</v>
      </c>
      <c r="S37" s="65" t="s">
        <v>54</v>
      </c>
      <c r="T37" s="65" t="s">
        <v>54</v>
      </c>
      <c r="U37" s="65" t="s">
        <v>54</v>
      </c>
      <c r="V37" s="65">
        <v>0.71860676704625959</v>
      </c>
      <c r="W37" s="65">
        <v>0.79463295680275137</v>
      </c>
      <c r="X37" s="65">
        <v>0.8655177234001854</v>
      </c>
      <c r="Y37" s="65" t="s">
        <v>54</v>
      </c>
      <c r="Z37" s="65" t="s">
        <v>54</v>
      </c>
      <c r="AA37" s="65" t="s">
        <v>54</v>
      </c>
      <c r="AB37" s="65" t="s">
        <v>54</v>
      </c>
      <c r="AC37" s="65" t="s">
        <v>54</v>
      </c>
      <c r="AD37" s="65" t="s">
        <v>54</v>
      </c>
      <c r="AE37" s="65" t="s">
        <v>54</v>
      </c>
      <c r="AF37" s="65" t="s">
        <v>54</v>
      </c>
      <c r="AG37" s="65" t="s">
        <v>54</v>
      </c>
      <c r="AH37" s="65" t="s">
        <v>54</v>
      </c>
    </row>
    <row r="38" spans="1:34" x14ac:dyDescent="0.25">
      <c r="A38" s="21" t="s">
        <v>33</v>
      </c>
      <c r="B38" s="66" t="s">
        <v>54</v>
      </c>
      <c r="C38" s="67" t="s">
        <v>54</v>
      </c>
      <c r="D38" s="67" t="s">
        <v>54</v>
      </c>
      <c r="E38" s="67" t="s">
        <v>54</v>
      </c>
      <c r="F38" s="67" t="s">
        <v>54</v>
      </c>
      <c r="G38" s="67" t="s">
        <v>54</v>
      </c>
      <c r="H38" s="67" t="s">
        <v>54</v>
      </c>
      <c r="I38" s="67" t="s">
        <v>54</v>
      </c>
      <c r="J38" s="67" t="s">
        <v>54</v>
      </c>
      <c r="K38" s="67" t="s">
        <v>54</v>
      </c>
      <c r="L38" s="67" t="s">
        <v>54</v>
      </c>
      <c r="M38" s="67" t="s">
        <v>54</v>
      </c>
      <c r="N38" s="67" t="s">
        <v>54</v>
      </c>
      <c r="O38" s="67" t="s">
        <v>54</v>
      </c>
      <c r="P38" s="67" t="s">
        <v>54</v>
      </c>
      <c r="Q38" s="67" t="s">
        <v>54</v>
      </c>
      <c r="R38" s="67" t="s">
        <v>54</v>
      </c>
      <c r="S38" s="67">
        <v>0.10542507261300808</v>
      </c>
      <c r="T38" s="67">
        <v>0.10923777985512984</v>
      </c>
      <c r="U38" s="67">
        <v>7.762385923497965E-2</v>
      </c>
      <c r="V38" s="67">
        <v>9.3061813965800488E-2</v>
      </c>
      <c r="W38" s="67">
        <v>0.12666743131309499</v>
      </c>
      <c r="X38" s="67">
        <v>0.14768890011746036</v>
      </c>
      <c r="Y38" s="67">
        <v>0.10281550890069079</v>
      </c>
      <c r="Z38" s="67">
        <v>0.17123217612357378</v>
      </c>
      <c r="AA38" s="67">
        <v>0.16219964328923758</v>
      </c>
      <c r="AB38" s="67">
        <v>0.19748098770432168</v>
      </c>
      <c r="AC38" s="67">
        <v>0.18704678793115412</v>
      </c>
      <c r="AD38" s="67">
        <v>0.19482079009584616</v>
      </c>
      <c r="AE38" s="67">
        <v>0.18562587314342396</v>
      </c>
      <c r="AF38" s="67">
        <v>0.18250607818418965</v>
      </c>
      <c r="AG38" s="67" t="s">
        <v>54</v>
      </c>
      <c r="AH38" s="67" t="s">
        <v>54</v>
      </c>
    </row>
    <row r="39" spans="1:34" s="9" customFormat="1" x14ac:dyDescent="0.25">
      <c r="A39" s="10" t="s">
        <v>34</v>
      </c>
      <c r="B39" s="64" t="s">
        <v>54</v>
      </c>
      <c r="C39" s="65">
        <v>0.83934284845241358</v>
      </c>
      <c r="D39" s="65" t="s">
        <v>54</v>
      </c>
      <c r="E39" s="65">
        <v>1.6260223945914947</v>
      </c>
      <c r="F39" s="65" t="s">
        <v>54</v>
      </c>
      <c r="G39" s="65">
        <v>1.951798416169698</v>
      </c>
      <c r="H39" s="65" t="s">
        <v>54</v>
      </c>
      <c r="I39" s="65">
        <v>2.4671324358160081</v>
      </c>
      <c r="J39" s="65">
        <v>2.4844765552460539</v>
      </c>
      <c r="K39" s="65">
        <v>3.0173912108626086</v>
      </c>
      <c r="L39" s="65" t="s">
        <v>54</v>
      </c>
      <c r="M39" s="65">
        <v>4.225769868271831</v>
      </c>
      <c r="N39" s="65" t="s">
        <v>54</v>
      </c>
      <c r="O39" s="65">
        <v>4.3844856661045535</v>
      </c>
      <c r="P39" s="65" t="s">
        <v>54</v>
      </c>
      <c r="Q39" s="65">
        <v>4.7984100889990025</v>
      </c>
      <c r="R39" s="65">
        <v>5.388855664473855</v>
      </c>
      <c r="S39" s="65">
        <v>4.9927248865938205</v>
      </c>
      <c r="T39" s="65">
        <v>5.1539290097943438</v>
      </c>
      <c r="U39" s="65">
        <v>3.3907376507256872</v>
      </c>
      <c r="V39" s="65" t="s">
        <v>54</v>
      </c>
      <c r="W39" s="65">
        <v>4.3119768442462645</v>
      </c>
      <c r="X39" s="65" t="s">
        <v>54</v>
      </c>
      <c r="Y39" s="65">
        <v>3.9242057168123661</v>
      </c>
      <c r="Z39" s="65" t="s">
        <v>54</v>
      </c>
      <c r="AA39" s="65">
        <v>4.2763187571610297</v>
      </c>
      <c r="AB39" s="65">
        <v>4.2027610544142293</v>
      </c>
      <c r="AC39" s="65">
        <v>3.8857798823360596</v>
      </c>
      <c r="AD39" s="65">
        <v>3.7928127039617245</v>
      </c>
      <c r="AE39" s="65" t="s">
        <v>54</v>
      </c>
      <c r="AF39" s="65" t="s">
        <v>54</v>
      </c>
      <c r="AG39" s="65">
        <v>4.9940464799812894</v>
      </c>
      <c r="AH39" s="65">
        <v>5.0211729996544241</v>
      </c>
    </row>
    <row r="40" spans="1:34" x14ac:dyDescent="0.25">
      <c r="A40" s="21" t="s">
        <v>35</v>
      </c>
      <c r="B40" s="66" t="s">
        <v>54</v>
      </c>
      <c r="C40" s="67" t="s">
        <v>54</v>
      </c>
      <c r="D40" s="67" t="s">
        <v>54</v>
      </c>
      <c r="E40" s="67" t="s">
        <v>54</v>
      </c>
      <c r="F40" s="67" t="s">
        <v>54</v>
      </c>
      <c r="G40" s="67" t="s">
        <v>54</v>
      </c>
      <c r="H40" s="67" t="s">
        <v>54</v>
      </c>
      <c r="I40" s="67" t="s">
        <v>54</v>
      </c>
      <c r="J40" s="67" t="s">
        <v>54</v>
      </c>
      <c r="K40" s="67" t="s">
        <v>54</v>
      </c>
      <c r="L40" s="67" t="s">
        <v>54</v>
      </c>
      <c r="M40" s="67" t="s">
        <v>54</v>
      </c>
      <c r="N40" s="67" t="s">
        <v>54</v>
      </c>
      <c r="O40" s="67" t="s">
        <v>54</v>
      </c>
      <c r="P40" s="67" t="s">
        <v>54</v>
      </c>
      <c r="Q40" s="67" t="s">
        <v>54</v>
      </c>
      <c r="R40" s="67" t="s">
        <v>54</v>
      </c>
      <c r="S40" s="67" t="s">
        <v>54</v>
      </c>
      <c r="T40" s="67" t="s">
        <v>54</v>
      </c>
      <c r="U40" s="67" t="s">
        <v>54</v>
      </c>
      <c r="V40" s="67" t="s">
        <v>54</v>
      </c>
      <c r="W40" s="67" t="s">
        <v>54</v>
      </c>
      <c r="X40" s="67" t="s">
        <v>54</v>
      </c>
      <c r="Y40" s="67" t="s">
        <v>54</v>
      </c>
      <c r="Z40" s="67" t="s">
        <v>54</v>
      </c>
      <c r="AA40" s="67" t="s">
        <v>54</v>
      </c>
      <c r="AB40" s="67" t="s">
        <v>54</v>
      </c>
      <c r="AC40" s="67" t="s">
        <v>54</v>
      </c>
      <c r="AD40" s="67" t="s">
        <v>54</v>
      </c>
      <c r="AE40" s="67" t="s">
        <v>54</v>
      </c>
      <c r="AF40" s="67" t="s">
        <v>54</v>
      </c>
      <c r="AG40" s="67" t="s">
        <v>54</v>
      </c>
      <c r="AH40" s="67" t="s">
        <v>54</v>
      </c>
    </row>
    <row r="41" spans="1:34" s="9" customFormat="1" x14ac:dyDescent="0.25">
      <c r="A41" s="10" t="s">
        <v>36</v>
      </c>
      <c r="B41" s="64" t="s">
        <v>54</v>
      </c>
      <c r="C41" s="65" t="s">
        <v>54</v>
      </c>
      <c r="D41" s="65" t="s">
        <v>54</v>
      </c>
      <c r="E41" s="65" t="s">
        <v>54</v>
      </c>
      <c r="F41" s="65" t="s">
        <v>54</v>
      </c>
      <c r="G41" s="65" t="s">
        <v>54</v>
      </c>
      <c r="H41" s="65" t="s">
        <v>54</v>
      </c>
      <c r="I41" s="65" t="s">
        <v>54</v>
      </c>
      <c r="J41" s="65" t="s">
        <v>54</v>
      </c>
      <c r="K41" s="65" t="s">
        <v>54</v>
      </c>
      <c r="L41" s="65" t="s">
        <v>54</v>
      </c>
      <c r="M41" s="65">
        <v>3.6337192838939054</v>
      </c>
      <c r="N41" s="65">
        <v>3.6110910518053374</v>
      </c>
      <c r="O41" s="65">
        <v>3.8988043938135606</v>
      </c>
      <c r="P41" s="65">
        <v>3.8404105406547981</v>
      </c>
      <c r="Q41" s="65">
        <v>4.0652812023012794</v>
      </c>
      <c r="R41" s="65">
        <v>4.1231871587477897</v>
      </c>
      <c r="S41" s="65">
        <v>4.181286138459134</v>
      </c>
      <c r="T41" s="65">
        <v>4.2140731773985705</v>
      </c>
      <c r="U41" s="65">
        <v>4.1752034615805176</v>
      </c>
      <c r="V41" s="65">
        <v>4.1961919042821556</v>
      </c>
      <c r="W41" s="65">
        <v>4.1844935891919803</v>
      </c>
      <c r="X41" s="65">
        <v>4.1418401906673354</v>
      </c>
      <c r="Y41" s="65">
        <v>4.1734899829580705</v>
      </c>
      <c r="Z41" s="65">
        <v>4.404032625607015</v>
      </c>
      <c r="AA41" s="65">
        <v>4.255330029108646</v>
      </c>
      <c r="AB41" s="65">
        <v>4.3120701472430341</v>
      </c>
      <c r="AC41" s="65">
        <v>4.3963979606332773</v>
      </c>
      <c r="AD41" s="65">
        <v>4.4287386411268317</v>
      </c>
      <c r="AE41" s="65">
        <v>4.4615584594691633</v>
      </c>
      <c r="AF41" s="65">
        <v>4.5420512869466165</v>
      </c>
      <c r="AG41" s="65">
        <v>4.7715016493761055</v>
      </c>
      <c r="AH41" s="65" t="s">
        <v>54</v>
      </c>
    </row>
    <row r="42" spans="1:34" x14ac:dyDescent="0.25">
      <c r="A42" s="21" t="s">
        <v>37</v>
      </c>
      <c r="B42" s="66" t="s">
        <v>54</v>
      </c>
      <c r="C42" s="67" t="s">
        <v>54</v>
      </c>
      <c r="D42" s="67" t="s">
        <v>54</v>
      </c>
      <c r="E42" s="67" t="s">
        <v>54</v>
      </c>
      <c r="F42" s="67" t="s">
        <v>54</v>
      </c>
      <c r="G42" s="67" t="s">
        <v>54</v>
      </c>
      <c r="H42" s="67" t="s">
        <v>54</v>
      </c>
      <c r="I42" s="67" t="s">
        <v>54</v>
      </c>
      <c r="J42" s="67" t="s">
        <v>54</v>
      </c>
      <c r="K42" s="67" t="s">
        <v>54</v>
      </c>
      <c r="L42" s="67" t="s">
        <v>54</v>
      </c>
      <c r="M42" s="67">
        <v>8.3735356380733442E-2</v>
      </c>
      <c r="N42" s="67" t="s">
        <v>54</v>
      </c>
      <c r="O42" s="67">
        <v>0.1088664808106795</v>
      </c>
      <c r="P42" s="67">
        <v>0.13983199360202783</v>
      </c>
      <c r="Q42" s="67">
        <v>0.15713655600689574</v>
      </c>
      <c r="R42" s="67">
        <v>0.17066733504050668</v>
      </c>
      <c r="S42" s="67">
        <v>0.17071328669906255</v>
      </c>
      <c r="T42" s="67">
        <v>0.17271418323401955</v>
      </c>
      <c r="U42" s="67">
        <v>0.16657511231449051</v>
      </c>
      <c r="V42" s="67">
        <v>0.12519581171160668</v>
      </c>
      <c r="W42" s="67">
        <v>0.12004624513350899</v>
      </c>
      <c r="X42" s="67">
        <v>0.11843067297093508</v>
      </c>
      <c r="Y42" s="67">
        <v>0.11668032363455727</v>
      </c>
      <c r="Z42" s="67">
        <v>0.11658894915718672</v>
      </c>
      <c r="AA42" s="67">
        <v>0.11257932238449384</v>
      </c>
      <c r="AB42" s="67">
        <v>0.1171395496366634</v>
      </c>
      <c r="AC42" s="67">
        <v>0.12775118905216537</v>
      </c>
      <c r="AD42" s="67">
        <v>0.12260073724883104</v>
      </c>
      <c r="AE42" s="67">
        <v>8.0935865381289732E-2</v>
      </c>
      <c r="AF42" s="67">
        <v>7.7671870906783624E-2</v>
      </c>
      <c r="AG42" s="67" t="s">
        <v>54</v>
      </c>
      <c r="AH42" s="67" t="s">
        <v>54</v>
      </c>
    </row>
    <row r="43" spans="1:34" s="9" customFormat="1" x14ac:dyDescent="0.25">
      <c r="A43" s="10" t="s">
        <v>38</v>
      </c>
      <c r="B43" s="64" t="s">
        <v>54</v>
      </c>
      <c r="C43" s="65" t="s">
        <v>54</v>
      </c>
      <c r="D43" s="65" t="s">
        <v>54</v>
      </c>
      <c r="E43" s="65" t="s">
        <v>54</v>
      </c>
      <c r="F43" s="65" t="s">
        <v>54</v>
      </c>
      <c r="G43" s="65" t="s">
        <v>54</v>
      </c>
      <c r="H43" s="65" t="s">
        <v>54</v>
      </c>
      <c r="I43" s="65">
        <v>1.6247769508639074</v>
      </c>
      <c r="J43" s="65">
        <v>1.4262751960593687</v>
      </c>
      <c r="K43" s="65">
        <v>1.5108436836347254</v>
      </c>
      <c r="L43" s="65">
        <v>2.0067435330156571</v>
      </c>
      <c r="M43" s="65">
        <v>2.3495672366476672</v>
      </c>
      <c r="N43" s="65">
        <v>2.4800083954244938</v>
      </c>
      <c r="O43" s="65">
        <v>2.5897853503716695</v>
      </c>
      <c r="P43" s="65">
        <v>2.7930869538090386</v>
      </c>
      <c r="Q43" s="65">
        <v>3.2023658814983915</v>
      </c>
      <c r="R43" s="65">
        <v>3.5902390684999381</v>
      </c>
      <c r="S43" s="65">
        <v>3.8130186508914634</v>
      </c>
      <c r="T43" s="65">
        <v>4.0163693813066965</v>
      </c>
      <c r="U43" s="65">
        <v>4.2650888293988807</v>
      </c>
      <c r="V43" s="65">
        <v>4.5640715179400253</v>
      </c>
      <c r="W43" s="65">
        <v>5.0188437431163262</v>
      </c>
      <c r="X43" s="65">
        <v>5.4977290836653383</v>
      </c>
      <c r="Y43" s="65">
        <v>5.5895219020801523</v>
      </c>
      <c r="Z43" s="65">
        <v>6.0064240250655212</v>
      </c>
      <c r="AA43" s="65">
        <v>6.2303636185435654</v>
      </c>
      <c r="AB43" s="65">
        <v>6.2736342692022333</v>
      </c>
      <c r="AC43" s="65">
        <v>6.6852342198512522</v>
      </c>
      <c r="AD43" s="65">
        <v>7.138451100126006</v>
      </c>
      <c r="AE43" s="65">
        <v>7.4847483821114649</v>
      </c>
      <c r="AF43" s="65">
        <v>7.7381742418396477</v>
      </c>
      <c r="AG43" s="65">
        <v>8.2996424775340607</v>
      </c>
      <c r="AH43" s="65" t="s">
        <v>54</v>
      </c>
    </row>
    <row r="44" spans="1:34" x14ac:dyDescent="0.25">
      <c r="A44" s="21" t="s">
        <v>39</v>
      </c>
      <c r="B44" s="66" t="s">
        <v>54</v>
      </c>
      <c r="C44" s="67" t="s">
        <v>54</v>
      </c>
      <c r="D44" s="67" t="s">
        <v>54</v>
      </c>
      <c r="E44" s="67" t="s">
        <v>54</v>
      </c>
      <c r="F44" s="67" t="s">
        <v>54</v>
      </c>
      <c r="G44" s="67" t="s">
        <v>54</v>
      </c>
      <c r="H44" s="67" t="s">
        <v>54</v>
      </c>
      <c r="I44" s="67" t="s">
        <v>54</v>
      </c>
      <c r="J44" s="67" t="s">
        <v>54</v>
      </c>
      <c r="K44" s="67" t="s">
        <v>54</v>
      </c>
      <c r="L44" s="67" t="s">
        <v>54</v>
      </c>
      <c r="M44" s="67" t="s">
        <v>54</v>
      </c>
      <c r="N44" s="67" t="s">
        <v>54</v>
      </c>
      <c r="O44" s="67" t="s">
        <v>54</v>
      </c>
      <c r="P44" s="67" t="s">
        <v>54</v>
      </c>
      <c r="Q44" s="67" t="s">
        <v>54</v>
      </c>
      <c r="R44" s="67" t="s">
        <v>54</v>
      </c>
      <c r="S44" s="67" t="s">
        <v>54</v>
      </c>
      <c r="T44" s="67" t="s">
        <v>54</v>
      </c>
      <c r="U44" s="67" t="s">
        <v>54</v>
      </c>
      <c r="V44" s="67" t="s">
        <v>54</v>
      </c>
      <c r="W44" s="67" t="s">
        <v>54</v>
      </c>
      <c r="X44" s="67" t="s">
        <v>54</v>
      </c>
      <c r="Y44" s="67" t="s">
        <v>54</v>
      </c>
      <c r="Z44" s="67" t="s">
        <v>54</v>
      </c>
      <c r="AA44" s="67" t="s">
        <v>54</v>
      </c>
      <c r="AB44" s="67" t="s">
        <v>54</v>
      </c>
      <c r="AC44" s="67" t="s">
        <v>54</v>
      </c>
      <c r="AD44" s="67" t="s">
        <v>54</v>
      </c>
      <c r="AE44" s="67" t="s">
        <v>54</v>
      </c>
      <c r="AF44" s="67" t="s">
        <v>54</v>
      </c>
      <c r="AG44" s="67" t="s">
        <v>54</v>
      </c>
      <c r="AH44" s="67" t="s">
        <v>54</v>
      </c>
    </row>
    <row r="45" spans="1:34" s="9" customFormat="1" x14ac:dyDescent="0.25">
      <c r="A45" s="10" t="s">
        <v>40</v>
      </c>
      <c r="B45" s="64" t="s">
        <v>54</v>
      </c>
      <c r="C45" s="65" t="s">
        <v>54</v>
      </c>
      <c r="D45" s="65" t="s">
        <v>54</v>
      </c>
      <c r="E45" s="65" t="s">
        <v>54</v>
      </c>
      <c r="F45" s="65" t="s">
        <v>54</v>
      </c>
      <c r="G45" s="65" t="s">
        <v>54</v>
      </c>
      <c r="H45" s="65" t="s">
        <v>54</v>
      </c>
      <c r="I45" s="65" t="s">
        <v>54</v>
      </c>
      <c r="J45" s="65" t="s">
        <v>54</v>
      </c>
      <c r="K45" s="65" t="s">
        <v>54</v>
      </c>
      <c r="L45" s="65" t="s">
        <v>54</v>
      </c>
      <c r="M45" s="65" t="s">
        <v>54</v>
      </c>
      <c r="N45" s="65" t="s">
        <v>54</v>
      </c>
      <c r="O45" s="65" t="s">
        <v>54</v>
      </c>
      <c r="P45" s="65" t="s">
        <v>54</v>
      </c>
      <c r="Q45" s="65" t="s">
        <v>54</v>
      </c>
      <c r="R45" s="65" t="s">
        <v>54</v>
      </c>
      <c r="S45" s="65" t="s">
        <v>54</v>
      </c>
      <c r="T45" s="65" t="s">
        <v>54</v>
      </c>
      <c r="U45" s="65" t="s">
        <v>54</v>
      </c>
      <c r="V45" s="65" t="s">
        <v>54</v>
      </c>
      <c r="W45" s="65" t="s">
        <v>54</v>
      </c>
      <c r="X45" s="65" t="s">
        <v>54</v>
      </c>
      <c r="Y45" s="65" t="s">
        <v>54</v>
      </c>
      <c r="Z45" s="65" t="s">
        <v>54</v>
      </c>
      <c r="AA45" s="65" t="s">
        <v>54</v>
      </c>
      <c r="AB45" s="65" t="s">
        <v>54</v>
      </c>
      <c r="AC45" s="65" t="s">
        <v>54</v>
      </c>
      <c r="AD45" s="65" t="s">
        <v>54</v>
      </c>
      <c r="AE45" s="65" t="s">
        <v>54</v>
      </c>
      <c r="AF45" s="65" t="s">
        <v>54</v>
      </c>
      <c r="AG45" s="65" t="s">
        <v>54</v>
      </c>
      <c r="AH45" s="65" t="s">
        <v>54</v>
      </c>
    </row>
    <row r="46" spans="1:34" x14ac:dyDescent="0.25">
      <c r="A46" s="21" t="s">
        <v>257</v>
      </c>
      <c r="B46" s="66" t="s">
        <v>54</v>
      </c>
      <c r="C46" s="67" t="s">
        <v>54</v>
      </c>
      <c r="D46" s="67" t="s">
        <v>54</v>
      </c>
      <c r="E46" s="67" t="s">
        <v>54</v>
      </c>
      <c r="F46" s="67" t="s">
        <v>54</v>
      </c>
      <c r="G46" s="67" t="s">
        <v>54</v>
      </c>
      <c r="H46" s="67" t="s">
        <v>54</v>
      </c>
      <c r="I46" s="67" t="s">
        <v>54</v>
      </c>
      <c r="J46" s="67" t="s">
        <v>54</v>
      </c>
      <c r="K46" s="67" t="s">
        <v>54</v>
      </c>
      <c r="L46" s="67" t="s">
        <v>54</v>
      </c>
      <c r="M46" s="67" t="s">
        <v>54</v>
      </c>
      <c r="N46" s="67" t="s">
        <v>54</v>
      </c>
      <c r="O46" s="67" t="s">
        <v>54</v>
      </c>
      <c r="P46" s="67" t="s">
        <v>54</v>
      </c>
      <c r="Q46" s="67" t="s">
        <v>54</v>
      </c>
      <c r="R46" s="67" t="s">
        <v>54</v>
      </c>
      <c r="S46" s="67" t="s">
        <v>54</v>
      </c>
      <c r="T46" s="67" t="s">
        <v>54</v>
      </c>
      <c r="U46" s="67" t="s">
        <v>54</v>
      </c>
      <c r="V46" s="67" t="s">
        <v>54</v>
      </c>
      <c r="W46" s="67" t="s">
        <v>54</v>
      </c>
      <c r="X46" s="67" t="s">
        <v>54</v>
      </c>
      <c r="Y46" s="67" t="s">
        <v>54</v>
      </c>
      <c r="Z46" s="67">
        <v>0.17418980777913654</v>
      </c>
      <c r="AA46" s="67">
        <v>0.19525208224025983</v>
      </c>
      <c r="AB46" s="67">
        <v>0.16898609976808399</v>
      </c>
      <c r="AC46" s="67">
        <v>0.16926858981670456</v>
      </c>
      <c r="AD46" s="67">
        <v>0.15817064352856111</v>
      </c>
      <c r="AE46" s="67" t="s">
        <v>54</v>
      </c>
      <c r="AF46" s="67">
        <v>0.15757930006994172</v>
      </c>
      <c r="AG46" s="67">
        <v>0.1710892163416359</v>
      </c>
      <c r="AH46" s="67" t="s">
        <v>54</v>
      </c>
    </row>
    <row r="47" spans="1:34" s="9" customFormat="1" x14ac:dyDescent="0.25">
      <c r="A47" s="10" t="s">
        <v>41</v>
      </c>
      <c r="B47" s="64" t="s">
        <v>54</v>
      </c>
      <c r="C47" s="65" t="s">
        <v>54</v>
      </c>
      <c r="D47" s="65" t="s">
        <v>54</v>
      </c>
      <c r="E47" s="65" t="s">
        <v>54</v>
      </c>
      <c r="F47" s="65" t="s">
        <v>54</v>
      </c>
      <c r="G47" s="65" t="s">
        <v>54</v>
      </c>
      <c r="H47" s="65" t="s">
        <v>54</v>
      </c>
      <c r="I47" s="65" t="s">
        <v>54</v>
      </c>
      <c r="J47" s="65" t="s">
        <v>54</v>
      </c>
      <c r="K47" s="65" t="s">
        <v>54</v>
      </c>
      <c r="L47" s="65" t="s">
        <v>54</v>
      </c>
      <c r="M47" s="65" t="s">
        <v>54</v>
      </c>
      <c r="N47" s="65" t="s">
        <v>54</v>
      </c>
      <c r="O47" s="65">
        <v>0.10206264323911382</v>
      </c>
      <c r="P47" s="65">
        <v>0.23653163696768348</v>
      </c>
      <c r="Q47" s="65">
        <v>0.2724164661050868</v>
      </c>
      <c r="R47" s="65">
        <v>0.17425382971145953</v>
      </c>
      <c r="S47" s="65">
        <v>0.18509841961579479</v>
      </c>
      <c r="T47" s="65">
        <v>0.13067164830840095</v>
      </c>
      <c r="U47" s="65">
        <v>0.16723226319055393</v>
      </c>
      <c r="V47" s="65">
        <v>0.11065627828345587</v>
      </c>
      <c r="W47" s="65">
        <v>0.11850152019897919</v>
      </c>
      <c r="X47" s="65">
        <v>7.020290579629529E-2</v>
      </c>
      <c r="Y47" s="65">
        <v>7.2139170267362329E-2</v>
      </c>
      <c r="Z47" s="65">
        <v>8.7530758534495254E-2</v>
      </c>
      <c r="AA47" s="65">
        <v>9.8729239319333251E-2</v>
      </c>
      <c r="AB47" s="65">
        <v>0.14283515780360892</v>
      </c>
      <c r="AC47" s="65">
        <v>0.14863109560911139</v>
      </c>
      <c r="AD47" s="65" t="s">
        <v>54</v>
      </c>
      <c r="AE47" s="65" t="s">
        <v>54</v>
      </c>
      <c r="AF47" s="65" t="s">
        <v>54</v>
      </c>
      <c r="AG47" s="65" t="s">
        <v>54</v>
      </c>
      <c r="AH47" s="65" t="s">
        <v>54</v>
      </c>
    </row>
    <row r="48" spans="1:34" x14ac:dyDescent="0.25">
      <c r="A48" s="21" t="s">
        <v>42</v>
      </c>
      <c r="B48" s="66" t="s">
        <v>54</v>
      </c>
      <c r="C48" s="67" t="s">
        <v>54</v>
      </c>
      <c r="D48" s="67" t="s">
        <v>54</v>
      </c>
      <c r="E48" s="67">
        <v>1.9843623368860865</v>
      </c>
      <c r="F48" s="67" t="s">
        <v>54</v>
      </c>
      <c r="G48" s="67">
        <v>2.3091760399473036</v>
      </c>
      <c r="H48" s="67" t="s">
        <v>54</v>
      </c>
      <c r="I48" s="67">
        <v>2.8119347183843528</v>
      </c>
      <c r="J48" s="67" t="s">
        <v>54</v>
      </c>
      <c r="K48" s="67">
        <v>2.8192494044318885</v>
      </c>
      <c r="L48" s="67" t="s">
        <v>54</v>
      </c>
      <c r="M48" s="67">
        <v>3.3741771229685864</v>
      </c>
      <c r="N48" s="67" t="s">
        <v>54</v>
      </c>
      <c r="O48" s="67">
        <v>3.2159777798021913</v>
      </c>
      <c r="P48" s="67">
        <v>3.1176440067793179</v>
      </c>
      <c r="Q48" s="67">
        <v>3.0011514542740332</v>
      </c>
      <c r="R48" s="67" t="s">
        <v>54</v>
      </c>
      <c r="S48" s="67">
        <v>3.3880980863895349</v>
      </c>
      <c r="T48" s="67">
        <v>3.6649461207704865</v>
      </c>
      <c r="U48" s="67">
        <v>3.5949536031768154</v>
      </c>
      <c r="V48" s="67">
        <v>3.4715327606723565</v>
      </c>
      <c r="W48" s="67">
        <v>3.5221536060908125</v>
      </c>
      <c r="X48" s="67">
        <v>3.6881777373039482</v>
      </c>
      <c r="Y48" s="67">
        <v>3.6908971050620707</v>
      </c>
      <c r="Z48" s="67">
        <v>3.9467250196581287</v>
      </c>
      <c r="AA48" s="67">
        <v>4.0671386664902185</v>
      </c>
      <c r="AB48" s="67">
        <v>4.3194428939906055</v>
      </c>
      <c r="AC48" s="67">
        <v>4.6109812658350231</v>
      </c>
      <c r="AD48" s="67">
        <v>4.7561921334961896</v>
      </c>
      <c r="AE48" s="67">
        <v>4.9281054031798313</v>
      </c>
      <c r="AF48" s="67">
        <v>5.0593828765940527</v>
      </c>
      <c r="AG48" s="67">
        <v>5.467009015219519</v>
      </c>
      <c r="AH48" s="67" t="s">
        <v>54</v>
      </c>
    </row>
    <row r="49" spans="1:34" s="9" customFormat="1" x14ac:dyDescent="0.25">
      <c r="A49" s="10" t="s">
        <v>43</v>
      </c>
      <c r="B49" s="64" t="s">
        <v>54</v>
      </c>
      <c r="C49" s="65" t="s">
        <v>54</v>
      </c>
      <c r="D49" s="65" t="s">
        <v>54</v>
      </c>
      <c r="E49" s="65" t="s">
        <v>54</v>
      </c>
      <c r="F49" s="65" t="s">
        <v>54</v>
      </c>
      <c r="G49" s="65" t="s">
        <v>54</v>
      </c>
      <c r="H49" s="65" t="s">
        <v>54</v>
      </c>
      <c r="I49" s="65">
        <v>0.54719021122860689</v>
      </c>
      <c r="J49" s="65" t="s">
        <v>54</v>
      </c>
      <c r="K49" s="65">
        <v>0.69634911134820054</v>
      </c>
      <c r="L49" s="65" t="s">
        <v>54</v>
      </c>
      <c r="M49" s="65">
        <v>0.81677138094627522</v>
      </c>
      <c r="N49" s="65" t="s">
        <v>54</v>
      </c>
      <c r="O49" s="65">
        <v>1.3308116393483151</v>
      </c>
      <c r="P49" s="65" t="s">
        <v>54</v>
      </c>
      <c r="Q49" s="65">
        <v>1.1861137897782064</v>
      </c>
      <c r="R49" s="65" t="s">
        <v>54</v>
      </c>
      <c r="S49" s="65">
        <v>1.699997638892168</v>
      </c>
      <c r="T49" s="65" t="s">
        <v>54</v>
      </c>
      <c r="U49" s="65">
        <v>1.8990713078116679</v>
      </c>
      <c r="V49" s="65" t="s">
        <v>54</v>
      </c>
      <c r="W49" s="65">
        <v>1.63915765509391</v>
      </c>
      <c r="X49" s="65" t="s">
        <v>54</v>
      </c>
      <c r="Y49" s="65">
        <v>1.7482909335425305</v>
      </c>
      <c r="Z49" s="65" t="s">
        <v>54</v>
      </c>
      <c r="AA49" s="65">
        <v>2.0266482687249363</v>
      </c>
      <c r="AB49" s="65" t="s">
        <v>54</v>
      </c>
      <c r="AC49" s="65">
        <v>2.2738078012278562</v>
      </c>
      <c r="AD49" s="65">
        <v>2.4379342570395353</v>
      </c>
      <c r="AE49" s="65">
        <v>2.5934644695367672</v>
      </c>
      <c r="AF49" s="65">
        <v>2.9428498558003571</v>
      </c>
      <c r="AG49" s="65">
        <v>3.1288499520894852</v>
      </c>
      <c r="AH49" s="65" t="s">
        <v>54</v>
      </c>
    </row>
    <row r="50" spans="1:34" x14ac:dyDescent="0.25">
      <c r="A50" s="21" t="s">
        <v>44</v>
      </c>
      <c r="B50" s="66">
        <v>4.9773800210993606</v>
      </c>
      <c r="C50" s="67">
        <v>4.2939677839204249</v>
      </c>
      <c r="D50" s="67">
        <v>3.9047197222478616</v>
      </c>
      <c r="E50" s="67">
        <v>3.0500048565669204</v>
      </c>
      <c r="F50" s="67">
        <v>2.3135290380015201</v>
      </c>
      <c r="G50" s="67">
        <v>2.2690425869728781</v>
      </c>
      <c r="H50" s="67">
        <v>2.0948417017019039</v>
      </c>
      <c r="I50" s="67">
        <v>1.9311380424418503</v>
      </c>
      <c r="J50" s="67">
        <v>1.7435405148887035</v>
      </c>
      <c r="K50" s="67">
        <v>1.7699174315904442</v>
      </c>
      <c r="L50" s="67">
        <v>1.8256869640050235</v>
      </c>
      <c r="M50" s="67">
        <v>1.7902474895525111</v>
      </c>
      <c r="N50" s="67">
        <v>1.7410784731024642</v>
      </c>
      <c r="O50" s="67">
        <v>1.7170849866244771</v>
      </c>
      <c r="P50" s="67">
        <v>1.6629813272753677</v>
      </c>
      <c r="Q50" s="67">
        <v>1.5473341388223789</v>
      </c>
      <c r="R50" s="67">
        <v>1.5348881123469433</v>
      </c>
      <c r="S50" s="67">
        <v>1.5454536812370763</v>
      </c>
      <c r="T50" s="67">
        <v>1.4763616209434651</v>
      </c>
      <c r="U50" s="67">
        <v>1.4211054095642872</v>
      </c>
      <c r="V50" s="67">
        <v>1.3890374538953651</v>
      </c>
      <c r="W50" s="67">
        <v>1.4142677084647284</v>
      </c>
      <c r="X50" s="67">
        <v>1.3427562089145564</v>
      </c>
      <c r="Y50" s="67">
        <v>1.3500108479032678</v>
      </c>
      <c r="Z50" s="67">
        <v>1.365042888400158</v>
      </c>
      <c r="AA50" s="67">
        <v>1.3532436825473362</v>
      </c>
      <c r="AB50" s="67">
        <v>1.2979621235156131</v>
      </c>
      <c r="AC50" s="67">
        <v>1.2690271673841571</v>
      </c>
      <c r="AD50" s="67">
        <v>1.1660037665725365</v>
      </c>
      <c r="AE50" s="67">
        <v>1.2629607068693465</v>
      </c>
      <c r="AF50" s="67">
        <v>1.2186347130345383</v>
      </c>
      <c r="AG50" s="67" t="s">
        <v>54</v>
      </c>
      <c r="AH50" s="67" t="s">
        <v>54</v>
      </c>
    </row>
    <row r="51" spans="1:34" s="9" customFormat="1" x14ac:dyDescent="0.25">
      <c r="A51" s="10" t="s">
        <v>45</v>
      </c>
      <c r="B51" s="64" t="s">
        <v>54</v>
      </c>
      <c r="C51" s="65" t="s">
        <v>54</v>
      </c>
      <c r="D51" s="65" t="s">
        <v>54</v>
      </c>
      <c r="E51" s="65" t="s">
        <v>54</v>
      </c>
      <c r="F51" s="65" t="s">
        <v>54</v>
      </c>
      <c r="G51" s="65" t="s">
        <v>54</v>
      </c>
      <c r="H51" s="65" t="s">
        <v>54</v>
      </c>
      <c r="I51" s="65" t="s">
        <v>54</v>
      </c>
      <c r="J51" s="65" t="s">
        <v>54</v>
      </c>
      <c r="K51" s="65" t="s">
        <v>54</v>
      </c>
      <c r="L51" s="65" t="s">
        <v>54</v>
      </c>
      <c r="M51" s="65" t="s">
        <v>54</v>
      </c>
      <c r="N51" s="65" t="s">
        <v>54</v>
      </c>
      <c r="O51" s="65" t="s">
        <v>54</v>
      </c>
      <c r="P51" s="65" t="s">
        <v>54</v>
      </c>
      <c r="Q51" s="65">
        <v>5.7248419654970031E-2</v>
      </c>
      <c r="R51" s="65">
        <v>2.9311703538547295E-2</v>
      </c>
      <c r="S51" s="65">
        <v>3.0237726122995554E-2</v>
      </c>
      <c r="T51" s="65">
        <v>3.2115346821778995E-2</v>
      </c>
      <c r="U51" s="65">
        <v>3.8281358414003319E-2</v>
      </c>
      <c r="V51" s="65">
        <v>4.4416213350654064E-2</v>
      </c>
      <c r="W51" s="65">
        <v>8.0110628963807162E-2</v>
      </c>
      <c r="X51" s="65">
        <v>5.7157010307314189E-2</v>
      </c>
      <c r="Y51" s="65" t="s">
        <v>54</v>
      </c>
      <c r="Z51" s="65" t="s">
        <v>54</v>
      </c>
      <c r="AA51" s="65">
        <v>0.17742272149376648</v>
      </c>
      <c r="AB51" s="65">
        <v>0.177234385366316</v>
      </c>
      <c r="AC51" s="65">
        <v>0.19271015824013485</v>
      </c>
      <c r="AD51" s="65">
        <v>0.22805880321174932</v>
      </c>
      <c r="AE51" s="65">
        <v>0.26251312565628282</v>
      </c>
      <c r="AF51" s="65">
        <v>0.27095264486729476</v>
      </c>
      <c r="AG51" s="65" t="s">
        <v>54</v>
      </c>
      <c r="AH51" s="65" t="s">
        <v>54</v>
      </c>
    </row>
    <row r="52" spans="1:34" x14ac:dyDescent="0.25">
      <c r="A52" s="21" t="s">
        <v>46</v>
      </c>
      <c r="B52" s="66" t="s">
        <v>54</v>
      </c>
      <c r="C52" s="67" t="s">
        <v>54</v>
      </c>
      <c r="D52" s="67" t="s">
        <v>54</v>
      </c>
      <c r="E52" s="67" t="s">
        <v>54</v>
      </c>
      <c r="F52" s="67" t="s">
        <v>54</v>
      </c>
      <c r="G52" s="67" t="s">
        <v>54</v>
      </c>
      <c r="H52" s="67" t="s">
        <v>54</v>
      </c>
      <c r="I52" s="67">
        <v>2.446690356639857</v>
      </c>
      <c r="J52" s="67">
        <v>2.7091041623034839</v>
      </c>
      <c r="K52" s="67">
        <v>2.9944133801449744</v>
      </c>
      <c r="L52" s="67">
        <v>3.1047580118673062</v>
      </c>
      <c r="M52" s="67">
        <v>3.0944988757936942</v>
      </c>
      <c r="N52" s="67">
        <v>3.1233150770453193</v>
      </c>
      <c r="O52" s="67">
        <v>3.5783754211229288</v>
      </c>
      <c r="P52" s="67">
        <v>4.1218586538523514</v>
      </c>
      <c r="Q52" s="67">
        <v>4.6034764263596601</v>
      </c>
      <c r="R52" s="67">
        <v>4.7551060808974972</v>
      </c>
      <c r="S52" s="67">
        <v>4.9644412268544231</v>
      </c>
      <c r="T52" s="67">
        <v>4.9826239568403192</v>
      </c>
      <c r="U52" s="67">
        <v>4.6493241875198859</v>
      </c>
      <c r="V52" s="67">
        <v>4.7384204717156972</v>
      </c>
      <c r="W52" s="67">
        <v>4.9608748536320233</v>
      </c>
      <c r="X52" s="67">
        <v>4.8661609316419625</v>
      </c>
      <c r="Y52" s="67">
        <v>5.1358332438173493</v>
      </c>
      <c r="Z52" s="67">
        <v>5.1279613531162909</v>
      </c>
      <c r="AA52" s="67">
        <v>5.3414439783841399</v>
      </c>
      <c r="AB52" s="67">
        <v>5.2138534085798645</v>
      </c>
      <c r="AC52" s="67">
        <v>5.140203883407013</v>
      </c>
      <c r="AD52" s="67">
        <v>5.2930651133132027</v>
      </c>
      <c r="AE52" s="67">
        <v>5.8310435449327152</v>
      </c>
      <c r="AF52" s="67">
        <v>5.9796598099505225</v>
      </c>
      <c r="AG52" s="67" t="s">
        <v>54</v>
      </c>
      <c r="AH52" s="67" t="s">
        <v>54</v>
      </c>
    </row>
    <row r="53" spans="1:34" s="9" customFormat="1" x14ac:dyDescent="0.25">
      <c r="A53" s="10" t="s">
        <v>47</v>
      </c>
      <c r="B53" s="64" t="s">
        <v>54</v>
      </c>
      <c r="C53" s="65" t="s">
        <v>54</v>
      </c>
      <c r="D53" s="65" t="s">
        <v>54</v>
      </c>
      <c r="E53" s="65" t="s">
        <v>54</v>
      </c>
      <c r="F53" s="65" t="s">
        <v>54</v>
      </c>
      <c r="G53" s="65" t="s">
        <v>54</v>
      </c>
      <c r="H53" s="65" t="s">
        <v>54</v>
      </c>
      <c r="I53" s="65" t="s">
        <v>54</v>
      </c>
      <c r="J53" s="65" t="s">
        <v>54</v>
      </c>
      <c r="K53" s="65" t="s">
        <v>54</v>
      </c>
      <c r="L53" s="65" t="s">
        <v>54</v>
      </c>
      <c r="M53" s="65" t="s">
        <v>54</v>
      </c>
      <c r="N53" s="65" t="s">
        <v>54</v>
      </c>
      <c r="O53" s="65" t="s">
        <v>54</v>
      </c>
      <c r="P53" s="65" t="s">
        <v>54</v>
      </c>
      <c r="Q53" s="65" t="s">
        <v>54</v>
      </c>
      <c r="R53" s="65" t="s">
        <v>54</v>
      </c>
      <c r="S53" s="65" t="s">
        <v>54</v>
      </c>
      <c r="T53" s="65">
        <v>3.2409216432490648</v>
      </c>
      <c r="U53" s="65">
        <v>3.2515297487306341</v>
      </c>
      <c r="V53" s="65">
        <v>3.0661085273319371</v>
      </c>
      <c r="W53" s="65">
        <v>3.2117068797130917</v>
      </c>
      <c r="X53" s="65">
        <v>3.1900865835253001</v>
      </c>
      <c r="Y53" s="65">
        <v>3.1977395072201427</v>
      </c>
      <c r="Z53" s="65">
        <v>3.3166354298015337</v>
      </c>
      <c r="AA53" s="65">
        <v>3.3373381391002535</v>
      </c>
      <c r="AB53" s="65" t="s">
        <v>54</v>
      </c>
      <c r="AC53" s="65" t="s">
        <v>54</v>
      </c>
      <c r="AD53" s="65" t="s">
        <v>54</v>
      </c>
      <c r="AE53" s="65" t="s">
        <v>54</v>
      </c>
      <c r="AF53" s="65">
        <v>3.954654103405765</v>
      </c>
      <c r="AG53" s="65" t="s">
        <v>54</v>
      </c>
      <c r="AH53" s="65" t="s">
        <v>54</v>
      </c>
    </row>
    <row r="54" spans="1:34" x14ac:dyDescent="0.25">
      <c r="A54" s="21" t="s">
        <v>48</v>
      </c>
      <c r="B54" s="66" t="s">
        <v>54</v>
      </c>
      <c r="C54" s="67" t="s">
        <v>54</v>
      </c>
      <c r="D54" s="67" t="s">
        <v>54</v>
      </c>
      <c r="E54" s="67" t="s">
        <v>54</v>
      </c>
      <c r="F54" s="67" t="s">
        <v>54</v>
      </c>
      <c r="G54" s="67" t="s">
        <v>54</v>
      </c>
      <c r="H54" s="67" t="s">
        <v>54</v>
      </c>
      <c r="I54" s="67" t="s">
        <v>54</v>
      </c>
      <c r="J54" s="67" t="s">
        <v>54</v>
      </c>
      <c r="K54" s="67" t="s">
        <v>54</v>
      </c>
      <c r="L54" s="67" t="s">
        <v>54</v>
      </c>
      <c r="M54" s="67" t="s">
        <v>54</v>
      </c>
      <c r="N54" s="67" t="s">
        <v>54</v>
      </c>
      <c r="O54" s="67" t="s">
        <v>54</v>
      </c>
      <c r="P54" s="67" t="s">
        <v>54</v>
      </c>
      <c r="Q54" s="67" t="s">
        <v>54</v>
      </c>
      <c r="R54" s="67" t="s">
        <v>54</v>
      </c>
      <c r="S54" s="67" t="s">
        <v>54</v>
      </c>
      <c r="T54" s="67">
        <v>5.0545332505404411E-2</v>
      </c>
      <c r="U54" s="67">
        <v>9.0922370589206991E-2</v>
      </c>
      <c r="V54" s="67">
        <v>4.1564413180445792E-2</v>
      </c>
      <c r="W54" s="67">
        <v>2.2856129667671875E-2</v>
      </c>
      <c r="X54" s="67">
        <v>3.9393479613526301E-2</v>
      </c>
      <c r="Y54" s="67">
        <v>6.8399452804377564E-2</v>
      </c>
      <c r="Z54" s="67">
        <v>0.20620179664033036</v>
      </c>
      <c r="AA54" s="67">
        <v>0.20702704917916956</v>
      </c>
      <c r="AB54" s="67">
        <v>0.2941648544729108</v>
      </c>
      <c r="AC54" s="67">
        <v>0.22995269544550836</v>
      </c>
      <c r="AD54" s="67">
        <v>0.18179833882844898</v>
      </c>
      <c r="AE54" s="67">
        <v>0.21409875684127097</v>
      </c>
      <c r="AF54" s="67">
        <v>0.22745959790731349</v>
      </c>
      <c r="AG54" s="67">
        <v>0.25819796943112588</v>
      </c>
      <c r="AH54" s="67">
        <v>0.29844004095645366</v>
      </c>
    </row>
    <row r="55" spans="1:34" s="9" customFormat="1" x14ac:dyDescent="0.25">
      <c r="A55" s="10" t="s">
        <v>49</v>
      </c>
      <c r="B55" s="64" t="s">
        <v>54</v>
      </c>
      <c r="C55" s="65" t="s">
        <v>54</v>
      </c>
      <c r="D55" s="65" t="s">
        <v>54</v>
      </c>
      <c r="E55" s="65" t="s">
        <v>54</v>
      </c>
      <c r="F55" s="65" t="s">
        <v>54</v>
      </c>
      <c r="G55" s="65" t="s">
        <v>54</v>
      </c>
      <c r="H55" s="65">
        <v>1.9050050654211785</v>
      </c>
      <c r="I55" s="65" t="s">
        <v>54</v>
      </c>
      <c r="J55" s="65" t="s">
        <v>54</v>
      </c>
      <c r="K55" s="65" t="s">
        <v>54</v>
      </c>
      <c r="L55" s="65">
        <v>2.4222469151054509</v>
      </c>
      <c r="M55" s="65" t="s">
        <v>54</v>
      </c>
      <c r="N55" s="65" t="s">
        <v>54</v>
      </c>
      <c r="O55" s="65" t="s">
        <v>54</v>
      </c>
      <c r="P55" s="65">
        <v>1.8833186650702849</v>
      </c>
      <c r="Q55" s="65" t="s">
        <v>54</v>
      </c>
      <c r="R55" s="65" t="s">
        <v>54</v>
      </c>
      <c r="S55" s="65" t="s">
        <v>54</v>
      </c>
      <c r="T55" s="65">
        <v>1.4589989737538589</v>
      </c>
      <c r="U55" s="65" t="s">
        <v>54</v>
      </c>
      <c r="V55" s="65" t="s">
        <v>54</v>
      </c>
      <c r="W55" s="65" t="s">
        <v>54</v>
      </c>
      <c r="X55" s="65">
        <v>2.2271260570265676</v>
      </c>
      <c r="Y55" s="65" t="s">
        <v>54</v>
      </c>
      <c r="Z55" s="65" t="s">
        <v>54</v>
      </c>
      <c r="AA55" s="65">
        <v>2.8589695892676534</v>
      </c>
      <c r="AB55" s="65" t="s">
        <v>54</v>
      </c>
      <c r="AC55" s="65">
        <v>2.7276809761283718</v>
      </c>
      <c r="AD55" s="65" t="s">
        <v>54</v>
      </c>
      <c r="AE55" s="65">
        <v>2.9544390545562633</v>
      </c>
      <c r="AF55" s="65" t="s">
        <v>54</v>
      </c>
      <c r="AG55" s="65">
        <v>3.2283641982054498</v>
      </c>
      <c r="AH55" s="65" t="s">
        <v>54</v>
      </c>
    </row>
    <row r="56" spans="1:34" x14ac:dyDescent="0.25">
      <c r="A56" s="21" t="s">
        <v>50</v>
      </c>
      <c r="B56" s="66" t="s">
        <v>54</v>
      </c>
      <c r="C56" s="67" t="s">
        <v>54</v>
      </c>
      <c r="D56" s="67" t="s">
        <v>54</v>
      </c>
      <c r="E56" s="67" t="s">
        <v>54</v>
      </c>
      <c r="F56" s="67" t="s">
        <v>54</v>
      </c>
      <c r="G56" s="67" t="s">
        <v>54</v>
      </c>
      <c r="H56" s="67" t="s">
        <v>54</v>
      </c>
      <c r="I56" s="67" t="s">
        <v>54</v>
      </c>
      <c r="J56" s="67">
        <v>1.4181677231063887</v>
      </c>
      <c r="K56" s="67">
        <v>1.585913452833605</v>
      </c>
      <c r="L56" s="67">
        <v>1.6414100568299141</v>
      </c>
      <c r="M56" s="67">
        <v>1.730137615683299</v>
      </c>
      <c r="N56" s="67">
        <v>1.9027600209582167</v>
      </c>
      <c r="O56" s="67">
        <v>2.0678136625967705</v>
      </c>
      <c r="P56" s="67">
        <v>2.293613395301688</v>
      </c>
      <c r="Q56" s="67">
        <v>2.4989282461572246</v>
      </c>
      <c r="R56" s="67">
        <v>2.7752176481619091</v>
      </c>
      <c r="S56" s="67">
        <v>3.073695542294625</v>
      </c>
      <c r="T56" s="67">
        <v>3.2706947549160046</v>
      </c>
      <c r="U56" s="67">
        <v>3.571958189965398</v>
      </c>
      <c r="V56" s="67">
        <v>3.9279314064415853</v>
      </c>
      <c r="W56" s="67">
        <v>4.243266158191604</v>
      </c>
      <c r="X56" s="67">
        <v>4.439296747297993</v>
      </c>
      <c r="Y56" s="67">
        <v>4.5298547715410287</v>
      </c>
      <c r="Z56" s="67">
        <v>4.6607872441751299</v>
      </c>
      <c r="AA56" s="67">
        <v>4.7610589817810318</v>
      </c>
      <c r="AB56" s="67">
        <v>4.8398496519604928</v>
      </c>
      <c r="AC56" s="67">
        <v>4.9582435166645453</v>
      </c>
      <c r="AD56" s="67">
        <v>5.1515819146330921</v>
      </c>
      <c r="AE56" s="67">
        <v>5.3666931549951284</v>
      </c>
      <c r="AF56" s="67">
        <v>5.5767363496201359</v>
      </c>
      <c r="AG56" s="67">
        <v>5.845137351572621</v>
      </c>
      <c r="AH56" s="67" t="s">
        <v>54</v>
      </c>
    </row>
    <row r="57" spans="1:34" s="9" customFormat="1" x14ac:dyDescent="0.25">
      <c r="A57" s="10" t="s">
        <v>51</v>
      </c>
      <c r="B57" s="64" t="s">
        <v>54</v>
      </c>
      <c r="C57" s="65" t="s">
        <v>54</v>
      </c>
      <c r="D57" s="65" t="s">
        <v>54</v>
      </c>
      <c r="E57" s="65" t="s">
        <v>54</v>
      </c>
      <c r="F57" s="65" t="s">
        <v>54</v>
      </c>
      <c r="G57" s="65" t="s">
        <v>54</v>
      </c>
      <c r="H57" s="65">
        <v>4.6893217245028686E-2</v>
      </c>
      <c r="I57" s="65">
        <v>6.6505083601252596E-2</v>
      </c>
      <c r="J57" s="65">
        <v>6.5134881723491175E-2</v>
      </c>
      <c r="K57" s="65">
        <v>6.9233664364733286E-2</v>
      </c>
      <c r="L57" s="65">
        <v>7.8202364019459999E-2</v>
      </c>
      <c r="M57" s="65">
        <v>7.6795081212551339E-2</v>
      </c>
      <c r="N57" s="65">
        <v>7.9470676201481197E-2</v>
      </c>
      <c r="O57" s="65">
        <v>9.0642196389312008E-2</v>
      </c>
      <c r="P57" s="65">
        <v>0.1005878219392935</v>
      </c>
      <c r="Q57" s="65">
        <v>0.15904609750440668</v>
      </c>
      <c r="R57" s="65">
        <v>0.19548266816188223</v>
      </c>
      <c r="S57" s="65">
        <v>0.24161927500447114</v>
      </c>
      <c r="T57" s="65">
        <v>0.28731590067270624</v>
      </c>
      <c r="U57" s="65">
        <v>0.33796246683080922</v>
      </c>
      <c r="V57" s="65">
        <v>0.40421584648739417</v>
      </c>
      <c r="W57" s="65">
        <v>0.47094472078408689</v>
      </c>
      <c r="X57" s="65">
        <v>0.51960014906769747</v>
      </c>
      <c r="Y57" s="65">
        <v>0.59483853626077277</v>
      </c>
      <c r="Z57" s="65">
        <v>0.62097224584709132</v>
      </c>
      <c r="AA57" s="65">
        <v>0.64856892376077313</v>
      </c>
      <c r="AB57" s="65">
        <v>0.74631455584260731</v>
      </c>
      <c r="AC57" s="65">
        <v>0.87651948802461077</v>
      </c>
      <c r="AD57" s="65">
        <v>1.0368167692353882</v>
      </c>
      <c r="AE57" s="65">
        <v>1.1256569463889223</v>
      </c>
      <c r="AF57" s="65">
        <v>1.278500456655999</v>
      </c>
      <c r="AG57" s="65">
        <v>1.47421584245483</v>
      </c>
      <c r="AH57" s="65" t="s">
        <v>54</v>
      </c>
    </row>
    <row r="58" spans="1:34" x14ac:dyDescent="0.25">
      <c r="A58" s="21" t="s">
        <v>52</v>
      </c>
      <c r="B58" s="66" t="s">
        <v>54</v>
      </c>
      <c r="C58" s="67" t="s">
        <v>54</v>
      </c>
      <c r="D58" s="67" t="s">
        <v>54</v>
      </c>
      <c r="E58" s="67" t="s">
        <v>54</v>
      </c>
      <c r="F58" s="67" t="s">
        <v>54</v>
      </c>
      <c r="G58" s="67" t="s">
        <v>54</v>
      </c>
      <c r="H58" s="67" t="s">
        <v>54</v>
      </c>
      <c r="I58" s="67" t="s">
        <v>54</v>
      </c>
      <c r="J58" s="67" t="s">
        <v>54</v>
      </c>
      <c r="K58" s="67" t="s">
        <v>54</v>
      </c>
      <c r="L58" s="67" t="s">
        <v>54</v>
      </c>
      <c r="M58" s="67" t="s">
        <v>54</v>
      </c>
      <c r="N58" s="67" t="s">
        <v>54</v>
      </c>
      <c r="O58" s="67" t="s">
        <v>54</v>
      </c>
      <c r="P58" s="67" t="s">
        <v>54</v>
      </c>
      <c r="Q58" s="67">
        <v>1.5834505818284144</v>
      </c>
      <c r="R58" s="67">
        <v>1.5747776480839102</v>
      </c>
      <c r="S58" s="67">
        <v>1.4914952950961367</v>
      </c>
      <c r="T58" s="67">
        <v>1.4216323757763976</v>
      </c>
      <c r="U58" s="67">
        <v>1.3862128780456466</v>
      </c>
      <c r="V58" s="67">
        <v>1.4368706182281707</v>
      </c>
      <c r="W58" s="67">
        <v>1.7162834794975113</v>
      </c>
      <c r="X58" s="67">
        <v>1.7817910682050075</v>
      </c>
      <c r="Y58" s="67">
        <v>1.9293669859295541</v>
      </c>
      <c r="Z58" s="67">
        <v>2.0727123550629285</v>
      </c>
      <c r="AA58" s="67">
        <v>2.0948702196283211</v>
      </c>
      <c r="AB58" s="67">
        <v>2.1611168657080184</v>
      </c>
      <c r="AC58" s="67">
        <v>2.3593882495457299</v>
      </c>
      <c r="AD58" s="67">
        <v>2.4982690107772894</v>
      </c>
      <c r="AE58" s="67" t="s">
        <v>54</v>
      </c>
      <c r="AF58" s="67" t="s">
        <v>54</v>
      </c>
      <c r="AG58" s="67" t="s">
        <v>54</v>
      </c>
      <c r="AH58" s="67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6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/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4" x14ac:dyDescent="0.25">
      <c r="A1" s="1" t="s">
        <v>221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ht="15" customHeight="1" x14ac:dyDescent="0.25">
      <c r="A2" s="27" t="s">
        <v>256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4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4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  <c r="AH4" s="20">
        <v>2022</v>
      </c>
    </row>
    <row r="5" spans="1:34" x14ac:dyDescent="0.25">
      <c r="A5" s="10" t="s">
        <v>0</v>
      </c>
      <c r="B5" s="64" t="s">
        <v>54</v>
      </c>
      <c r="C5" s="65" t="s">
        <v>54</v>
      </c>
      <c r="D5" s="65" t="s">
        <v>54</v>
      </c>
      <c r="E5" s="65" t="s">
        <v>54</v>
      </c>
      <c r="F5" s="65" t="s">
        <v>54</v>
      </c>
      <c r="G5" s="65" t="s">
        <v>54</v>
      </c>
      <c r="H5" s="65" t="s">
        <v>54</v>
      </c>
      <c r="I5" s="65" t="s">
        <v>54</v>
      </c>
      <c r="J5" s="65">
        <v>0.45178661298439859</v>
      </c>
      <c r="K5" s="65">
        <v>0.47325439968227967</v>
      </c>
      <c r="L5" s="65">
        <v>0.4793537241161156</v>
      </c>
      <c r="M5" s="65">
        <v>0.5004680636566573</v>
      </c>
      <c r="N5" s="65">
        <v>0.46660280205963361</v>
      </c>
      <c r="O5" s="65">
        <v>0.47292470695399957</v>
      </c>
      <c r="P5" s="65">
        <v>0.46115502385530166</v>
      </c>
      <c r="Q5" s="65">
        <v>0.46631408981349309</v>
      </c>
      <c r="R5" s="65">
        <v>0.45320960799740834</v>
      </c>
      <c r="S5" s="65">
        <v>0.46300216228519397</v>
      </c>
      <c r="T5" s="65">
        <v>0.48923228302435312</v>
      </c>
      <c r="U5" s="65">
        <v>0.49149922720247291</v>
      </c>
      <c r="V5" s="65">
        <v>0.5664589361228578</v>
      </c>
      <c r="W5" s="65">
        <v>0.62210362170828659</v>
      </c>
      <c r="X5" s="65" t="s">
        <v>54</v>
      </c>
      <c r="Y5" s="65">
        <v>0.66622798359325297</v>
      </c>
      <c r="Z5" s="65" t="s">
        <v>54</v>
      </c>
      <c r="AA5" s="65">
        <v>0.80016892623554392</v>
      </c>
      <c r="AB5" s="65" t="s">
        <v>54</v>
      </c>
      <c r="AC5" s="65">
        <v>0.86033484258186788</v>
      </c>
      <c r="AD5" s="65" t="s">
        <v>54</v>
      </c>
      <c r="AE5" s="65">
        <v>1.0180581373970952</v>
      </c>
      <c r="AF5" s="65" t="s">
        <v>54</v>
      </c>
      <c r="AG5" s="65">
        <v>1.3596266324813719</v>
      </c>
      <c r="AH5" s="65" t="s">
        <v>54</v>
      </c>
    </row>
    <row r="6" spans="1:34" x14ac:dyDescent="0.25">
      <c r="A6" s="21" t="s">
        <v>1</v>
      </c>
      <c r="B6" s="66" t="s">
        <v>54</v>
      </c>
      <c r="C6" s="67" t="s">
        <v>54</v>
      </c>
      <c r="D6" s="67" t="s">
        <v>54</v>
      </c>
      <c r="E6" s="67" t="s">
        <v>54</v>
      </c>
      <c r="F6" s="67" t="s">
        <v>54</v>
      </c>
      <c r="G6" s="67">
        <v>5.9455972170512454E-2</v>
      </c>
      <c r="H6" s="67">
        <v>5.5878594072443E-2</v>
      </c>
      <c r="I6" s="67">
        <v>6.3471949907389191E-2</v>
      </c>
      <c r="J6" s="67">
        <v>5.7786800156866366E-2</v>
      </c>
      <c r="K6" s="67">
        <v>4.324699003963052E-2</v>
      </c>
      <c r="L6" s="67">
        <v>3.7817979748085956E-2</v>
      </c>
      <c r="M6" s="67">
        <v>3.5088374176449728E-2</v>
      </c>
      <c r="N6" s="67">
        <v>3.3363127381972113E-2</v>
      </c>
      <c r="O6" s="67">
        <v>4.1749688761345514E-2</v>
      </c>
      <c r="P6" s="67">
        <v>4.2457542457542456E-2</v>
      </c>
      <c r="Q6" s="67">
        <v>3.5791226428859575E-2</v>
      </c>
      <c r="R6" s="67">
        <v>4.1527779315843678E-2</v>
      </c>
      <c r="S6" s="67">
        <v>4.2691467609760808E-2</v>
      </c>
      <c r="T6" s="67">
        <v>4.5797124244688243E-2</v>
      </c>
      <c r="U6" s="67">
        <v>5.3983410236577489E-2</v>
      </c>
      <c r="V6" s="67">
        <v>4.6394312811989268E-2</v>
      </c>
      <c r="W6" s="67">
        <v>4.9566611340454807E-2</v>
      </c>
      <c r="X6" s="67">
        <v>6.9491530355984044E-2</v>
      </c>
      <c r="Y6" s="67">
        <v>9.3114876752845174E-2</v>
      </c>
      <c r="Z6" s="67">
        <v>0.11557377765224201</v>
      </c>
      <c r="AA6" s="67">
        <v>0.18742328529021735</v>
      </c>
      <c r="AB6" s="67">
        <v>0.20910390229113432</v>
      </c>
      <c r="AC6" s="67">
        <v>0.22525423007644629</v>
      </c>
      <c r="AD6" s="67">
        <v>0.26598403016776279</v>
      </c>
      <c r="AE6" s="67">
        <v>0.27948992240164366</v>
      </c>
      <c r="AF6" s="67">
        <v>0.27939531946206841</v>
      </c>
      <c r="AG6" s="67">
        <v>0.27602279660306323</v>
      </c>
      <c r="AH6" s="67" t="s">
        <v>54</v>
      </c>
    </row>
    <row r="7" spans="1:34" s="13" customFormat="1" x14ac:dyDescent="0.25">
      <c r="A7" s="14" t="s">
        <v>2</v>
      </c>
      <c r="B7" s="68" t="s">
        <v>54</v>
      </c>
      <c r="C7" s="69" t="s">
        <v>54</v>
      </c>
      <c r="D7" s="69">
        <v>0.21370189859715796</v>
      </c>
      <c r="E7" s="69">
        <v>0.15110842403060348</v>
      </c>
      <c r="F7" s="69">
        <v>0.13065394190315166</v>
      </c>
      <c r="G7" s="69">
        <v>0.13175883452093218</v>
      </c>
      <c r="H7" s="69">
        <v>0.13261912045814589</v>
      </c>
      <c r="I7" s="69">
        <v>0.1395410901512758</v>
      </c>
      <c r="J7" s="69">
        <v>0.14212425538033263</v>
      </c>
      <c r="K7" s="69">
        <v>0.19364450884748044</v>
      </c>
      <c r="L7" s="69">
        <v>0.19156922545036978</v>
      </c>
      <c r="M7" s="69">
        <v>0.18518938839012128</v>
      </c>
      <c r="N7" s="69">
        <v>0.20070661523918493</v>
      </c>
      <c r="O7" s="69">
        <v>0.21531357610281807</v>
      </c>
      <c r="P7" s="69">
        <v>0.24295438496217556</v>
      </c>
      <c r="Q7" s="69">
        <v>0.224859018737913</v>
      </c>
      <c r="R7" s="69">
        <v>0.24804669491559397</v>
      </c>
      <c r="S7" s="69">
        <v>0.26944085573928855</v>
      </c>
      <c r="T7" s="69">
        <v>0.28297028485342274</v>
      </c>
      <c r="U7" s="69">
        <v>0.27903563531046355</v>
      </c>
      <c r="V7" s="69">
        <v>0.2867769771654104</v>
      </c>
      <c r="W7" s="69">
        <v>0.31694636993797887</v>
      </c>
      <c r="X7" s="69">
        <v>0.34770624449613197</v>
      </c>
      <c r="Y7" s="69">
        <v>0.37640746871143665</v>
      </c>
      <c r="Z7" s="69">
        <v>0.42029998218819054</v>
      </c>
      <c r="AA7" s="69">
        <v>0.43493615288571208</v>
      </c>
      <c r="AB7" s="69">
        <v>0.43084550652508402</v>
      </c>
      <c r="AC7" s="69">
        <v>0.44853820094616159</v>
      </c>
      <c r="AD7" s="69">
        <v>0.46657719706633238</v>
      </c>
      <c r="AE7" s="69">
        <v>0.47630535104615912</v>
      </c>
      <c r="AF7" s="69">
        <v>0.49692722775987413</v>
      </c>
      <c r="AG7" s="69">
        <v>0.5645716717465924</v>
      </c>
      <c r="AH7" s="69">
        <v>0.57945881132693111</v>
      </c>
    </row>
    <row r="8" spans="1:34" x14ac:dyDescent="0.25">
      <c r="A8" s="21" t="s">
        <v>3</v>
      </c>
      <c r="B8" s="66" t="s">
        <v>54</v>
      </c>
      <c r="C8" s="67">
        <v>0.26106557691275578</v>
      </c>
      <c r="D8" s="67" t="s">
        <v>54</v>
      </c>
      <c r="E8" s="67">
        <v>0.4220753708825748</v>
      </c>
      <c r="F8" s="67" t="s">
        <v>54</v>
      </c>
      <c r="G8" s="67">
        <v>0.46408526734098515</v>
      </c>
      <c r="H8" s="67" t="s">
        <v>54</v>
      </c>
      <c r="I8" s="67">
        <v>0.36946328549741625</v>
      </c>
      <c r="J8" s="67">
        <v>0.39338229871834585</v>
      </c>
      <c r="K8" s="67">
        <v>0.43155365899143255</v>
      </c>
      <c r="L8" s="67" t="s">
        <v>54</v>
      </c>
      <c r="M8" s="67">
        <v>0.44137043705772216</v>
      </c>
      <c r="N8" s="67">
        <v>0.74685726600100577</v>
      </c>
      <c r="O8" s="67">
        <v>0.67134286698203827</v>
      </c>
      <c r="P8" s="67">
        <v>0.78920612940254731</v>
      </c>
      <c r="Q8" s="67">
        <v>0.87181477169835719</v>
      </c>
      <c r="R8" s="67">
        <v>0.85616703092826973</v>
      </c>
      <c r="S8" s="67">
        <v>0.83501292743810107</v>
      </c>
      <c r="T8" s="67">
        <v>0.99369839863991294</v>
      </c>
      <c r="U8" s="67">
        <v>1.0120342634925641</v>
      </c>
      <c r="V8" s="67">
        <v>1.0257688693119453</v>
      </c>
      <c r="W8" s="67">
        <v>1.0305996849240839</v>
      </c>
      <c r="X8" s="67">
        <v>1.058222284869579</v>
      </c>
      <c r="Y8" s="67">
        <v>1.0212550607287449</v>
      </c>
      <c r="Z8" s="67">
        <v>1.0266582094312509</v>
      </c>
      <c r="AA8" s="67">
        <v>1.0480028278543654</v>
      </c>
      <c r="AB8" s="67">
        <v>1.0941959707278068</v>
      </c>
      <c r="AC8" s="67">
        <v>1.0751962624505063</v>
      </c>
      <c r="AD8" s="67">
        <v>1.0106049048528747</v>
      </c>
      <c r="AE8" s="67">
        <v>1.0317153998695716</v>
      </c>
      <c r="AF8" s="67">
        <v>1.0312732688011912</v>
      </c>
      <c r="AG8" s="67" t="s">
        <v>54</v>
      </c>
      <c r="AH8" s="67" t="s">
        <v>54</v>
      </c>
    </row>
    <row r="9" spans="1:34" x14ac:dyDescent="0.25">
      <c r="A9" s="10" t="s">
        <v>4</v>
      </c>
      <c r="B9" s="64" t="s">
        <v>54</v>
      </c>
      <c r="C9" s="65" t="s">
        <v>54</v>
      </c>
      <c r="D9" s="65" t="s">
        <v>54</v>
      </c>
      <c r="E9" s="65" t="s">
        <v>54</v>
      </c>
      <c r="F9" s="65" t="s">
        <v>54</v>
      </c>
      <c r="G9" s="65" t="s">
        <v>54</v>
      </c>
      <c r="H9" s="65" t="s">
        <v>54</v>
      </c>
      <c r="I9" s="65" t="s">
        <v>54</v>
      </c>
      <c r="J9" s="65">
        <v>7.7049720118538043E-2</v>
      </c>
      <c r="K9" s="65">
        <v>0.11218335343787698</v>
      </c>
      <c r="L9" s="65">
        <v>8.6622245002562798E-2</v>
      </c>
      <c r="M9" s="65">
        <v>0.11484879374787632</v>
      </c>
      <c r="N9" s="65">
        <v>0.1231945624468989</v>
      </c>
      <c r="O9" s="65">
        <v>0.15854267176842454</v>
      </c>
      <c r="P9" s="65">
        <v>0.18423250375814262</v>
      </c>
      <c r="Q9" s="65">
        <v>0.22897272578801239</v>
      </c>
      <c r="R9" s="65">
        <v>0.21800062285892244</v>
      </c>
      <c r="S9" s="65">
        <v>0.25271992539633198</v>
      </c>
      <c r="T9" s="65">
        <v>0.30929761719358351</v>
      </c>
      <c r="U9" s="65">
        <v>0.36420395421436003</v>
      </c>
      <c r="V9" s="65">
        <v>0.36872833424557561</v>
      </c>
      <c r="W9" s="65">
        <v>0.3722602739726027</v>
      </c>
      <c r="X9" s="65">
        <v>0.34355518112889644</v>
      </c>
      <c r="Y9" s="65">
        <v>0.3105341987019471</v>
      </c>
      <c r="Z9" s="65">
        <v>0.34037985136251031</v>
      </c>
      <c r="AA9" s="65">
        <v>0.28608123294268745</v>
      </c>
      <c r="AB9" s="65">
        <v>0.28525692332319513</v>
      </c>
      <c r="AC9" s="65">
        <v>0.34294621979734996</v>
      </c>
      <c r="AD9" s="65">
        <v>0.32267531665122029</v>
      </c>
      <c r="AE9" s="65">
        <v>0.38971934106162298</v>
      </c>
      <c r="AF9" s="65">
        <v>0.47907195485185766</v>
      </c>
      <c r="AG9" s="65">
        <v>0.50125234815278652</v>
      </c>
      <c r="AH9" s="65" t="s">
        <v>54</v>
      </c>
    </row>
    <row r="10" spans="1:34" x14ac:dyDescent="0.25">
      <c r="A10" s="21" t="s">
        <v>5</v>
      </c>
      <c r="B10" s="66" t="s">
        <v>54</v>
      </c>
      <c r="C10" s="67" t="s">
        <v>54</v>
      </c>
      <c r="D10" s="67" t="s">
        <v>54</v>
      </c>
      <c r="E10" s="67" t="s">
        <v>54</v>
      </c>
      <c r="F10" s="67" t="s">
        <v>54</v>
      </c>
      <c r="G10" s="67" t="s">
        <v>54</v>
      </c>
      <c r="H10" s="67" t="s">
        <v>54</v>
      </c>
      <c r="I10" s="67" t="s">
        <v>54</v>
      </c>
      <c r="J10" s="67" t="s">
        <v>54</v>
      </c>
      <c r="K10" s="67" t="s">
        <v>54</v>
      </c>
      <c r="L10" s="67" t="s">
        <v>54</v>
      </c>
      <c r="M10" s="67" t="s">
        <v>54</v>
      </c>
      <c r="N10" s="67" t="s">
        <v>54</v>
      </c>
      <c r="O10" s="67" t="s">
        <v>54</v>
      </c>
      <c r="P10" s="67">
        <v>1.1409024134312697</v>
      </c>
      <c r="Q10" s="67">
        <v>1.0799123568564222</v>
      </c>
      <c r="R10" s="67">
        <v>1.0820483687713034</v>
      </c>
      <c r="S10" s="67">
        <v>1.0563341140974234</v>
      </c>
      <c r="T10" s="67">
        <v>1.1006951186361695</v>
      </c>
      <c r="U10" s="67">
        <v>1.1166228384731849</v>
      </c>
      <c r="V10" s="67">
        <v>1.1163266124183269</v>
      </c>
      <c r="W10" s="67">
        <v>1.1031761688695996</v>
      </c>
      <c r="X10" s="67">
        <v>1.0650991745236884</v>
      </c>
      <c r="Y10" s="67">
        <v>1.1028895809516301</v>
      </c>
      <c r="Z10" s="67">
        <v>1.0835411964999804</v>
      </c>
      <c r="AA10" s="67">
        <v>1.1085268246295268</v>
      </c>
      <c r="AB10" s="67">
        <v>1.0635058378037237</v>
      </c>
      <c r="AC10" s="67">
        <v>1.0247482239050667</v>
      </c>
      <c r="AD10" s="67">
        <v>1.0261985453714635</v>
      </c>
      <c r="AE10" s="67">
        <v>1.0808376491781131</v>
      </c>
      <c r="AF10" s="67">
        <v>1.2074893747367617</v>
      </c>
      <c r="AG10" s="67">
        <v>1.3080007494847294</v>
      </c>
      <c r="AH10" s="67" t="s">
        <v>54</v>
      </c>
    </row>
    <row r="11" spans="1:34" x14ac:dyDescent="0.25">
      <c r="A11" s="10" t="s">
        <v>6</v>
      </c>
      <c r="B11" s="64" t="s">
        <v>54</v>
      </c>
      <c r="C11" s="65" t="s">
        <v>54</v>
      </c>
      <c r="D11" s="65">
        <v>0.31324297913922761</v>
      </c>
      <c r="E11" s="65">
        <v>0.32065768008929341</v>
      </c>
      <c r="F11" s="65">
        <v>0.32492845243688867</v>
      </c>
      <c r="G11" s="65">
        <v>0.32175089871008672</v>
      </c>
      <c r="H11" s="65">
        <v>0.31804953950965137</v>
      </c>
      <c r="I11" s="65">
        <v>0.33901431373367275</v>
      </c>
      <c r="J11" s="65">
        <v>0.3315847756541711</v>
      </c>
      <c r="K11" s="65" t="s">
        <v>54</v>
      </c>
      <c r="L11" s="65">
        <v>0.33675494102023279</v>
      </c>
      <c r="M11" s="65">
        <v>0.36339622641509428</v>
      </c>
      <c r="N11" s="65">
        <v>0.38964671622346542</v>
      </c>
      <c r="O11" s="65">
        <v>0.41141926833939857</v>
      </c>
      <c r="P11" s="65">
        <v>0.43963736515951352</v>
      </c>
      <c r="Q11" s="65">
        <v>0.42651014360610895</v>
      </c>
      <c r="R11" s="65">
        <v>0.48248205359491858</v>
      </c>
      <c r="S11" s="65">
        <v>0.50807276229994069</v>
      </c>
      <c r="T11" s="65">
        <v>0.53997198569796168</v>
      </c>
      <c r="U11" s="65">
        <v>0.58178530146537899</v>
      </c>
      <c r="V11" s="65">
        <v>0.68505922670043951</v>
      </c>
      <c r="W11" s="65">
        <v>0.72854185152321804</v>
      </c>
      <c r="X11" s="65">
        <v>0.7854863669859985</v>
      </c>
      <c r="Y11" s="65">
        <v>0.8103015814637734</v>
      </c>
      <c r="Z11" s="65">
        <v>0.81876417648350031</v>
      </c>
      <c r="AA11" s="65" t="s">
        <v>54</v>
      </c>
      <c r="AB11" s="65">
        <v>0.86133057641382815</v>
      </c>
      <c r="AC11" s="65">
        <v>0.91943258850112963</v>
      </c>
      <c r="AD11" s="65">
        <v>0.95377867746288791</v>
      </c>
      <c r="AE11" s="65" t="s">
        <v>54</v>
      </c>
      <c r="AF11" s="65">
        <v>1.0166052437611877</v>
      </c>
      <c r="AG11" s="65">
        <v>0.99366742907861949</v>
      </c>
      <c r="AH11" s="65" t="s">
        <v>54</v>
      </c>
    </row>
    <row r="12" spans="1:34" x14ac:dyDescent="0.25">
      <c r="A12" s="21" t="s">
        <v>7</v>
      </c>
      <c r="B12" s="66" t="s">
        <v>54</v>
      </c>
      <c r="C12" s="67" t="s">
        <v>54</v>
      </c>
      <c r="D12" s="67" t="s">
        <v>54</v>
      </c>
      <c r="E12" s="67" t="s">
        <v>54</v>
      </c>
      <c r="F12" s="67" t="s">
        <v>54</v>
      </c>
      <c r="G12" s="67" t="s">
        <v>54</v>
      </c>
      <c r="H12" s="67" t="s">
        <v>54</v>
      </c>
      <c r="I12" s="67" t="s">
        <v>54</v>
      </c>
      <c r="J12" s="67" t="s">
        <v>54</v>
      </c>
      <c r="K12" s="67" t="s">
        <v>54</v>
      </c>
      <c r="L12" s="67" t="s">
        <v>54</v>
      </c>
      <c r="M12" s="67" t="s">
        <v>54</v>
      </c>
      <c r="N12" s="67">
        <v>8.1871949172241013E-2</v>
      </c>
      <c r="O12" s="67">
        <v>5.8780123236438643E-2</v>
      </c>
      <c r="P12" s="67">
        <v>7.6866741363445734E-2</v>
      </c>
      <c r="Q12" s="67">
        <v>5.6193713250800109E-2</v>
      </c>
      <c r="R12" s="67">
        <v>5.5118299756901815E-2</v>
      </c>
      <c r="S12" s="67">
        <v>6.1825697071598705E-2</v>
      </c>
      <c r="T12" s="67">
        <v>7.4317327551189707E-2</v>
      </c>
      <c r="U12" s="67">
        <v>8.7581910103301741E-2</v>
      </c>
      <c r="V12" s="67">
        <v>8.3038477887338272E-2</v>
      </c>
      <c r="W12" s="67">
        <v>8.190590171291795E-2</v>
      </c>
      <c r="X12" s="67">
        <v>8.8335338015235576E-2</v>
      </c>
      <c r="Y12" s="67">
        <v>8.325513606324994E-2</v>
      </c>
      <c r="Z12" s="67">
        <v>7.6377947650632494E-2</v>
      </c>
      <c r="AA12" s="67">
        <v>8.2792270160205919E-2</v>
      </c>
      <c r="AB12" s="67">
        <v>0.12794470846747408</v>
      </c>
      <c r="AC12" s="67">
        <v>0.12002219631266874</v>
      </c>
      <c r="AD12" s="67">
        <v>0.12647764913240345</v>
      </c>
      <c r="AE12" s="67">
        <v>0.15302782806630616</v>
      </c>
      <c r="AF12" s="67">
        <v>0.16024780218796442</v>
      </c>
      <c r="AG12" s="67">
        <v>0.18395861963208276</v>
      </c>
      <c r="AH12" s="67" t="s">
        <v>54</v>
      </c>
    </row>
    <row r="13" spans="1:34" x14ac:dyDescent="0.25">
      <c r="A13" s="10" t="s">
        <v>8</v>
      </c>
      <c r="B13" s="64" t="s">
        <v>54</v>
      </c>
      <c r="C13" s="65" t="s">
        <v>54</v>
      </c>
      <c r="D13" s="65" t="s">
        <v>54</v>
      </c>
      <c r="E13" s="65" t="s">
        <v>54</v>
      </c>
      <c r="F13" s="65" t="s">
        <v>54</v>
      </c>
      <c r="G13" s="65" t="s">
        <v>54</v>
      </c>
      <c r="H13" s="65" t="s">
        <v>54</v>
      </c>
      <c r="I13" s="65" t="s">
        <v>54</v>
      </c>
      <c r="J13" s="65" t="s">
        <v>54</v>
      </c>
      <c r="K13" s="65" t="s">
        <v>54</v>
      </c>
      <c r="L13" s="65" t="s">
        <v>54</v>
      </c>
      <c r="M13" s="65">
        <v>0.38074799389661568</v>
      </c>
      <c r="N13" s="65">
        <v>0.35587207856115421</v>
      </c>
      <c r="O13" s="65">
        <v>0.35076456169020659</v>
      </c>
      <c r="P13" s="65">
        <v>0.36585240527402957</v>
      </c>
      <c r="Q13" s="65">
        <v>0.37780865091482124</v>
      </c>
      <c r="R13" s="65">
        <v>0.37443909315165042</v>
      </c>
      <c r="S13" s="65">
        <v>0.37149553772649424</v>
      </c>
      <c r="T13" s="65">
        <v>0.40256388078318539</v>
      </c>
      <c r="U13" s="65">
        <v>0.44501174612477212</v>
      </c>
      <c r="V13" s="65">
        <v>0.47508853308095117</v>
      </c>
      <c r="W13" s="65">
        <v>0.56305912173806982</v>
      </c>
      <c r="X13" s="65" t="s">
        <v>54</v>
      </c>
      <c r="Y13" s="65">
        <v>0.71124491136595236</v>
      </c>
      <c r="Z13" s="65" t="s">
        <v>54</v>
      </c>
      <c r="AA13" s="65">
        <v>0.69028824099459951</v>
      </c>
      <c r="AB13" s="65" t="s">
        <v>54</v>
      </c>
      <c r="AC13" s="65">
        <v>0.71256683881514371</v>
      </c>
      <c r="AD13" s="65" t="s">
        <v>54</v>
      </c>
      <c r="AE13" s="65">
        <v>0.71645177570819119</v>
      </c>
      <c r="AF13" s="65" t="s">
        <v>54</v>
      </c>
      <c r="AG13" s="65">
        <v>0.70075186710874449</v>
      </c>
      <c r="AH13" s="65" t="s">
        <v>54</v>
      </c>
    </row>
    <row r="14" spans="1:34" x14ac:dyDescent="0.25">
      <c r="A14" s="21" t="s">
        <v>9</v>
      </c>
      <c r="B14" s="66" t="s">
        <v>54</v>
      </c>
      <c r="C14" s="67" t="s">
        <v>54</v>
      </c>
      <c r="D14" s="67" t="s">
        <v>54</v>
      </c>
      <c r="E14" s="67" t="s">
        <v>54</v>
      </c>
      <c r="F14" s="67" t="s">
        <v>54</v>
      </c>
      <c r="G14" s="67" t="s">
        <v>54</v>
      </c>
      <c r="H14" s="67" t="s">
        <v>54</v>
      </c>
      <c r="I14" s="67">
        <v>0.13427956483599959</v>
      </c>
      <c r="J14" s="67">
        <v>0.1369475502878065</v>
      </c>
      <c r="K14" s="67">
        <v>0.13081960390165284</v>
      </c>
      <c r="L14" s="67">
        <v>0.12899611787082152</v>
      </c>
      <c r="M14" s="67">
        <v>0.12503726417103189</v>
      </c>
      <c r="N14" s="67">
        <v>0.13422602343835074</v>
      </c>
      <c r="O14" s="67">
        <v>0.12589675640422351</v>
      </c>
      <c r="P14" s="67">
        <v>0.12996188452117685</v>
      </c>
      <c r="Q14" s="67">
        <v>0.12845357964652318</v>
      </c>
      <c r="R14" s="67">
        <v>0.14143168069647602</v>
      </c>
      <c r="S14" s="67">
        <v>0.16117074250304303</v>
      </c>
      <c r="T14" s="67">
        <v>0.17517557384353913</v>
      </c>
      <c r="U14" s="67">
        <v>0.18385601680712699</v>
      </c>
      <c r="V14" s="67">
        <v>0.18521313168810627</v>
      </c>
      <c r="W14" s="67">
        <v>0.19242083405433466</v>
      </c>
      <c r="X14" s="67">
        <v>0.20155270229919384</v>
      </c>
      <c r="Y14" s="67">
        <v>0.21656778477164035</v>
      </c>
      <c r="Z14" s="67">
        <v>0.22258624724415269</v>
      </c>
      <c r="AA14" s="67">
        <v>0.2535874238258784</v>
      </c>
      <c r="AB14" s="67">
        <v>0.29133516039068441</v>
      </c>
      <c r="AC14" s="67">
        <v>0.32643416619262244</v>
      </c>
      <c r="AD14" s="67">
        <v>0.37939325142976515</v>
      </c>
      <c r="AE14" s="67">
        <v>0.40543995232101759</v>
      </c>
      <c r="AF14" s="67">
        <v>0.38996477815043212</v>
      </c>
      <c r="AG14" s="67">
        <v>0.37056043214044571</v>
      </c>
      <c r="AH14" s="67" t="s">
        <v>54</v>
      </c>
    </row>
    <row r="15" spans="1:34" x14ac:dyDescent="0.25">
      <c r="A15" s="10" t="s">
        <v>10</v>
      </c>
      <c r="B15" s="64" t="s">
        <v>54</v>
      </c>
      <c r="C15" s="65" t="s">
        <v>54</v>
      </c>
      <c r="D15" s="65" t="s">
        <v>54</v>
      </c>
      <c r="E15" s="65" t="s">
        <v>54</v>
      </c>
      <c r="F15" s="65" t="s">
        <v>54</v>
      </c>
      <c r="G15" s="65" t="s">
        <v>54</v>
      </c>
      <c r="H15" s="65" t="s">
        <v>54</v>
      </c>
      <c r="I15" s="65" t="s">
        <v>54</v>
      </c>
      <c r="J15" s="65">
        <v>4.4733899085586476E-2</v>
      </c>
      <c r="K15" s="65">
        <v>6.1038625500581319E-2</v>
      </c>
      <c r="L15" s="65">
        <v>7.5295463210064806E-2</v>
      </c>
      <c r="M15" s="65">
        <v>8.0542339148552425E-2</v>
      </c>
      <c r="N15" s="65">
        <v>8.8638440450807182E-2</v>
      </c>
      <c r="O15" s="65">
        <v>7.5269765664049873E-2</v>
      </c>
      <c r="P15" s="65">
        <v>7.2678940075224116E-2</v>
      </c>
      <c r="Q15" s="65">
        <v>8.6503301861048959E-2</v>
      </c>
      <c r="R15" s="65">
        <v>9.2431346282652371E-2</v>
      </c>
      <c r="S15" s="65">
        <v>8.825491302786187E-2</v>
      </c>
      <c r="T15" s="65">
        <v>9.343015042997696E-2</v>
      </c>
      <c r="U15" s="65">
        <v>9.7859478743434744E-2</v>
      </c>
      <c r="V15" s="65">
        <v>9.2825134190180722E-2</v>
      </c>
      <c r="W15" s="65">
        <v>8.8150076118450132E-2</v>
      </c>
      <c r="X15" s="65">
        <v>8.6046689239072327E-2</v>
      </c>
      <c r="Y15" s="65">
        <v>9.1411621949575306E-2</v>
      </c>
      <c r="Z15" s="65">
        <v>8.9430670592443792E-2</v>
      </c>
      <c r="AA15" s="65">
        <v>7.8565236237537917E-2</v>
      </c>
      <c r="AB15" s="65">
        <v>9.5519142657451261E-2</v>
      </c>
      <c r="AC15" s="65">
        <v>0.10782531807240754</v>
      </c>
      <c r="AD15" s="65">
        <v>0.14688738633714152</v>
      </c>
      <c r="AE15" s="65">
        <v>0.15545671024846114</v>
      </c>
      <c r="AF15" s="65">
        <v>0.16778065748192605</v>
      </c>
      <c r="AG15" s="65">
        <v>0.15867418899858957</v>
      </c>
      <c r="AH15" s="65" t="s">
        <v>54</v>
      </c>
    </row>
    <row r="16" spans="1:34" x14ac:dyDescent="0.25">
      <c r="A16" s="21" t="s">
        <v>11</v>
      </c>
      <c r="B16" s="66" t="s">
        <v>54</v>
      </c>
      <c r="C16" s="67" t="s">
        <v>54</v>
      </c>
      <c r="D16" s="67" t="s">
        <v>54</v>
      </c>
      <c r="E16" s="67" t="s">
        <v>54</v>
      </c>
      <c r="F16" s="67" t="s">
        <v>54</v>
      </c>
      <c r="G16" s="67" t="s">
        <v>54</v>
      </c>
      <c r="H16" s="67">
        <v>1.1823410352497945E-2</v>
      </c>
      <c r="I16" s="67">
        <v>1.4872356670982304E-2</v>
      </c>
      <c r="J16" s="67">
        <v>1.1844218415417558E-2</v>
      </c>
      <c r="K16" s="67">
        <v>9.9898049251106753E-3</v>
      </c>
      <c r="L16" s="67">
        <v>2.4222244451748434E-2</v>
      </c>
      <c r="M16" s="67">
        <v>4.3893526633195679E-2</v>
      </c>
      <c r="N16" s="67">
        <v>2.4800733987040545E-2</v>
      </c>
      <c r="O16" s="67">
        <v>3.5899089901978654E-2</v>
      </c>
      <c r="P16" s="67">
        <v>4.1751137700781149E-2</v>
      </c>
      <c r="Q16" s="67">
        <v>6.4438519602394634E-2</v>
      </c>
      <c r="R16" s="67">
        <v>7.1829246780737335E-2</v>
      </c>
      <c r="S16" s="67">
        <v>0.10398373871320123</v>
      </c>
      <c r="T16" s="67">
        <v>0.10597909837213862</v>
      </c>
      <c r="U16" s="67">
        <v>0.11263225757518298</v>
      </c>
      <c r="V16" s="67">
        <v>0.1418843134113123</v>
      </c>
      <c r="W16" s="67">
        <v>0.15632345090790301</v>
      </c>
      <c r="X16" s="67">
        <v>0.1593681576477948</v>
      </c>
      <c r="Y16" s="67">
        <v>0.18908097849984956</v>
      </c>
      <c r="Z16" s="67">
        <v>0.3082877856651472</v>
      </c>
      <c r="AA16" s="67">
        <v>0.20926990375224591</v>
      </c>
      <c r="AB16" s="67">
        <v>0.20674019697179558</v>
      </c>
      <c r="AC16" s="67">
        <v>0.2860730308615233</v>
      </c>
      <c r="AD16" s="67">
        <v>0.31232797334492257</v>
      </c>
      <c r="AE16" s="67">
        <v>0.32710616906967027</v>
      </c>
      <c r="AF16" s="67">
        <v>0.32528771793764955</v>
      </c>
      <c r="AG16" s="67">
        <v>0.35187943826562346</v>
      </c>
      <c r="AH16" s="67" t="s">
        <v>54</v>
      </c>
    </row>
    <row r="17" spans="1:34" x14ac:dyDescent="0.25">
      <c r="A17" s="10" t="s">
        <v>12</v>
      </c>
      <c r="B17" s="64" t="s">
        <v>54</v>
      </c>
      <c r="C17" s="65" t="s">
        <v>54</v>
      </c>
      <c r="D17" s="65" t="s">
        <v>54</v>
      </c>
      <c r="E17" s="65" t="s">
        <v>54</v>
      </c>
      <c r="F17" s="65" t="s">
        <v>54</v>
      </c>
      <c r="G17" s="65">
        <v>4.4614541115256021E-2</v>
      </c>
      <c r="H17" s="65">
        <v>3.7953301402668491E-2</v>
      </c>
      <c r="I17" s="65">
        <v>2.4974667089734795E-2</v>
      </c>
      <c r="J17" s="65">
        <v>2.2807125685754791E-2</v>
      </c>
      <c r="K17" s="65">
        <v>2.207297681814378E-2</v>
      </c>
      <c r="L17" s="65">
        <v>0.13879115287596488</v>
      </c>
      <c r="M17" s="65">
        <v>9.8327474166400336E-2</v>
      </c>
      <c r="N17" s="65">
        <v>0.11970766129032256</v>
      </c>
      <c r="O17" s="65">
        <v>7.3256250782652244E-2</v>
      </c>
      <c r="P17" s="65">
        <v>5.7254689679581944E-2</v>
      </c>
      <c r="Q17" s="65">
        <v>6.2529020275499156E-2</v>
      </c>
      <c r="R17" s="65">
        <v>9.6785209034587052E-2</v>
      </c>
      <c r="S17" s="65">
        <v>9.7080079318089971E-2</v>
      </c>
      <c r="T17" s="65">
        <v>7.1938354801103249E-2</v>
      </c>
      <c r="U17" s="65">
        <v>4.8466339131589424E-2</v>
      </c>
      <c r="V17" s="65">
        <v>0.10681556828016266</v>
      </c>
      <c r="W17" s="65">
        <v>0.11690920557800565</v>
      </c>
      <c r="X17" s="65">
        <v>0.13101090222534334</v>
      </c>
      <c r="Y17" s="65">
        <v>0.12569910986574839</v>
      </c>
      <c r="Z17" s="65">
        <v>0.17065352543262266</v>
      </c>
      <c r="AA17" s="65">
        <v>0.13588301462317209</v>
      </c>
      <c r="AB17" s="65">
        <v>0.12388581744330364</v>
      </c>
      <c r="AC17" s="65">
        <v>0.12923396426596237</v>
      </c>
      <c r="AD17" s="65">
        <v>0.13427821288714845</v>
      </c>
      <c r="AE17" s="65">
        <v>0.14620403981916574</v>
      </c>
      <c r="AF17" s="65">
        <v>0.1682856751949651</v>
      </c>
      <c r="AG17" s="65">
        <v>0.21216092868677885</v>
      </c>
      <c r="AH17" s="65" t="s">
        <v>54</v>
      </c>
    </row>
    <row r="18" spans="1:34" x14ac:dyDescent="0.25">
      <c r="A18" s="21" t="s">
        <v>13</v>
      </c>
      <c r="B18" s="66" t="s">
        <v>54</v>
      </c>
      <c r="C18" s="67" t="s">
        <v>54</v>
      </c>
      <c r="D18" s="67" t="s">
        <v>54</v>
      </c>
      <c r="E18" s="67" t="s">
        <v>54</v>
      </c>
      <c r="F18" s="67" t="s">
        <v>54</v>
      </c>
      <c r="G18" s="67" t="s">
        <v>54</v>
      </c>
      <c r="H18" s="67" t="s">
        <v>54</v>
      </c>
      <c r="I18" s="67" t="s">
        <v>54</v>
      </c>
      <c r="J18" s="67" t="s">
        <v>54</v>
      </c>
      <c r="K18" s="67" t="s">
        <v>54</v>
      </c>
      <c r="L18" s="67" t="s">
        <v>54</v>
      </c>
      <c r="M18" s="67" t="s">
        <v>54</v>
      </c>
      <c r="N18" s="67" t="s">
        <v>54</v>
      </c>
      <c r="O18" s="67">
        <v>0.55001025500786216</v>
      </c>
      <c r="P18" s="67" t="s">
        <v>54</v>
      </c>
      <c r="Q18" s="67">
        <v>0.58760405827263273</v>
      </c>
      <c r="R18" s="67" t="s">
        <v>54</v>
      </c>
      <c r="S18" s="67">
        <v>0.49210826381803996</v>
      </c>
      <c r="T18" s="67" t="s">
        <v>54</v>
      </c>
      <c r="U18" s="67">
        <v>0.49727675025530466</v>
      </c>
      <c r="V18" s="67" t="s">
        <v>54</v>
      </c>
      <c r="W18" s="67">
        <v>0.45423802180558942</v>
      </c>
      <c r="X18" s="67" t="s">
        <v>54</v>
      </c>
      <c r="Y18" s="67">
        <v>0.28453597551486226</v>
      </c>
      <c r="Z18" s="67" t="s">
        <v>54</v>
      </c>
      <c r="AA18" s="67">
        <v>0.30574474385549305</v>
      </c>
      <c r="AB18" s="67" t="s">
        <v>54</v>
      </c>
      <c r="AC18" s="67">
        <v>0.34822647446724819</v>
      </c>
      <c r="AD18" s="67" t="s">
        <v>54</v>
      </c>
      <c r="AE18" s="67">
        <v>0.32309584961042892</v>
      </c>
      <c r="AF18" s="67" t="s">
        <v>54</v>
      </c>
      <c r="AG18" s="67">
        <v>0.24756250901820132</v>
      </c>
      <c r="AH18" s="67" t="s">
        <v>54</v>
      </c>
    </row>
    <row r="19" spans="1:34" x14ac:dyDescent="0.25">
      <c r="A19" s="10" t="s">
        <v>14</v>
      </c>
      <c r="B19" s="64" t="s">
        <v>54</v>
      </c>
      <c r="C19" s="65" t="s">
        <v>54</v>
      </c>
      <c r="D19" s="65">
        <v>0.11072858735303988</v>
      </c>
      <c r="E19" s="65">
        <v>0.10814740895231957</v>
      </c>
      <c r="F19" s="65">
        <v>0.10007729905918523</v>
      </c>
      <c r="G19" s="65">
        <v>0.10446599085447042</v>
      </c>
      <c r="H19" s="65">
        <v>9.7680221787974947E-2</v>
      </c>
      <c r="I19" s="65">
        <v>0.10402070854831365</v>
      </c>
      <c r="J19" s="65">
        <v>9.5509007414351033E-2</v>
      </c>
      <c r="K19" s="65">
        <v>9.9327953374779065E-2</v>
      </c>
      <c r="L19" s="65">
        <v>0.11540835119125716</v>
      </c>
      <c r="M19" s="65">
        <v>0.1190144209201551</v>
      </c>
      <c r="N19" s="65">
        <v>0.13068419160862257</v>
      </c>
      <c r="O19" s="65">
        <v>0.13102403179459321</v>
      </c>
      <c r="P19" s="65">
        <v>0.131378352797239</v>
      </c>
      <c r="Q19" s="65">
        <v>0.14817438388033485</v>
      </c>
      <c r="R19" s="65">
        <v>0.18386882531860008</v>
      </c>
      <c r="S19" s="65">
        <v>0.20780007756447547</v>
      </c>
      <c r="T19" s="65">
        <v>0.23217075211182098</v>
      </c>
      <c r="U19" s="65">
        <v>0.27416315965557925</v>
      </c>
      <c r="V19" s="65">
        <v>0.30943524269902484</v>
      </c>
      <c r="W19" s="65">
        <v>0.34576138942931256</v>
      </c>
      <c r="X19" s="65">
        <v>0.37005705736612354</v>
      </c>
      <c r="Y19" s="65">
        <v>0.39678900787877741</v>
      </c>
      <c r="Z19" s="65">
        <v>0.40313539214919414</v>
      </c>
      <c r="AA19" s="65">
        <v>0.38223250680529214</v>
      </c>
      <c r="AB19" s="65">
        <v>0.37391074965461424</v>
      </c>
      <c r="AC19" s="65">
        <v>0.42314069888841127</v>
      </c>
      <c r="AD19" s="65">
        <v>0.50985135053995867</v>
      </c>
      <c r="AE19" s="65">
        <v>0.53939928654142255</v>
      </c>
      <c r="AF19" s="65">
        <v>0.62146031473410768</v>
      </c>
      <c r="AG19" s="65">
        <v>0.6673097921149993</v>
      </c>
      <c r="AH19" s="65" t="s">
        <v>54</v>
      </c>
    </row>
    <row r="20" spans="1:34" x14ac:dyDescent="0.25">
      <c r="A20" s="21" t="s">
        <v>15</v>
      </c>
      <c r="B20" s="66" t="s">
        <v>54</v>
      </c>
      <c r="C20" s="67" t="s">
        <v>54</v>
      </c>
      <c r="D20" s="67" t="s">
        <v>54</v>
      </c>
      <c r="E20" s="67" t="s">
        <v>54</v>
      </c>
      <c r="F20" s="67" t="s">
        <v>54</v>
      </c>
      <c r="G20" s="67" t="s">
        <v>54</v>
      </c>
      <c r="H20" s="67" t="s">
        <v>54</v>
      </c>
      <c r="I20" s="67" t="s">
        <v>54</v>
      </c>
      <c r="J20" s="67" t="s">
        <v>54</v>
      </c>
      <c r="K20" s="67" t="s">
        <v>54</v>
      </c>
      <c r="L20" s="67" t="s">
        <v>54</v>
      </c>
      <c r="M20" s="67" t="s">
        <v>54</v>
      </c>
      <c r="N20" s="67">
        <v>3.1461275855144258E-2</v>
      </c>
      <c r="O20" s="67">
        <v>3.8973256282757697E-2</v>
      </c>
      <c r="P20" s="67">
        <v>0.14795474325500435</v>
      </c>
      <c r="Q20" s="67">
        <v>0.17321168848340607</v>
      </c>
      <c r="R20" s="67">
        <v>0.18695850433196534</v>
      </c>
      <c r="S20" s="67">
        <v>0.16693214399490286</v>
      </c>
      <c r="T20" s="67">
        <v>0.17211383124145646</v>
      </c>
      <c r="U20" s="67">
        <v>0.17018633540372671</v>
      </c>
      <c r="V20" s="67">
        <v>0.21918310031137431</v>
      </c>
      <c r="W20" s="67">
        <v>0.33092159886134503</v>
      </c>
      <c r="X20" s="67">
        <v>0.37443027750533664</v>
      </c>
      <c r="Y20" s="67">
        <v>0.30480397570403095</v>
      </c>
      <c r="Z20" s="67">
        <v>0.24620029148448883</v>
      </c>
      <c r="AA20" s="67">
        <v>0.25827482447342026</v>
      </c>
      <c r="AB20" s="67">
        <v>0.28017654960660143</v>
      </c>
      <c r="AC20" s="67">
        <v>0.26263164911345149</v>
      </c>
      <c r="AD20" s="67">
        <v>0.22464375523889357</v>
      </c>
      <c r="AE20" s="67">
        <v>0.20816812053925457</v>
      </c>
      <c r="AF20" s="67">
        <v>0.21518645636496858</v>
      </c>
      <c r="AG20" s="67">
        <v>0.21444906834626773</v>
      </c>
      <c r="AH20" s="67" t="s">
        <v>54</v>
      </c>
    </row>
    <row r="21" spans="1:34" x14ac:dyDescent="0.25">
      <c r="A21" s="10" t="s">
        <v>16</v>
      </c>
      <c r="B21" s="64" t="s">
        <v>54</v>
      </c>
      <c r="C21" s="65" t="s">
        <v>54</v>
      </c>
      <c r="D21" s="65" t="s">
        <v>54</v>
      </c>
      <c r="E21" s="65" t="s">
        <v>54</v>
      </c>
      <c r="F21" s="65" t="s">
        <v>54</v>
      </c>
      <c r="G21" s="65" t="s">
        <v>54</v>
      </c>
      <c r="H21" s="65" t="s">
        <v>54</v>
      </c>
      <c r="I21" s="65" t="s">
        <v>54</v>
      </c>
      <c r="J21" s="65" t="s">
        <v>54</v>
      </c>
      <c r="K21" s="65">
        <v>0.42513036809815952</v>
      </c>
      <c r="L21" s="65" t="s">
        <v>54</v>
      </c>
      <c r="M21" s="65">
        <v>0.43914799668832627</v>
      </c>
      <c r="N21" s="65" t="s">
        <v>54</v>
      </c>
      <c r="O21" s="65">
        <v>0.45611030404974895</v>
      </c>
      <c r="P21" s="65" t="s">
        <v>54</v>
      </c>
      <c r="Q21" s="65">
        <v>0.47501208313194776</v>
      </c>
      <c r="R21" s="65" t="s">
        <v>54</v>
      </c>
      <c r="S21" s="65">
        <v>0.48832936034962254</v>
      </c>
      <c r="T21" s="65" t="s">
        <v>54</v>
      </c>
      <c r="U21" s="65">
        <v>0.51584235875119189</v>
      </c>
      <c r="V21" s="65" t="s">
        <v>54</v>
      </c>
      <c r="W21" s="65">
        <v>0.52070094357789332</v>
      </c>
      <c r="X21" s="65" t="s">
        <v>54</v>
      </c>
      <c r="Y21" s="65">
        <v>0.52269657615112164</v>
      </c>
      <c r="Z21" s="65" t="s">
        <v>54</v>
      </c>
      <c r="AA21" s="65">
        <v>0.58646862390427157</v>
      </c>
      <c r="AB21" s="65" t="s">
        <v>54</v>
      </c>
      <c r="AC21" s="65">
        <v>0.63296874646900636</v>
      </c>
      <c r="AD21" s="65" t="s">
        <v>54</v>
      </c>
      <c r="AE21" s="65">
        <v>0.6829313543599258</v>
      </c>
      <c r="AF21" s="65" t="s">
        <v>54</v>
      </c>
      <c r="AG21" s="65">
        <v>0.69881068824470927</v>
      </c>
      <c r="AH21" s="65" t="s">
        <v>54</v>
      </c>
    </row>
    <row r="22" spans="1:34" x14ac:dyDescent="0.25">
      <c r="A22" s="21" t="s">
        <v>17</v>
      </c>
      <c r="B22" s="66" t="s">
        <v>54</v>
      </c>
      <c r="C22" s="67" t="s">
        <v>54</v>
      </c>
      <c r="D22" s="67" t="s">
        <v>54</v>
      </c>
      <c r="E22" s="67" t="s">
        <v>54</v>
      </c>
      <c r="F22" s="67">
        <v>0.24696117051209904</v>
      </c>
      <c r="G22" s="67">
        <v>0.22740781507980187</v>
      </c>
      <c r="H22" s="67" t="s">
        <v>54</v>
      </c>
      <c r="I22" s="67">
        <v>0.26855387029288702</v>
      </c>
      <c r="J22" s="67">
        <v>0.2897445721583653</v>
      </c>
      <c r="K22" s="67">
        <v>0.30583488516449414</v>
      </c>
      <c r="L22" s="67">
        <v>0.32482018773619403</v>
      </c>
      <c r="M22" s="67">
        <v>0.33838890880841399</v>
      </c>
      <c r="N22" s="67">
        <v>0.31156995372018509</v>
      </c>
      <c r="O22" s="67">
        <v>0.29270883054892605</v>
      </c>
      <c r="P22" s="67">
        <v>0.37752564876282435</v>
      </c>
      <c r="Q22" s="67">
        <v>0.35045563549160674</v>
      </c>
      <c r="R22" s="67">
        <v>0.42360051637131796</v>
      </c>
      <c r="S22" s="67">
        <v>0.35384176926584593</v>
      </c>
      <c r="T22" s="67">
        <v>0.35321368480089738</v>
      </c>
      <c r="U22" s="67">
        <v>0.27392238941056685</v>
      </c>
      <c r="V22" s="67">
        <v>0.38135322929718646</v>
      </c>
      <c r="W22" s="67">
        <v>0.58256352343308859</v>
      </c>
      <c r="X22" s="67">
        <v>0.80570329297272836</v>
      </c>
      <c r="Y22" s="67">
        <v>0.96237260964158933</v>
      </c>
      <c r="Z22" s="67">
        <v>0.97044126074498571</v>
      </c>
      <c r="AA22" s="67">
        <v>0.96729109900090837</v>
      </c>
      <c r="AB22" s="67">
        <v>1.0179581795817958</v>
      </c>
      <c r="AC22" s="67">
        <v>0.99238833679152572</v>
      </c>
      <c r="AD22" s="67">
        <v>1.0171556122448979</v>
      </c>
      <c r="AE22" s="67">
        <v>1.0353008417333471</v>
      </c>
      <c r="AF22" s="67">
        <v>1.0610914023372287</v>
      </c>
      <c r="AG22" s="67">
        <v>1.0549166069784099</v>
      </c>
      <c r="AH22" s="67" t="s">
        <v>54</v>
      </c>
    </row>
    <row r="23" spans="1:34" x14ac:dyDescent="0.25">
      <c r="A23" s="10" t="s">
        <v>18</v>
      </c>
      <c r="B23" s="64" t="s">
        <v>54</v>
      </c>
      <c r="C23" s="65" t="s">
        <v>54</v>
      </c>
      <c r="D23" s="65" t="s">
        <v>54</v>
      </c>
      <c r="E23" s="65" t="s">
        <v>54</v>
      </c>
      <c r="F23" s="65">
        <v>8.7118597266326106E-2</v>
      </c>
      <c r="G23" s="65">
        <v>8.0124975485057731E-2</v>
      </c>
      <c r="H23" s="65">
        <v>8.4214887631063676E-2</v>
      </c>
      <c r="I23" s="65">
        <v>9.0860572836707926E-2</v>
      </c>
      <c r="J23" s="65">
        <v>8.1299171572969314E-2</v>
      </c>
      <c r="K23" s="65">
        <v>8.4100824042656327E-2</v>
      </c>
      <c r="L23" s="65">
        <v>8.1258696940054831E-2</v>
      </c>
      <c r="M23" s="65">
        <v>8.150872150364924E-2</v>
      </c>
      <c r="N23" s="65">
        <v>4.2727530273203404E-2</v>
      </c>
      <c r="O23" s="65">
        <v>6.2119196536847436E-2</v>
      </c>
      <c r="P23" s="65">
        <v>7.4046350733632263E-2</v>
      </c>
      <c r="Q23" s="65">
        <v>8.1119726826492142E-2</v>
      </c>
      <c r="R23" s="65">
        <v>7.8654706665103866E-2</v>
      </c>
      <c r="S23" s="65">
        <v>7.6115572153418798E-2</v>
      </c>
      <c r="T23" s="65">
        <v>7.7104481976112235E-2</v>
      </c>
      <c r="U23" s="65">
        <v>7.6595690779890299E-2</v>
      </c>
      <c r="V23" s="65">
        <v>8.9770531479541726E-2</v>
      </c>
      <c r="W23" s="65">
        <v>9.2506453261565744E-2</v>
      </c>
      <c r="X23" s="65">
        <v>0.12201694356667897</v>
      </c>
      <c r="Y23" s="65">
        <v>0.16025168457946948</v>
      </c>
      <c r="Z23" s="65">
        <v>0.18044625262221092</v>
      </c>
      <c r="AA23" s="65">
        <v>0.20165309956167815</v>
      </c>
      <c r="AB23" s="65">
        <v>0.30342180289073706</v>
      </c>
      <c r="AC23" s="65">
        <v>0.42432117683113696</v>
      </c>
      <c r="AD23" s="65">
        <v>0.44578966940385406</v>
      </c>
      <c r="AE23" s="65">
        <v>0.4782502637532855</v>
      </c>
      <c r="AF23" s="65">
        <v>0.52122871639752155</v>
      </c>
      <c r="AG23" s="65">
        <v>0.61060957478441868</v>
      </c>
      <c r="AH23" s="65" t="s">
        <v>54</v>
      </c>
    </row>
    <row r="24" spans="1:34" x14ac:dyDescent="0.25">
      <c r="A24" s="21" t="s">
        <v>19</v>
      </c>
      <c r="B24" s="66">
        <v>3.0603594896521188E-2</v>
      </c>
      <c r="C24" s="67">
        <v>3.2566001304741091E-2</v>
      </c>
      <c r="D24" s="67">
        <v>3.5947950443518249E-2</v>
      </c>
      <c r="E24" s="67">
        <v>3.6807523039045408E-2</v>
      </c>
      <c r="F24" s="67">
        <v>3.7283307302592376E-2</v>
      </c>
      <c r="G24" s="67">
        <v>3.7182765214242505E-2</v>
      </c>
      <c r="H24" s="67">
        <v>4.2541917578563571E-2</v>
      </c>
      <c r="I24" s="67">
        <v>4.7253758821724452E-2</v>
      </c>
      <c r="J24" s="67">
        <v>5.7244248301301114E-2</v>
      </c>
      <c r="K24" s="67">
        <v>6.7460735743649206E-2</v>
      </c>
      <c r="L24" s="67">
        <v>7.8879619822843167E-2</v>
      </c>
      <c r="M24" s="67">
        <v>9.0154363763598686E-2</v>
      </c>
      <c r="N24" s="67">
        <v>0.10415675552871591</v>
      </c>
      <c r="O24" s="67">
        <v>0.11964260155013834</v>
      </c>
      <c r="P24" s="67">
        <v>0.12132270179969905</v>
      </c>
      <c r="Q24" s="67">
        <v>0.12271472100552276</v>
      </c>
      <c r="R24" s="67">
        <v>0.20395743016009138</v>
      </c>
      <c r="S24" s="67">
        <v>0.28562227604819052</v>
      </c>
      <c r="T24" s="67">
        <v>0.35837665571550337</v>
      </c>
      <c r="U24" s="67">
        <v>0.3667975935358147</v>
      </c>
      <c r="V24" s="67">
        <v>0.39486136229736024</v>
      </c>
      <c r="W24" s="67">
        <v>0.44362984719672249</v>
      </c>
      <c r="X24" s="67">
        <v>0.46865075467373868</v>
      </c>
      <c r="Y24" s="67">
        <v>0.46337555643941691</v>
      </c>
      <c r="Z24" s="67">
        <v>0.47963766815348585</v>
      </c>
      <c r="AA24" s="67">
        <v>0.51352544461976224</v>
      </c>
      <c r="AB24" s="67">
        <v>0.56629661968317335</v>
      </c>
      <c r="AC24" s="67">
        <v>0.61237662932578185</v>
      </c>
      <c r="AD24" s="67">
        <v>0.65956182514519679</v>
      </c>
      <c r="AE24" s="67">
        <v>0.74412453561621705</v>
      </c>
      <c r="AF24" s="67">
        <v>0.86652469206860827</v>
      </c>
      <c r="AG24" s="67">
        <v>0.9439215781154231</v>
      </c>
      <c r="AH24" s="67" t="s">
        <v>54</v>
      </c>
    </row>
    <row r="25" spans="1:34" x14ac:dyDescent="0.25">
      <c r="A25" s="10" t="s">
        <v>20</v>
      </c>
      <c r="B25" s="64" t="s">
        <v>54</v>
      </c>
      <c r="C25" s="65" t="s">
        <v>54</v>
      </c>
      <c r="D25" s="65" t="s">
        <v>54</v>
      </c>
      <c r="E25" s="65" t="s">
        <v>54</v>
      </c>
      <c r="F25" s="65" t="s">
        <v>54</v>
      </c>
      <c r="G25" s="65" t="s">
        <v>54</v>
      </c>
      <c r="H25" s="65" t="s">
        <v>54</v>
      </c>
      <c r="I25" s="65" t="s">
        <v>54</v>
      </c>
      <c r="J25" s="65">
        <v>0.38115459877242341</v>
      </c>
      <c r="K25" s="65" t="s">
        <v>54</v>
      </c>
      <c r="L25" s="65" t="s">
        <v>54</v>
      </c>
      <c r="M25" s="65" t="s">
        <v>54</v>
      </c>
      <c r="N25" s="65">
        <v>0.51331523033681092</v>
      </c>
      <c r="O25" s="65" t="s">
        <v>54</v>
      </c>
      <c r="P25" s="65">
        <v>0.53796624873916199</v>
      </c>
      <c r="Q25" s="65" t="s">
        <v>54</v>
      </c>
      <c r="R25" s="65">
        <v>0.58149124654569073</v>
      </c>
      <c r="S25" s="65">
        <v>0.61342278199629674</v>
      </c>
      <c r="T25" s="65" t="s">
        <v>54</v>
      </c>
      <c r="U25" s="65">
        <v>0.65598033189920091</v>
      </c>
      <c r="V25" s="65" t="s">
        <v>54</v>
      </c>
      <c r="W25" s="65">
        <v>0.71442472879299368</v>
      </c>
      <c r="X25" s="65" t="s">
        <v>54</v>
      </c>
      <c r="Y25" s="65">
        <v>0.79727094130722753</v>
      </c>
      <c r="Z25" s="65" t="s">
        <v>54</v>
      </c>
      <c r="AA25" s="65">
        <v>0.86299509513386874</v>
      </c>
      <c r="AB25" s="65" t="s">
        <v>54</v>
      </c>
      <c r="AC25" s="65">
        <v>0.8854950414271987</v>
      </c>
      <c r="AD25" s="65" t="s">
        <v>54</v>
      </c>
      <c r="AE25" s="65">
        <v>0.97654070812266125</v>
      </c>
      <c r="AF25" s="65" t="s">
        <v>54</v>
      </c>
      <c r="AG25" s="65">
        <v>1.0222965048603392</v>
      </c>
      <c r="AH25" s="65" t="s">
        <v>54</v>
      </c>
    </row>
    <row r="26" spans="1:34" x14ac:dyDescent="0.25">
      <c r="A26" s="21" t="s">
        <v>21</v>
      </c>
      <c r="B26" s="66" t="s">
        <v>54</v>
      </c>
      <c r="C26" s="67" t="s">
        <v>54</v>
      </c>
      <c r="D26" s="67" t="s">
        <v>54</v>
      </c>
      <c r="E26" s="67" t="s">
        <v>54</v>
      </c>
      <c r="F26" s="67" t="s">
        <v>54</v>
      </c>
      <c r="G26" s="67">
        <v>0.19709059608349469</v>
      </c>
      <c r="H26" s="67">
        <v>0.18417820654302092</v>
      </c>
      <c r="I26" s="67">
        <v>0.17934326988413241</v>
      </c>
      <c r="J26" s="67">
        <v>0.17909755143265302</v>
      </c>
      <c r="K26" s="67">
        <v>0.14996084933904472</v>
      </c>
      <c r="L26" s="67">
        <v>0.12323146050725982</v>
      </c>
      <c r="M26" s="67">
        <v>0.10937104144576958</v>
      </c>
      <c r="N26" s="67">
        <v>0.11500015667596278</v>
      </c>
      <c r="O26" s="67">
        <v>0.10539845758354757</v>
      </c>
      <c r="P26" s="67">
        <v>0.10083265306122448</v>
      </c>
      <c r="Q26" s="67">
        <v>0.11621178407579752</v>
      </c>
      <c r="R26" s="67">
        <v>8.5916476269796552E-2</v>
      </c>
      <c r="S26" s="67">
        <v>8.4007575542002208E-2</v>
      </c>
      <c r="T26" s="67">
        <v>7.0765124536148138E-2</v>
      </c>
      <c r="U26" s="67">
        <v>7.0854108628919207E-2</v>
      </c>
      <c r="V26" s="67">
        <v>7.0853462157809993E-2</v>
      </c>
      <c r="W26" s="67">
        <v>4.8365011516317023E-2</v>
      </c>
      <c r="X26" s="67">
        <v>6.3051600291487861E-2</v>
      </c>
      <c r="Y26" s="67">
        <v>6.6959180339346988E-2</v>
      </c>
      <c r="Z26" s="67">
        <v>6.7727514881986417E-2</v>
      </c>
      <c r="AA26" s="67">
        <v>5.7743059220943728E-2</v>
      </c>
      <c r="AB26" s="67">
        <v>6.4083705039385028E-2</v>
      </c>
      <c r="AC26" s="67">
        <v>5.6215965705016809E-2</v>
      </c>
      <c r="AD26" s="67">
        <v>5.9255915173403714E-2</v>
      </c>
      <c r="AE26" s="67">
        <v>5.5598589513844734E-2</v>
      </c>
      <c r="AF26" s="67">
        <v>6.5166841751159679E-2</v>
      </c>
      <c r="AG26" s="67">
        <v>8.0824292977811102E-2</v>
      </c>
      <c r="AH26" s="67" t="s">
        <v>54</v>
      </c>
    </row>
    <row r="27" spans="1:34" x14ac:dyDescent="0.25">
      <c r="A27" s="10" t="s">
        <v>22</v>
      </c>
      <c r="B27" s="64" t="s">
        <v>54</v>
      </c>
      <c r="C27" s="65" t="s">
        <v>54</v>
      </c>
      <c r="D27" s="65" t="s">
        <v>54</v>
      </c>
      <c r="E27" s="65">
        <v>4.4953505161117617E-2</v>
      </c>
      <c r="F27" s="65" t="s">
        <v>54</v>
      </c>
      <c r="G27" s="65">
        <v>5.8128064595292968E-2</v>
      </c>
      <c r="H27" s="65">
        <v>5.9090271157075588E-2</v>
      </c>
      <c r="I27" s="65">
        <v>6.8797644555220305E-2</v>
      </c>
      <c r="J27" s="65" t="s">
        <v>54</v>
      </c>
      <c r="K27" s="65">
        <v>9.1446463922729954E-2</v>
      </c>
      <c r="L27" s="65">
        <v>8.8179577489281874E-2</v>
      </c>
      <c r="M27" s="65">
        <v>0.10107707733609342</v>
      </c>
      <c r="N27" s="65">
        <v>0.10087296951710419</v>
      </c>
      <c r="O27" s="65">
        <v>9.7538081002206553E-2</v>
      </c>
      <c r="P27" s="65" t="s">
        <v>54</v>
      </c>
      <c r="Q27" s="65">
        <v>0.13680176118548615</v>
      </c>
      <c r="R27" s="65" t="s">
        <v>54</v>
      </c>
      <c r="S27" s="65">
        <v>0.14358497373343873</v>
      </c>
      <c r="T27" s="65" t="s">
        <v>54</v>
      </c>
      <c r="U27" s="65" t="s">
        <v>54</v>
      </c>
      <c r="V27" s="65" t="s">
        <v>54</v>
      </c>
      <c r="W27" s="65">
        <v>0.13002925547263788</v>
      </c>
      <c r="X27" s="65" t="s">
        <v>54</v>
      </c>
      <c r="Y27" s="65">
        <v>0.13960615438989737</v>
      </c>
      <c r="Z27" s="65" t="s">
        <v>54</v>
      </c>
      <c r="AA27" s="65">
        <v>0.1644160765470542</v>
      </c>
      <c r="AB27" s="65" t="s">
        <v>54</v>
      </c>
      <c r="AC27" s="65">
        <v>0.35242419540191106</v>
      </c>
      <c r="AD27" s="65" t="s">
        <v>54</v>
      </c>
      <c r="AE27" s="65">
        <v>0.31637471695889696</v>
      </c>
      <c r="AF27" s="65">
        <v>0.36928240805738494</v>
      </c>
      <c r="AG27" s="65">
        <v>0.40740566903196351</v>
      </c>
      <c r="AH27" s="65" t="s">
        <v>54</v>
      </c>
    </row>
    <row r="28" spans="1:34" x14ac:dyDescent="0.25">
      <c r="A28" s="21" t="s">
        <v>23</v>
      </c>
      <c r="B28" s="66" t="s">
        <v>54</v>
      </c>
      <c r="C28" s="67" t="s">
        <v>54</v>
      </c>
      <c r="D28" s="67" t="s">
        <v>54</v>
      </c>
      <c r="E28" s="67" t="s">
        <v>54</v>
      </c>
      <c r="F28" s="67">
        <v>0.15244206868547008</v>
      </c>
      <c r="G28" s="67">
        <v>0.12058713262686327</v>
      </c>
      <c r="H28" s="67">
        <v>0.12440089070293942</v>
      </c>
      <c r="I28" s="67">
        <v>0.1831923378630379</v>
      </c>
      <c r="J28" s="67">
        <v>0.15692326570294546</v>
      </c>
      <c r="K28" s="67">
        <v>0.14308610829996271</v>
      </c>
      <c r="L28" s="67">
        <v>0.14381312195965135</v>
      </c>
      <c r="M28" s="67">
        <v>0.13331631074730788</v>
      </c>
      <c r="N28" s="67">
        <v>0.12544090737388455</v>
      </c>
      <c r="O28" s="67">
        <v>0.10944104985755679</v>
      </c>
      <c r="P28" s="67">
        <v>0.10609369907526767</v>
      </c>
      <c r="Q28" s="67">
        <v>0.11556266186671518</v>
      </c>
      <c r="R28" s="67">
        <v>0.11639521851068521</v>
      </c>
      <c r="S28" s="67">
        <v>9.8485509676293201E-2</v>
      </c>
      <c r="T28" s="67">
        <v>9.5321163790418051E-2</v>
      </c>
      <c r="U28" s="67">
        <v>9.3411281976796962E-2</v>
      </c>
      <c r="V28" s="67">
        <v>0.11715257486796138</v>
      </c>
      <c r="W28" s="67">
        <v>0.12267299428069429</v>
      </c>
      <c r="X28" s="67">
        <v>0.14845457878276297</v>
      </c>
      <c r="Y28" s="67">
        <v>0.14327745466985975</v>
      </c>
      <c r="Z28" s="67">
        <v>0.15212648719159749</v>
      </c>
      <c r="AA28" s="67">
        <v>0.16765912399100172</v>
      </c>
      <c r="AB28" s="67">
        <v>0.18319295146593134</v>
      </c>
      <c r="AC28" s="67">
        <v>0.18918668274135211</v>
      </c>
      <c r="AD28" s="67">
        <v>0.21905863878672674</v>
      </c>
      <c r="AE28" s="67">
        <v>0.23617796572045524</v>
      </c>
      <c r="AF28" s="67">
        <v>0.24642882450282819</v>
      </c>
      <c r="AG28" s="67">
        <v>0.291934996981284</v>
      </c>
      <c r="AH28" s="67" t="s">
        <v>54</v>
      </c>
    </row>
    <row r="29" spans="1:34" x14ac:dyDescent="0.25">
      <c r="A29" s="10" t="s">
        <v>24</v>
      </c>
      <c r="B29" s="64" t="s">
        <v>54</v>
      </c>
      <c r="C29" s="65" t="s">
        <v>54</v>
      </c>
      <c r="D29" s="65" t="s">
        <v>54</v>
      </c>
      <c r="E29" s="65" t="s">
        <v>54</v>
      </c>
      <c r="F29" s="65" t="s">
        <v>54</v>
      </c>
      <c r="G29" s="65">
        <v>0.16900645021410374</v>
      </c>
      <c r="H29" s="65">
        <v>0.16844177532986052</v>
      </c>
      <c r="I29" s="65">
        <v>0.17956921413121849</v>
      </c>
      <c r="J29" s="65">
        <v>0.18889415161152087</v>
      </c>
      <c r="K29" s="65">
        <v>0.19680142159040426</v>
      </c>
      <c r="L29" s="65">
        <v>0.17327327983907995</v>
      </c>
      <c r="M29" s="65">
        <v>0.18750611432981509</v>
      </c>
      <c r="N29" s="65">
        <v>0.19882715520931427</v>
      </c>
      <c r="O29" s="65">
        <v>0.17916568263305924</v>
      </c>
      <c r="P29" s="65">
        <v>0.20473688153515202</v>
      </c>
      <c r="Q29" s="65">
        <v>0.23691738541285781</v>
      </c>
      <c r="R29" s="65">
        <v>0.2816394379916779</v>
      </c>
      <c r="S29" s="65">
        <v>0.29719706593451622</v>
      </c>
      <c r="T29" s="65">
        <v>0.34731592256104266</v>
      </c>
      <c r="U29" s="65">
        <v>0.37822512626134319</v>
      </c>
      <c r="V29" s="65">
        <v>0.40345851238296898</v>
      </c>
      <c r="W29" s="65">
        <v>0.57081024016891002</v>
      </c>
      <c r="X29" s="65">
        <v>0.58404740589163151</v>
      </c>
      <c r="Y29" s="65">
        <v>0.6056849662071121</v>
      </c>
      <c r="Z29" s="65">
        <v>0.61062393336696474</v>
      </c>
      <c r="AA29" s="65">
        <v>0.54923399656728755</v>
      </c>
      <c r="AB29" s="65">
        <v>0.57595272526763686</v>
      </c>
      <c r="AC29" s="65">
        <v>0.75508512273039763</v>
      </c>
      <c r="AD29" s="65">
        <v>0.81159448683914071</v>
      </c>
      <c r="AE29" s="65">
        <v>0.83937348199430095</v>
      </c>
      <c r="AF29" s="65">
        <v>0.87604594956332515</v>
      </c>
      <c r="AG29" s="65">
        <v>0.84107263377028318</v>
      </c>
      <c r="AH29" s="65" t="s">
        <v>54</v>
      </c>
    </row>
    <row r="30" spans="1:34" x14ac:dyDescent="0.25">
      <c r="A30" s="21" t="s">
        <v>25</v>
      </c>
      <c r="B30" s="66" t="s">
        <v>54</v>
      </c>
      <c r="C30" s="67" t="s">
        <v>54</v>
      </c>
      <c r="D30" s="67">
        <v>0.1006613098200953</v>
      </c>
      <c r="E30" s="67">
        <v>0.1001463700234192</v>
      </c>
      <c r="F30" s="67">
        <v>9.451957086026487E-2</v>
      </c>
      <c r="G30" s="67">
        <v>8.9469202793973329E-2</v>
      </c>
      <c r="H30" s="67" t="s">
        <v>54</v>
      </c>
      <c r="I30" s="67">
        <v>9.5560355171586273E-2</v>
      </c>
      <c r="J30" s="67" t="s">
        <v>54</v>
      </c>
      <c r="K30" s="67">
        <v>0.10875711539186488</v>
      </c>
      <c r="L30" s="67" t="s">
        <v>54</v>
      </c>
      <c r="M30" s="67">
        <v>0.12231513267767676</v>
      </c>
      <c r="N30" s="67">
        <v>0.17203564860659215</v>
      </c>
      <c r="O30" s="67">
        <v>0.18699249398257548</v>
      </c>
      <c r="P30" s="67">
        <v>0.21160528695872935</v>
      </c>
      <c r="Q30" s="67">
        <v>0.22140740139258236</v>
      </c>
      <c r="R30" s="67">
        <v>0.24996221779127648</v>
      </c>
      <c r="S30" s="67">
        <v>0.26687290417040571</v>
      </c>
      <c r="T30" s="67">
        <v>0.29364364199074355</v>
      </c>
      <c r="U30" s="67">
        <v>0.30785039667548164</v>
      </c>
      <c r="V30" s="67">
        <v>0.30613301616433997</v>
      </c>
      <c r="W30" s="67">
        <v>0.31240663201969404</v>
      </c>
      <c r="X30" s="67">
        <v>0.3266312657208148</v>
      </c>
      <c r="Y30" s="67">
        <v>0.33343069629496486</v>
      </c>
      <c r="Z30" s="67">
        <v>0.32941398844766145</v>
      </c>
      <c r="AA30" s="67">
        <v>0.32562139009669677</v>
      </c>
      <c r="AB30" s="67">
        <v>0.33103349677528671</v>
      </c>
      <c r="AC30" s="67">
        <v>0.33811609681097515</v>
      </c>
      <c r="AD30" s="67">
        <v>0.35691677057513971</v>
      </c>
      <c r="AE30" s="67">
        <v>0.35603307085839631</v>
      </c>
      <c r="AF30" s="67">
        <v>0.38061141736729193</v>
      </c>
      <c r="AG30" s="67">
        <v>0.39880065236482254</v>
      </c>
      <c r="AH30" s="67" t="s">
        <v>54</v>
      </c>
    </row>
    <row r="31" spans="1:34" x14ac:dyDescent="0.25">
      <c r="A31" s="10" t="s">
        <v>26</v>
      </c>
      <c r="B31" s="64" t="s">
        <v>54</v>
      </c>
      <c r="C31" s="65" t="s">
        <v>54</v>
      </c>
      <c r="D31" s="65" t="s">
        <v>54</v>
      </c>
      <c r="E31" s="65">
        <v>0.43029929794309646</v>
      </c>
      <c r="F31" s="65" t="s">
        <v>54</v>
      </c>
      <c r="G31" s="65">
        <v>0.53417380660954716</v>
      </c>
      <c r="H31" s="65" t="s">
        <v>54</v>
      </c>
      <c r="I31" s="65" t="s">
        <v>54</v>
      </c>
      <c r="J31" s="65" t="s">
        <v>54</v>
      </c>
      <c r="K31" s="65" t="s">
        <v>54</v>
      </c>
      <c r="L31" s="65" t="s">
        <v>54</v>
      </c>
      <c r="M31" s="65" t="s">
        <v>54</v>
      </c>
      <c r="N31" s="65" t="s">
        <v>54</v>
      </c>
      <c r="O31" s="65">
        <v>0.70869987961848313</v>
      </c>
      <c r="P31" s="65" t="s">
        <v>54</v>
      </c>
      <c r="Q31" s="65">
        <v>0.98921726169682567</v>
      </c>
      <c r="R31" s="65" t="s">
        <v>54</v>
      </c>
      <c r="S31" s="65">
        <v>0.7402829619364788</v>
      </c>
      <c r="T31" s="65" t="s">
        <v>54</v>
      </c>
      <c r="U31" s="65">
        <v>0.75169489603881823</v>
      </c>
      <c r="V31" s="65" t="s">
        <v>54</v>
      </c>
      <c r="W31" s="65">
        <v>0.71862749416376692</v>
      </c>
      <c r="X31" s="65" t="s">
        <v>54</v>
      </c>
      <c r="Y31" s="65">
        <v>1.0601520039841499</v>
      </c>
      <c r="Z31" s="65" t="s">
        <v>54</v>
      </c>
      <c r="AA31" s="65">
        <v>1.1019970118473938</v>
      </c>
      <c r="AB31" s="65" t="s">
        <v>54</v>
      </c>
      <c r="AC31" s="65">
        <v>1.2133379043316932</v>
      </c>
      <c r="AD31" s="65" t="s">
        <v>54</v>
      </c>
      <c r="AE31" s="65">
        <v>1.252959513850525</v>
      </c>
      <c r="AF31" s="65" t="s">
        <v>54</v>
      </c>
      <c r="AG31" s="65">
        <v>1.725714285714286</v>
      </c>
      <c r="AH31" s="65" t="s">
        <v>54</v>
      </c>
    </row>
    <row r="32" spans="1:34" s="13" customFormat="1" ht="15.75" thickBot="1" x14ac:dyDescent="0.3">
      <c r="A32" s="24" t="s">
        <v>27</v>
      </c>
      <c r="B32" s="70" t="s">
        <v>54</v>
      </c>
      <c r="C32" s="71" t="s">
        <v>54</v>
      </c>
      <c r="D32" s="71" t="s">
        <v>54</v>
      </c>
      <c r="E32" s="71" t="s">
        <v>54</v>
      </c>
      <c r="F32" s="71" t="s">
        <v>54</v>
      </c>
      <c r="G32" s="71" t="s">
        <v>54</v>
      </c>
      <c r="H32" s="71" t="s">
        <v>54</v>
      </c>
      <c r="I32" s="71" t="s">
        <v>54</v>
      </c>
      <c r="J32" s="71" t="s">
        <v>54</v>
      </c>
      <c r="K32" s="71" t="s">
        <v>54</v>
      </c>
      <c r="L32" s="71" t="s">
        <v>54</v>
      </c>
      <c r="M32" s="71" t="s">
        <v>54</v>
      </c>
      <c r="N32" s="71" t="s">
        <v>54</v>
      </c>
      <c r="O32" s="71" t="s">
        <v>54</v>
      </c>
      <c r="P32" s="71" t="s">
        <v>54</v>
      </c>
      <c r="Q32" s="71" t="s">
        <v>54</v>
      </c>
      <c r="R32" s="71" t="s">
        <v>54</v>
      </c>
      <c r="S32" s="71">
        <v>0.33934701850065924</v>
      </c>
      <c r="T32" s="71" t="s">
        <v>54</v>
      </c>
      <c r="U32" s="71" t="s">
        <v>54</v>
      </c>
      <c r="V32" s="71" t="s">
        <v>54</v>
      </c>
      <c r="W32" s="71">
        <v>0.42060580537456643</v>
      </c>
      <c r="X32" s="71" t="s">
        <v>54</v>
      </c>
      <c r="Y32" s="71">
        <v>0.47949571528497492</v>
      </c>
      <c r="Z32" s="71" t="s">
        <v>54</v>
      </c>
      <c r="AA32" s="71" t="s">
        <v>54</v>
      </c>
      <c r="AB32" s="71" t="s">
        <v>54</v>
      </c>
      <c r="AC32" s="71">
        <v>0.57913666862197388</v>
      </c>
      <c r="AD32" s="71" t="s">
        <v>54</v>
      </c>
      <c r="AE32" s="71" t="s">
        <v>54</v>
      </c>
      <c r="AF32" s="71" t="s">
        <v>54</v>
      </c>
      <c r="AG32" s="71" t="s">
        <v>54</v>
      </c>
      <c r="AH32" s="71" t="s">
        <v>54</v>
      </c>
    </row>
    <row r="33" spans="1:34" x14ac:dyDescent="0.25">
      <c r="A33" s="10" t="s">
        <v>28</v>
      </c>
      <c r="B33" s="64" t="s">
        <v>54</v>
      </c>
      <c r="C33" s="65" t="s">
        <v>54</v>
      </c>
      <c r="D33" s="65" t="s">
        <v>54</v>
      </c>
      <c r="E33" s="65" t="s">
        <v>54</v>
      </c>
      <c r="F33" s="65" t="s">
        <v>54</v>
      </c>
      <c r="G33" s="65" t="s">
        <v>54</v>
      </c>
      <c r="H33" s="65" t="s">
        <v>54</v>
      </c>
      <c r="I33" s="65">
        <v>3.5227079426438282E-2</v>
      </c>
      <c r="J33" s="65">
        <v>3.1161050758262875E-2</v>
      </c>
      <c r="K33" s="65">
        <v>3.0841491944050677E-2</v>
      </c>
      <c r="L33" s="65">
        <v>2.8952220672723707E-2</v>
      </c>
      <c r="M33" s="65">
        <v>2.7920985324955502E-2</v>
      </c>
      <c r="N33" s="65">
        <v>2.8129255027906114E-2</v>
      </c>
      <c r="O33" s="65">
        <v>2.7294789506270824E-2</v>
      </c>
      <c r="P33" s="65">
        <v>2.9627672258779703E-2</v>
      </c>
      <c r="Q33" s="65">
        <v>2.8973662541325104E-2</v>
      </c>
      <c r="R33" s="65">
        <v>2.8727921790055767E-2</v>
      </c>
      <c r="S33" s="65">
        <v>2.8791892853713235E-2</v>
      </c>
      <c r="T33" s="65">
        <v>2.9284989154735024E-2</v>
      </c>
      <c r="U33" s="65">
        <v>1.6994337060791048E-2</v>
      </c>
      <c r="V33" s="65">
        <v>1.8092621239493296E-2</v>
      </c>
      <c r="W33" s="65">
        <v>1.9174974943292712E-2</v>
      </c>
      <c r="X33" s="65">
        <v>2.0085549562953317E-2</v>
      </c>
      <c r="Y33" s="65">
        <v>2.130830972857516E-2</v>
      </c>
      <c r="Z33" s="65">
        <v>2.1273227295605011E-2</v>
      </c>
      <c r="AA33" s="65">
        <v>3.2703846714085834E-2</v>
      </c>
      <c r="AB33" s="65">
        <v>3.3525699458838279E-2</v>
      </c>
      <c r="AC33" s="65">
        <v>3.7800978096195412E-2</v>
      </c>
      <c r="AD33" s="65">
        <v>4.8888014035144867E-2</v>
      </c>
      <c r="AE33" s="65">
        <v>4.720550547226518E-2</v>
      </c>
      <c r="AF33" s="65">
        <v>5.5587935933945523E-2</v>
      </c>
      <c r="AG33" s="65">
        <v>4.7886547369904449E-2</v>
      </c>
      <c r="AH33" s="65" t="s">
        <v>54</v>
      </c>
    </row>
    <row r="34" spans="1:34" x14ac:dyDescent="0.25">
      <c r="A34" s="21" t="s">
        <v>29</v>
      </c>
      <c r="B34" s="66" t="s">
        <v>54</v>
      </c>
      <c r="C34" s="67" t="s">
        <v>54</v>
      </c>
      <c r="D34" s="67" t="s">
        <v>54</v>
      </c>
      <c r="E34" s="67" t="s">
        <v>54</v>
      </c>
      <c r="F34" s="67" t="s">
        <v>54</v>
      </c>
      <c r="G34" s="67" t="s">
        <v>54</v>
      </c>
      <c r="H34" s="67" t="s">
        <v>54</v>
      </c>
      <c r="I34" s="67" t="s">
        <v>54</v>
      </c>
      <c r="J34" s="67" t="s">
        <v>54</v>
      </c>
      <c r="K34" s="67" t="s">
        <v>54</v>
      </c>
      <c r="L34" s="67" t="s">
        <v>54</v>
      </c>
      <c r="M34" s="67" t="s">
        <v>54</v>
      </c>
      <c r="N34" s="67" t="s">
        <v>54</v>
      </c>
      <c r="O34" s="67" t="s">
        <v>54</v>
      </c>
      <c r="P34" s="67" t="s">
        <v>54</v>
      </c>
      <c r="Q34" s="67" t="s">
        <v>54</v>
      </c>
      <c r="R34" s="67" t="s">
        <v>54</v>
      </c>
      <c r="S34" s="67" t="s">
        <v>54</v>
      </c>
      <c r="T34" s="67" t="s">
        <v>54</v>
      </c>
      <c r="U34" s="67" t="s">
        <v>54</v>
      </c>
      <c r="V34" s="67" t="s">
        <v>54</v>
      </c>
      <c r="W34" s="67" t="s">
        <v>54</v>
      </c>
      <c r="X34" s="67" t="s">
        <v>54</v>
      </c>
      <c r="Y34" s="67" t="s">
        <v>54</v>
      </c>
      <c r="Z34" s="67" t="s">
        <v>54</v>
      </c>
      <c r="AA34" s="67" t="s">
        <v>54</v>
      </c>
      <c r="AB34" s="67" t="s">
        <v>54</v>
      </c>
      <c r="AC34" s="67" t="s">
        <v>54</v>
      </c>
      <c r="AD34" s="67" t="s">
        <v>54</v>
      </c>
      <c r="AE34" s="67" t="s">
        <v>54</v>
      </c>
      <c r="AF34" s="67" t="s">
        <v>54</v>
      </c>
      <c r="AG34" s="67" t="s">
        <v>54</v>
      </c>
      <c r="AH34" s="67" t="s">
        <v>54</v>
      </c>
    </row>
    <row r="35" spans="1:34" x14ac:dyDescent="0.25">
      <c r="A35" s="10" t="s">
        <v>30</v>
      </c>
      <c r="B35" s="64" t="s">
        <v>54</v>
      </c>
      <c r="C35" s="65" t="s">
        <v>54</v>
      </c>
      <c r="D35" s="65" t="s">
        <v>54</v>
      </c>
      <c r="E35" s="65" t="s">
        <v>54</v>
      </c>
      <c r="F35" s="65" t="s">
        <v>54</v>
      </c>
      <c r="G35" s="65" t="s">
        <v>54</v>
      </c>
      <c r="H35" s="65" t="s">
        <v>54</v>
      </c>
      <c r="I35" s="65" t="s">
        <v>54</v>
      </c>
      <c r="J35" s="65" t="s">
        <v>54</v>
      </c>
      <c r="K35" s="65" t="s">
        <v>54</v>
      </c>
      <c r="L35" s="65" t="s">
        <v>54</v>
      </c>
      <c r="M35" s="65" t="s">
        <v>54</v>
      </c>
      <c r="N35" s="65" t="s">
        <v>54</v>
      </c>
      <c r="O35" s="65" t="s">
        <v>54</v>
      </c>
      <c r="P35" s="65" t="s">
        <v>54</v>
      </c>
      <c r="Q35" s="65" t="s">
        <v>54</v>
      </c>
      <c r="R35" s="65" t="s">
        <v>54</v>
      </c>
      <c r="S35" s="65" t="s">
        <v>54</v>
      </c>
      <c r="T35" s="65" t="s">
        <v>54</v>
      </c>
      <c r="U35" s="65" t="s">
        <v>54</v>
      </c>
      <c r="V35" s="65" t="s">
        <v>54</v>
      </c>
      <c r="W35" s="65" t="s">
        <v>54</v>
      </c>
      <c r="X35" s="65" t="s">
        <v>54</v>
      </c>
      <c r="Y35" s="65" t="s">
        <v>54</v>
      </c>
      <c r="Z35" s="65" t="s">
        <v>54</v>
      </c>
      <c r="AA35" s="65" t="s">
        <v>54</v>
      </c>
      <c r="AB35" s="65" t="s">
        <v>54</v>
      </c>
      <c r="AC35" s="65" t="s">
        <v>54</v>
      </c>
      <c r="AD35" s="65" t="s">
        <v>54</v>
      </c>
      <c r="AE35" s="65" t="s">
        <v>54</v>
      </c>
      <c r="AF35" s="65" t="s">
        <v>54</v>
      </c>
      <c r="AG35" s="65" t="s">
        <v>54</v>
      </c>
      <c r="AH35" s="65" t="s">
        <v>54</v>
      </c>
    </row>
    <row r="36" spans="1:34" x14ac:dyDescent="0.25">
      <c r="A36" s="21" t="s">
        <v>31</v>
      </c>
      <c r="B36" s="66" t="s">
        <v>54</v>
      </c>
      <c r="C36" s="67" t="s">
        <v>54</v>
      </c>
      <c r="D36" s="67" t="s">
        <v>54</v>
      </c>
      <c r="E36" s="67" t="s">
        <v>54</v>
      </c>
      <c r="F36" s="67" t="s">
        <v>54</v>
      </c>
      <c r="G36" s="67" t="s">
        <v>54</v>
      </c>
      <c r="H36" s="67" t="s">
        <v>54</v>
      </c>
      <c r="I36" s="67" t="s">
        <v>54</v>
      </c>
      <c r="J36" s="67" t="s">
        <v>54</v>
      </c>
      <c r="K36" s="67" t="s">
        <v>54</v>
      </c>
      <c r="L36" s="67" t="s">
        <v>54</v>
      </c>
      <c r="M36" s="67" t="s">
        <v>54</v>
      </c>
      <c r="N36" s="67" t="s">
        <v>54</v>
      </c>
      <c r="O36" s="67" t="s">
        <v>54</v>
      </c>
      <c r="P36" s="67" t="s">
        <v>54</v>
      </c>
      <c r="Q36" s="67" t="s">
        <v>54</v>
      </c>
      <c r="R36" s="67" t="s">
        <v>54</v>
      </c>
      <c r="S36" s="67" t="s">
        <v>54</v>
      </c>
      <c r="T36" s="67" t="s">
        <v>54</v>
      </c>
      <c r="U36" s="67" t="s">
        <v>54</v>
      </c>
      <c r="V36" s="67" t="s">
        <v>54</v>
      </c>
      <c r="W36" s="67" t="s">
        <v>54</v>
      </c>
      <c r="X36" s="67" t="s">
        <v>54</v>
      </c>
      <c r="Y36" s="67" t="s">
        <v>54</v>
      </c>
      <c r="Z36" s="67" t="s">
        <v>54</v>
      </c>
      <c r="AA36" s="67" t="s">
        <v>54</v>
      </c>
      <c r="AB36" s="67" t="s">
        <v>54</v>
      </c>
      <c r="AC36" s="67" t="s">
        <v>54</v>
      </c>
      <c r="AD36" s="67" t="s">
        <v>54</v>
      </c>
      <c r="AE36" s="67" t="s">
        <v>54</v>
      </c>
      <c r="AF36" s="67" t="s">
        <v>54</v>
      </c>
      <c r="AG36" s="67" t="s">
        <v>54</v>
      </c>
      <c r="AH36" s="67" t="s">
        <v>54</v>
      </c>
    </row>
    <row r="37" spans="1:34" s="9" customFormat="1" x14ac:dyDescent="0.25">
      <c r="A37" s="10" t="s">
        <v>32</v>
      </c>
      <c r="B37" s="64" t="s">
        <v>54</v>
      </c>
      <c r="C37" s="65" t="s">
        <v>54</v>
      </c>
      <c r="D37" s="65" t="s">
        <v>54</v>
      </c>
      <c r="E37" s="65" t="s">
        <v>54</v>
      </c>
      <c r="F37" s="65" t="s">
        <v>54</v>
      </c>
      <c r="G37" s="65" t="s">
        <v>54</v>
      </c>
      <c r="H37" s="65" t="s">
        <v>54</v>
      </c>
      <c r="I37" s="65" t="s">
        <v>54</v>
      </c>
      <c r="J37" s="65" t="s">
        <v>54</v>
      </c>
      <c r="K37" s="65" t="s">
        <v>54</v>
      </c>
      <c r="L37" s="65" t="s">
        <v>54</v>
      </c>
      <c r="M37" s="65" t="s">
        <v>54</v>
      </c>
      <c r="N37" s="65" t="s">
        <v>54</v>
      </c>
      <c r="O37" s="65" t="s">
        <v>54</v>
      </c>
      <c r="P37" s="65" t="s">
        <v>54</v>
      </c>
      <c r="Q37" s="65" t="s">
        <v>54</v>
      </c>
      <c r="R37" s="65" t="s">
        <v>54</v>
      </c>
      <c r="S37" s="65" t="s">
        <v>54</v>
      </c>
      <c r="T37" s="65" t="s">
        <v>54</v>
      </c>
      <c r="U37" s="65" t="s">
        <v>54</v>
      </c>
      <c r="V37" s="65">
        <v>0.12661283752710073</v>
      </c>
      <c r="W37" s="65">
        <v>0.1407012179117014</v>
      </c>
      <c r="X37" s="65">
        <v>0.15427767723660399</v>
      </c>
      <c r="Y37" s="65" t="s">
        <v>54</v>
      </c>
      <c r="Z37" s="65" t="s">
        <v>54</v>
      </c>
      <c r="AA37" s="65" t="s">
        <v>54</v>
      </c>
      <c r="AB37" s="65" t="s">
        <v>54</v>
      </c>
      <c r="AC37" s="65" t="s">
        <v>54</v>
      </c>
      <c r="AD37" s="65" t="s">
        <v>54</v>
      </c>
      <c r="AE37" s="65" t="s">
        <v>54</v>
      </c>
      <c r="AF37" s="65" t="s">
        <v>54</v>
      </c>
      <c r="AG37" s="65" t="s">
        <v>54</v>
      </c>
      <c r="AH37" s="65" t="s">
        <v>54</v>
      </c>
    </row>
    <row r="38" spans="1:34" x14ac:dyDescent="0.25">
      <c r="A38" s="21" t="s">
        <v>33</v>
      </c>
      <c r="B38" s="66" t="s">
        <v>54</v>
      </c>
      <c r="C38" s="67" t="s">
        <v>54</v>
      </c>
      <c r="D38" s="67" t="s">
        <v>54</v>
      </c>
      <c r="E38" s="67" t="s">
        <v>54</v>
      </c>
      <c r="F38" s="67" t="s">
        <v>54</v>
      </c>
      <c r="G38" s="67" t="s">
        <v>54</v>
      </c>
      <c r="H38" s="67" t="s">
        <v>54</v>
      </c>
      <c r="I38" s="67" t="s">
        <v>54</v>
      </c>
      <c r="J38" s="67" t="s">
        <v>54</v>
      </c>
      <c r="K38" s="67" t="s">
        <v>54</v>
      </c>
      <c r="L38" s="67" t="s">
        <v>54</v>
      </c>
      <c r="M38" s="67" t="s">
        <v>54</v>
      </c>
      <c r="N38" s="67" t="s">
        <v>54</v>
      </c>
      <c r="O38" s="67" t="s">
        <v>54</v>
      </c>
      <c r="P38" s="67" t="s">
        <v>54</v>
      </c>
      <c r="Q38" s="67" t="s">
        <v>54</v>
      </c>
      <c r="R38" s="67" t="s">
        <v>54</v>
      </c>
      <c r="S38" s="67">
        <v>2.7532922753162565E-2</v>
      </c>
      <c r="T38" s="67">
        <v>2.8002414978209343E-2</v>
      </c>
      <c r="U38" s="67">
        <v>2.0225964350583381E-2</v>
      </c>
      <c r="V38" s="67">
        <v>2.2270215690124252E-2</v>
      </c>
      <c r="W38" s="67">
        <v>2.9190741408556049E-2</v>
      </c>
      <c r="X38" s="67">
        <v>3.3782816229116948E-2</v>
      </c>
      <c r="Y38" s="67">
        <v>2.2523218406388379E-2</v>
      </c>
      <c r="Z38" s="67">
        <v>3.7357721210337168E-2</v>
      </c>
      <c r="AA38" s="67">
        <v>3.514920114311898E-2</v>
      </c>
      <c r="AB38" s="67">
        <v>4.2761726997103663E-2</v>
      </c>
      <c r="AC38" s="67">
        <v>4.00974220804916E-2</v>
      </c>
      <c r="AD38" s="67">
        <v>4.1590732018947807E-2</v>
      </c>
      <c r="AE38" s="67">
        <v>3.9514629767948617E-2</v>
      </c>
      <c r="AF38" s="67">
        <v>4.5002785966547547E-2</v>
      </c>
      <c r="AG38" s="67" t="s">
        <v>54</v>
      </c>
      <c r="AH38" s="67" t="s">
        <v>54</v>
      </c>
    </row>
    <row r="39" spans="1:34" s="9" customFormat="1" x14ac:dyDescent="0.25">
      <c r="A39" s="10" t="s">
        <v>34</v>
      </c>
      <c r="B39" s="64" t="s">
        <v>54</v>
      </c>
      <c r="C39" s="65">
        <v>0.16603198781416603</v>
      </c>
      <c r="D39" s="65" t="s">
        <v>54</v>
      </c>
      <c r="E39" s="65">
        <v>0.32701062215477994</v>
      </c>
      <c r="F39" s="65" t="s">
        <v>54</v>
      </c>
      <c r="G39" s="65">
        <v>0.38540899042004428</v>
      </c>
      <c r="H39" s="65" t="s">
        <v>54</v>
      </c>
      <c r="I39" s="65">
        <v>0.4844989185291998</v>
      </c>
      <c r="J39" s="65">
        <v>0.48650568181818177</v>
      </c>
      <c r="K39" s="65">
        <v>0.58350658350658346</v>
      </c>
      <c r="L39" s="65" t="s">
        <v>54</v>
      </c>
      <c r="M39" s="65">
        <v>0.80733333333333335</v>
      </c>
      <c r="N39" s="65" t="s">
        <v>54</v>
      </c>
      <c r="O39" s="65">
        <v>0.85446009389671362</v>
      </c>
      <c r="P39" s="65" t="s">
        <v>54</v>
      </c>
      <c r="Q39" s="65">
        <v>0.89047029702970304</v>
      </c>
      <c r="R39" s="65">
        <v>0.97357604227833217</v>
      </c>
      <c r="S39" s="65">
        <v>0.88433464345873103</v>
      </c>
      <c r="T39" s="65">
        <v>0.91801450083658664</v>
      </c>
      <c r="U39" s="65">
        <v>0.65431348724179828</v>
      </c>
      <c r="V39" s="65" t="s">
        <v>54</v>
      </c>
      <c r="W39" s="65">
        <v>0.83870967741935476</v>
      </c>
      <c r="X39" s="65" t="s">
        <v>54</v>
      </c>
      <c r="Y39" s="65">
        <v>0.74605954465849389</v>
      </c>
      <c r="Z39" s="65" t="s">
        <v>54</v>
      </c>
      <c r="AA39" s="65">
        <v>0.78781163434903045</v>
      </c>
      <c r="AB39" s="65">
        <v>0.75357710651828302</v>
      </c>
      <c r="AC39" s="65">
        <v>0.68835790543975606</v>
      </c>
      <c r="AD39" s="65">
        <v>0.66831194471865751</v>
      </c>
      <c r="AE39" s="65" t="s">
        <v>54</v>
      </c>
      <c r="AF39" s="65" t="s">
        <v>54</v>
      </c>
      <c r="AG39" s="65">
        <v>0.96112531969309456</v>
      </c>
      <c r="AH39" s="65">
        <v>0.93247126436781602</v>
      </c>
    </row>
    <row r="40" spans="1:34" x14ac:dyDescent="0.25">
      <c r="A40" s="21" t="s">
        <v>35</v>
      </c>
      <c r="B40" s="66" t="s">
        <v>54</v>
      </c>
      <c r="C40" s="67" t="s">
        <v>54</v>
      </c>
      <c r="D40" s="67" t="s">
        <v>54</v>
      </c>
      <c r="E40" s="67" t="s">
        <v>54</v>
      </c>
      <c r="F40" s="67" t="s">
        <v>54</v>
      </c>
      <c r="G40" s="67" t="s">
        <v>54</v>
      </c>
      <c r="H40" s="67" t="s">
        <v>54</v>
      </c>
      <c r="I40" s="67" t="s">
        <v>54</v>
      </c>
      <c r="J40" s="67" t="s">
        <v>54</v>
      </c>
      <c r="K40" s="67" t="s">
        <v>54</v>
      </c>
      <c r="L40" s="67" t="s">
        <v>54</v>
      </c>
      <c r="M40" s="67" t="s">
        <v>54</v>
      </c>
      <c r="N40" s="67" t="s">
        <v>54</v>
      </c>
      <c r="O40" s="67" t="s">
        <v>54</v>
      </c>
      <c r="P40" s="67" t="s">
        <v>54</v>
      </c>
      <c r="Q40" s="67" t="s">
        <v>54</v>
      </c>
      <c r="R40" s="67" t="s">
        <v>54</v>
      </c>
      <c r="S40" s="67" t="s">
        <v>54</v>
      </c>
      <c r="T40" s="67" t="s">
        <v>54</v>
      </c>
      <c r="U40" s="67" t="s">
        <v>54</v>
      </c>
      <c r="V40" s="67" t="s">
        <v>54</v>
      </c>
      <c r="W40" s="67" t="s">
        <v>54</v>
      </c>
      <c r="X40" s="67" t="s">
        <v>54</v>
      </c>
      <c r="Y40" s="67" t="s">
        <v>54</v>
      </c>
      <c r="Z40" s="67" t="s">
        <v>54</v>
      </c>
      <c r="AA40" s="67" t="s">
        <v>54</v>
      </c>
      <c r="AB40" s="67" t="s">
        <v>54</v>
      </c>
      <c r="AC40" s="67" t="s">
        <v>54</v>
      </c>
      <c r="AD40" s="67" t="s">
        <v>54</v>
      </c>
      <c r="AE40" s="67" t="s">
        <v>54</v>
      </c>
      <c r="AF40" s="67" t="s">
        <v>54</v>
      </c>
      <c r="AG40" s="67" t="s">
        <v>54</v>
      </c>
      <c r="AH40" s="67" t="s">
        <v>54</v>
      </c>
    </row>
    <row r="41" spans="1:34" s="9" customFormat="1" x14ac:dyDescent="0.25">
      <c r="A41" s="10" t="s">
        <v>36</v>
      </c>
      <c r="B41" s="64" t="s">
        <v>54</v>
      </c>
      <c r="C41" s="65" t="s">
        <v>54</v>
      </c>
      <c r="D41" s="65" t="s">
        <v>54</v>
      </c>
      <c r="E41" s="65" t="s">
        <v>54</v>
      </c>
      <c r="F41" s="65" t="s">
        <v>54</v>
      </c>
      <c r="G41" s="65" t="s">
        <v>54</v>
      </c>
      <c r="H41" s="65" t="s">
        <v>54</v>
      </c>
      <c r="I41" s="65" t="s">
        <v>54</v>
      </c>
      <c r="J41" s="65" t="s">
        <v>54</v>
      </c>
      <c r="K41" s="65" t="s">
        <v>54</v>
      </c>
      <c r="L41" s="65" t="s">
        <v>54</v>
      </c>
      <c r="M41" s="65">
        <v>0.70668808321860177</v>
      </c>
      <c r="N41" s="65">
        <v>0.71207918646586277</v>
      </c>
      <c r="O41" s="65">
        <v>0.76982101143237258</v>
      </c>
      <c r="P41" s="65">
        <v>0.7545777572681126</v>
      </c>
      <c r="Q41" s="65">
        <v>0.79254093482473942</v>
      </c>
      <c r="R41" s="65">
        <v>0.79876949188501123</v>
      </c>
      <c r="S41" s="65">
        <v>0.80453595537714417</v>
      </c>
      <c r="T41" s="65">
        <v>0.81250244688379947</v>
      </c>
      <c r="U41" s="65">
        <v>0.81431922737105078</v>
      </c>
      <c r="V41" s="65">
        <v>0.8195439292251373</v>
      </c>
      <c r="W41" s="65">
        <v>0.81847782844202344</v>
      </c>
      <c r="X41" s="65">
        <v>0.81405920150392153</v>
      </c>
      <c r="Y41" s="65">
        <v>0.81554126638224733</v>
      </c>
      <c r="Z41" s="65">
        <v>0.85661490493366754</v>
      </c>
      <c r="AA41" s="65">
        <v>0.82556701975029756</v>
      </c>
      <c r="AB41" s="65">
        <v>0.82757869908373416</v>
      </c>
      <c r="AC41" s="65">
        <v>0.83350790040699063</v>
      </c>
      <c r="AD41" s="65">
        <v>0.82343175602152752</v>
      </c>
      <c r="AE41" s="65">
        <v>0.82037601107629521</v>
      </c>
      <c r="AF41" s="65">
        <v>0.83640811543250571</v>
      </c>
      <c r="AG41" s="65">
        <v>0.8779641385781517</v>
      </c>
      <c r="AH41" s="65" t="s">
        <v>54</v>
      </c>
    </row>
    <row r="42" spans="1:34" x14ac:dyDescent="0.25">
      <c r="A42" s="21" t="s">
        <v>37</v>
      </c>
      <c r="B42" s="66" t="s">
        <v>54</v>
      </c>
      <c r="C42" s="67" t="s">
        <v>54</v>
      </c>
      <c r="D42" s="67" t="s">
        <v>54</v>
      </c>
      <c r="E42" s="67" t="s">
        <v>54</v>
      </c>
      <c r="F42" s="67" t="s">
        <v>54</v>
      </c>
      <c r="G42" s="67" t="s">
        <v>54</v>
      </c>
      <c r="H42" s="67" t="s">
        <v>54</v>
      </c>
      <c r="I42" s="67" t="s">
        <v>54</v>
      </c>
      <c r="J42" s="67" t="s">
        <v>54</v>
      </c>
      <c r="K42" s="67" t="s">
        <v>54</v>
      </c>
      <c r="L42" s="67" t="s">
        <v>54</v>
      </c>
      <c r="M42" s="67">
        <v>3.1076884859023726E-2</v>
      </c>
      <c r="N42" s="67" t="s">
        <v>54</v>
      </c>
      <c r="O42" s="67">
        <v>4.281941011140835E-2</v>
      </c>
      <c r="P42" s="67">
        <v>5.4592404390640829E-2</v>
      </c>
      <c r="Q42" s="67">
        <v>5.8579830682361056E-2</v>
      </c>
      <c r="R42" s="67">
        <v>6.1309506066116196E-2</v>
      </c>
      <c r="S42" s="67">
        <v>6.1898079050737721E-2</v>
      </c>
      <c r="T42" s="67">
        <v>5.8690837784283759E-2</v>
      </c>
      <c r="U42" s="67">
        <v>5.894122786005157E-2</v>
      </c>
      <c r="V42" s="67">
        <v>4.6214099216710186E-2</v>
      </c>
      <c r="W42" s="67">
        <v>4.4008216004150648E-2</v>
      </c>
      <c r="X42" s="67">
        <v>4.2918841725072612E-2</v>
      </c>
      <c r="Y42" s="67">
        <v>4.1585943386072542E-2</v>
      </c>
      <c r="Z42" s="67">
        <v>4.1336828136244494E-2</v>
      </c>
      <c r="AA42" s="67">
        <v>3.8930924291804052E-2</v>
      </c>
      <c r="AB42" s="67">
        <v>4.0955869306227979E-2</v>
      </c>
      <c r="AC42" s="67">
        <v>4.4171763963707658E-2</v>
      </c>
      <c r="AD42" s="67">
        <v>4.2346051788818742E-2</v>
      </c>
      <c r="AE42" s="67">
        <v>2.8385494712505888E-2</v>
      </c>
      <c r="AF42" s="67">
        <v>2.9944294317223615E-2</v>
      </c>
      <c r="AG42" s="67" t="s">
        <v>54</v>
      </c>
      <c r="AH42" s="67" t="s">
        <v>54</v>
      </c>
    </row>
    <row r="43" spans="1:34" s="9" customFormat="1" x14ac:dyDescent="0.25">
      <c r="A43" s="10" t="s">
        <v>38</v>
      </c>
      <c r="B43" s="64" t="s">
        <v>54</v>
      </c>
      <c r="C43" s="65" t="s">
        <v>54</v>
      </c>
      <c r="D43" s="65" t="s">
        <v>54</v>
      </c>
      <c r="E43" s="65" t="s">
        <v>54</v>
      </c>
      <c r="F43" s="65" t="s">
        <v>54</v>
      </c>
      <c r="G43" s="65" t="s">
        <v>54</v>
      </c>
      <c r="H43" s="65" t="s">
        <v>54</v>
      </c>
      <c r="I43" s="65">
        <v>0.35157813449105579</v>
      </c>
      <c r="J43" s="65">
        <v>0.33086919695883804</v>
      </c>
      <c r="K43" s="65">
        <v>0.34677137441224981</v>
      </c>
      <c r="L43" s="65">
        <v>0.44553440702781844</v>
      </c>
      <c r="M43" s="65">
        <v>0.51493939113537524</v>
      </c>
      <c r="N43" s="65">
        <v>0.53148614609571787</v>
      </c>
      <c r="O43" s="65">
        <v>0.55814058140581402</v>
      </c>
      <c r="P43" s="65">
        <v>0.59210207257769409</v>
      </c>
      <c r="Q43" s="65">
        <v>0.67586176689588728</v>
      </c>
      <c r="R43" s="65">
        <v>0.74997089024111507</v>
      </c>
      <c r="S43" s="65">
        <v>0.78787917372278893</v>
      </c>
      <c r="T43" s="65">
        <v>0.82870518363982026</v>
      </c>
      <c r="U43" s="65">
        <v>0.88781894324456678</v>
      </c>
      <c r="V43" s="65">
        <v>0.94108052328484415</v>
      </c>
      <c r="W43" s="65">
        <v>1.0218579903369824</v>
      </c>
      <c r="X43" s="65">
        <v>1.1059435459310434</v>
      </c>
      <c r="Y43" s="65">
        <v>1.1141529048119718</v>
      </c>
      <c r="Z43" s="65">
        <v>1.1769921072548384</v>
      </c>
      <c r="AA43" s="65">
        <v>1.2141708400661633</v>
      </c>
      <c r="AB43" s="65">
        <v>1.2167131784119867</v>
      </c>
      <c r="AC43" s="65">
        <v>1.2848253307789022</v>
      </c>
      <c r="AD43" s="65">
        <v>1.3728865375939991</v>
      </c>
      <c r="AE43" s="65">
        <v>1.4285008498416454</v>
      </c>
      <c r="AF43" s="65">
        <v>1.4908992242875674</v>
      </c>
      <c r="AG43" s="65">
        <v>1.5747008007978645</v>
      </c>
      <c r="AH43" s="65" t="s">
        <v>54</v>
      </c>
    </row>
    <row r="44" spans="1:34" x14ac:dyDescent="0.25">
      <c r="A44" s="21" t="s">
        <v>39</v>
      </c>
      <c r="B44" s="66" t="s">
        <v>54</v>
      </c>
      <c r="C44" s="67" t="s">
        <v>54</v>
      </c>
      <c r="D44" s="67" t="s">
        <v>54</v>
      </c>
      <c r="E44" s="67" t="s">
        <v>54</v>
      </c>
      <c r="F44" s="67" t="s">
        <v>54</v>
      </c>
      <c r="G44" s="67" t="s">
        <v>54</v>
      </c>
      <c r="H44" s="67" t="s">
        <v>54</v>
      </c>
      <c r="I44" s="67" t="s">
        <v>54</v>
      </c>
      <c r="J44" s="67" t="s">
        <v>54</v>
      </c>
      <c r="K44" s="67" t="s">
        <v>54</v>
      </c>
      <c r="L44" s="67" t="s">
        <v>54</v>
      </c>
      <c r="M44" s="67" t="s">
        <v>54</v>
      </c>
      <c r="N44" s="67" t="s">
        <v>54</v>
      </c>
      <c r="O44" s="67" t="s">
        <v>54</v>
      </c>
      <c r="P44" s="67" t="s">
        <v>54</v>
      </c>
      <c r="Q44" s="67" t="s">
        <v>54</v>
      </c>
      <c r="R44" s="67" t="s">
        <v>54</v>
      </c>
      <c r="S44" s="67" t="s">
        <v>54</v>
      </c>
      <c r="T44" s="67" t="s">
        <v>54</v>
      </c>
      <c r="U44" s="67" t="s">
        <v>54</v>
      </c>
      <c r="V44" s="67" t="s">
        <v>54</v>
      </c>
      <c r="W44" s="67" t="s">
        <v>54</v>
      </c>
      <c r="X44" s="67" t="s">
        <v>54</v>
      </c>
      <c r="Y44" s="67" t="s">
        <v>54</v>
      </c>
      <c r="Z44" s="67" t="s">
        <v>54</v>
      </c>
      <c r="AA44" s="67" t="s">
        <v>54</v>
      </c>
      <c r="AB44" s="67" t="s">
        <v>54</v>
      </c>
      <c r="AC44" s="67" t="s">
        <v>54</v>
      </c>
      <c r="AD44" s="67" t="s">
        <v>54</v>
      </c>
      <c r="AE44" s="67" t="s">
        <v>54</v>
      </c>
      <c r="AF44" s="67" t="s">
        <v>54</v>
      </c>
      <c r="AG44" s="67" t="s">
        <v>54</v>
      </c>
      <c r="AH44" s="67" t="s">
        <v>54</v>
      </c>
    </row>
    <row r="45" spans="1:34" s="9" customFormat="1" x14ac:dyDescent="0.25">
      <c r="A45" s="10" t="s">
        <v>40</v>
      </c>
      <c r="B45" s="64" t="s">
        <v>54</v>
      </c>
      <c r="C45" s="65" t="s">
        <v>54</v>
      </c>
      <c r="D45" s="65" t="s">
        <v>54</v>
      </c>
      <c r="E45" s="65" t="s">
        <v>54</v>
      </c>
      <c r="F45" s="65" t="s">
        <v>54</v>
      </c>
      <c r="G45" s="65" t="s">
        <v>54</v>
      </c>
      <c r="H45" s="65" t="s">
        <v>54</v>
      </c>
      <c r="I45" s="65" t="s">
        <v>54</v>
      </c>
      <c r="J45" s="65" t="s">
        <v>54</v>
      </c>
      <c r="K45" s="65" t="s">
        <v>54</v>
      </c>
      <c r="L45" s="65" t="s">
        <v>54</v>
      </c>
      <c r="M45" s="65" t="s">
        <v>54</v>
      </c>
      <c r="N45" s="65" t="s">
        <v>54</v>
      </c>
      <c r="O45" s="65" t="s">
        <v>54</v>
      </c>
      <c r="P45" s="65" t="s">
        <v>54</v>
      </c>
      <c r="Q45" s="65" t="s">
        <v>54</v>
      </c>
      <c r="R45" s="65" t="s">
        <v>54</v>
      </c>
      <c r="S45" s="65" t="s">
        <v>54</v>
      </c>
      <c r="T45" s="65" t="s">
        <v>54</v>
      </c>
      <c r="U45" s="65" t="s">
        <v>54</v>
      </c>
      <c r="V45" s="65" t="s">
        <v>54</v>
      </c>
      <c r="W45" s="65" t="s">
        <v>54</v>
      </c>
      <c r="X45" s="65" t="s">
        <v>54</v>
      </c>
      <c r="Y45" s="65" t="s">
        <v>54</v>
      </c>
      <c r="Z45" s="65" t="s">
        <v>54</v>
      </c>
      <c r="AA45" s="65" t="s">
        <v>54</v>
      </c>
      <c r="AB45" s="65" t="s">
        <v>54</v>
      </c>
      <c r="AC45" s="65" t="s">
        <v>54</v>
      </c>
      <c r="AD45" s="65" t="s">
        <v>54</v>
      </c>
      <c r="AE45" s="65" t="s">
        <v>54</v>
      </c>
      <c r="AF45" s="65" t="s">
        <v>54</v>
      </c>
      <c r="AG45" s="65" t="s">
        <v>54</v>
      </c>
      <c r="AH45" s="65" t="s">
        <v>54</v>
      </c>
    </row>
    <row r="46" spans="1:34" x14ac:dyDescent="0.25">
      <c r="A46" s="21" t="s">
        <v>257</v>
      </c>
      <c r="B46" s="66" t="s">
        <v>54</v>
      </c>
      <c r="C46" s="67" t="s">
        <v>54</v>
      </c>
      <c r="D46" s="67" t="s">
        <v>54</v>
      </c>
      <c r="E46" s="67" t="s">
        <v>54</v>
      </c>
      <c r="F46" s="67" t="s">
        <v>54</v>
      </c>
      <c r="G46" s="67" t="s">
        <v>54</v>
      </c>
      <c r="H46" s="67" t="s">
        <v>54</v>
      </c>
      <c r="I46" s="67" t="s">
        <v>54</v>
      </c>
      <c r="J46" s="67" t="s">
        <v>54</v>
      </c>
      <c r="K46" s="67" t="s">
        <v>54</v>
      </c>
      <c r="L46" s="67" t="s">
        <v>54</v>
      </c>
      <c r="M46" s="67" t="s">
        <v>54</v>
      </c>
      <c r="N46" s="67" t="s">
        <v>54</v>
      </c>
      <c r="O46" s="67" t="s">
        <v>54</v>
      </c>
      <c r="P46" s="67" t="s">
        <v>54</v>
      </c>
      <c r="Q46" s="67" t="s">
        <v>54</v>
      </c>
      <c r="R46" s="67" t="s">
        <v>54</v>
      </c>
      <c r="S46" s="67" t="s">
        <v>54</v>
      </c>
      <c r="T46" s="67" t="s">
        <v>54</v>
      </c>
      <c r="U46" s="67" t="s">
        <v>54</v>
      </c>
      <c r="V46" s="67" t="s">
        <v>54</v>
      </c>
      <c r="W46" s="67" t="s">
        <v>54</v>
      </c>
      <c r="X46" s="67" t="s">
        <v>54</v>
      </c>
      <c r="Y46" s="67" t="s">
        <v>54</v>
      </c>
      <c r="Z46" s="67">
        <v>4.120388734629115E-2</v>
      </c>
      <c r="AA46" s="67">
        <v>4.7025382735750264E-2</v>
      </c>
      <c r="AB46" s="67">
        <v>4.2324246771879487E-2</v>
      </c>
      <c r="AC46" s="67">
        <v>4.1629364368845123E-2</v>
      </c>
      <c r="AD46" s="67">
        <v>3.802336201509398E-2</v>
      </c>
      <c r="AE46" s="67" t="s">
        <v>54</v>
      </c>
      <c r="AF46" s="67">
        <v>4.2379573571992631E-2</v>
      </c>
      <c r="AG46" s="67">
        <v>4.3993821932140902E-2</v>
      </c>
      <c r="AH46" s="67" t="s">
        <v>54</v>
      </c>
    </row>
    <row r="47" spans="1:34" s="9" customFormat="1" x14ac:dyDescent="0.25">
      <c r="A47" s="10" t="s">
        <v>41</v>
      </c>
      <c r="B47" s="64" t="s">
        <v>54</v>
      </c>
      <c r="C47" s="65" t="s">
        <v>54</v>
      </c>
      <c r="D47" s="65" t="s">
        <v>54</v>
      </c>
      <c r="E47" s="65" t="s">
        <v>54</v>
      </c>
      <c r="F47" s="65" t="s">
        <v>54</v>
      </c>
      <c r="G47" s="65" t="s">
        <v>54</v>
      </c>
      <c r="H47" s="65" t="s">
        <v>54</v>
      </c>
      <c r="I47" s="65" t="s">
        <v>54</v>
      </c>
      <c r="J47" s="65" t="s">
        <v>54</v>
      </c>
      <c r="K47" s="65" t="s">
        <v>54</v>
      </c>
      <c r="L47" s="65" t="s">
        <v>54</v>
      </c>
      <c r="M47" s="65" t="s">
        <v>54</v>
      </c>
      <c r="N47" s="65" t="s">
        <v>54</v>
      </c>
      <c r="O47" s="65">
        <v>2.7491408934707907E-2</v>
      </c>
      <c r="P47" s="65">
        <v>6.2315838681523072E-2</v>
      </c>
      <c r="Q47" s="65">
        <v>6.9894957631075491E-2</v>
      </c>
      <c r="R47" s="65">
        <v>4.3886506502134853E-2</v>
      </c>
      <c r="S47" s="65">
        <v>4.6290580847366133E-2</v>
      </c>
      <c r="T47" s="65">
        <v>3.2611482820165565E-2</v>
      </c>
      <c r="U47" s="65">
        <v>4.1818985594277595E-2</v>
      </c>
      <c r="V47" s="65">
        <v>2.7598181155593569E-2</v>
      </c>
      <c r="W47" s="65">
        <v>2.9275172281244991E-2</v>
      </c>
      <c r="X47" s="65">
        <v>1.6988029867963255E-2</v>
      </c>
      <c r="Y47" s="65">
        <v>1.7451372849495321E-2</v>
      </c>
      <c r="Z47" s="65">
        <v>2.1326817627676097E-2</v>
      </c>
      <c r="AA47" s="65">
        <v>2.3740436816418672E-2</v>
      </c>
      <c r="AB47" s="65">
        <v>3.3999348680361183E-2</v>
      </c>
      <c r="AC47" s="65">
        <v>3.5239463494177233E-2</v>
      </c>
      <c r="AD47" s="65" t="s">
        <v>54</v>
      </c>
      <c r="AE47" s="65" t="s">
        <v>54</v>
      </c>
      <c r="AF47" s="65" t="s">
        <v>54</v>
      </c>
      <c r="AG47" s="65" t="s">
        <v>54</v>
      </c>
      <c r="AH47" s="65" t="s">
        <v>54</v>
      </c>
    </row>
    <row r="48" spans="1:34" x14ac:dyDescent="0.25">
      <c r="A48" s="21" t="s">
        <v>42</v>
      </c>
      <c r="B48" s="66" t="s">
        <v>54</v>
      </c>
      <c r="C48" s="67" t="s">
        <v>54</v>
      </c>
      <c r="D48" s="67" t="s">
        <v>54</v>
      </c>
      <c r="E48" s="67">
        <v>0.42068627450980395</v>
      </c>
      <c r="F48" s="67" t="s">
        <v>54</v>
      </c>
      <c r="G48" s="67">
        <v>0.4777935606060606</v>
      </c>
      <c r="H48" s="67" t="s">
        <v>54</v>
      </c>
      <c r="I48" s="67">
        <v>0.55929761368752817</v>
      </c>
      <c r="J48" s="67" t="s">
        <v>54</v>
      </c>
      <c r="K48" s="67">
        <v>0.54871794871794866</v>
      </c>
      <c r="L48" s="67" t="s">
        <v>54</v>
      </c>
      <c r="M48" s="67">
        <v>0.65882606819162715</v>
      </c>
      <c r="N48" s="67" t="s">
        <v>54</v>
      </c>
      <c r="O48" s="67">
        <v>0.64424507658643326</v>
      </c>
      <c r="P48" s="67">
        <v>0.62657068062827226</v>
      </c>
      <c r="Q48" s="67">
        <v>0.60051746442432086</v>
      </c>
      <c r="R48" s="67" t="s">
        <v>54</v>
      </c>
      <c r="S48" s="67">
        <v>0.64457831325301207</v>
      </c>
      <c r="T48" s="67">
        <v>0.68439688715953306</v>
      </c>
      <c r="U48" s="67">
        <v>0.68249316139116833</v>
      </c>
      <c r="V48" s="67">
        <v>0.66931818181818181</v>
      </c>
      <c r="W48" s="67">
        <v>0.67829277713402858</v>
      </c>
      <c r="X48" s="67">
        <v>0.70514761544284632</v>
      </c>
      <c r="Y48" s="67">
        <v>0.70572604790419158</v>
      </c>
      <c r="Z48" s="67">
        <v>0.75511111111111118</v>
      </c>
      <c r="AA48" s="67">
        <v>0.78250922509225085</v>
      </c>
      <c r="AB48" s="67">
        <v>0.83595877806404129</v>
      </c>
      <c r="AC48" s="67">
        <v>0.88857350800582247</v>
      </c>
      <c r="AD48" s="67">
        <v>0.90766475644699141</v>
      </c>
      <c r="AE48" s="67">
        <v>0.93272214386459806</v>
      </c>
      <c r="AF48" s="67">
        <v>0.97696991404011468</v>
      </c>
      <c r="AG48" s="67">
        <v>1.0491687301025823</v>
      </c>
      <c r="AH48" s="67" t="s">
        <v>54</v>
      </c>
    </row>
    <row r="49" spans="1:34" s="9" customFormat="1" x14ac:dyDescent="0.25">
      <c r="A49" s="10" t="s">
        <v>43</v>
      </c>
      <c r="B49" s="64" t="s">
        <v>54</v>
      </c>
      <c r="C49" s="65" t="s">
        <v>54</v>
      </c>
      <c r="D49" s="65" t="s">
        <v>54</v>
      </c>
      <c r="E49" s="65" t="s">
        <v>54</v>
      </c>
      <c r="F49" s="65" t="s">
        <v>54</v>
      </c>
      <c r="G49" s="65" t="s">
        <v>54</v>
      </c>
      <c r="H49" s="65" t="s">
        <v>54</v>
      </c>
      <c r="I49" s="65">
        <v>0.12443031902134806</v>
      </c>
      <c r="J49" s="65" t="s">
        <v>54</v>
      </c>
      <c r="K49" s="65">
        <v>0.15170928057146096</v>
      </c>
      <c r="L49" s="65" t="s">
        <v>54</v>
      </c>
      <c r="M49" s="65">
        <v>0.17635658914728683</v>
      </c>
      <c r="N49" s="65" t="s">
        <v>54</v>
      </c>
      <c r="O49" s="65">
        <v>0.28158183815452215</v>
      </c>
      <c r="P49" s="65" t="s">
        <v>54</v>
      </c>
      <c r="Q49" s="65">
        <v>0.23898576771749164</v>
      </c>
      <c r="R49" s="65" t="s">
        <v>54</v>
      </c>
      <c r="S49" s="65">
        <v>0.33850493653032443</v>
      </c>
      <c r="T49" s="65" t="s">
        <v>54</v>
      </c>
      <c r="U49" s="65">
        <v>0.38393107968910944</v>
      </c>
      <c r="V49" s="65" t="s">
        <v>54</v>
      </c>
      <c r="W49" s="65">
        <v>0.32998762546404509</v>
      </c>
      <c r="X49" s="65" t="s">
        <v>54</v>
      </c>
      <c r="Y49" s="65">
        <v>0.34886841399051793</v>
      </c>
      <c r="Z49" s="65" t="s">
        <v>54</v>
      </c>
      <c r="AA49" s="65">
        <v>0.39700975630358581</v>
      </c>
      <c r="AB49" s="65" t="s">
        <v>54</v>
      </c>
      <c r="AC49" s="65">
        <v>0.42602633617350893</v>
      </c>
      <c r="AD49" s="65">
        <v>0.45717768972874123</v>
      </c>
      <c r="AE49" s="65">
        <v>0.48669087641795516</v>
      </c>
      <c r="AF49" s="65">
        <v>0.55731005015790447</v>
      </c>
      <c r="AG49" s="65">
        <v>0.57998332547939258</v>
      </c>
      <c r="AH49" s="65" t="s">
        <v>54</v>
      </c>
    </row>
    <row r="50" spans="1:34" x14ac:dyDescent="0.25">
      <c r="A50" s="21" t="s">
        <v>44</v>
      </c>
      <c r="B50" s="66" t="s">
        <v>54</v>
      </c>
      <c r="C50" s="67" t="s">
        <v>54</v>
      </c>
      <c r="D50" s="67" t="s">
        <v>54</v>
      </c>
      <c r="E50" s="67" t="s">
        <v>54</v>
      </c>
      <c r="F50" s="67" t="s">
        <v>54</v>
      </c>
      <c r="G50" s="67" t="s">
        <v>54</v>
      </c>
      <c r="H50" s="67" t="s">
        <v>54</v>
      </c>
      <c r="I50" s="67" t="s">
        <v>54</v>
      </c>
      <c r="J50" s="67">
        <v>0.44039066776135743</v>
      </c>
      <c r="K50" s="67">
        <v>0.41394550798315988</v>
      </c>
      <c r="L50" s="67">
        <v>0.41131089595819886</v>
      </c>
      <c r="M50" s="67">
        <v>0.40129293797890148</v>
      </c>
      <c r="N50" s="67">
        <v>0.37952864579426637</v>
      </c>
      <c r="O50" s="67">
        <v>0.37418712974268531</v>
      </c>
      <c r="P50" s="67">
        <v>0.35528156983912418</v>
      </c>
      <c r="Q50" s="67">
        <v>0.32403898213318894</v>
      </c>
      <c r="R50" s="67">
        <v>0.31618499616880397</v>
      </c>
      <c r="S50" s="67">
        <v>0.31034619188921858</v>
      </c>
      <c r="T50" s="67">
        <v>0.29516921820204783</v>
      </c>
      <c r="U50" s="67">
        <v>0.29054603083129232</v>
      </c>
      <c r="V50" s="67">
        <v>0.28281665570394943</v>
      </c>
      <c r="W50" s="67">
        <v>0.28534230915788139</v>
      </c>
      <c r="X50" s="67">
        <v>0.26876091970088756</v>
      </c>
      <c r="Y50" s="67">
        <v>0.27137314227283549</v>
      </c>
      <c r="Z50" s="67">
        <v>0.2744237408965739</v>
      </c>
      <c r="AA50" s="67">
        <v>0.27355647021949636</v>
      </c>
      <c r="AB50" s="67">
        <v>0.26417466405421758</v>
      </c>
      <c r="AC50" s="67">
        <v>0.2593819552995642</v>
      </c>
      <c r="AD50" s="67">
        <v>0.23924110243328489</v>
      </c>
      <c r="AE50" s="67">
        <v>0.26083065384263593</v>
      </c>
      <c r="AF50" s="67">
        <v>0.25280236823841024</v>
      </c>
      <c r="AG50" s="67" t="s">
        <v>54</v>
      </c>
      <c r="AH50" s="67" t="s">
        <v>54</v>
      </c>
    </row>
    <row r="51" spans="1:34" s="9" customFormat="1" x14ac:dyDescent="0.25">
      <c r="A51" s="10" t="s">
        <v>45</v>
      </c>
      <c r="B51" s="64" t="s">
        <v>54</v>
      </c>
      <c r="C51" s="65" t="s">
        <v>54</v>
      </c>
      <c r="D51" s="65" t="s">
        <v>54</v>
      </c>
      <c r="E51" s="65" t="s">
        <v>54</v>
      </c>
      <c r="F51" s="65" t="s">
        <v>54</v>
      </c>
      <c r="G51" s="65" t="s">
        <v>54</v>
      </c>
      <c r="H51" s="65" t="s">
        <v>54</v>
      </c>
      <c r="I51" s="65" t="s">
        <v>54</v>
      </c>
      <c r="J51" s="65" t="s">
        <v>54</v>
      </c>
      <c r="K51" s="65" t="s">
        <v>54</v>
      </c>
      <c r="L51" s="65" t="s">
        <v>54</v>
      </c>
      <c r="M51" s="65" t="s">
        <v>54</v>
      </c>
      <c r="N51" s="65" t="s">
        <v>54</v>
      </c>
      <c r="O51" s="65" t="s">
        <v>54</v>
      </c>
      <c r="P51" s="65" t="s">
        <v>54</v>
      </c>
      <c r="Q51" s="65">
        <v>2.0256008715190302E-2</v>
      </c>
      <c r="R51" s="65">
        <v>9.9254775619121993E-3</v>
      </c>
      <c r="S51" s="65">
        <v>9.9541791752251543E-3</v>
      </c>
      <c r="T51" s="65">
        <v>9.8102377884502767E-3</v>
      </c>
      <c r="U51" s="65">
        <v>1.1218937566612441E-2</v>
      </c>
      <c r="V51" s="65">
        <v>1.3529634263435071E-2</v>
      </c>
      <c r="W51" s="65">
        <v>2.4100187924084408E-2</v>
      </c>
      <c r="X51" s="65">
        <v>1.7012106949445688E-2</v>
      </c>
      <c r="Y51" s="65" t="s">
        <v>54</v>
      </c>
      <c r="Z51" s="65" t="s">
        <v>54</v>
      </c>
      <c r="AA51" s="65">
        <v>4.8149340199549404E-2</v>
      </c>
      <c r="AB51" s="65">
        <v>4.7406581148912441E-2</v>
      </c>
      <c r="AC51" s="65">
        <v>5.0103407524128417E-2</v>
      </c>
      <c r="AD51" s="65">
        <v>5.9265452667560156E-2</v>
      </c>
      <c r="AE51" s="65">
        <v>6.6781378223254362E-2</v>
      </c>
      <c r="AF51" s="65">
        <v>7.395149195842167E-2</v>
      </c>
      <c r="AG51" s="65" t="s">
        <v>54</v>
      </c>
      <c r="AH51" s="65" t="s">
        <v>54</v>
      </c>
    </row>
    <row r="52" spans="1:34" x14ac:dyDescent="0.25">
      <c r="A52" s="21" t="s">
        <v>46</v>
      </c>
      <c r="B52" s="66" t="s">
        <v>54</v>
      </c>
      <c r="C52" s="67" t="s">
        <v>54</v>
      </c>
      <c r="D52" s="67" t="s">
        <v>54</v>
      </c>
      <c r="E52" s="67" t="s">
        <v>54</v>
      </c>
      <c r="F52" s="67" t="s">
        <v>54</v>
      </c>
      <c r="G52" s="67" t="s">
        <v>54</v>
      </c>
      <c r="H52" s="67" t="s">
        <v>54</v>
      </c>
      <c r="I52" s="67">
        <v>0.37349103171887982</v>
      </c>
      <c r="J52" s="67">
        <v>0.4259158550452366</v>
      </c>
      <c r="K52" s="67">
        <v>0.46887423640065934</v>
      </c>
      <c r="L52" s="67">
        <v>0.46810372622173091</v>
      </c>
      <c r="M52" s="67">
        <v>0.47406725011515427</v>
      </c>
      <c r="N52" s="67">
        <v>0.49187654206042558</v>
      </c>
      <c r="O52" s="67">
        <v>0.56425627575871118</v>
      </c>
      <c r="P52" s="67">
        <v>0.63758723828514463</v>
      </c>
      <c r="Q52" s="67">
        <v>0.68813310918574067</v>
      </c>
      <c r="R52" s="67">
        <v>0.67174165631635874</v>
      </c>
      <c r="S52" s="67">
        <v>0.65138420975538303</v>
      </c>
      <c r="T52" s="67">
        <v>0.61479574554569472</v>
      </c>
      <c r="U52" s="67">
        <v>0.58066026691641304</v>
      </c>
      <c r="V52" s="67">
        <v>0.57547655847501289</v>
      </c>
      <c r="W52" s="67">
        <v>0.58230592900068145</v>
      </c>
      <c r="X52" s="67">
        <v>0.55340442008697199</v>
      </c>
      <c r="Y52" s="67">
        <v>0.56520494618731387</v>
      </c>
      <c r="Z52" s="67">
        <v>0.54777017330831212</v>
      </c>
      <c r="AA52" s="67">
        <v>0.57018599562363237</v>
      </c>
      <c r="AB52" s="67">
        <v>0.5583567014238654</v>
      </c>
      <c r="AC52" s="67">
        <v>0.55554041532675646</v>
      </c>
      <c r="AD52" s="67">
        <v>0.56912888984602128</v>
      </c>
      <c r="AE52" s="67">
        <v>0.62037893401685906</v>
      </c>
      <c r="AF52" s="67">
        <v>0.67113479310631918</v>
      </c>
      <c r="AG52" s="67" t="s">
        <v>54</v>
      </c>
      <c r="AH52" s="67" t="s">
        <v>54</v>
      </c>
    </row>
    <row r="53" spans="1:34" s="9" customFormat="1" x14ac:dyDescent="0.25">
      <c r="A53" s="10" t="s">
        <v>47</v>
      </c>
      <c r="B53" s="64" t="s">
        <v>54</v>
      </c>
      <c r="C53" s="65" t="s">
        <v>54</v>
      </c>
      <c r="D53" s="65" t="s">
        <v>54</v>
      </c>
      <c r="E53" s="65" t="s">
        <v>54</v>
      </c>
      <c r="F53" s="65" t="s">
        <v>54</v>
      </c>
      <c r="G53" s="65" t="s">
        <v>54</v>
      </c>
      <c r="H53" s="65" t="s">
        <v>54</v>
      </c>
      <c r="I53" s="65" t="s">
        <v>54</v>
      </c>
      <c r="J53" s="65" t="s">
        <v>54</v>
      </c>
      <c r="K53" s="65" t="s">
        <v>54</v>
      </c>
      <c r="L53" s="65" t="s">
        <v>54</v>
      </c>
      <c r="M53" s="65" t="s">
        <v>54</v>
      </c>
      <c r="N53" s="65" t="s">
        <v>54</v>
      </c>
      <c r="O53" s="65" t="s">
        <v>54</v>
      </c>
      <c r="P53" s="65" t="s">
        <v>54</v>
      </c>
      <c r="Q53" s="65" t="s">
        <v>54</v>
      </c>
      <c r="R53" s="65" t="s">
        <v>54</v>
      </c>
      <c r="S53" s="65" t="s">
        <v>54</v>
      </c>
      <c r="T53" s="65">
        <v>0.66849537742558163</v>
      </c>
      <c r="U53" s="65">
        <v>0.70261070162606198</v>
      </c>
      <c r="V53" s="65">
        <v>0.67192893113789398</v>
      </c>
      <c r="W53" s="65">
        <v>0.70547853671231531</v>
      </c>
      <c r="X53" s="65">
        <v>0.69359050527101151</v>
      </c>
      <c r="Y53" s="65">
        <v>0.69364161849710981</v>
      </c>
      <c r="Z53" s="65">
        <v>0.71374223131981718</v>
      </c>
      <c r="AA53" s="65">
        <v>0.71192052980132448</v>
      </c>
      <c r="AB53" s="65" t="s">
        <v>54</v>
      </c>
      <c r="AC53" s="65" t="s">
        <v>54</v>
      </c>
      <c r="AD53" s="65" t="s">
        <v>54</v>
      </c>
      <c r="AE53" s="65" t="s">
        <v>54</v>
      </c>
      <c r="AF53" s="65">
        <v>0.87475997439726905</v>
      </c>
      <c r="AG53" s="65" t="s">
        <v>54</v>
      </c>
      <c r="AH53" s="65" t="s">
        <v>54</v>
      </c>
    </row>
    <row r="54" spans="1:34" x14ac:dyDescent="0.25">
      <c r="A54" s="21" t="s">
        <v>48</v>
      </c>
      <c r="B54" s="66" t="s">
        <v>54</v>
      </c>
      <c r="C54" s="67" t="s">
        <v>54</v>
      </c>
      <c r="D54" s="67" t="s">
        <v>54</v>
      </c>
      <c r="E54" s="67" t="s">
        <v>54</v>
      </c>
      <c r="F54" s="67" t="s">
        <v>54</v>
      </c>
      <c r="G54" s="67" t="s">
        <v>54</v>
      </c>
      <c r="H54" s="67" t="s">
        <v>54</v>
      </c>
      <c r="I54" s="67" t="s">
        <v>54</v>
      </c>
      <c r="J54" s="67" t="s">
        <v>54</v>
      </c>
      <c r="K54" s="67" t="s">
        <v>54</v>
      </c>
      <c r="L54" s="67" t="s">
        <v>54</v>
      </c>
      <c r="M54" s="67" t="s">
        <v>54</v>
      </c>
      <c r="N54" s="67" t="s">
        <v>54</v>
      </c>
      <c r="O54" s="67" t="s">
        <v>54</v>
      </c>
      <c r="P54" s="67" t="s">
        <v>54</v>
      </c>
      <c r="Q54" s="67" t="s">
        <v>54</v>
      </c>
      <c r="R54" s="67" t="s">
        <v>54</v>
      </c>
      <c r="S54" s="67" t="s">
        <v>54</v>
      </c>
      <c r="T54" s="67">
        <v>1.3693033117263158E-2</v>
      </c>
      <c r="U54" s="67">
        <v>2.5413057580035869E-2</v>
      </c>
      <c r="V54" s="67">
        <v>1.19248615653447E-2</v>
      </c>
      <c r="W54" s="67">
        <v>6.9059617284157318E-3</v>
      </c>
      <c r="X54" s="67">
        <v>1.1976960222102782E-2</v>
      </c>
      <c r="Y54" s="67">
        <v>1.9957391581164143E-2</v>
      </c>
      <c r="Z54" s="67">
        <v>5.7138405811213468E-2</v>
      </c>
      <c r="AA54" s="67">
        <v>5.6734347709907408E-2</v>
      </c>
      <c r="AB54" s="67">
        <v>7.5935072030154038E-2</v>
      </c>
      <c r="AC54" s="67">
        <v>5.7440712978390172E-2</v>
      </c>
      <c r="AD54" s="67">
        <v>4.4550797058099029E-2</v>
      </c>
      <c r="AE54" s="67">
        <v>5.0958872101134291E-2</v>
      </c>
      <c r="AF54" s="67">
        <v>5.3798230819536705E-2</v>
      </c>
      <c r="AG54" s="67">
        <v>5.8892024576933787E-2</v>
      </c>
      <c r="AH54" s="67">
        <v>6.5320919502348196E-2</v>
      </c>
    </row>
    <row r="55" spans="1:34" s="9" customFormat="1" x14ac:dyDescent="0.25">
      <c r="A55" s="10" t="s">
        <v>49</v>
      </c>
      <c r="B55" s="64" t="s">
        <v>54</v>
      </c>
      <c r="C55" s="65" t="s">
        <v>54</v>
      </c>
      <c r="D55" s="65" t="s">
        <v>54</v>
      </c>
      <c r="E55" s="65" t="s">
        <v>54</v>
      </c>
      <c r="F55" s="65" t="s">
        <v>54</v>
      </c>
      <c r="G55" s="65" t="s">
        <v>54</v>
      </c>
      <c r="H55" s="65">
        <v>0.34548462606219238</v>
      </c>
      <c r="I55" s="65" t="s">
        <v>54</v>
      </c>
      <c r="J55" s="65" t="s">
        <v>54</v>
      </c>
      <c r="K55" s="65" t="s">
        <v>54</v>
      </c>
      <c r="L55" s="65">
        <v>0.43388640381521659</v>
      </c>
      <c r="M55" s="65" t="s">
        <v>54</v>
      </c>
      <c r="N55" s="65" t="s">
        <v>54</v>
      </c>
      <c r="O55" s="65" t="s">
        <v>54</v>
      </c>
      <c r="P55" s="65">
        <v>0.33940445636957534</v>
      </c>
      <c r="Q55" s="65" t="s">
        <v>54</v>
      </c>
      <c r="R55" s="65" t="s">
        <v>54</v>
      </c>
      <c r="S55" s="65" t="s">
        <v>54</v>
      </c>
      <c r="T55" s="65">
        <v>0.25261562948208965</v>
      </c>
      <c r="U55" s="65" t="s">
        <v>54</v>
      </c>
      <c r="V55" s="65" t="s">
        <v>54</v>
      </c>
      <c r="W55" s="65" t="s">
        <v>54</v>
      </c>
      <c r="X55" s="65">
        <v>0.38260743203824366</v>
      </c>
      <c r="Y55" s="65" t="s">
        <v>54</v>
      </c>
      <c r="Z55" s="65" t="s">
        <v>54</v>
      </c>
      <c r="AA55" s="65">
        <v>0.48594143882101992</v>
      </c>
      <c r="AB55" s="65" t="s">
        <v>54</v>
      </c>
      <c r="AC55" s="65">
        <v>0.46168118023760357</v>
      </c>
      <c r="AD55" s="65" t="s">
        <v>54</v>
      </c>
      <c r="AE55" s="65">
        <v>0.49837996130724282</v>
      </c>
      <c r="AF55" s="65" t="s">
        <v>54</v>
      </c>
      <c r="AG55" s="65">
        <v>0.552576221124504</v>
      </c>
      <c r="AH55" s="65" t="s">
        <v>54</v>
      </c>
    </row>
    <row r="56" spans="1:34" x14ac:dyDescent="0.25">
      <c r="A56" s="21" t="s">
        <v>50</v>
      </c>
      <c r="B56" s="66" t="s">
        <v>54</v>
      </c>
      <c r="C56" s="67" t="s">
        <v>54</v>
      </c>
      <c r="D56" s="67" t="s">
        <v>54</v>
      </c>
      <c r="E56" s="67" t="s">
        <v>54</v>
      </c>
      <c r="F56" s="67" t="s">
        <v>54</v>
      </c>
      <c r="G56" s="67" t="s">
        <v>54</v>
      </c>
      <c r="H56" s="67" t="s">
        <v>54</v>
      </c>
      <c r="I56" s="67" t="s">
        <v>54</v>
      </c>
      <c r="J56" s="67">
        <v>0.33479384217892127</v>
      </c>
      <c r="K56" s="67">
        <v>0.37331912626531699</v>
      </c>
      <c r="L56" s="67">
        <v>0.38526700912443368</v>
      </c>
      <c r="M56" s="67">
        <v>0.41314572542896727</v>
      </c>
      <c r="N56" s="67">
        <v>0.45326907586206894</v>
      </c>
      <c r="O56" s="67">
        <v>0.4882787824401964</v>
      </c>
      <c r="P56" s="67">
        <v>0.53177799229511558</v>
      </c>
      <c r="Q56" s="67">
        <v>0.57232544925568296</v>
      </c>
      <c r="R56" s="67">
        <v>0.62791666637325683</v>
      </c>
      <c r="S56" s="67">
        <v>0.68550517058480664</v>
      </c>
      <c r="T56" s="67">
        <v>0.72428140987215228</v>
      </c>
      <c r="U56" s="67">
        <v>0.80342127981321132</v>
      </c>
      <c r="V56" s="67">
        <v>0.86704228758219759</v>
      </c>
      <c r="W56" s="67">
        <v>0.92025265219908492</v>
      </c>
      <c r="X56" s="67">
        <v>0.95309984309392259</v>
      </c>
      <c r="Y56" s="67">
        <v>0.96544930637366655</v>
      </c>
      <c r="Z56" s="67">
        <v>0.985837063633902</v>
      </c>
      <c r="AA56" s="67">
        <v>0.9988104804429363</v>
      </c>
      <c r="AB56" s="67">
        <v>1.0111836407841484</v>
      </c>
      <c r="AC56" s="67">
        <v>1.0295168950960185</v>
      </c>
      <c r="AD56" s="67">
        <v>1.0628009951397586</v>
      </c>
      <c r="AE56" s="67">
        <v>1.1014787698899999</v>
      </c>
      <c r="AF56" s="67">
        <v>1.1421547734127262</v>
      </c>
      <c r="AG56" s="67">
        <v>1.1935885873417489</v>
      </c>
      <c r="AH56" s="67" t="s">
        <v>54</v>
      </c>
    </row>
    <row r="57" spans="1:34" s="9" customFormat="1" x14ac:dyDescent="0.25">
      <c r="A57" s="10" t="s">
        <v>51</v>
      </c>
      <c r="B57" s="64" t="s">
        <v>54</v>
      </c>
      <c r="C57" s="65" t="s">
        <v>54</v>
      </c>
      <c r="D57" s="65" t="s">
        <v>54</v>
      </c>
      <c r="E57" s="65" t="s">
        <v>54</v>
      </c>
      <c r="F57" s="65" t="s">
        <v>54</v>
      </c>
      <c r="G57" s="65" t="s">
        <v>54</v>
      </c>
      <c r="H57" s="65">
        <v>1.6015386117270596E-2</v>
      </c>
      <c r="I57" s="65">
        <v>2.3115637206207063E-2</v>
      </c>
      <c r="J57" s="65">
        <v>2.2446743688449344E-2</v>
      </c>
      <c r="K57" s="65">
        <v>2.3969830866225134E-2</v>
      </c>
      <c r="L57" s="65">
        <v>2.6754794394037534E-2</v>
      </c>
      <c r="M57" s="65">
        <v>2.6636987753228057E-2</v>
      </c>
      <c r="N57" s="65">
        <v>2.7985856723576483E-2</v>
      </c>
      <c r="O57" s="65">
        <v>3.2552919472139473E-2</v>
      </c>
      <c r="P57" s="65">
        <v>3.5880625196685195E-2</v>
      </c>
      <c r="Q57" s="65">
        <v>5.6195802760531578E-2</v>
      </c>
      <c r="R57" s="65">
        <v>6.8721956138139653E-2</v>
      </c>
      <c r="S57" s="65">
        <v>8.4682224428997019E-2</v>
      </c>
      <c r="T57" s="65">
        <v>9.9829956760433353E-2</v>
      </c>
      <c r="U57" s="65">
        <v>0.11867499032133179</v>
      </c>
      <c r="V57" s="65">
        <v>0.13576309794988611</v>
      </c>
      <c r="W57" s="65">
        <v>0.15060127530277745</v>
      </c>
      <c r="X57" s="65">
        <v>0.16299983407997345</v>
      </c>
      <c r="Y57" s="65">
        <v>0.18405440309952376</v>
      </c>
      <c r="Z57" s="65">
        <v>0.18822221355284202</v>
      </c>
      <c r="AA57" s="65">
        <v>0.19395746296999622</v>
      </c>
      <c r="AB57" s="65">
        <v>0.22138105325751664</v>
      </c>
      <c r="AC57" s="65">
        <v>0.25370536193989751</v>
      </c>
      <c r="AD57" s="65">
        <v>0.29850437102833266</v>
      </c>
      <c r="AE57" s="65">
        <v>0.33681407649958617</v>
      </c>
      <c r="AF57" s="65">
        <v>0.40387564487287131</v>
      </c>
      <c r="AG57" s="65">
        <v>0.43782852940861755</v>
      </c>
      <c r="AH57" s="65" t="s">
        <v>54</v>
      </c>
    </row>
    <row r="58" spans="1:34" x14ac:dyDescent="0.25">
      <c r="A58" s="21" t="s">
        <v>52</v>
      </c>
      <c r="B58" s="66" t="s">
        <v>54</v>
      </c>
      <c r="C58" s="67" t="s">
        <v>54</v>
      </c>
      <c r="D58" s="67" t="s">
        <v>54</v>
      </c>
      <c r="E58" s="67" t="s">
        <v>54</v>
      </c>
      <c r="F58" s="67" t="s">
        <v>54</v>
      </c>
      <c r="G58" s="67" t="s">
        <v>54</v>
      </c>
      <c r="H58" s="67" t="s">
        <v>54</v>
      </c>
      <c r="I58" s="67" t="s">
        <v>54</v>
      </c>
      <c r="J58" s="67" t="s">
        <v>54</v>
      </c>
      <c r="K58" s="67" t="s">
        <v>54</v>
      </c>
      <c r="L58" s="67" t="s">
        <v>54</v>
      </c>
      <c r="M58" s="67" t="s">
        <v>54</v>
      </c>
      <c r="N58" s="67" t="s">
        <v>54</v>
      </c>
      <c r="O58" s="67" t="s">
        <v>54</v>
      </c>
      <c r="P58" s="67" t="s">
        <v>54</v>
      </c>
      <c r="Q58" s="67">
        <v>0.33154381489748103</v>
      </c>
      <c r="R58" s="67">
        <v>0.32871433228668007</v>
      </c>
      <c r="S58" s="67">
        <v>0.31130376769564339</v>
      </c>
      <c r="T58" s="67">
        <v>0.29665244569252996</v>
      </c>
      <c r="U58" s="67">
        <v>0.29603523322460151</v>
      </c>
      <c r="V58" s="67">
        <v>0.30854452576222585</v>
      </c>
      <c r="W58" s="67">
        <v>0.36975948526783431</v>
      </c>
      <c r="X58" s="67">
        <v>0.38225854793680941</v>
      </c>
      <c r="Y58" s="67">
        <v>0.41170635581090342</v>
      </c>
      <c r="Z58" s="67">
        <v>0.43538248922851797</v>
      </c>
      <c r="AA58" s="67">
        <v>0.43598210004794624</v>
      </c>
      <c r="AB58" s="67">
        <v>0.44691025128129208</v>
      </c>
      <c r="AC58" s="67">
        <v>0.48600445412068544</v>
      </c>
      <c r="AD58" s="67">
        <v>0.51158955706932152</v>
      </c>
      <c r="AE58" s="67" t="s">
        <v>54</v>
      </c>
      <c r="AF58" s="67" t="s">
        <v>54</v>
      </c>
      <c r="AG58" s="67" t="s">
        <v>54</v>
      </c>
      <c r="AH58" s="67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6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2"/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4" x14ac:dyDescent="0.25">
      <c r="A1" s="1" t="s">
        <v>222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ht="15" customHeight="1" x14ac:dyDescent="0.25">
      <c r="A2" s="27" t="s">
        <v>256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4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4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  <c r="AH4" s="20">
        <v>2022</v>
      </c>
    </row>
    <row r="5" spans="1:34" x14ac:dyDescent="0.25">
      <c r="A5" s="10" t="s">
        <v>0</v>
      </c>
      <c r="B5" s="11" t="s">
        <v>54</v>
      </c>
      <c r="C5" s="12" t="s">
        <v>54</v>
      </c>
      <c r="D5" s="12" t="s">
        <v>54</v>
      </c>
      <c r="E5" s="12" t="s">
        <v>54</v>
      </c>
      <c r="F5" s="12" t="s">
        <v>54</v>
      </c>
      <c r="G5" s="12" t="s">
        <v>54</v>
      </c>
      <c r="H5" s="12" t="s">
        <v>54</v>
      </c>
      <c r="I5" s="12" t="s">
        <v>54</v>
      </c>
      <c r="J5" s="12">
        <v>3.2490000000000001</v>
      </c>
      <c r="K5" s="12">
        <v>3.4289999999999998</v>
      </c>
      <c r="L5" s="12">
        <v>3.45</v>
      </c>
      <c r="M5" s="12">
        <v>3.7839999999999998</v>
      </c>
      <c r="N5" s="12">
        <v>3.8620000000000001</v>
      </c>
      <c r="O5" s="12">
        <v>3.8730000000000002</v>
      </c>
      <c r="P5" s="12">
        <v>3.8439999999999999</v>
      </c>
      <c r="Q5" s="12">
        <v>4.08</v>
      </c>
      <c r="R5" s="12">
        <v>4.2039999999999997</v>
      </c>
      <c r="S5" s="12">
        <v>4.4080000000000004</v>
      </c>
      <c r="T5" s="12">
        <v>5.2149999999999999</v>
      </c>
      <c r="U5" s="12">
        <v>5.26</v>
      </c>
      <c r="V5" s="12">
        <v>6.5010000000000003</v>
      </c>
      <c r="W5" s="12">
        <v>7.39</v>
      </c>
      <c r="X5" s="12" t="s">
        <v>54</v>
      </c>
      <c r="Y5" s="12">
        <v>7.5720000000000001</v>
      </c>
      <c r="Z5" s="12" t="s">
        <v>54</v>
      </c>
      <c r="AA5" s="12">
        <v>10.029999999999999</v>
      </c>
      <c r="AB5" s="12" t="s">
        <v>54</v>
      </c>
      <c r="AC5" s="12">
        <v>11.706</v>
      </c>
      <c r="AD5" s="12" t="s">
        <v>54</v>
      </c>
      <c r="AE5" s="12">
        <v>12.46</v>
      </c>
      <c r="AF5" s="12" t="s">
        <v>54</v>
      </c>
      <c r="AG5" s="12">
        <v>18.776</v>
      </c>
      <c r="AH5" s="12" t="s">
        <v>54</v>
      </c>
    </row>
    <row r="6" spans="1:34" x14ac:dyDescent="0.25">
      <c r="A6" s="21" t="s">
        <v>1</v>
      </c>
      <c r="B6" s="22" t="s">
        <v>54</v>
      </c>
      <c r="C6" s="23" t="s">
        <v>54</v>
      </c>
      <c r="D6" s="23" t="s">
        <v>54</v>
      </c>
      <c r="E6" s="23">
        <v>3.1309999999999998</v>
      </c>
      <c r="F6" s="23">
        <v>1.012</v>
      </c>
      <c r="G6" s="23">
        <v>0.97399999999999998</v>
      </c>
      <c r="H6" s="23">
        <v>0.88300000000000001</v>
      </c>
      <c r="I6" s="23">
        <v>0.99399999999999999</v>
      </c>
      <c r="J6" s="23">
        <v>0.93</v>
      </c>
      <c r="K6" s="23">
        <v>0.63700000000000001</v>
      </c>
      <c r="L6" s="23">
        <v>0.60499999999999998</v>
      </c>
      <c r="M6" s="23">
        <v>0.57199999999999995</v>
      </c>
      <c r="N6" s="23">
        <v>0.54800000000000004</v>
      </c>
      <c r="O6" s="23">
        <v>0.65800000000000003</v>
      </c>
      <c r="P6" s="23">
        <v>0.65200000000000002</v>
      </c>
      <c r="Q6" s="23">
        <v>0.61099999999999999</v>
      </c>
      <c r="R6" s="23">
        <v>0.55100000000000005</v>
      </c>
      <c r="S6" s="23">
        <v>0.61199999999999999</v>
      </c>
      <c r="T6" s="23">
        <v>0.72299999999999998</v>
      </c>
      <c r="U6" s="23">
        <v>0.878</v>
      </c>
      <c r="V6" s="23">
        <v>0.73099999999999998</v>
      </c>
      <c r="W6" s="23">
        <v>0.78600000000000003</v>
      </c>
      <c r="X6" s="23">
        <v>1.022</v>
      </c>
      <c r="Y6" s="23">
        <v>1.365</v>
      </c>
      <c r="Z6" s="23">
        <v>1.571</v>
      </c>
      <c r="AA6" s="23">
        <v>2.4249999999999998</v>
      </c>
      <c r="AB6" s="23">
        <v>2.843</v>
      </c>
      <c r="AC6" s="23">
        <v>2.859</v>
      </c>
      <c r="AD6" s="23">
        <v>3.2229999999999999</v>
      </c>
      <c r="AE6" s="23">
        <v>3.5150000000000001</v>
      </c>
      <c r="AF6" s="23">
        <v>3.3980000000000001</v>
      </c>
      <c r="AG6" s="23">
        <v>3.5920000000000001</v>
      </c>
      <c r="AH6" s="23" t="s">
        <v>54</v>
      </c>
    </row>
    <row r="7" spans="1:34" s="13" customFormat="1" x14ac:dyDescent="0.25">
      <c r="A7" s="14" t="s">
        <v>2</v>
      </c>
      <c r="B7" s="15" t="s">
        <v>54</v>
      </c>
      <c r="C7" s="16" t="s">
        <v>54</v>
      </c>
      <c r="D7" s="16" t="s">
        <v>54</v>
      </c>
      <c r="E7" s="16" t="s">
        <v>54</v>
      </c>
      <c r="F7" s="16" t="s">
        <v>54</v>
      </c>
      <c r="G7" s="16" t="s">
        <v>54</v>
      </c>
      <c r="H7" s="16" t="s">
        <v>54</v>
      </c>
      <c r="I7" s="16" t="s">
        <v>54</v>
      </c>
      <c r="J7" s="16" t="s">
        <v>54</v>
      </c>
      <c r="K7" s="16">
        <v>1.5589999999999999</v>
      </c>
      <c r="L7" s="16">
        <v>1.7769999999999999</v>
      </c>
      <c r="M7" s="16">
        <v>1.7410000000000001</v>
      </c>
      <c r="N7" s="16">
        <v>1.9259999999999999</v>
      </c>
      <c r="O7" s="16">
        <v>2.0299999999999998</v>
      </c>
      <c r="P7" s="16">
        <v>2.258</v>
      </c>
      <c r="Q7" s="16">
        <v>1.6220000000000001</v>
      </c>
      <c r="R7" s="16">
        <v>1.5940000000000001</v>
      </c>
      <c r="S7" s="16">
        <v>1.7769999999999999</v>
      </c>
      <c r="T7" s="16">
        <v>2.0049999999999999</v>
      </c>
      <c r="U7" s="16">
        <v>1.9730000000000001</v>
      </c>
      <c r="V7" s="16">
        <v>1.9670000000000001</v>
      </c>
      <c r="W7" s="16">
        <v>2.198</v>
      </c>
      <c r="X7" s="16">
        <v>2.4060000000000001</v>
      </c>
      <c r="Y7" s="16">
        <v>2.6619999999999999</v>
      </c>
      <c r="Z7" s="16">
        <v>2.9750000000000001</v>
      </c>
      <c r="AA7" s="16">
        <v>2.887</v>
      </c>
      <c r="AB7" s="16">
        <v>2.8610000000000002</v>
      </c>
      <c r="AC7" s="16">
        <v>2.99</v>
      </c>
      <c r="AD7" s="16">
        <v>3.1549999999999998</v>
      </c>
      <c r="AE7" s="16">
        <v>3.407</v>
      </c>
      <c r="AF7" s="16">
        <v>3.6389999999999998</v>
      </c>
      <c r="AG7" s="16">
        <v>4.2720000000000002</v>
      </c>
      <c r="AH7" s="16">
        <v>4.7699999999999996</v>
      </c>
    </row>
    <row r="8" spans="1:34" x14ac:dyDescent="0.25">
      <c r="A8" s="21" t="s">
        <v>3</v>
      </c>
      <c r="B8" s="22" t="s">
        <v>54</v>
      </c>
      <c r="C8" s="23" t="s">
        <v>54</v>
      </c>
      <c r="D8" s="23" t="s">
        <v>54</v>
      </c>
      <c r="E8" s="23" t="s">
        <v>54</v>
      </c>
      <c r="F8" s="23" t="s">
        <v>54</v>
      </c>
      <c r="G8" s="23" t="s">
        <v>54</v>
      </c>
      <c r="H8" s="23" t="s">
        <v>54</v>
      </c>
      <c r="I8" s="23" t="s">
        <v>54</v>
      </c>
      <c r="J8" s="23">
        <v>2.1800000000000002</v>
      </c>
      <c r="K8" s="23">
        <v>2.5310000000000001</v>
      </c>
      <c r="L8" s="23" t="s">
        <v>54</v>
      </c>
      <c r="M8" s="23">
        <v>2.7789999999999999</v>
      </c>
      <c r="N8" s="23">
        <v>4.423</v>
      </c>
      <c r="O8" s="23">
        <v>4.5410000000000004</v>
      </c>
      <c r="P8" s="23" t="s">
        <v>54</v>
      </c>
      <c r="Q8" s="23">
        <v>6.048</v>
      </c>
      <c r="R8" s="23" t="s">
        <v>54</v>
      </c>
      <c r="S8" s="23">
        <v>5.9880000000000004</v>
      </c>
      <c r="T8" s="23" t="s">
        <v>54</v>
      </c>
      <c r="U8" s="23">
        <v>6.915</v>
      </c>
      <c r="V8" s="23">
        <v>7.08</v>
      </c>
      <c r="W8" s="23">
        <v>7.7560000000000002</v>
      </c>
      <c r="X8" s="23">
        <v>8.1590000000000007</v>
      </c>
      <c r="Y8" s="23">
        <v>7.5140000000000002</v>
      </c>
      <c r="Z8" s="23" t="s">
        <v>54</v>
      </c>
      <c r="AA8" s="23">
        <v>7.2539999999999996</v>
      </c>
      <c r="AB8" s="23" t="s">
        <v>54</v>
      </c>
      <c r="AC8" s="23">
        <v>8.6679999999999993</v>
      </c>
      <c r="AD8" s="23" t="s">
        <v>54</v>
      </c>
      <c r="AE8" s="23">
        <v>7.9210000000000003</v>
      </c>
      <c r="AF8" s="23" t="s">
        <v>54</v>
      </c>
      <c r="AG8" s="23" t="s">
        <v>54</v>
      </c>
      <c r="AH8" s="23" t="s">
        <v>54</v>
      </c>
    </row>
    <row r="9" spans="1:34" x14ac:dyDescent="0.25">
      <c r="A9" s="10" t="s">
        <v>4</v>
      </c>
      <c r="B9" s="11" t="s">
        <v>54</v>
      </c>
      <c r="C9" s="12" t="s">
        <v>54</v>
      </c>
      <c r="D9" s="12" t="s">
        <v>54</v>
      </c>
      <c r="E9" s="12" t="s">
        <v>54</v>
      </c>
      <c r="F9" s="12" t="s">
        <v>54</v>
      </c>
      <c r="G9" s="12" t="s">
        <v>54</v>
      </c>
      <c r="H9" s="12" t="s">
        <v>54</v>
      </c>
      <c r="I9" s="12" t="s">
        <v>54</v>
      </c>
      <c r="J9" s="12">
        <v>0.14499999999999999</v>
      </c>
      <c r="K9" s="12">
        <v>0.23200000000000001</v>
      </c>
      <c r="L9" s="12">
        <v>0.16400000000000001</v>
      </c>
      <c r="M9" s="12">
        <v>0.19</v>
      </c>
      <c r="N9" s="12">
        <v>0.17</v>
      </c>
      <c r="O9" s="12">
        <v>0.22600000000000001</v>
      </c>
      <c r="P9" s="12">
        <v>0.26400000000000001</v>
      </c>
      <c r="Q9" s="12">
        <v>0.33800000000000002</v>
      </c>
      <c r="R9" s="12">
        <v>0.35799999999999998</v>
      </c>
      <c r="S9" s="12">
        <v>0.52700000000000002</v>
      </c>
      <c r="T9" s="12">
        <v>0.495</v>
      </c>
      <c r="U9" s="12">
        <v>0.57799999999999996</v>
      </c>
      <c r="V9" s="12">
        <v>0.58399999999999996</v>
      </c>
      <c r="W9" s="12">
        <v>0.69499999999999995</v>
      </c>
      <c r="X9" s="12">
        <v>0.61599999999999999</v>
      </c>
      <c r="Y9" s="12">
        <v>0.56100000000000005</v>
      </c>
      <c r="Z9" s="12">
        <v>0.61599999999999999</v>
      </c>
      <c r="AA9" s="12">
        <v>0.498</v>
      </c>
      <c r="AB9" s="12">
        <v>0.47399999999999998</v>
      </c>
      <c r="AC9" s="12">
        <v>0.55300000000000005</v>
      </c>
      <c r="AD9" s="12">
        <v>0.58399999999999996</v>
      </c>
      <c r="AE9" s="12">
        <v>0.69099999999999995</v>
      </c>
      <c r="AF9" s="12">
        <v>0.81899999999999995</v>
      </c>
      <c r="AG9" s="12">
        <v>0.79900000000000004</v>
      </c>
      <c r="AH9" s="12" t="s">
        <v>54</v>
      </c>
    </row>
    <row r="10" spans="1:34" x14ac:dyDescent="0.25">
      <c r="A10" s="21" t="s">
        <v>5</v>
      </c>
      <c r="B10" s="22" t="s">
        <v>54</v>
      </c>
      <c r="C10" s="23" t="s">
        <v>54</v>
      </c>
      <c r="D10" s="23" t="s">
        <v>54</v>
      </c>
      <c r="E10" s="23" t="s">
        <v>54</v>
      </c>
      <c r="F10" s="23" t="s">
        <v>54</v>
      </c>
      <c r="G10" s="23" t="s">
        <v>54</v>
      </c>
      <c r="H10" s="23" t="s">
        <v>54</v>
      </c>
      <c r="I10" s="23" t="s">
        <v>54</v>
      </c>
      <c r="J10" s="23" t="s">
        <v>54</v>
      </c>
      <c r="K10" s="23" t="s">
        <v>54</v>
      </c>
      <c r="L10" s="23" t="s">
        <v>54</v>
      </c>
      <c r="M10" s="23" t="s">
        <v>54</v>
      </c>
      <c r="N10" s="23" t="s">
        <v>54</v>
      </c>
      <c r="O10" s="23" t="s">
        <v>54</v>
      </c>
      <c r="P10" s="23">
        <v>4.6189999999999998</v>
      </c>
      <c r="Q10" s="23">
        <v>4.63</v>
      </c>
      <c r="R10" s="23">
        <v>4.8490000000000002</v>
      </c>
      <c r="S10" s="23">
        <v>4.6059999999999999</v>
      </c>
      <c r="T10" s="23">
        <v>4.6109999999999998</v>
      </c>
      <c r="U10" s="23">
        <v>4.7759999999999998</v>
      </c>
      <c r="V10" s="23">
        <v>4.5910000000000002</v>
      </c>
      <c r="W10" s="23">
        <v>4.702</v>
      </c>
      <c r="X10" s="23">
        <v>4.4450000000000003</v>
      </c>
      <c r="Y10" s="23">
        <v>4.4649999999999999</v>
      </c>
      <c r="Z10" s="23">
        <v>4.54</v>
      </c>
      <c r="AA10" s="23">
        <v>4.8490000000000002</v>
      </c>
      <c r="AB10" s="23">
        <v>4.7489999999999997</v>
      </c>
      <c r="AC10" s="23">
        <v>4.5650000000000004</v>
      </c>
      <c r="AD10" s="23">
        <v>4.8840000000000003</v>
      </c>
      <c r="AE10" s="23">
        <v>5.258</v>
      </c>
      <c r="AF10" s="23">
        <v>5.7919999999999998</v>
      </c>
      <c r="AG10" s="23">
        <v>6.3730000000000002</v>
      </c>
      <c r="AH10" s="23" t="s">
        <v>54</v>
      </c>
    </row>
    <row r="11" spans="1:34" x14ac:dyDescent="0.25">
      <c r="A11" s="10" t="s">
        <v>6</v>
      </c>
      <c r="B11" s="11" t="s">
        <v>54</v>
      </c>
      <c r="C11" s="12" t="s">
        <v>54</v>
      </c>
      <c r="D11" s="12" t="s">
        <v>54</v>
      </c>
      <c r="E11" s="12" t="s">
        <v>54</v>
      </c>
      <c r="F11" s="12" t="s">
        <v>54</v>
      </c>
      <c r="G11" s="12" t="s">
        <v>54</v>
      </c>
      <c r="H11" s="12" t="s">
        <v>54</v>
      </c>
      <c r="I11" s="12" t="s">
        <v>54</v>
      </c>
      <c r="J11" s="12" t="s">
        <v>54</v>
      </c>
      <c r="K11" s="12" t="s">
        <v>54</v>
      </c>
      <c r="L11" s="12">
        <v>17.786999999999999</v>
      </c>
      <c r="M11" s="12">
        <v>19.013999999999999</v>
      </c>
      <c r="N11" s="12">
        <v>21.273</v>
      </c>
      <c r="O11" s="12">
        <v>21.812999999999999</v>
      </c>
      <c r="P11" s="12">
        <v>23.687999999999999</v>
      </c>
      <c r="Q11" s="12">
        <v>22.747</v>
      </c>
      <c r="R11" s="12">
        <v>25.265999999999998</v>
      </c>
      <c r="S11" s="12">
        <v>28.577999999999999</v>
      </c>
      <c r="T11" s="12">
        <v>29.527000000000001</v>
      </c>
      <c r="U11" s="12">
        <v>31.088000000000001</v>
      </c>
      <c r="V11" s="12">
        <v>35.704999999999998</v>
      </c>
      <c r="W11" s="12">
        <v>38.698999999999998</v>
      </c>
      <c r="X11" s="12">
        <v>42.243000000000002</v>
      </c>
      <c r="Y11" s="12">
        <v>43.762</v>
      </c>
      <c r="Z11" s="12">
        <v>44.749000000000002</v>
      </c>
      <c r="AA11" s="12" t="s">
        <v>54</v>
      </c>
      <c r="AB11" s="12">
        <v>48.597000000000001</v>
      </c>
      <c r="AC11" s="12">
        <v>54.655999999999999</v>
      </c>
      <c r="AD11" s="12" t="s">
        <v>54</v>
      </c>
      <c r="AE11" s="12" t="s">
        <v>54</v>
      </c>
      <c r="AF11" s="12">
        <v>64.887</v>
      </c>
      <c r="AG11" s="12">
        <v>66.554000000000002</v>
      </c>
      <c r="AH11" s="12" t="s">
        <v>54</v>
      </c>
    </row>
    <row r="12" spans="1:34" x14ac:dyDescent="0.25">
      <c r="A12" s="21" t="s">
        <v>7</v>
      </c>
      <c r="B12" s="22" t="s">
        <v>54</v>
      </c>
      <c r="C12" s="23" t="s">
        <v>54</v>
      </c>
      <c r="D12" s="23" t="s">
        <v>54</v>
      </c>
      <c r="E12" s="23" t="s">
        <v>54</v>
      </c>
      <c r="F12" s="23" t="s">
        <v>54</v>
      </c>
      <c r="G12" s="23" t="s">
        <v>54</v>
      </c>
      <c r="H12" s="23" t="s">
        <v>54</v>
      </c>
      <c r="I12" s="23" t="s">
        <v>54</v>
      </c>
      <c r="J12" s="23" t="s">
        <v>54</v>
      </c>
      <c r="K12" s="23" t="s">
        <v>54</v>
      </c>
      <c r="L12" s="23" t="s">
        <v>54</v>
      </c>
      <c r="M12" s="23" t="s">
        <v>54</v>
      </c>
      <c r="N12" s="23">
        <v>0.43</v>
      </c>
      <c r="O12" s="23">
        <v>0.374</v>
      </c>
      <c r="P12" s="23">
        <v>0.47799999999999998</v>
      </c>
      <c r="Q12" s="23">
        <v>0.33300000000000002</v>
      </c>
      <c r="R12" s="23">
        <v>0.311</v>
      </c>
      <c r="S12" s="23">
        <v>0.38300000000000001</v>
      </c>
      <c r="T12" s="23">
        <v>0.56100000000000005</v>
      </c>
      <c r="U12" s="23">
        <v>0.61899999999999999</v>
      </c>
      <c r="V12" s="23">
        <v>0.58299999999999996</v>
      </c>
      <c r="W12" s="23">
        <v>0.52800000000000002</v>
      </c>
      <c r="X12" s="23">
        <v>0.58599999999999997</v>
      </c>
      <c r="Y12" s="23">
        <v>0.48899999999999999</v>
      </c>
      <c r="Z12" s="23">
        <v>0.497</v>
      </c>
      <c r="AA12" s="23">
        <v>0.54500000000000004</v>
      </c>
      <c r="AB12" s="23">
        <v>0.72899999999999998</v>
      </c>
      <c r="AC12" s="23">
        <v>0.68500000000000005</v>
      </c>
      <c r="AD12" s="23">
        <v>0.74099999999999999</v>
      </c>
      <c r="AE12" s="23">
        <v>0.83299999999999996</v>
      </c>
      <c r="AF12" s="23">
        <v>0.85899999999999999</v>
      </c>
      <c r="AG12" s="23">
        <v>0.95199999999999996</v>
      </c>
      <c r="AH12" s="23" t="s">
        <v>54</v>
      </c>
    </row>
    <row r="13" spans="1:34" x14ac:dyDescent="0.25">
      <c r="A13" s="10" t="s">
        <v>8</v>
      </c>
      <c r="B13" s="11" t="s">
        <v>54</v>
      </c>
      <c r="C13" s="12" t="s">
        <v>54</v>
      </c>
      <c r="D13" s="12" t="s">
        <v>54</v>
      </c>
      <c r="E13" s="12" t="s">
        <v>54</v>
      </c>
      <c r="F13" s="12" t="s">
        <v>54</v>
      </c>
      <c r="G13" s="12" t="s">
        <v>54</v>
      </c>
      <c r="H13" s="12" t="s">
        <v>54</v>
      </c>
      <c r="I13" s="12" t="s">
        <v>54</v>
      </c>
      <c r="J13" s="12" t="s">
        <v>54</v>
      </c>
      <c r="K13" s="12" t="s">
        <v>54</v>
      </c>
      <c r="L13" s="12" t="s">
        <v>54</v>
      </c>
      <c r="M13" s="12">
        <v>1.405</v>
      </c>
      <c r="N13" s="12">
        <v>1.321</v>
      </c>
      <c r="O13" s="12">
        <v>1.341</v>
      </c>
      <c r="P13" s="12">
        <v>1.47</v>
      </c>
      <c r="Q13" s="12">
        <v>1.5569999999999999</v>
      </c>
      <c r="R13" s="12">
        <v>1.7430000000000001</v>
      </c>
      <c r="S13" s="12">
        <v>1.929</v>
      </c>
      <c r="T13" s="12">
        <v>2.0699999999999998</v>
      </c>
      <c r="U13" s="12">
        <v>2.31</v>
      </c>
      <c r="V13" s="12">
        <v>2.3559999999999999</v>
      </c>
      <c r="W13" s="12">
        <v>2.37</v>
      </c>
      <c r="X13" s="12" t="s">
        <v>54</v>
      </c>
      <c r="Y13" s="12">
        <v>3.11</v>
      </c>
      <c r="Z13" s="12" t="s">
        <v>54</v>
      </c>
      <c r="AA13" s="12">
        <v>3.41</v>
      </c>
      <c r="AB13" s="12" t="s">
        <v>54</v>
      </c>
      <c r="AC13" s="12">
        <v>3.952</v>
      </c>
      <c r="AD13" s="12" t="s">
        <v>54</v>
      </c>
      <c r="AE13" s="12">
        <v>4.5389999999999997</v>
      </c>
      <c r="AF13" s="12" t="s">
        <v>54</v>
      </c>
      <c r="AG13" s="12">
        <v>4.0990000000000002</v>
      </c>
      <c r="AH13" s="12" t="s">
        <v>54</v>
      </c>
    </row>
    <row r="14" spans="1:34" x14ac:dyDescent="0.25">
      <c r="A14" s="21" t="s">
        <v>9</v>
      </c>
      <c r="B14" s="22" t="s">
        <v>54</v>
      </c>
      <c r="C14" s="23" t="s">
        <v>54</v>
      </c>
      <c r="D14" s="23" t="s">
        <v>54</v>
      </c>
      <c r="E14" s="23" t="s">
        <v>54</v>
      </c>
      <c r="F14" s="23" t="s">
        <v>54</v>
      </c>
      <c r="G14" s="23" t="s">
        <v>54</v>
      </c>
      <c r="H14" s="23" t="s">
        <v>54</v>
      </c>
      <c r="I14" s="23" t="s">
        <v>54</v>
      </c>
      <c r="J14" s="23">
        <v>5.3410000000000002</v>
      </c>
      <c r="K14" s="23">
        <v>5.1609999999999996</v>
      </c>
      <c r="L14" s="23">
        <v>5.49</v>
      </c>
      <c r="M14" s="23">
        <v>5.5730000000000004</v>
      </c>
      <c r="N14" s="23">
        <v>6.11</v>
      </c>
      <c r="O14" s="23">
        <v>5.8719999999999999</v>
      </c>
      <c r="P14" s="23">
        <v>6.165</v>
      </c>
      <c r="Q14" s="23">
        <v>6.3920000000000003</v>
      </c>
      <c r="R14" s="23">
        <v>6.9039999999999999</v>
      </c>
      <c r="S14" s="23">
        <v>8.3800000000000008</v>
      </c>
      <c r="T14" s="23">
        <v>8.9410000000000007</v>
      </c>
      <c r="U14" s="23">
        <v>9.4930000000000003</v>
      </c>
      <c r="V14" s="23">
        <v>9.3940000000000001</v>
      </c>
      <c r="W14" s="23">
        <v>9.9269999999999996</v>
      </c>
      <c r="X14" s="23">
        <v>10.795999999999999</v>
      </c>
      <c r="Y14" s="23">
        <v>11.315</v>
      </c>
      <c r="Z14" s="23">
        <v>12.106</v>
      </c>
      <c r="AA14" s="23">
        <v>14.337</v>
      </c>
      <c r="AB14" s="23">
        <v>16.143000000000001</v>
      </c>
      <c r="AC14" s="23">
        <v>17.664999999999999</v>
      </c>
      <c r="AD14" s="23">
        <v>20.972000000000001</v>
      </c>
      <c r="AE14" s="23">
        <v>23.341000000000001</v>
      </c>
      <c r="AF14" s="23">
        <v>22.603999999999999</v>
      </c>
      <c r="AG14" s="23">
        <v>22.760999999999999</v>
      </c>
      <c r="AH14" s="23" t="s">
        <v>54</v>
      </c>
    </row>
    <row r="15" spans="1:34" x14ac:dyDescent="0.25">
      <c r="A15" s="10" t="s">
        <v>10</v>
      </c>
      <c r="B15" s="11" t="s">
        <v>54</v>
      </c>
      <c r="C15" s="12" t="s">
        <v>54</v>
      </c>
      <c r="D15" s="12" t="s">
        <v>54</v>
      </c>
      <c r="E15" s="12" t="s">
        <v>54</v>
      </c>
      <c r="F15" s="12" t="s">
        <v>54</v>
      </c>
      <c r="G15" s="12" t="s">
        <v>54</v>
      </c>
      <c r="H15" s="12" t="s">
        <v>54</v>
      </c>
      <c r="I15" s="12" t="s">
        <v>54</v>
      </c>
      <c r="J15" s="12">
        <v>2.5999999999999999E-2</v>
      </c>
      <c r="K15" s="12">
        <v>3.9E-2</v>
      </c>
      <c r="L15" s="12">
        <v>5.3999999999999999E-2</v>
      </c>
      <c r="M15" s="12">
        <v>6.5000000000000002E-2</v>
      </c>
      <c r="N15" s="12">
        <v>7.0000000000000007E-2</v>
      </c>
      <c r="O15" s="12">
        <v>5.7000000000000002E-2</v>
      </c>
      <c r="P15" s="12">
        <v>5.8000000000000003E-2</v>
      </c>
      <c r="Q15" s="12">
        <v>7.0999999999999994E-2</v>
      </c>
      <c r="R15" s="12">
        <v>7.5999999999999998E-2</v>
      </c>
      <c r="S15" s="12">
        <v>7.6999999999999999E-2</v>
      </c>
      <c r="T15" s="12">
        <v>9.5000000000000001E-2</v>
      </c>
      <c r="U15" s="12">
        <v>0.108</v>
      </c>
      <c r="V15" s="12">
        <v>9.9000000000000005E-2</v>
      </c>
      <c r="W15" s="12">
        <v>9.7000000000000003E-2</v>
      </c>
      <c r="X15" s="12">
        <v>0.1</v>
      </c>
      <c r="Y15" s="12">
        <v>0.106</v>
      </c>
      <c r="Z15" s="12">
        <v>0.107</v>
      </c>
      <c r="AA15" s="12">
        <v>9.4E-2</v>
      </c>
      <c r="AB15" s="12">
        <v>0.107</v>
      </c>
      <c r="AC15" s="12">
        <v>0.13400000000000001</v>
      </c>
      <c r="AD15" s="12">
        <v>0.187</v>
      </c>
      <c r="AE15" s="12">
        <v>0.2</v>
      </c>
      <c r="AF15" s="12">
        <v>0.218</v>
      </c>
      <c r="AG15" s="12">
        <v>0.23300000000000001</v>
      </c>
      <c r="AH15" s="12" t="s">
        <v>54</v>
      </c>
    </row>
    <row r="16" spans="1:34" x14ac:dyDescent="0.25">
      <c r="A16" s="21" t="s">
        <v>11</v>
      </c>
      <c r="B16" s="22" t="s">
        <v>54</v>
      </c>
      <c r="C16" s="23" t="s">
        <v>54</v>
      </c>
      <c r="D16" s="23" t="s">
        <v>54</v>
      </c>
      <c r="E16" s="23" t="s">
        <v>54</v>
      </c>
      <c r="F16" s="23" t="s">
        <v>54</v>
      </c>
      <c r="G16" s="23" t="s">
        <v>54</v>
      </c>
      <c r="H16" s="23" t="s">
        <v>54</v>
      </c>
      <c r="I16" s="23" t="s">
        <v>54</v>
      </c>
      <c r="J16" s="23" t="s">
        <v>54</v>
      </c>
      <c r="K16" s="23" t="s">
        <v>54</v>
      </c>
      <c r="L16" s="23">
        <v>0.153</v>
      </c>
      <c r="M16" s="23">
        <v>0.248</v>
      </c>
      <c r="N16" s="23">
        <v>0.113</v>
      </c>
      <c r="O16" s="23">
        <v>0.187</v>
      </c>
      <c r="P16" s="23">
        <v>0.19600000000000001</v>
      </c>
      <c r="Q16" s="23">
        <v>0.27700000000000002</v>
      </c>
      <c r="R16" s="23">
        <v>0.36</v>
      </c>
      <c r="S16" s="23">
        <v>0.434</v>
      </c>
      <c r="T16" s="23">
        <v>0.53500000000000003</v>
      </c>
      <c r="U16" s="23">
        <v>0.46300000000000002</v>
      </c>
      <c r="V16" s="23">
        <v>0.54200000000000004</v>
      </c>
      <c r="W16" s="23">
        <v>0.624</v>
      </c>
      <c r="X16" s="23">
        <v>0.63100000000000001</v>
      </c>
      <c r="Y16" s="23">
        <v>0.76</v>
      </c>
      <c r="Z16" s="23">
        <v>1.3120000000000001</v>
      </c>
      <c r="AA16" s="23">
        <v>0.82099999999999995</v>
      </c>
      <c r="AB16" s="23">
        <v>0.95299999999999996</v>
      </c>
      <c r="AC16" s="23">
        <v>1.1910000000000001</v>
      </c>
      <c r="AD16" s="23">
        <v>1.2629999999999999</v>
      </c>
      <c r="AE16" s="23">
        <v>1.55</v>
      </c>
      <c r="AF16" s="23">
        <v>1.2969999999999999</v>
      </c>
      <c r="AG16" s="23">
        <v>1.4359999999999999</v>
      </c>
      <c r="AH16" s="23" t="s">
        <v>54</v>
      </c>
    </row>
    <row r="17" spans="1:34" x14ac:dyDescent="0.25">
      <c r="A17" s="10" t="s">
        <v>12</v>
      </c>
      <c r="B17" s="11" t="s">
        <v>54</v>
      </c>
      <c r="C17" s="12" t="s">
        <v>54</v>
      </c>
      <c r="D17" s="12" t="s">
        <v>54</v>
      </c>
      <c r="E17" s="12" t="s">
        <v>54</v>
      </c>
      <c r="F17" s="12" t="s">
        <v>54</v>
      </c>
      <c r="G17" s="12">
        <v>0.14799999999999999</v>
      </c>
      <c r="H17" s="12">
        <v>0.124</v>
      </c>
      <c r="I17" s="12">
        <v>8.1000000000000003E-2</v>
      </c>
      <c r="J17" s="12">
        <v>7.1999999999999995E-2</v>
      </c>
      <c r="K17" s="12">
        <v>7.0999999999999994E-2</v>
      </c>
      <c r="L17" s="12">
        <v>0.55500000000000005</v>
      </c>
      <c r="M17" s="12">
        <v>0.51800000000000002</v>
      </c>
      <c r="N17" s="12">
        <v>0.55000000000000004</v>
      </c>
      <c r="O17" s="12">
        <v>0.379</v>
      </c>
      <c r="P17" s="12">
        <v>0.27800000000000002</v>
      </c>
      <c r="Q17" s="12">
        <v>0.27700000000000002</v>
      </c>
      <c r="R17" s="12">
        <v>0.316</v>
      </c>
      <c r="S17" s="12">
        <v>0.59199999999999997</v>
      </c>
      <c r="T17" s="12">
        <v>0.55700000000000005</v>
      </c>
      <c r="U17" s="12">
        <v>0.23400000000000001</v>
      </c>
      <c r="V17" s="12">
        <v>0.36299999999999999</v>
      </c>
      <c r="W17" s="12">
        <v>0.51400000000000001</v>
      </c>
      <c r="X17" s="12">
        <v>0.54</v>
      </c>
      <c r="Y17" s="12">
        <v>0.46600000000000003</v>
      </c>
      <c r="Z17" s="12" t="s">
        <v>54</v>
      </c>
      <c r="AA17" s="12">
        <v>0.49099999999999999</v>
      </c>
      <c r="AB17" s="12">
        <v>0.41799999999999998</v>
      </c>
      <c r="AC17" s="12">
        <v>0.47499999999999998</v>
      </c>
      <c r="AD17" s="12">
        <v>0.45700000000000002</v>
      </c>
      <c r="AE17" s="12">
        <v>0.48699999999999999</v>
      </c>
      <c r="AF17" s="12">
        <v>0.53900000000000003</v>
      </c>
      <c r="AG17" s="12">
        <v>0.59799999999999998</v>
      </c>
      <c r="AH17" s="12" t="s">
        <v>54</v>
      </c>
    </row>
    <row r="18" spans="1:34" x14ac:dyDescent="0.25">
      <c r="A18" s="21" t="s">
        <v>13</v>
      </c>
      <c r="B18" s="22" t="s">
        <v>54</v>
      </c>
      <c r="C18" s="23" t="s">
        <v>54</v>
      </c>
      <c r="D18" s="23" t="s">
        <v>54</v>
      </c>
      <c r="E18" s="23" t="s">
        <v>54</v>
      </c>
      <c r="F18" s="23" t="s">
        <v>54</v>
      </c>
      <c r="G18" s="23" t="s">
        <v>54</v>
      </c>
      <c r="H18" s="23" t="s">
        <v>54</v>
      </c>
      <c r="I18" s="23" t="s">
        <v>54</v>
      </c>
      <c r="J18" s="23" t="s">
        <v>54</v>
      </c>
      <c r="K18" s="23" t="s">
        <v>54</v>
      </c>
      <c r="L18" s="23" t="s">
        <v>54</v>
      </c>
      <c r="M18" s="23" t="s">
        <v>54</v>
      </c>
      <c r="N18" s="23" t="s">
        <v>54</v>
      </c>
      <c r="O18" s="23">
        <v>0.22800000000000001</v>
      </c>
      <c r="P18" s="23" t="s">
        <v>54</v>
      </c>
      <c r="Q18" s="23">
        <v>0.25900000000000001</v>
      </c>
      <c r="R18" s="23" t="s">
        <v>54</v>
      </c>
      <c r="S18" s="23">
        <v>0.32100000000000001</v>
      </c>
      <c r="T18" s="23" t="s">
        <v>54</v>
      </c>
      <c r="U18" s="23">
        <v>0.19900000000000001</v>
      </c>
      <c r="V18" s="23" t="s">
        <v>54</v>
      </c>
      <c r="W18" s="23">
        <v>0.192</v>
      </c>
      <c r="X18" s="23" t="s">
        <v>54</v>
      </c>
      <c r="Y18" s="23">
        <v>0.115</v>
      </c>
      <c r="Z18" s="23" t="s">
        <v>54</v>
      </c>
      <c r="AA18" s="23">
        <v>0.14699999999999999</v>
      </c>
      <c r="AB18" s="23" t="s">
        <v>54</v>
      </c>
      <c r="AC18" s="23">
        <v>0.23699999999999999</v>
      </c>
      <c r="AD18" s="23" t="s">
        <v>54</v>
      </c>
      <c r="AE18" s="23">
        <v>0.20100000000000001</v>
      </c>
      <c r="AF18" s="23" t="s">
        <v>54</v>
      </c>
      <c r="AG18" s="23">
        <v>0.17399999999999999</v>
      </c>
      <c r="AH18" s="23" t="s">
        <v>54</v>
      </c>
    </row>
    <row r="19" spans="1:34" x14ac:dyDescent="0.25">
      <c r="A19" s="10" t="s">
        <v>14</v>
      </c>
      <c r="B19" s="11">
        <v>2.44</v>
      </c>
      <c r="C19" s="12">
        <v>1.7789999999999999</v>
      </c>
      <c r="D19" s="12">
        <v>1.39</v>
      </c>
      <c r="E19" s="12">
        <v>1.3520000000000001</v>
      </c>
      <c r="F19" s="12">
        <v>1.228</v>
      </c>
      <c r="G19" s="12">
        <v>1.2330000000000001</v>
      </c>
      <c r="H19" s="12">
        <v>1.1919999999999999</v>
      </c>
      <c r="I19" s="12">
        <v>1.143</v>
      </c>
      <c r="J19" s="12">
        <v>1.042</v>
      </c>
      <c r="K19" s="12">
        <v>0.94799999999999995</v>
      </c>
      <c r="L19" s="12">
        <v>1.226</v>
      </c>
      <c r="M19" s="12">
        <v>1.208</v>
      </c>
      <c r="N19" s="12">
        <v>1.274</v>
      </c>
      <c r="O19" s="12">
        <v>1.3480000000000001</v>
      </c>
      <c r="P19" s="12">
        <v>1.296</v>
      </c>
      <c r="Q19" s="12">
        <v>1.381</v>
      </c>
      <c r="R19" s="12">
        <v>1.6779999999999999</v>
      </c>
      <c r="S19" s="12">
        <v>1.9159999999999999</v>
      </c>
      <c r="T19" s="12">
        <v>2.101</v>
      </c>
      <c r="U19" s="12">
        <v>2.2879999999999998</v>
      </c>
      <c r="V19" s="12">
        <v>2.6389999999999998</v>
      </c>
      <c r="W19" s="12">
        <v>2.8969999999999998</v>
      </c>
      <c r="X19" s="12">
        <v>2.8250000000000002</v>
      </c>
      <c r="Y19" s="12">
        <v>2.8639999999999999</v>
      </c>
      <c r="Z19" s="12">
        <v>3.0049999999999999</v>
      </c>
      <c r="AA19" s="12">
        <v>2.98</v>
      </c>
      <c r="AB19" s="12">
        <v>2.9649999999999999</v>
      </c>
      <c r="AC19" s="12">
        <v>3.4319999999999999</v>
      </c>
      <c r="AD19" s="12">
        <v>4.2039999999999997</v>
      </c>
      <c r="AE19" s="12">
        <v>4.4800000000000004</v>
      </c>
      <c r="AF19" s="12">
        <v>4.9989999999999997</v>
      </c>
      <c r="AG19" s="12">
        <v>5.8090000000000002</v>
      </c>
      <c r="AH19" s="12" t="s">
        <v>54</v>
      </c>
    </row>
    <row r="20" spans="1:34" x14ac:dyDescent="0.25">
      <c r="A20" s="21" t="s">
        <v>15</v>
      </c>
      <c r="B20" s="22" t="s">
        <v>54</v>
      </c>
      <c r="C20" s="23" t="s">
        <v>54</v>
      </c>
      <c r="D20" s="23" t="s">
        <v>54</v>
      </c>
      <c r="E20" s="23" t="s">
        <v>54</v>
      </c>
      <c r="F20" s="23" t="s">
        <v>54</v>
      </c>
      <c r="G20" s="23" t="s">
        <v>54</v>
      </c>
      <c r="H20" s="23" t="s">
        <v>54</v>
      </c>
      <c r="I20" s="23" t="s">
        <v>54</v>
      </c>
      <c r="J20" s="23" t="s">
        <v>54</v>
      </c>
      <c r="K20" s="23" t="s">
        <v>54</v>
      </c>
      <c r="L20" s="23" t="s">
        <v>54</v>
      </c>
      <c r="M20" s="23" t="s">
        <v>54</v>
      </c>
      <c r="N20" s="23" t="s">
        <v>54</v>
      </c>
      <c r="O20" s="23" t="s">
        <v>54</v>
      </c>
      <c r="P20" s="23">
        <v>4.2999999999999997E-2</v>
      </c>
      <c r="Q20" s="23">
        <v>5.8999999999999997E-2</v>
      </c>
      <c r="R20" s="23">
        <v>6.2E-2</v>
      </c>
      <c r="S20" s="23">
        <v>0.06</v>
      </c>
      <c r="T20" s="23">
        <v>6.4000000000000001E-2</v>
      </c>
      <c r="U20" s="23">
        <v>7.2999999999999995E-2</v>
      </c>
      <c r="V20" s="23">
        <v>7.6999999999999999E-2</v>
      </c>
      <c r="W20" s="23">
        <v>0.122</v>
      </c>
      <c r="X20" s="23">
        <v>0.17299999999999999</v>
      </c>
      <c r="Y20" s="23">
        <v>0.14599999999999999</v>
      </c>
      <c r="Z20" s="23">
        <v>0.109</v>
      </c>
      <c r="AA20" s="23">
        <v>0.108</v>
      </c>
      <c r="AB20" s="23">
        <v>0.13</v>
      </c>
      <c r="AC20" s="23">
        <v>0.14699999999999999</v>
      </c>
      <c r="AD20" s="23">
        <v>0.13800000000000001</v>
      </c>
      <c r="AE20" s="23">
        <v>0.14799999999999999</v>
      </c>
      <c r="AF20" s="23">
        <v>0.14099999999999999</v>
      </c>
      <c r="AG20" s="23">
        <v>0.13200000000000001</v>
      </c>
      <c r="AH20" s="23" t="s">
        <v>54</v>
      </c>
    </row>
    <row r="21" spans="1:34" x14ac:dyDescent="0.25">
      <c r="A21" s="10" t="s">
        <v>16</v>
      </c>
      <c r="B21" s="11" t="s">
        <v>54</v>
      </c>
      <c r="C21" s="12" t="s">
        <v>54</v>
      </c>
      <c r="D21" s="12" t="s">
        <v>54</v>
      </c>
      <c r="E21" s="12" t="s">
        <v>54</v>
      </c>
      <c r="F21" s="12" t="s">
        <v>54</v>
      </c>
      <c r="G21" s="12" t="s">
        <v>54</v>
      </c>
      <c r="H21" s="12" t="s">
        <v>54</v>
      </c>
      <c r="I21" s="12" t="s">
        <v>54</v>
      </c>
      <c r="J21" s="12" t="s">
        <v>54</v>
      </c>
      <c r="K21" s="12" t="s">
        <v>54</v>
      </c>
      <c r="L21" s="12" t="s">
        <v>54</v>
      </c>
      <c r="M21" s="12">
        <v>21.21</v>
      </c>
      <c r="N21" s="12" t="s">
        <v>54</v>
      </c>
      <c r="O21" s="12">
        <v>20.757000000000001</v>
      </c>
      <c r="P21" s="12" t="s">
        <v>54</v>
      </c>
      <c r="Q21" s="12">
        <v>21.666</v>
      </c>
      <c r="R21" s="12" t="s">
        <v>54</v>
      </c>
      <c r="S21" s="12">
        <v>23.927</v>
      </c>
      <c r="T21" s="12" t="s">
        <v>54</v>
      </c>
      <c r="U21" s="12">
        <v>26.843</v>
      </c>
      <c r="V21" s="12" t="s">
        <v>54</v>
      </c>
      <c r="W21" s="12">
        <v>30.638000000000002</v>
      </c>
      <c r="X21" s="12" t="s">
        <v>54</v>
      </c>
      <c r="Y21" s="12">
        <v>31.172000000000001</v>
      </c>
      <c r="Z21" s="12" t="s">
        <v>54</v>
      </c>
      <c r="AA21" s="12">
        <v>37.225000000000001</v>
      </c>
      <c r="AB21" s="12" t="s">
        <v>54</v>
      </c>
      <c r="AC21" s="12">
        <v>41.192999999999998</v>
      </c>
      <c r="AD21" s="12" t="s">
        <v>54</v>
      </c>
      <c r="AE21" s="12">
        <v>45.872</v>
      </c>
      <c r="AF21" s="12" t="s">
        <v>54</v>
      </c>
      <c r="AG21" s="12">
        <v>49.143999999999998</v>
      </c>
      <c r="AH21" s="12" t="s">
        <v>54</v>
      </c>
    </row>
    <row r="22" spans="1:34" x14ac:dyDescent="0.25">
      <c r="A22" s="21" t="s">
        <v>17</v>
      </c>
      <c r="B22" s="22" t="s">
        <v>54</v>
      </c>
      <c r="C22" s="23" t="s">
        <v>54</v>
      </c>
      <c r="D22" s="23" t="s">
        <v>54</v>
      </c>
      <c r="E22" s="23" t="s">
        <v>54</v>
      </c>
      <c r="F22" s="23" t="s">
        <v>54</v>
      </c>
      <c r="G22" s="23" t="s">
        <v>54</v>
      </c>
      <c r="H22" s="23" t="s">
        <v>54</v>
      </c>
      <c r="I22" s="23" t="s">
        <v>54</v>
      </c>
      <c r="J22" s="23" t="s">
        <v>54</v>
      </c>
      <c r="K22" s="23" t="s">
        <v>54</v>
      </c>
      <c r="L22" s="23" t="s">
        <v>54</v>
      </c>
      <c r="M22" s="23">
        <v>2.63</v>
      </c>
      <c r="N22" s="23" t="s">
        <v>54</v>
      </c>
      <c r="O22" s="23">
        <v>2.125</v>
      </c>
      <c r="P22" s="23" t="s">
        <v>54</v>
      </c>
      <c r="Q22" s="23">
        <v>2.9340000000000002</v>
      </c>
      <c r="R22" s="23" t="s">
        <v>54</v>
      </c>
      <c r="S22" s="23">
        <v>4.1109999999999998</v>
      </c>
      <c r="T22" s="23" t="s">
        <v>54</v>
      </c>
      <c r="U22" s="23">
        <v>3.43</v>
      </c>
      <c r="V22" s="23" t="s">
        <v>54</v>
      </c>
      <c r="W22" s="23">
        <v>7.7089999999999996</v>
      </c>
      <c r="X22" s="23">
        <v>10.939</v>
      </c>
      <c r="Y22" s="23">
        <v>15.285</v>
      </c>
      <c r="Z22" s="23">
        <v>15.769</v>
      </c>
      <c r="AA22" s="23">
        <v>16.021000000000001</v>
      </c>
      <c r="AB22" s="23">
        <v>18.280999999999999</v>
      </c>
      <c r="AC22" s="23">
        <v>18.466999999999999</v>
      </c>
      <c r="AD22" s="23">
        <v>20.352</v>
      </c>
      <c r="AE22" s="23">
        <v>22.170999999999999</v>
      </c>
      <c r="AF22" s="23">
        <v>23.018999999999998</v>
      </c>
      <c r="AG22" s="23">
        <v>24.956</v>
      </c>
      <c r="AH22" s="23" t="s">
        <v>54</v>
      </c>
    </row>
    <row r="23" spans="1:34" x14ac:dyDescent="0.25">
      <c r="A23" s="10" t="s">
        <v>18</v>
      </c>
      <c r="B23" s="11" t="s">
        <v>54</v>
      </c>
      <c r="C23" s="12" t="s">
        <v>54</v>
      </c>
      <c r="D23" s="12" t="s">
        <v>54</v>
      </c>
      <c r="E23" s="12" t="s">
        <v>54</v>
      </c>
      <c r="F23" s="12" t="s">
        <v>54</v>
      </c>
      <c r="G23" s="12" t="s">
        <v>54</v>
      </c>
      <c r="H23" s="12" t="s">
        <v>54</v>
      </c>
      <c r="I23" s="12" t="s">
        <v>54</v>
      </c>
      <c r="J23" s="12" t="s">
        <v>54</v>
      </c>
      <c r="K23" s="12" t="s">
        <v>54</v>
      </c>
      <c r="L23" s="12">
        <v>3.3319999999999999</v>
      </c>
      <c r="M23" s="12" t="s">
        <v>54</v>
      </c>
      <c r="N23" s="12" t="s">
        <v>54</v>
      </c>
      <c r="O23" s="12">
        <v>2.1280000000000001</v>
      </c>
      <c r="P23" s="12">
        <v>2.5609999999999999</v>
      </c>
      <c r="Q23" s="12">
        <v>3.0289999999999999</v>
      </c>
      <c r="R23" s="12">
        <v>2.83</v>
      </c>
      <c r="S23" s="12">
        <v>2.9369999999999998</v>
      </c>
      <c r="T23" s="12">
        <v>3.2210000000000001</v>
      </c>
      <c r="U23" s="12">
        <v>2.6749999999999998</v>
      </c>
      <c r="V23" s="12">
        <v>2.6739999999999999</v>
      </c>
      <c r="W23" s="12">
        <v>2.827</v>
      </c>
      <c r="X23" s="12">
        <v>3.7170000000000001</v>
      </c>
      <c r="Y23" s="12">
        <v>5.0039999999999996</v>
      </c>
      <c r="Z23" s="12">
        <v>5.5259999999999998</v>
      </c>
      <c r="AA23" s="12">
        <v>6.53</v>
      </c>
      <c r="AB23" s="12">
        <v>11.064</v>
      </c>
      <c r="AC23" s="12">
        <v>17.076000000000001</v>
      </c>
      <c r="AD23" s="12">
        <v>17.414999999999999</v>
      </c>
      <c r="AE23" s="12">
        <v>18.611000000000001</v>
      </c>
      <c r="AF23" s="12">
        <v>19.846</v>
      </c>
      <c r="AG23" s="12">
        <v>24.744</v>
      </c>
      <c r="AH23" s="12" t="s">
        <v>54</v>
      </c>
    </row>
    <row r="24" spans="1:34" x14ac:dyDescent="0.25">
      <c r="A24" s="21" t="s">
        <v>19</v>
      </c>
      <c r="B24" s="22" t="s">
        <v>54</v>
      </c>
      <c r="C24" s="23" t="s">
        <v>54</v>
      </c>
      <c r="D24" s="23" t="s">
        <v>54</v>
      </c>
      <c r="E24" s="23" t="s">
        <v>54</v>
      </c>
      <c r="F24" s="23" t="s">
        <v>54</v>
      </c>
      <c r="G24" s="23" t="s">
        <v>54</v>
      </c>
      <c r="H24" s="23" t="s">
        <v>54</v>
      </c>
      <c r="I24" s="23">
        <v>0.52600000000000002</v>
      </c>
      <c r="J24" s="23">
        <v>0.67200000000000004</v>
      </c>
      <c r="K24" s="23">
        <v>0.81799999999999995</v>
      </c>
      <c r="L24" s="23">
        <v>1.0489999999999999</v>
      </c>
      <c r="M24" s="23">
        <v>1.28</v>
      </c>
      <c r="N24" s="23">
        <v>1.546</v>
      </c>
      <c r="O24" s="23">
        <v>1.8109999999999999</v>
      </c>
      <c r="P24" s="23">
        <v>1.724</v>
      </c>
      <c r="Q24" s="23">
        <v>1.6359999999999999</v>
      </c>
      <c r="R24" s="23">
        <v>2.9860000000000002</v>
      </c>
      <c r="S24" s="23">
        <v>4.335</v>
      </c>
      <c r="T24" s="23">
        <v>5.3970000000000002</v>
      </c>
      <c r="U24" s="23">
        <v>5.4749999999999996</v>
      </c>
      <c r="V24" s="23">
        <v>5.7439999999999998</v>
      </c>
      <c r="W24" s="23">
        <v>6.4420000000000002</v>
      </c>
      <c r="X24" s="23">
        <v>7.0739999999999998</v>
      </c>
      <c r="Y24" s="23">
        <v>7.2229999999999999</v>
      </c>
      <c r="Z24" s="23">
        <v>6.9279999999999999</v>
      </c>
      <c r="AA24" s="23">
        <v>7.319</v>
      </c>
      <c r="AB24" s="23">
        <v>7.7060000000000004</v>
      </c>
      <c r="AC24" s="23">
        <v>8.7739999999999991</v>
      </c>
      <c r="AD24" s="23">
        <v>9.2330000000000005</v>
      </c>
      <c r="AE24" s="23">
        <v>10.519</v>
      </c>
      <c r="AF24" s="23">
        <v>12.327</v>
      </c>
      <c r="AG24" s="23">
        <v>14.135999999999999</v>
      </c>
      <c r="AH24" s="23" t="s">
        <v>54</v>
      </c>
    </row>
    <row r="25" spans="1:34" x14ac:dyDescent="0.25">
      <c r="A25" s="10" t="s">
        <v>20</v>
      </c>
      <c r="B25" s="11" t="s">
        <v>54</v>
      </c>
      <c r="C25" s="12" t="s">
        <v>54</v>
      </c>
      <c r="D25" s="12" t="s">
        <v>54</v>
      </c>
      <c r="E25" s="12" t="s">
        <v>54</v>
      </c>
      <c r="F25" s="12" t="s">
        <v>54</v>
      </c>
      <c r="G25" s="12" t="s">
        <v>54</v>
      </c>
      <c r="H25" s="12" t="s">
        <v>54</v>
      </c>
      <c r="I25" s="12" t="s">
        <v>54</v>
      </c>
      <c r="J25" s="12">
        <v>1.258</v>
      </c>
      <c r="K25" s="12" t="s">
        <v>54</v>
      </c>
      <c r="L25" s="12" t="s">
        <v>54</v>
      </c>
      <c r="M25" s="12" t="s">
        <v>54</v>
      </c>
      <c r="N25" s="12">
        <v>2.012</v>
      </c>
      <c r="O25" s="12" t="s">
        <v>54</v>
      </c>
      <c r="P25" s="12">
        <v>2.5910000000000002</v>
      </c>
      <c r="Q25" s="12" t="s">
        <v>54</v>
      </c>
      <c r="R25" s="12">
        <v>3.109</v>
      </c>
      <c r="S25" s="12">
        <v>3.5049999999999999</v>
      </c>
      <c r="T25" s="12" t="s">
        <v>54</v>
      </c>
      <c r="U25" s="12">
        <v>4.3620000000000001</v>
      </c>
      <c r="V25" s="12" t="s">
        <v>54</v>
      </c>
      <c r="W25" s="12">
        <v>4.859</v>
      </c>
      <c r="X25" s="12" t="s">
        <v>54</v>
      </c>
      <c r="Y25" s="12">
        <v>5.9080000000000004</v>
      </c>
      <c r="Z25" s="12" t="s">
        <v>54</v>
      </c>
      <c r="AA25" s="12">
        <v>6.32</v>
      </c>
      <c r="AB25" s="12" t="s">
        <v>54</v>
      </c>
      <c r="AC25" s="12">
        <v>6.9009999999999998</v>
      </c>
      <c r="AD25" s="12" t="s">
        <v>54</v>
      </c>
      <c r="AE25" s="12">
        <v>7.8369999999999997</v>
      </c>
      <c r="AF25" s="12" t="s">
        <v>54</v>
      </c>
      <c r="AG25" s="12">
        <v>8.7140000000000004</v>
      </c>
      <c r="AH25" s="12" t="s">
        <v>54</v>
      </c>
    </row>
    <row r="26" spans="1:34" x14ac:dyDescent="0.25">
      <c r="A26" s="21" t="s">
        <v>21</v>
      </c>
      <c r="B26" s="22" t="s">
        <v>54</v>
      </c>
      <c r="C26" s="23" t="s">
        <v>54</v>
      </c>
      <c r="D26" s="23" t="s">
        <v>54</v>
      </c>
      <c r="E26" s="23" t="s">
        <v>54</v>
      </c>
      <c r="F26" s="23" t="s">
        <v>54</v>
      </c>
      <c r="G26" s="23" t="s">
        <v>54</v>
      </c>
      <c r="H26" s="23" t="s">
        <v>54</v>
      </c>
      <c r="I26" s="23">
        <v>8.9649999999999999</v>
      </c>
      <c r="J26" s="23">
        <v>8.4789999999999992</v>
      </c>
      <c r="K26" s="23">
        <v>6.9340000000000002</v>
      </c>
      <c r="L26" s="23">
        <v>5.56</v>
      </c>
      <c r="M26" s="23">
        <v>4.835</v>
      </c>
      <c r="N26" s="23">
        <v>4.8280000000000003</v>
      </c>
      <c r="O26" s="23">
        <v>4.2149999999999999</v>
      </c>
      <c r="P26" s="23">
        <v>3.8439999999999999</v>
      </c>
      <c r="Q26" s="23">
        <v>4.5149999999999997</v>
      </c>
      <c r="R26" s="23">
        <v>3.2690000000000001</v>
      </c>
      <c r="S26" s="23">
        <v>3.1930000000000001</v>
      </c>
      <c r="T26" s="23">
        <v>2.5790000000000002</v>
      </c>
      <c r="U26" s="23">
        <v>2.4</v>
      </c>
      <c r="V26" s="23">
        <v>2.3199999999999998</v>
      </c>
      <c r="W26" s="23">
        <v>1.609</v>
      </c>
      <c r="X26" s="23">
        <v>2.0630000000000002</v>
      </c>
      <c r="Y26" s="23">
        <v>2.2690000000000001</v>
      </c>
      <c r="Z26" s="23">
        <v>2.3450000000000002</v>
      </c>
      <c r="AA26" s="23">
        <v>1.702</v>
      </c>
      <c r="AB26" s="23">
        <v>1.8380000000000001</v>
      </c>
      <c r="AC26" s="23">
        <v>1.732</v>
      </c>
      <c r="AD26" s="23">
        <v>1.6659999999999999</v>
      </c>
      <c r="AE26" s="23">
        <v>1.629</v>
      </c>
      <c r="AF26" s="23">
        <v>1.9930000000000001</v>
      </c>
      <c r="AG26" s="23">
        <v>2.246</v>
      </c>
      <c r="AH26" s="23" t="s">
        <v>54</v>
      </c>
    </row>
    <row r="27" spans="1:34" x14ac:dyDescent="0.25">
      <c r="A27" s="10" t="s">
        <v>22</v>
      </c>
      <c r="B27" s="11" t="s">
        <v>54</v>
      </c>
      <c r="C27" s="12" t="s">
        <v>54</v>
      </c>
      <c r="D27" s="12" t="s">
        <v>54</v>
      </c>
      <c r="E27" s="12" t="s">
        <v>54</v>
      </c>
      <c r="F27" s="12" t="s">
        <v>54</v>
      </c>
      <c r="G27" s="12" t="s">
        <v>54</v>
      </c>
      <c r="H27" s="12" t="s">
        <v>54</v>
      </c>
      <c r="I27" s="12" t="s">
        <v>54</v>
      </c>
      <c r="J27" s="12" t="s">
        <v>54</v>
      </c>
      <c r="K27" s="12">
        <v>0.94</v>
      </c>
      <c r="L27" s="12" t="s">
        <v>54</v>
      </c>
      <c r="M27" s="12">
        <v>0.90900000000000003</v>
      </c>
      <c r="N27" s="12" t="s">
        <v>54</v>
      </c>
      <c r="O27" s="12">
        <v>1.585</v>
      </c>
      <c r="P27" s="12" t="s">
        <v>54</v>
      </c>
      <c r="Q27" s="12">
        <v>1.78</v>
      </c>
      <c r="R27" s="12" t="s">
        <v>54</v>
      </c>
      <c r="S27" s="12">
        <v>1.9390000000000001</v>
      </c>
      <c r="T27" s="12" t="s">
        <v>54</v>
      </c>
      <c r="U27" s="12" t="s">
        <v>54</v>
      </c>
      <c r="V27" s="12" t="s">
        <v>54</v>
      </c>
      <c r="W27" s="12">
        <v>1.8049999999999999</v>
      </c>
      <c r="X27" s="12" t="s">
        <v>54</v>
      </c>
      <c r="Y27" s="12">
        <v>1.591</v>
      </c>
      <c r="Z27" s="12" t="s">
        <v>54</v>
      </c>
      <c r="AA27" s="12">
        <v>1.962</v>
      </c>
      <c r="AB27" s="12" t="s">
        <v>54</v>
      </c>
      <c r="AC27" s="12">
        <v>4.5890000000000004</v>
      </c>
      <c r="AD27" s="12" t="s">
        <v>54</v>
      </c>
      <c r="AE27" s="12">
        <v>4.6870000000000003</v>
      </c>
      <c r="AF27" s="12">
        <v>5.4039999999999999</v>
      </c>
      <c r="AG27" s="12">
        <v>5.5339999999999998</v>
      </c>
      <c r="AH27" s="12" t="s">
        <v>54</v>
      </c>
    </row>
    <row r="28" spans="1:34" x14ac:dyDescent="0.25">
      <c r="A28" s="21" t="s">
        <v>23</v>
      </c>
      <c r="B28" s="22" t="s">
        <v>54</v>
      </c>
      <c r="C28" s="23" t="s">
        <v>54</v>
      </c>
      <c r="D28" s="23" t="s">
        <v>54</v>
      </c>
      <c r="E28" s="23" t="s">
        <v>54</v>
      </c>
      <c r="F28" s="23" t="s">
        <v>54</v>
      </c>
      <c r="G28" s="23" t="s">
        <v>54</v>
      </c>
      <c r="H28" s="23" t="s">
        <v>54</v>
      </c>
      <c r="I28" s="23" t="s">
        <v>54</v>
      </c>
      <c r="J28" s="23" t="s">
        <v>54</v>
      </c>
      <c r="K28" s="23" t="s">
        <v>54</v>
      </c>
      <c r="L28" s="23" t="s">
        <v>54</v>
      </c>
      <c r="M28" s="23" t="s">
        <v>54</v>
      </c>
      <c r="N28" s="23">
        <v>0.76500000000000001</v>
      </c>
      <c r="O28" s="23">
        <v>0.69599999999999995</v>
      </c>
      <c r="P28" s="23">
        <v>0.70399999999999996</v>
      </c>
      <c r="Q28" s="23">
        <v>0.78200000000000003</v>
      </c>
      <c r="R28" s="23">
        <v>0.75900000000000001</v>
      </c>
      <c r="S28" s="23">
        <v>0.54900000000000004</v>
      </c>
      <c r="T28" s="23">
        <v>0.51400000000000001</v>
      </c>
      <c r="U28" s="23">
        <v>0.44800000000000001</v>
      </c>
      <c r="V28" s="23">
        <v>0.502</v>
      </c>
      <c r="W28" s="23">
        <v>0.56699999999999995</v>
      </c>
      <c r="X28" s="23">
        <v>0.68799999999999994</v>
      </c>
      <c r="Y28" s="23">
        <v>0.63300000000000001</v>
      </c>
      <c r="Z28" s="23">
        <v>0.625</v>
      </c>
      <c r="AA28" s="23">
        <v>0.67100000000000004</v>
      </c>
      <c r="AB28" s="23">
        <v>0.65300000000000002</v>
      </c>
      <c r="AC28" s="23">
        <v>0.76300000000000001</v>
      </c>
      <c r="AD28" s="23">
        <v>0.84399999999999997</v>
      </c>
      <c r="AE28" s="23">
        <v>0.92</v>
      </c>
      <c r="AF28" s="23">
        <v>0.97099999999999997</v>
      </c>
      <c r="AG28" s="23">
        <v>1.147</v>
      </c>
      <c r="AH28" s="23" t="s">
        <v>54</v>
      </c>
    </row>
    <row r="29" spans="1:34" x14ac:dyDescent="0.25">
      <c r="A29" s="10" t="s">
        <v>24</v>
      </c>
      <c r="B29" s="11" t="s">
        <v>54</v>
      </c>
      <c r="C29" s="12" t="s">
        <v>54</v>
      </c>
      <c r="D29" s="12" t="s">
        <v>54</v>
      </c>
      <c r="E29" s="12">
        <v>0.33600000000000002</v>
      </c>
      <c r="F29" s="12">
        <v>0.41099999999999998</v>
      </c>
      <c r="G29" s="12">
        <v>0.40200000000000002</v>
      </c>
      <c r="H29" s="12">
        <v>0.40600000000000003</v>
      </c>
      <c r="I29" s="12">
        <v>0.443</v>
      </c>
      <c r="J29" s="12">
        <v>0.46100000000000002</v>
      </c>
      <c r="K29" s="12">
        <v>0.50600000000000001</v>
      </c>
      <c r="L29" s="12">
        <v>0.47099999999999997</v>
      </c>
      <c r="M29" s="12">
        <v>0.51200000000000001</v>
      </c>
      <c r="N29" s="12">
        <v>0.53400000000000003</v>
      </c>
      <c r="O29" s="12">
        <v>0.41199999999999998</v>
      </c>
      <c r="P29" s="12">
        <v>0.47699999999999998</v>
      </c>
      <c r="Q29" s="12">
        <v>0.56899999999999995</v>
      </c>
      <c r="R29" s="12">
        <v>0.68</v>
      </c>
      <c r="S29" s="12">
        <v>0.751</v>
      </c>
      <c r="T29" s="12">
        <v>0.83399999999999996</v>
      </c>
      <c r="U29" s="12">
        <v>0.871</v>
      </c>
      <c r="V29" s="12">
        <v>0.92200000000000004</v>
      </c>
      <c r="W29" s="12">
        <v>1.4450000000000001</v>
      </c>
      <c r="X29" s="12">
        <v>1.421</v>
      </c>
      <c r="Y29" s="12">
        <v>1.476</v>
      </c>
      <c r="Z29" s="12">
        <v>1.48</v>
      </c>
      <c r="AA29" s="12">
        <v>1.35</v>
      </c>
      <c r="AB29" s="12">
        <v>1.347</v>
      </c>
      <c r="AC29" s="12">
        <v>1.698</v>
      </c>
      <c r="AD29" s="12">
        <v>1.92</v>
      </c>
      <c r="AE29" s="12">
        <v>2.0699999999999998</v>
      </c>
      <c r="AF29" s="12">
        <v>2.1480000000000001</v>
      </c>
      <c r="AG29" s="12">
        <v>2.1709999999999998</v>
      </c>
      <c r="AH29" s="12" t="s">
        <v>54</v>
      </c>
    </row>
    <row r="30" spans="1:34" x14ac:dyDescent="0.25">
      <c r="A30" s="21" t="s">
        <v>25</v>
      </c>
      <c r="B30" s="22" t="s">
        <v>54</v>
      </c>
      <c r="C30" s="23" t="s">
        <v>54</v>
      </c>
      <c r="D30" s="23" t="s">
        <v>54</v>
      </c>
      <c r="E30" s="23" t="s">
        <v>54</v>
      </c>
      <c r="F30" s="23" t="s">
        <v>54</v>
      </c>
      <c r="G30" s="23" t="s">
        <v>54</v>
      </c>
      <c r="H30" s="23" t="s">
        <v>54</v>
      </c>
      <c r="I30" s="23">
        <v>2.3809999999999998</v>
      </c>
      <c r="J30" s="23" t="s">
        <v>54</v>
      </c>
      <c r="K30" s="23">
        <v>3.3530000000000002</v>
      </c>
      <c r="L30" s="23" t="s">
        <v>54</v>
      </c>
      <c r="M30" s="23">
        <v>4</v>
      </c>
      <c r="N30" s="23">
        <v>7.5469999999999997</v>
      </c>
      <c r="O30" s="23">
        <v>9.08</v>
      </c>
      <c r="P30" s="23">
        <v>10.599</v>
      </c>
      <c r="Q30" s="23">
        <v>11.712</v>
      </c>
      <c r="R30" s="23">
        <v>14.19</v>
      </c>
      <c r="S30" s="23">
        <v>15.96</v>
      </c>
      <c r="T30" s="23">
        <v>17.942</v>
      </c>
      <c r="U30" s="23">
        <v>17.588000000000001</v>
      </c>
      <c r="V30" s="23">
        <v>17.401</v>
      </c>
      <c r="W30" s="23">
        <v>17.440999999999999</v>
      </c>
      <c r="X30" s="23">
        <v>17.506</v>
      </c>
      <c r="Y30" s="23">
        <v>18.059999999999999</v>
      </c>
      <c r="Z30" s="23">
        <v>18.140999999999998</v>
      </c>
      <c r="AA30" s="23">
        <v>18.469000000000001</v>
      </c>
      <c r="AB30" s="23">
        <v>19.036999999999999</v>
      </c>
      <c r="AC30" s="23">
        <v>20.260999999999999</v>
      </c>
      <c r="AD30" s="23">
        <v>21.885999999999999</v>
      </c>
      <c r="AE30" s="23">
        <v>22.88</v>
      </c>
      <c r="AF30" s="23">
        <v>23.169</v>
      </c>
      <c r="AG30" s="23">
        <v>24.681999999999999</v>
      </c>
      <c r="AH30" s="23" t="s">
        <v>54</v>
      </c>
    </row>
    <row r="31" spans="1:34" x14ac:dyDescent="0.25">
      <c r="A31" s="10" t="s">
        <v>26</v>
      </c>
      <c r="B31" s="11" t="s">
        <v>54</v>
      </c>
      <c r="C31" s="12" t="s">
        <v>54</v>
      </c>
      <c r="D31" s="12" t="s">
        <v>54</v>
      </c>
      <c r="E31" s="12" t="s">
        <v>54</v>
      </c>
      <c r="F31" s="12" t="s">
        <v>54</v>
      </c>
      <c r="G31" s="12" t="s">
        <v>54</v>
      </c>
      <c r="H31" s="12" t="s">
        <v>54</v>
      </c>
      <c r="I31" s="12" t="s">
        <v>54</v>
      </c>
      <c r="J31" s="12" t="s">
        <v>54</v>
      </c>
      <c r="K31" s="12" t="s">
        <v>54</v>
      </c>
      <c r="L31" s="12" t="s">
        <v>54</v>
      </c>
      <c r="M31" s="12" t="s">
        <v>54</v>
      </c>
      <c r="N31" s="12" t="s">
        <v>54</v>
      </c>
      <c r="O31" s="12">
        <v>7.7149999999999999</v>
      </c>
      <c r="P31" s="12" t="s">
        <v>54</v>
      </c>
      <c r="Q31" s="12">
        <v>10.701000000000001</v>
      </c>
      <c r="R31" s="12" t="s">
        <v>54</v>
      </c>
      <c r="S31" s="12">
        <v>8.2609999999999992</v>
      </c>
      <c r="T31" s="12" t="s">
        <v>54</v>
      </c>
      <c r="U31" s="12">
        <v>8.4619999999999997</v>
      </c>
      <c r="V31" s="12" t="s">
        <v>54</v>
      </c>
      <c r="W31" s="12">
        <v>8.3719999999999999</v>
      </c>
      <c r="X31" s="12" t="s">
        <v>54</v>
      </c>
      <c r="Y31" s="12">
        <v>11.318</v>
      </c>
      <c r="Z31" s="12" t="s">
        <v>54</v>
      </c>
      <c r="AA31" s="12">
        <v>11.287000000000001</v>
      </c>
      <c r="AB31" s="12" t="s">
        <v>54</v>
      </c>
      <c r="AC31" s="12">
        <v>13.329000000000001</v>
      </c>
      <c r="AD31" s="12" t="s">
        <v>54</v>
      </c>
      <c r="AE31" s="12">
        <v>15.198</v>
      </c>
      <c r="AF31" s="12" t="s">
        <v>54</v>
      </c>
      <c r="AG31" s="12">
        <v>21.98</v>
      </c>
      <c r="AH31" s="12" t="s">
        <v>54</v>
      </c>
    </row>
    <row r="32" spans="1:34" s="13" customFormat="1" ht="15.75" thickBot="1" x14ac:dyDescent="0.3">
      <c r="A32" s="24" t="s">
        <v>27</v>
      </c>
      <c r="B32" s="25" t="s">
        <v>54</v>
      </c>
      <c r="C32" s="26" t="s">
        <v>54</v>
      </c>
      <c r="D32" s="26" t="s">
        <v>54</v>
      </c>
      <c r="E32" s="26" t="s">
        <v>54</v>
      </c>
      <c r="F32" s="26" t="s">
        <v>54</v>
      </c>
      <c r="G32" s="26" t="s">
        <v>54</v>
      </c>
      <c r="H32" s="26" t="s">
        <v>54</v>
      </c>
      <c r="I32" s="26" t="s">
        <v>54</v>
      </c>
      <c r="J32" s="26" t="s">
        <v>54</v>
      </c>
      <c r="K32" s="26" t="s">
        <v>54</v>
      </c>
      <c r="L32" s="26" t="s">
        <v>54</v>
      </c>
      <c r="M32" s="26" t="s">
        <v>54</v>
      </c>
      <c r="N32" s="26" t="s">
        <v>54</v>
      </c>
      <c r="O32" s="26" t="s">
        <v>54</v>
      </c>
      <c r="P32" s="26" t="s">
        <v>54</v>
      </c>
      <c r="Q32" s="26" t="s">
        <v>54</v>
      </c>
      <c r="R32" s="26" t="s">
        <v>54</v>
      </c>
      <c r="S32" s="26">
        <v>130.05599999999998</v>
      </c>
      <c r="T32" s="26" t="s">
        <v>54</v>
      </c>
      <c r="U32" s="26" t="s">
        <v>54</v>
      </c>
      <c r="V32" s="26" t="s">
        <v>54</v>
      </c>
      <c r="W32" s="26">
        <v>163.21100000000001</v>
      </c>
      <c r="X32" s="26" t="s">
        <v>54</v>
      </c>
      <c r="Y32" s="26">
        <v>187.21100000000001</v>
      </c>
      <c r="Z32" s="26" t="s">
        <v>54</v>
      </c>
      <c r="AA32" s="26" t="s">
        <v>54</v>
      </c>
      <c r="AB32" s="26" t="s">
        <v>54</v>
      </c>
      <c r="AC32" s="26">
        <v>248.69800000000001</v>
      </c>
      <c r="AD32" s="26" t="s">
        <v>54</v>
      </c>
      <c r="AE32" s="26" t="s">
        <v>54</v>
      </c>
      <c r="AF32" s="26" t="s">
        <v>54</v>
      </c>
      <c r="AG32" s="26" t="s">
        <v>54</v>
      </c>
      <c r="AH32" s="26" t="s">
        <v>54</v>
      </c>
    </row>
    <row r="33" spans="1:34" x14ac:dyDescent="0.25">
      <c r="A33" s="10" t="s">
        <v>28</v>
      </c>
      <c r="B33" s="11" t="s">
        <v>54</v>
      </c>
      <c r="C33" s="12" t="s">
        <v>54</v>
      </c>
      <c r="D33" s="12" t="s">
        <v>54</v>
      </c>
      <c r="E33" s="12" t="s">
        <v>54</v>
      </c>
      <c r="F33" s="12" t="s">
        <v>54</v>
      </c>
      <c r="G33" s="12" t="s">
        <v>54</v>
      </c>
      <c r="H33" s="12" t="s">
        <v>54</v>
      </c>
      <c r="I33" s="12" t="s">
        <v>54</v>
      </c>
      <c r="J33" s="12">
        <v>1.306</v>
      </c>
      <c r="K33" s="12">
        <v>1.284</v>
      </c>
      <c r="L33" s="12">
        <v>1.169</v>
      </c>
      <c r="M33" s="12">
        <v>1.1000000000000001</v>
      </c>
      <c r="N33" s="12">
        <v>1.0660000000000001</v>
      </c>
      <c r="O33" s="12">
        <v>1.1200000000000001</v>
      </c>
      <c r="P33" s="12">
        <v>1.272</v>
      </c>
      <c r="Q33" s="12">
        <v>1.306</v>
      </c>
      <c r="R33" s="12">
        <v>1.3640000000000001</v>
      </c>
      <c r="S33" s="12">
        <v>1.492</v>
      </c>
      <c r="T33" s="12">
        <v>1.55</v>
      </c>
      <c r="U33" s="12">
        <v>0.55600000000000005</v>
      </c>
      <c r="V33" s="12">
        <v>0.60299999999999998</v>
      </c>
      <c r="W33" s="12">
        <v>0.65700000000000003</v>
      </c>
      <c r="X33" s="12">
        <v>0.70199999999999996</v>
      </c>
      <c r="Y33" s="12">
        <v>0.751</v>
      </c>
      <c r="Z33" s="12">
        <v>0.66400000000000003</v>
      </c>
      <c r="AA33" s="12">
        <v>1.508</v>
      </c>
      <c r="AB33" s="12">
        <v>1.5289999999999999</v>
      </c>
      <c r="AC33" s="12">
        <v>2.0070000000000001</v>
      </c>
      <c r="AD33" s="12">
        <v>2.7090000000000001</v>
      </c>
      <c r="AE33" s="12">
        <v>2.7610000000000001</v>
      </c>
      <c r="AF33" s="12">
        <v>3.1859999999999999</v>
      </c>
      <c r="AG33" s="12">
        <v>3.0840000000000001</v>
      </c>
      <c r="AH33" s="12" t="s">
        <v>54</v>
      </c>
    </row>
    <row r="34" spans="1:34" x14ac:dyDescent="0.25">
      <c r="A34" s="21" t="s">
        <v>29</v>
      </c>
      <c r="B34" s="22" t="s">
        <v>54</v>
      </c>
      <c r="C34" s="23" t="s">
        <v>54</v>
      </c>
      <c r="D34" s="23" t="s">
        <v>54</v>
      </c>
      <c r="E34" s="23" t="s">
        <v>54</v>
      </c>
      <c r="F34" s="23" t="s">
        <v>54</v>
      </c>
      <c r="G34" s="23" t="s">
        <v>54</v>
      </c>
      <c r="H34" s="23" t="s">
        <v>54</v>
      </c>
      <c r="I34" s="23" t="s">
        <v>54</v>
      </c>
      <c r="J34" s="23" t="s">
        <v>54</v>
      </c>
      <c r="K34" s="23" t="s">
        <v>54</v>
      </c>
      <c r="L34" s="23" t="s">
        <v>54</v>
      </c>
      <c r="M34" s="23" t="s">
        <v>54</v>
      </c>
      <c r="N34" s="23" t="s">
        <v>54</v>
      </c>
      <c r="O34" s="23" t="s">
        <v>54</v>
      </c>
      <c r="P34" s="23" t="s">
        <v>54</v>
      </c>
      <c r="Q34" s="23" t="s">
        <v>54</v>
      </c>
      <c r="R34" s="23" t="s">
        <v>54</v>
      </c>
      <c r="S34" s="23" t="s">
        <v>54</v>
      </c>
      <c r="T34" s="23" t="s">
        <v>54</v>
      </c>
      <c r="U34" s="23" t="s">
        <v>54</v>
      </c>
      <c r="V34" s="23" t="s">
        <v>54</v>
      </c>
      <c r="W34" s="23" t="s">
        <v>54</v>
      </c>
      <c r="X34" s="23" t="s">
        <v>54</v>
      </c>
      <c r="Y34" s="23" t="s">
        <v>54</v>
      </c>
      <c r="Z34" s="23" t="s">
        <v>54</v>
      </c>
      <c r="AA34" s="23" t="s">
        <v>54</v>
      </c>
      <c r="AB34" s="23" t="s">
        <v>54</v>
      </c>
      <c r="AC34" s="23" t="s">
        <v>54</v>
      </c>
      <c r="AD34" s="23" t="s">
        <v>54</v>
      </c>
      <c r="AE34" s="23" t="s">
        <v>54</v>
      </c>
      <c r="AF34" s="23" t="s">
        <v>54</v>
      </c>
      <c r="AG34" s="23" t="s">
        <v>54</v>
      </c>
      <c r="AH34" s="23" t="s">
        <v>54</v>
      </c>
    </row>
    <row r="35" spans="1:34" x14ac:dyDescent="0.25">
      <c r="A35" s="10" t="s">
        <v>30</v>
      </c>
      <c r="B35" s="11" t="s">
        <v>54</v>
      </c>
      <c r="C35" s="12" t="s">
        <v>54</v>
      </c>
      <c r="D35" s="12" t="s">
        <v>54</v>
      </c>
      <c r="E35" s="12" t="s">
        <v>54</v>
      </c>
      <c r="F35" s="12" t="s">
        <v>54</v>
      </c>
      <c r="G35" s="12" t="s">
        <v>54</v>
      </c>
      <c r="H35" s="12" t="s">
        <v>54</v>
      </c>
      <c r="I35" s="12" t="s">
        <v>54</v>
      </c>
      <c r="J35" s="12" t="s">
        <v>54</v>
      </c>
      <c r="K35" s="12" t="s">
        <v>54</v>
      </c>
      <c r="L35" s="12" t="s">
        <v>54</v>
      </c>
      <c r="M35" s="12" t="s">
        <v>54</v>
      </c>
      <c r="N35" s="12" t="s">
        <v>54</v>
      </c>
      <c r="O35" s="12" t="s">
        <v>54</v>
      </c>
      <c r="P35" s="12" t="s">
        <v>54</v>
      </c>
      <c r="Q35" s="12" t="s">
        <v>54</v>
      </c>
      <c r="R35" s="12" t="s">
        <v>54</v>
      </c>
      <c r="S35" s="12" t="s">
        <v>54</v>
      </c>
      <c r="T35" s="12" t="s">
        <v>54</v>
      </c>
      <c r="U35" s="12" t="s">
        <v>54</v>
      </c>
      <c r="V35" s="12" t="s">
        <v>54</v>
      </c>
      <c r="W35" s="12" t="s">
        <v>54</v>
      </c>
      <c r="X35" s="12">
        <v>0.04</v>
      </c>
      <c r="Y35" s="12">
        <v>9.5000000000000001E-2</v>
      </c>
      <c r="Z35" s="12">
        <v>0.04</v>
      </c>
      <c r="AA35" s="12" t="s">
        <v>54</v>
      </c>
      <c r="AB35" s="12" t="s">
        <v>54</v>
      </c>
      <c r="AC35" s="12" t="s">
        <v>54</v>
      </c>
      <c r="AD35" s="12" t="s">
        <v>54</v>
      </c>
      <c r="AE35" s="12">
        <v>0.107</v>
      </c>
      <c r="AF35" s="12">
        <v>8.3000000000000004E-2</v>
      </c>
      <c r="AG35" s="12">
        <v>8.3000000000000004E-2</v>
      </c>
      <c r="AH35" s="12" t="s">
        <v>54</v>
      </c>
    </row>
    <row r="36" spans="1:34" x14ac:dyDescent="0.25">
      <c r="A36" s="21" t="s">
        <v>31</v>
      </c>
      <c r="B36" s="22" t="s">
        <v>54</v>
      </c>
      <c r="C36" s="23" t="s">
        <v>54</v>
      </c>
      <c r="D36" s="23" t="s">
        <v>54</v>
      </c>
      <c r="E36" s="23" t="s">
        <v>54</v>
      </c>
      <c r="F36" s="23" t="s">
        <v>54</v>
      </c>
      <c r="G36" s="23" t="s">
        <v>54</v>
      </c>
      <c r="H36" s="23" t="s">
        <v>54</v>
      </c>
      <c r="I36" s="23" t="s">
        <v>54</v>
      </c>
      <c r="J36" s="23" t="s">
        <v>54</v>
      </c>
      <c r="K36" s="23" t="s">
        <v>54</v>
      </c>
      <c r="L36" s="23" t="s">
        <v>54</v>
      </c>
      <c r="M36" s="23" t="s">
        <v>54</v>
      </c>
      <c r="N36" s="23" t="s">
        <v>54</v>
      </c>
      <c r="O36" s="23" t="s">
        <v>54</v>
      </c>
      <c r="P36" s="23" t="s">
        <v>54</v>
      </c>
      <c r="Q36" s="23" t="s">
        <v>54</v>
      </c>
      <c r="R36" s="23" t="s">
        <v>54</v>
      </c>
      <c r="S36" s="23" t="s">
        <v>54</v>
      </c>
      <c r="T36" s="23" t="s">
        <v>54</v>
      </c>
      <c r="U36" s="23" t="s">
        <v>54</v>
      </c>
      <c r="V36" s="23" t="s">
        <v>54</v>
      </c>
      <c r="W36" s="23">
        <v>4.7E-2</v>
      </c>
      <c r="X36" s="23" t="s">
        <v>54</v>
      </c>
      <c r="Y36" s="23">
        <v>4.8000000000000001E-2</v>
      </c>
      <c r="Z36" s="23">
        <v>4.4999999999999998E-2</v>
      </c>
      <c r="AA36" s="23">
        <v>4.2999999999999997E-2</v>
      </c>
      <c r="AB36" s="23" t="s">
        <v>54</v>
      </c>
      <c r="AC36" s="23">
        <v>3.7999999999999999E-2</v>
      </c>
      <c r="AD36" s="23">
        <v>7.1999999999999995E-2</v>
      </c>
      <c r="AE36" s="23">
        <v>6.6000000000000003E-2</v>
      </c>
      <c r="AF36" s="23" t="s">
        <v>54</v>
      </c>
      <c r="AG36" s="23" t="s">
        <v>54</v>
      </c>
      <c r="AH36" s="23" t="s">
        <v>54</v>
      </c>
    </row>
    <row r="37" spans="1:34" s="9" customFormat="1" x14ac:dyDescent="0.25">
      <c r="A37" s="10" t="s">
        <v>32</v>
      </c>
      <c r="B37" s="11" t="s">
        <v>54</v>
      </c>
      <c r="C37" s="12" t="s">
        <v>54</v>
      </c>
      <c r="D37" s="12" t="s">
        <v>54</v>
      </c>
      <c r="E37" s="12" t="s">
        <v>54</v>
      </c>
      <c r="F37" s="12" t="s">
        <v>54</v>
      </c>
      <c r="G37" s="12" t="s">
        <v>54</v>
      </c>
      <c r="H37" s="12" t="s">
        <v>54</v>
      </c>
      <c r="I37" s="12" t="s">
        <v>54</v>
      </c>
      <c r="J37" s="12" t="s">
        <v>54</v>
      </c>
      <c r="K37" s="12" t="s">
        <v>54</v>
      </c>
      <c r="L37" s="12" t="s">
        <v>54</v>
      </c>
      <c r="M37" s="12" t="s">
        <v>54</v>
      </c>
      <c r="N37" s="12" t="s">
        <v>54</v>
      </c>
      <c r="O37" s="12" t="s">
        <v>54</v>
      </c>
      <c r="P37" s="12" t="s">
        <v>54</v>
      </c>
      <c r="Q37" s="12" t="s">
        <v>54</v>
      </c>
      <c r="R37" s="12" t="s">
        <v>54</v>
      </c>
      <c r="S37" s="12" t="s">
        <v>54</v>
      </c>
      <c r="T37" s="12" t="s">
        <v>54</v>
      </c>
      <c r="U37" s="12" t="s">
        <v>54</v>
      </c>
      <c r="V37" s="12" t="s">
        <v>54</v>
      </c>
      <c r="W37" s="12" t="s">
        <v>54</v>
      </c>
      <c r="X37" s="12" t="s">
        <v>54</v>
      </c>
      <c r="Y37" s="12" t="s">
        <v>54</v>
      </c>
      <c r="Z37" s="12" t="s">
        <v>54</v>
      </c>
      <c r="AA37" s="12" t="s">
        <v>54</v>
      </c>
      <c r="AB37" s="12" t="s">
        <v>54</v>
      </c>
      <c r="AC37" s="12" t="s">
        <v>54</v>
      </c>
      <c r="AD37" s="12" t="s">
        <v>54</v>
      </c>
      <c r="AE37" s="12" t="s">
        <v>54</v>
      </c>
      <c r="AF37" s="12" t="s">
        <v>54</v>
      </c>
      <c r="AG37" s="12" t="s">
        <v>54</v>
      </c>
      <c r="AH37" s="12" t="s">
        <v>54</v>
      </c>
    </row>
    <row r="38" spans="1:34" x14ac:dyDescent="0.25">
      <c r="A38" s="21" t="s">
        <v>33</v>
      </c>
      <c r="B38" s="22" t="s">
        <v>54</v>
      </c>
      <c r="C38" s="23" t="s">
        <v>54</v>
      </c>
      <c r="D38" s="23" t="s">
        <v>54</v>
      </c>
      <c r="E38" s="23" t="s">
        <v>54</v>
      </c>
      <c r="F38" s="23" t="s">
        <v>54</v>
      </c>
      <c r="G38" s="23" t="s">
        <v>54</v>
      </c>
      <c r="H38" s="23" t="s">
        <v>54</v>
      </c>
      <c r="I38" s="23" t="s">
        <v>54</v>
      </c>
      <c r="J38" s="23" t="s">
        <v>54</v>
      </c>
      <c r="K38" s="23" t="s">
        <v>54</v>
      </c>
      <c r="L38" s="23" t="s">
        <v>54</v>
      </c>
      <c r="M38" s="23" t="s">
        <v>54</v>
      </c>
      <c r="N38" s="23" t="s">
        <v>54</v>
      </c>
      <c r="O38" s="23" t="s">
        <v>54</v>
      </c>
      <c r="P38" s="23" t="s">
        <v>54</v>
      </c>
      <c r="Q38" s="23" t="s">
        <v>54</v>
      </c>
      <c r="R38" s="23" t="s">
        <v>54</v>
      </c>
      <c r="S38" s="23">
        <v>0.36938523321</v>
      </c>
      <c r="T38" s="23">
        <v>0.35609696274999997</v>
      </c>
      <c r="U38" s="23">
        <v>0.34200000000000003</v>
      </c>
      <c r="V38" s="23">
        <v>0.38900000000000001</v>
      </c>
      <c r="W38" s="23">
        <v>0.56847000000000003</v>
      </c>
      <c r="X38" s="23">
        <v>0.66461999999999999</v>
      </c>
      <c r="Y38" s="23">
        <v>0.59113000000000004</v>
      </c>
      <c r="Z38" s="23">
        <v>0.78633328300000005</v>
      </c>
      <c r="AA38" s="23">
        <v>0.76658349999999997</v>
      </c>
      <c r="AB38" s="23">
        <v>1.00924983333</v>
      </c>
      <c r="AC38" s="23">
        <v>1.0284789000000001</v>
      </c>
      <c r="AD38" s="23">
        <v>1.0474585999999999</v>
      </c>
      <c r="AE38" s="23">
        <v>1.1164497048888999</v>
      </c>
      <c r="AF38" s="23">
        <v>1.1023413735753</v>
      </c>
      <c r="AG38" s="23" t="s">
        <v>54</v>
      </c>
      <c r="AH38" s="23" t="s">
        <v>54</v>
      </c>
    </row>
    <row r="39" spans="1:34" s="9" customFormat="1" x14ac:dyDescent="0.25">
      <c r="A39" s="10" t="s">
        <v>34</v>
      </c>
      <c r="B39" s="11" t="s">
        <v>54</v>
      </c>
      <c r="C39" s="12" t="s">
        <v>54</v>
      </c>
      <c r="D39" s="12" t="s">
        <v>54</v>
      </c>
      <c r="E39" s="12" t="s">
        <v>54</v>
      </c>
      <c r="F39" s="12" t="s">
        <v>54</v>
      </c>
      <c r="G39" s="12" t="s">
        <v>54</v>
      </c>
      <c r="H39" s="12" t="s">
        <v>54</v>
      </c>
      <c r="I39" s="12" t="s">
        <v>54</v>
      </c>
      <c r="J39" s="12" t="s">
        <v>54</v>
      </c>
      <c r="K39" s="12">
        <v>0.19700000000000001</v>
      </c>
      <c r="L39" s="12" t="s">
        <v>54</v>
      </c>
      <c r="M39" s="12">
        <v>0.38500000000000001</v>
      </c>
      <c r="N39" s="12" t="s">
        <v>54</v>
      </c>
      <c r="O39" s="12">
        <v>0.42</v>
      </c>
      <c r="P39" s="12" t="s">
        <v>54</v>
      </c>
      <c r="Q39" s="12">
        <v>0.46400000000000002</v>
      </c>
      <c r="R39" s="12">
        <v>0.49199999999999999</v>
      </c>
      <c r="S39" s="12">
        <v>0.43</v>
      </c>
      <c r="T39" s="12">
        <v>0.44900000000000001</v>
      </c>
      <c r="U39" s="12">
        <v>0.35799999999999998</v>
      </c>
      <c r="V39" s="12" t="s">
        <v>54</v>
      </c>
      <c r="W39" s="12">
        <v>0.35199999999999998</v>
      </c>
      <c r="X39" s="12" t="s">
        <v>54</v>
      </c>
      <c r="Y39" s="12">
        <v>0.434</v>
      </c>
      <c r="Z39" s="12" t="s">
        <v>54</v>
      </c>
      <c r="AA39" s="12">
        <v>0.52400000000000002</v>
      </c>
      <c r="AB39" s="12">
        <v>0.52400000000000002</v>
      </c>
      <c r="AC39" s="12">
        <v>0.48499999999999999</v>
      </c>
      <c r="AD39" s="12">
        <v>0.48499999999999999</v>
      </c>
      <c r="AE39" s="12" t="s">
        <v>54</v>
      </c>
      <c r="AF39" s="12" t="s">
        <v>54</v>
      </c>
      <c r="AG39" s="12">
        <v>0.66300000000000003</v>
      </c>
      <c r="AH39" s="12">
        <v>0.67800000000000005</v>
      </c>
    </row>
    <row r="40" spans="1:34" x14ac:dyDescent="0.25">
      <c r="A40" s="21" t="s">
        <v>35</v>
      </c>
      <c r="B40" s="22" t="s">
        <v>54</v>
      </c>
      <c r="C40" s="23" t="s">
        <v>54</v>
      </c>
      <c r="D40" s="23" t="s">
        <v>54</v>
      </c>
      <c r="E40" s="23" t="s">
        <v>54</v>
      </c>
      <c r="F40" s="23" t="s">
        <v>54</v>
      </c>
      <c r="G40" s="23" t="s">
        <v>54</v>
      </c>
      <c r="H40" s="23" t="s">
        <v>54</v>
      </c>
      <c r="I40" s="23" t="s">
        <v>54</v>
      </c>
      <c r="J40" s="23" t="s">
        <v>54</v>
      </c>
      <c r="K40" s="23">
        <v>6.2</v>
      </c>
      <c r="L40" s="23">
        <v>9.2929999999999993</v>
      </c>
      <c r="M40" s="23">
        <v>8.06</v>
      </c>
      <c r="N40" s="23">
        <v>7.41</v>
      </c>
      <c r="O40" s="23">
        <v>6.3310000000000004</v>
      </c>
      <c r="P40" s="23">
        <v>7.2350000000000003</v>
      </c>
      <c r="Q40" s="23">
        <v>8.7219999999999995</v>
      </c>
      <c r="R40" s="23">
        <v>9.2650000000000006</v>
      </c>
      <c r="S40" s="23">
        <v>9.7509999999999994</v>
      </c>
      <c r="T40" s="23" t="s">
        <v>54</v>
      </c>
      <c r="U40" s="23" t="s">
        <v>54</v>
      </c>
      <c r="V40" s="23" t="s">
        <v>54</v>
      </c>
      <c r="W40" s="23" t="s">
        <v>54</v>
      </c>
      <c r="X40" s="23" t="s">
        <v>54</v>
      </c>
      <c r="Y40" s="23" t="s">
        <v>54</v>
      </c>
      <c r="Z40" s="23" t="s">
        <v>54</v>
      </c>
      <c r="AA40" s="23" t="s">
        <v>54</v>
      </c>
      <c r="AB40" s="23" t="s">
        <v>54</v>
      </c>
      <c r="AC40" s="23" t="s">
        <v>54</v>
      </c>
      <c r="AD40" s="23" t="s">
        <v>54</v>
      </c>
      <c r="AE40" s="23" t="s">
        <v>54</v>
      </c>
      <c r="AF40" s="23" t="s">
        <v>54</v>
      </c>
      <c r="AG40" s="23" t="s">
        <v>54</v>
      </c>
      <c r="AH40" s="23" t="s">
        <v>54</v>
      </c>
    </row>
    <row r="41" spans="1:34" s="9" customFormat="1" x14ac:dyDescent="0.25">
      <c r="A41" s="10" t="s">
        <v>36</v>
      </c>
      <c r="B41" s="11" t="s">
        <v>54</v>
      </c>
      <c r="C41" s="12" t="s">
        <v>54</v>
      </c>
      <c r="D41" s="12" t="s">
        <v>54</v>
      </c>
      <c r="E41" s="12" t="s">
        <v>54</v>
      </c>
      <c r="F41" s="12" t="s">
        <v>54</v>
      </c>
      <c r="G41" s="12" t="s">
        <v>54</v>
      </c>
      <c r="H41" s="12" t="s">
        <v>54</v>
      </c>
      <c r="I41" s="12" t="s">
        <v>54</v>
      </c>
      <c r="J41" s="12" t="s">
        <v>54</v>
      </c>
      <c r="K41" s="12" t="s">
        <v>54</v>
      </c>
      <c r="L41" s="12" t="s">
        <v>54</v>
      </c>
      <c r="M41" s="12">
        <v>25.359000000000002</v>
      </c>
      <c r="N41" s="12">
        <v>27.204000000000001</v>
      </c>
      <c r="O41" s="12">
        <v>32.595999999999997</v>
      </c>
      <c r="P41" s="12">
        <v>31.541</v>
      </c>
      <c r="Q41" s="12">
        <v>33.790999999999997</v>
      </c>
      <c r="R41" s="12">
        <v>35.975999999999999</v>
      </c>
      <c r="S41" s="12">
        <v>40.017000000000003</v>
      </c>
      <c r="T41" s="12">
        <v>38.442999999999998</v>
      </c>
      <c r="U41" s="12">
        <v>40.664000000000001</v>
      </c>
      <c r="V41" s="12">
        <v>40.441000000000003</v>
      </c>
      <c r="W41" s="12">
        <v>40.68</v>
      </c>
      <c r="X41" s="12">
        <v>42.243000000000002</v>
      </c>
      <c r="Y41" s="12">
        <v>43.031999999999996</v>
      </c>
      <c r="Z41" s="12">
        <v>45.578000000000003</v>
      </c>
      <c r="AA41" s="12">
        <v>46.281999999999996</v>
      </c>
      <c r="AB41" s="12">
        <v>49.567999999999998</v>
      </c>
      <c r="AC41" s="12">
        <v>53.557000000000002</v>
      </c>
      <c r="AD41" s="12">
        <v>55.97</v>
      </c>
      <c r="AE41" s="12">
        <v>57.368000000000002</v>
      </c>
      <c r="AF41" s="12">
        <v>62.503999999999998</v>
      </c>
      <c r="AG41" s="12">
        <v>69.210999999999999</v>
      </c>
      <c r="AH41" s="12" t="s">
        <v>54</v>
      </c>
    </row>
    <row r="42" spans="1:34" x14ac:dyDescent="0.25">
      <c r="A42" s="21" t="s">
        <v>37</v>
      </c>
      <c r="B42" s="22" t="s">
        <v>54</v>
      </c>
      <c r="C42" s="23" t="s">
        <v>54</v>
      </c>
      <c r="D42" s="23" t="s">
        <v>54</v>
      </c>
      <c r="E42" s="23" t="s">
        <v>54</v>
      </c>
      <c r="F42" s="23" t="s">
        <v>54</v>
      </c>
      <c r="G42" s="23" t="s">
        <v>54</v>
      </c>
      <c r="H42" s="23" t="s">
        <v>54</v>
      </c>
      <c r="I42" s="23" t="s">
        <v>54</v>
      </c>
      <c r="J42" s="23" t="s">
        <v>54</v>
      </c>
      <c r="K42" s="23" t="s">
        <v>54</v>
      </c>
      <c r="L42" s="23" t="s">
        <v>54</v>
      </c>
      <c r="M42" s="23">
        <v>0.73599999999999999</v>
      </c>
      <c r="N42" s="23" t="s">
        <v>54</v>
      </c>
      <c r="O42" s="23">
        <v>1.3</v>
      </c>
      <c r="P42" s="23">
        <v>1.7609999999999999</v>
      </c>
      <c r="Q42" s="23">
        <v>2.2000000000000002</v>
      </c>
      <c r="R42" s="23">
        <v>2.37</v>
      </c>
      <c r="S42" s="23">
        <v>2.4119999999999999</v>
      </c>
      <c r="T42" s="23">
        <v>2.5270000000000001</v>
      </c>
      <c r="U42" s="23">
        <v>2.536</v>
      </c>
      <c r="V42" s="23">
        <v>2.0019999999999998</v>
      </c>
      <c r="W42" s="23">
        <v>1.9039999999999999</v>
      </c>
      <c r="X42" s="23">
        <v>2.1779999999999999</v>
      </c>
      <c r="Y42" s="23">
        <v>2.2869999999999999</v>
      </c>
      <c r="Z42" s="23">
        <v>2.3159999999999998</v>
      </c>
      <c r="AA42" s="23">
        <v>2.1829999999999998</v>
      </c>
      <c r="AB42" s="23">
        <v>2.3919999999999999</v>
      </c>
      <c r="AC42" s="23">
        <v>2.6269999999999998</v>
      </c>
      <c r="AD42" s="23">
        <v>2.6190000000000002</v>
      </c>
      <c r="AE42" s="23">
        <v>1.5649999999999999</v>
      </c>
      <c r="AF42" s="23">
        <v>1.556</v>
      </c>
      <c r="AG42" s="23" t="s">
        <v>54</v>
      </c>
      <c r="AH42" s="23" t="s">
        <v>54</v>
      </c>
    </row>
    <row r="43" spans="1:34" s="9" customFormat="1" x14ac:dyDescent="0.25">
      <c r="A43" s="10" t="s">
        <v>38</v>
      </c>
      <c r="B43" s="11" t="s">
        <v>54</v>
      </c>
      <c r="C43" s="12" t="s">
        <v>54</v>
      </c>
      <c r="D43" s="12" t="s">
        <v>54</v>
      </c>
      <c r="E43" s="12" t="s">
        <v>54</v>
      </c>
      <c r="F43" s="12" t="s">
        <v>54</v>
      </c>
      <c r="G43" s="12" t="s">
        <v>54</v>
      </c>
      <c r="H43" s="12" t="s">
        <v>54</v>
      </c>
      <c r="I43" s="12">
        <v>4.1550000000000002</v>
      </c>
      <c r="J43" s="12">
        <v>3.7389999999999999</v>
      </c>
      <c r="K43" s="12">
        <v>4.3520000000000003</v>
      </c>
      <c r="L43" s="12">
        <v>7.3410000000000002</v>
      </c>
      <c r="M43" s="12">
        <v>10.206</v>
      </c>
      <c r="N43" s="12">
        <v>11.23</v>
      </c>
      <c r="O43" s="12">
        <v>11.24</v>
      </c>
      <c r="P43" s="12">
        <v>12.895</v>
      </c>
      <c r="Q43" s="12">
        <v>15.984</v>
      </c>
      <c r="R43" s="12">
        <v>17.989000000000001</v>
      </c>
      <c r="S43" s="12">
        <v>20.120999999999999</v>
      </c>
      <c r="T43" s="12">
        <v>22.135000000000002</v>
      </c>
      <c r="U43" s="12">
        <v>24.035</v>
      </c>
      <c r="V43" s="12">
        <v>26.895</v>
      </c>
      <c r="W43" s="12">
        <v>31.972000000000001</v>
      </c>
      <c r="X43" s="12">
        <v>36.395000000000003</v>
      </c>
      <c r="Y43" s="12">
        <v>38.808999999999997</v>
      </c>
      <c r="Z43" s="12">
        <v>43.286999999999999</v>
      </c>
      <c r="AA43" s="12">
        <v>47.183999999999997</v>
      </c>
      <c r="AB43" s="12">
        <v>49.808</v>
      </c>
      <c r="AC43" s="12">
        <v>54.768000000000001</v>
      </c>
      <c r="AD43" s="12">
        <v>59.968000000000004</v>
      </c>
      <c r="AE43" s="12">
        <v>65.570999999999998</v>
      </c>
      <c r="AF43" s="12">
        <v>70.066999999999993</v>
      </c>
      <c r="AG43" s="12">
        <v>79.204999999999998</v>
      </c>
      <c r="AH43" s="12" t="s">
        <v>54</v>
      </c>
    </row>
    <row r="44" spans="1:34" x14ac:dyDescent="0.25">
      <c r="A44" s="21" t="s">
        <v>39</v>
      </c>
      <c r="B44" s="22" t="s">
        <v>54</v>
      </c>
      <c r="C44" s="23" t="s">
        <v>54</v>
      </c>
      <c r="D44" s="23" t="s">
        <v>54</v>
      </c>
      <c r="E44" s="23" t="s">
        <v>54</v>
      </c>
      <c r="F44" s="23" t="s">
        <v>54</v>
      </c>
      <c r="G44" s="23" t="s">
        <v>54</v>
      </c>
      <c r="H44" s="23" t="s">
        <v>54</v>
      </c>
      <c r="I44" s="23" t="s">
        <v>54</v>
      </c>
      <c r="J44" s="23" t="s">
        <v>54</v>
      </c>
      <c r="K44" s="23" t="s">
        <v>54</v>
      </c>
      <c r="L44" s="23" t="s">
        <v>54</v>
      </c>
      <c r="M44" s="23" t="s">
        <v>54</v>
      </c>
      <c r="N44" s="23" t="s">
        <v>54</v>
      </c>
      <c r="O44" s="23" t="s">
        <v>54</v>
      </c>
      <c r="P44" s="23" t="s">
        <v>54</v>
      </c>
      <c r="Q44" s="23" t="s">
        <v>54</v>
      </c>
      <c r="R44" s="23" t="s">
        <v>54</v>
      </c>
      <c r="S44" s="23" t="s">
        <v>54</v>
      </c>
      <c r="T44" s="23" t="s">
        <v>54</v>
      </c>
      <c r="U44" s="23" t="s">
        <v>54</v>
      </c>
      <c r="V44" s="23" t="s">
        <v>54</v>
      </c>
      <c r="W44" s="23" t="s">
        <v>54</v>
      </c>
      <c r="X44" s="23" t="s">
        <v>54</v>
      </c>
      <c r="Y44" s="23" t="s">
        <v>54</v>
      </c>
      <c r="Z44" s="23" t="s">
        <v>54</v>
      </c>
      <c r="AA44" s="23" t="s">
        <v>54</v>
      </c>
      <c r="AB44" s="23" t="s">
        <v>54</v>
      </c>
      <c r="AC44" s="23" t="s">
        <v>54</v>
      </c>
      <c r="AD44" s="23" t="s">
        <v>54</v>
      </c>
      <c r="AE44" s="23" t="s">
        <v>54</v>
      </c>
      <c r="AF44" s="23" t="s">
        <v>54</v>
      </c>
      <c r="AG44" s="23" t="s">
        <v>54</v>
      </c>
      <c r="AH44" s="23" t="s">
        <v>54</v>
      </c>
    </row>
    <row r="45" spans="1:34" s="9" customFormat="1" x14ac:dyDescent="0.25">
      <c r="A45" s="10" t="s">
        <v>40</v>
      </c>
      <c r="B45" s="11" t="s">
        <v>54</v>
      </c>
      <c r="C45" s="12" t="s">
        <v>54</v>
      </c>
      <c r="D45" s="12" t="s">
        <v>54</v>
      </c>
      <c r="E45" s="12" t="s">
        <v>54</v>
      </c>
      <c r="F45" s="12" t="s">
        <v>54</v>
      </c>
      <c r="G45" s="12" t="s">
        <v>54</v>
      </c>
      <c r="H45" s="12" t="s">
        <v>54</v>
      </c>
      <c r="I45" s="12" t="s">
        <v>54</v>
      </c>
      <c r="J45" s="12" t="s">
        <v>54</v>
      </c>
      <c r="K45" s="12" t="s">
        <v>54</v>
      </c>
      <c r="L45" s="12" t="s">
        <v>54</v>
      </c>
      <c r="M45" s="12" t="s">
        <v>54</v>
      </c>
      <c r="N45" s="12" t="s">
        <v>54</v>
      </c>
      <c r="O45" s="12" t="s">
        <v>54</v>
      </c>
      <c r="P45" s="12" t="s">
        <v>54</v>
      </c>
      <c r="Q45" s="12" t="s">
        <v>54</v>
      </c>
      <c r="R45" s="12" t="s">
        <v>54</v>
      </c>
      <c r="S45" s="12" t="s">
        <v>54</v>
      </c>
      <c r="T45" s="12" t="s">
        <v>54</v>
      </c>
      <c r="U45" s="12" t="s">
        <v>54</v>
      </c>
      <c r="V45" s="12" t="s">
        <v>54</v>
      </c>
      <c r="W45" s="12" t="s">
        <v>54</v>
      </c>
      <c r="X45" s="12" t="s">
        <v>54</v>
      </c>
      <c r="Y45" s="12" t="s">
        <v>54</v>
      </c>
      <c r="Z45" s="12" t="s">
        <v>54</v>
      </c>
      <c r="AA45" s="12" t="s">
        <v>54</v>
      </c>
      <c r="AB45" s="12" t="s">
        <v>54</v>
      </c>
      <c r="AC45" s="12" t="s">
        <v>54</v>
      </c>
      <c r="AD45" s="12" t="s">
        <v>54</v>
      </c>
      <c r="AE45" s="12" t="s">
        <v>54</v>
      </c>
      <c r="AF45" s="12" t="s">
        <v>54</v>
      </c>
      <c r="AG45" s="12" t="s">
        <v>54</v>
      </c>
      <c r="AH45" s="12" t="s">
        <v>54</v>
      </c>
    </row>
    <row r="46" spans="1:34" x14ac:dyDescent="0.25">
      <c r="A46" s="21" t="s">
        <v>257</v>
      </c>
      <c r="B46" s="22" t="s">
        <v>54</v>
      </c>
      <c r="C46" s="23" t="s">
        <v>54</v>
      </c>
      <c r="D46" s="23" t="s">
        <v>54</v>
      </c>
      <c r="E46" s="23" t="s">
        <v>54</v>
      </c>
      <c r="F46" s="23" t="s">
        <v>54</v>
      </c>
      <c r="G46" s="23" t="s">
        <v>54</v>
      </c>
      <c r="H46" s="23" t="s">
        <v>54</v>
      </c>
      <c r="I46" s="23" t="s">
        <v>54</v>
      </c>
      <c r="J46" s="23" t="s">
        <v>54</v>
      </c>
      <c r="K46" s="23" t="s">
        <v>54</v>
      </c>
      <c r="L46" s="23" t="s">
        <v>54</v>
      </c>
      <c r="M46" s="23" t="s">
        <v>54</v>
      </c>
      <c r="N46" s="23" t="s">
        <v>54</v>
      </c>
      <c r="O46" s="23" t="s">
        <v>54</v>
      </c>
      <c r="P46" s="23" t="s">
        <v>54</v>
      </c>
      <c r="Q46" s="23" t="s">
        <v>54</v>
      </c>
      <c r="R46" s="23" t="s">
        <v>54</v>
      </c>
      <c r="S46" s="23" t="s">
        <v>54</v>
      </c>
      <c r="T46" s="23" t="s">
        <v>54</v>
      </c>
      <c r="U46" s="23" t="s">
        <v>54</v>
      </c>
      <c r="V46" s="23" t="s">
        <v>54</v>
      </c>
      <c r="W46" s="23" t="s">
        <v>54</v>
      </c>
      <c r="X46" s="23" t="s">
        <v>54</v>
      </c>
      <c r="Y46" s="23" t="s">
        <v>54</v>
      </c>
      <c r="Z46" s="23">
        <v>0.32400000000000001</v>
      </c>
      <c r="AA46" s="23">
        <v>0.36799999999999999</v>
      </c>
      <c r="AB46" s="23">
        <v>0.32200000000000001</v>
      </c>
      <c r="AC46" s="23">
        <v>0.32600000000000001</v>
      </c>
      <c r="AD46" s="23">
        <v>0.308</v>
      </c>
      <c r="AE46" s="23" t="s">
        <v>54</v>
      </c>
      <c r="AF46" s="23">
        <v>0.314</v>
      </c>
      <c r="AG46" s="23">
        <v>0.34399999999999997</v>
      </c>
      <c r="AH46" s="23" t="s">
        <v>54</v>
      </c>
    </row>
    <row r="47" spans="1:34" s="9" customFormat="1" x14ac:dyDescent="0.25">
      <c r="A47" s="10" t="s">
        <v>41</v>
      </c>
      <c r="B47" s="11" t="s">
        <v>54</v>
      </c>
      <c r="C47" s="12" t="s">
        <v>54</v>
      </c>
      <c r="D47" s="12" t="s">
        <v>54</v>
      </c>
      <c r="E47" s="12" t="s">
        <v>54</v>
      </c>
      <c r="F47" s="12" t="s">
        <v>54</v>
      </c>
      <c r="G47" s="12" t="s">
        <v>54</v>
      </c>
      <c r="H47" s="12" t="s">
        <v>54</v>
      </c>
      <c r="I47" s="12" t="s">
        <v>54</v>
      </c>
      <c r="J47" s="12" t="s">
        <v>54</v>
      </c>
      <c r="K47" s="12" t="s">
        <v>54</v>
      </c>
      <c r="L47" s="12" t="s">
        <v>54</v>
      </c>
      <c r="M47" s="12" t="s">
        <v>54</v>
      </c>
      <c r="N47" s="12" t="s">
        <v>54</v>
      </c>
      <c r="O47" s="12">
        <v>2.6720000000000002</v>
      </c>
      <c r="P47" s="12" t="s">
        <v>54</v>
      </c>
      <c r="Q47" s="12" t="s">
        <v>54</v>
      </c>
      <c r="R47" s="12" t="s">
        <v>54</v>
      </c>
      <c r="S47" s="12" t="s">
        <v>54</v>
      </c>
      <c r="T47" s="12" t="s">
        <v>54</v>
      </c>
      <c r="U47" s="12" t="s">
        <v>54</v>
      </c>
      <c r="V47" s="12">
        <v>2.906103806</v>
      </c>
      <c r="W47" s="12">
        <v>3.1269769950000001</v>
      </c>
      <c r="X47" s="12">
        <v>2.1464551000000003</v>
      </c>
      <c r="Y47" s="12">
        <v>2.3658025999999999</v>
      </c>
      <c r="Z47" s="12">
        <v>2.7597804999999997</v>
      </c>
      <c r="AA47" s="12">
        <v>3.3587827000000003</v>
      </c>
      <c r="AB47" s="12">
        <v>4.0095936999999999</v>
      </c>
      <c r="AC47" s="12">
        <v>4.2201188534877003</v>
      </c>
      <c r="AD47" s="12" t="s">
        <v>54</v>
      </c>
      <c r="AE47" s="12" t="s">
        <v>54</v>
      </c>
      <c r="AF47" s="12" t="s">
        <v>54</v>
      </c>
      <c r="AG47" s="12" t="s">
        <v>54</v>
      </c>
      <c r="AH47" s="12" t="s">
        <v>54</v>
      </c>
    </row>
    <row r="48" spans="1:34" x14ac:dyDescent="0.25">
      <c r="A48" s="21" t="s">
        <v>42</v>
      </c>
      <c r="B48" s="22" t="s">
        <v>54</v>
      </c>
      <c r="C48" s="23" t="s">
        <v>54</v>
      </c>
      <c r="D48" s="23" t="s">
        <v>54</v>
      </c>
      <c r="E48" s="23" t="s">
        <v>54</v>
      </c>
      <c r="F48" s="23" t="s">
        <v>54</v>
      </c>
      <c r="G48" s="23" t="s">
        <v>54</v>
      </c>
      <c r="H48" s="23" t="s">
        <v>54</v>
      </c>
      <c r="I48" s="23">
        <v>2.2530000000000001</v>
      </c>
      <c r="J48" s="23" t="s">
        <v>54</v>
      </c>
      <c r="K48" s="23">
        <v>2.476</v>
      </c>
      <c r="L48" s="23" t="s">
        <v>54</v>
      </c>
      <c r="M48" s="23">
        <v>3.0510000000000002</v>
      </c>
      <c r="N48" s="23" t="s">
        <v>54</v>
      </c>
      <c r="O48" s="23">
        <v>2.6869999999999998</v>
      </c>
      <c r="P48" s="23">
        <v>2.7890000000000001</v>
      </c>
      <c r="Q48" s="23">
        <v>2.74</v>
      </c>
      <c r="R48" s="23" t="s">
        <v>54</v>
      </c>
      <c r="S48" s="23">
        <v>3.3210000000000002</v>
      </c>
      <c r="T48" s="23">
        <v>3.7509999999999999</v>
      </c>
      <c r="U48" s="23">
        <v>3.867</v>
      </c>
      <c r="V48" s="23">
        <v>3.81</v>
      </c>
      <c r="W48" s="23">
        <v>3.9889999999999999</v>
      </c>
      <c r="X48" s="23">
        <v>4.13</v>
      </c>
      <c r="Y48" s="23">
        <v>4.2750000000000004</v>
      </c>
      <c r="Z48" s="23">
        <v>4.7949999999999999</v>
      </c>
      <c r="AA48" s="23">
        <v>4.8380000000000001</v>
      </c>
      <c r="AB48" s="23">
        <v>5.2510000000000003</v>
      </c>
      <c r="AC48" s="23">
        <v>5.8390000000000004</v>
      </c>
      <c r="AD48" s="23">
        <v>6.1580000000000004</v>
      </c>
      <c r="AE48" s="23">
        <v>6.1989999999999998</v>
      </c>
      <c r="AF48" s="23">
        <v>6.4020000000000001</v>
      </c>
      <c r="AG48" s="23">
        <v>6.7779999999999996</v>
      </c>
      <c r="AH48" s="23" t="s">
        <v>54</v>
      </c>
    </row>
    <row r="49" spans="1:34" s="9" customFormat="1" x14ac:dyDescent="0.25">
      <c r="A49" s="10" t="s">
        <v>43</v>
      </c>
      <c r="B49" s="11" t="s">
        <v>54</v>
      </c>
      <c r="C49" s="12" t="s">
        <v>54</v>
      </c>
      <c r="D49" s="12" t="s">
        <v>54</v>
      </c>
      <c r="E49" s="12" t="s">
        <v>54</v>
      </c>
      <c r="F49" s="12" t="s">
        <v>54</v>
      </c>
      <c r="G49" s="12" t="s">
        <v>54</v>
      </c>
      <c r="H49" s="12" t="s">
        <v>54</v>
      </c>
      <c r="I49" s="12">
        <v>0.33500000000000002</v>
      </c>
      <c r="J49" s="12" t="s">
        <v>54</v>
      </c>
      <c r="K49" s="12">
        <v>0.49299999999999999</v>
      </c>
      <c r="L49" s="12" t="s">
        <v>54</v>
      </c>
      <c r="M49" s="12">
        <v>0.52</v>
      </c>
      <c r="N49" s="12" t="s">
        <v>54</v>
      </c>
      <c r="O49" s="12" t="s">
        <v>54</v>
      </c>
      <c r="P49" s="12" t="s">
        <v>54</v>
      </c>
      <c r="Q49" s="12" t="s">
        <v>54</v>
      </c>
      <c r="R49" s="12" t="s">
        <v>54</v>
      </c>
      <c r="S49" s="12" t="s">
        <v>54</v>
      </c>
      <c r="T49" s="12" t="s">
        <v>54</v>
      </c>
      <c r="U49" s="12" t="s">
        <v>54</v>
      </c>
      <c r="V49" s="12" t="s">
        <v>54</v>
      </c>
      <c r="W49" s="12" t="s">
        <v>54</v>
      </c>
      <c r="X49" s="12" t="s">
        <v>54</v>
      </c>
      <c r="Y49" s="12" t="s">
        <v>54</v>
      </c>
      <c r="Z49" s="12" t="s">
        <v>54</v>
      </c>
      <c r="AA49" s="12" t="s">
        <v>54</v>
      </c>
      <c r="AB49" s="12" t="s">
        <v>54</v>
      </c>
      <c r="AC49" s="12" t="s">
        <v>54</v>
      </c>
      <c r="AD49" s="12" t="s">
        <v>54</v>
      </c>
      <c r="AE49" s="12" t="s">
        <v>54</v>
      </c>
      <c r="AF49" s="12" t="s">
        <v>54</v>
      </c>
      <c r="AG49" s="12" t="s">
        <v>54</v>
      </c>
      <c r="AH49" s="12" t="s">
        <v>54</v>
      </c>
    </row>
    <row r="50" spans="1:34" x14ac:dyDescent="0.25">
      <c r="A50" s="21" t="s">
        <v>44</v>
      </c>
      <c r="B50" s="22" t="s">
        <v>54</v>
      </c>
      <c r="C50" s="23" t="s">
        <v>54</v>
      </c>
      <c r="D50" s="23" t="s">
        <v>54</v>
      </c>
      <c r="E50" s="23" t="s">
        <v>54</v>
      </c>
      <c r="F50" s="23">
        <v>171.863</v>
      </c>
      <c r="G50" s="23">
        <v>167.08500000000001</v>
      </c>
      <c r="H50" s="23">
        <v>150.21299999999999</v>
      </c>
      <c r="I50" s="23">
        <v>134.065</v>
      </c>
      <c r="J50" s="23">
        <v>116.104</v>
      </c>
      <c r="K50" s="23">
        <v>114.54900000000001</v>
      </c>
      <c r="L50" s="23">
        <v>116.898</v>
      </c>
      <c r="M50" s="23">
        <v>113.41500000000001</v>
      </c>
      <c r="N50" s="23">
        <v>107.727</v>
      </c>
      <c r="O50" s="23">
        <v>105.66200000000001</v>
      </c>
      <c r="P50" s="23">
        <v>99.888999999999996</v>
      </c>
      <c r="Q50" s="23">
        <v>91.305999999999997</v>
      </c>
      <c r="R50" s="23">
        <v>88.944999999999993</v>
      </c>
      <c r="S50" s="23">
        <v>87.438000000000002</v>
      </c>
      <c r="T50" s="23">
        <v>83.581999999999994</v>
      </c>
      <c r="U50" s="23">
        <v>80.555000000000007</v>
      </c>
      <c r="V50" s="23">
        <v>77.344999999999999</v>
      </c>
      <c r="W50" s="23">
        <v>77.637</v>
      </c>
      <c r="X50" s="23">
        <v>73.343000000000004</v>
      </c>
      <c r="Y50" s="23">
        <v>72.543999999999997</v>
      </c>
      <c r="Z50" s="23">
        <v>72.043000000000006</v>
      </c>
      <c r="AA50" s="23">
        <v>72.103999999999999</v>
      </c>
      <c r="AB50" s="23">
        <v>68.724999999999994</v>
      </c>
      <c r="AC50" s="23">
        <v>66.084999999999994</v>
      </c>
      <c r="AD50" s="23">
        <v>59.320999999999998</v>
      </c>
      <c r="AE50" s="23">
        <v>63.895000000000003</v>
      </c>
      <c r="AF50" s="23">
        <v>59.911999999999999</v>
      </c>
      <c r="AG50" s="23" t="s">
        <v>54</v>
      </c>
      <c r="AH50" s="23" t="s">
        <v>54</v>
      </c>
    </row>
    <row r="51" spans="1:34" s="9" customFormat="1" x14ac:dyDescent="0.25">
      <c r="A51" s="10" t="s">
        <v>45</v>
      </c>
      <c r="B51" s="11" t="s">
        <v>54</v>
      </c>
      <c r="C51" s="12" t="s">
        <v>54</v>
      </c>
      <c r="D51" s="12" t="s">
        <v>54</v>
      </c>
      <c r="E51" s="12" t="s">
        <v>54</v>
      </c>
      <c r="F51" s="12" t="s">
        <v>54</v>
      </c>
      <c r="G51" s="12" t="s">
        <v>54</v>
      </c>
      <c r="H51" s="12" t="s">
        <v>54</v>
      </c>
      <c r="I51" s="12" t="s">
        <v>54</v>
      </c>
      <c r="J51" s="12" t="s">
        <v>54</v>
      </c>
      <c r="K51" s="12" t="s">
        <v>54</v>
      </c>
      <c r="L51" s="12" t="s">
        <v>54</v>
      </c>
      <c r="M51" s="12" t="s">
        <v>54</v>
      </c>
      <c r="N51" s="12" t="s">
        <v>54</v>
      </c>
      <c r="O51" s="12" t="s">
        <v>54</v>
      </c>
      <c r="P51" s="12" t="s">
        <v>54</v>
      </c>
      <c r="Q51" s="12">
        <v>7.3999999999999996E-2</v>
      </c>
      <c r="R51" s="12">
        <v>4.2999999999999997E-2</v>
      </c>
      <c r="S51" s="12">
        <v>4.7E-2</v>
      </c>
      <c r="T51" s="12">
        <v>5.3999999999999999E-2</v>
      </c>
      <c r="U51" s="12">
        <v>6.4000000000000001E-2</v>
      </c>
      <c r="V51" s="12">
        <v>7.2999999999999995E-2</v>
      </c>
      <c r="W51" s="12">
        <v>0.10199999999999999</v>
      </c>
      <c r="X51" s="12">
        <v>9.2999999999999999E-2</v>
      </c>
      <c r="Y51" s="12" t="s">
        <v>54</v>
      </c>
      <c r="Z51" s="12" t="s">
        <v>54</v>
      </c>
      <c r="AA51" s="12">
        <v>0.214</v>
      </c>
      <c r="AB51" s="12">
        <v>0.22700000000000001</v>
      </c>
      <c r="AC51" s="12">
        <v>0.249</v>
      </c>
      <c r="AD51" s="12">
        <v>0.28100000000000003</v>
      </c>
      <c r="AE51" s="12">
        <v>0.318</v>
      </c>
      <c r="AF51" s="12">
        <v>0.316</v>
      </c>
      <c r="AG51" s="12" t="s">
        <v>54</v>
      </c>
      <c r="AH51" s="12" t="s">
        <v>54</v>
      </c>
    </row>
    <row r="52" spans="1:34" x14ac:dyDescent="0.25">
      <c r="A52" s="21" t="s">
        <v>46</v>
      </c>
      <c r="B52" s="22" t="s">
        <v>54</v>
      </c>
      <c r="C52" s="23" t="s">
        <v>54</v>
      </c>
      <c r="D52" s="23" t="s">
        <v>54</v>
      </c>
      <c r="E52" s="23" t="s">
        <v>54</v>
      </c>
      <c r="F52" s="23" t="s">
        <v>54</v>
      </c>
      <c r="G52" s="23" t="s">
        <v>54</v>
      </c>
      <c r="H52" s="23" t="s">
        <v>54</v>
      </c>
      <c r="I52" s="23" t="s">
        <v>54</v>
      </c>
      <c r="J52" s="23" t="s">
        <v>54</v>
      </c>
      <c r="K52" s="23" t="s">
        <v>54</v>
      </c>
      <c r="L52" s="23" t="s">
        <v>54</v>
      </c>
      <c r="M52" s="23" t="s">
        <v>54</v>
      </c>
      <c r="N52" s="23">
        <v>2.5059999999999998</v>
      </c>
      <c r="O52" s="23">
        <v>2.7229999999999999</v>
      </c>
      <c r="P52" s="23">
        <v>3.29</v>
      </c>
      <c r="Q52" s="23">
        <v>3.7810000000000001</v>
      </c>
      <c r="R52" s="23">
        <v>4.1340000000000003</v>
      </c>
      <c r="S52" s="23">
        <v>4.4320000000000004</v>
      </c>
      <c r="T52" s="23">
        <v>4.6040000000000001</v>
      </c>
      <c r="U52" s="23">
        <v>4.2649999999999997</v>
      </c>
      <c r="V52" s="23">
        <v>4.5140000000000002</v>
      </c>
      <c r="W52" s="23">
        <v>4.7249999999999996</v>
      </c>
      <c r="X52" s="23">
        <v>4.7469999999999999</v>
      </c>
      <c r="Y52" s="23">
        <v>5.1619999999999999</v>
      </c>
      <c r="Z52" s="23">
        <v>5.1840000000000002</v>
      </c>
      <c r="AA52" s="23">
        <v>5.4329999999999998</v>
      </c>
      <c r="AB52" s="23">
        <v>5.4669999999999996</v>
      </c>
      <c r="AC52" s="23">
        <v>5.3739999999999997</v>
      </c>
      <c r="AD52" s="23">
        <v>5.55</v>
      </c>
      <c r="AE52" s="23">
        <v>6.0860000000000003</v>
      </c>
      <c r="AF52" s="23" t="s">
        <v>54</v>
      </c>
      <c r="AG52" s="23" t="s">
        <v>54</v>
      </c>
      <c r="AH52" s="23" t="s">
        <v>54</v>
      </c>
    </row>
    <row r="53" spans="1:34" s="9" customFormat="1" x14ac:dyDescent="0.25">
      <c r="A53" s="10" t="s">
        <v>47</v>
      </c>
      <c r="B53" s="11" t="s">
        <v>54</v>
      </c>
      <c r="C53" s="12" t="s">
        <v>54</v>
      </c>
      <c r="D53" s="12" t="s">
        <v>54</v>
      </c>
      <c r="E53" s="12" t="s">
        <v>54</v>
      </c>
      <c r="F53" s="12" t="s">
        <v>54</v>
      </c>
      <c r="G53" s="12" t="s">
        <v>54</v>
      </c>
      <c r="H53" s="12" t="s">
        <v>54</v>
      </c>
      <c r="I53" s="12" t="s">
        <v>54</v>
      </c>
      <c r="J53" s="12" t="s">
        <v>54</v>
      </c>
      <c r="K53" s="12" t="s">
        <v>54</v>
      </c>
      <c r="L53" s="12" t="s">
        <v>54</v>
      </c>
      <c r="M53" s="12" t="s">
        <v>54</v>
      </c>
      <c r="N53" s="12" t="s">
        <v>54</v>
      </c>
      <c r="O53" s="12" t="s">
        <v>54</v>
      </c>
      <c r="P53" s="12" t="s">
        <v>54</v>
      </c>
      <c r="Q53" s="12" t="s">
        <v>54</v>
      </c>
      <c r="R53" s="12" t="s">
        <v>54</v>
      </c>
      <c r="S53" s="12" t="s">
        <v>54</v>
      </c>
      <c r="T53" s="12" t="s">
        <v>54</v>
      </c>
      <c r="U53" s="12" t="s">
        <v>54</v>
      </c>
      <c r="V53" s="12" t="s">
        <v>54</v>
      </c>
      <c r="W53" s="12" t="s">
        <v>54</v>
      </c>
      <c r="X53" s="12" t="s">
        <v>54</v>
      </c>
      <c r="Y53" s="12" t="s">
        <v>54</v>
      </c>
      <c r="Z53" s="12" t="s">
        <v>54</v>
      </c>
      <c r="AA53" s="12" t="s">
        <v>54</v>
      </c>
      <c r="AB53" s="12" t="s">
        <v>54</v>
      </c>
      <c r="AC53" s="12" t="s">
        <v>54</v>
      </c>
      <c r="AD53" s="12" t="s">
        <v>54</v>
      </c>
      <c r="AE53" s="12" t="s">
        <v>54</v>
      </c>
      <c r="AF53" s="12" t="s">
        <v>54</v>
      </c>
      <c r="AG53" s="12" t="s">
        <v>54</v>
      </c>
      <c r="AH53" s="12" t="s">
        <v>54</v>
      </c>
    </row>
    <row r="54" spans="1:34" x14ac:dyDescent="0.25">
      <c r="A54" s="21" t="s">
        <v>48</v>
      </c>
      <c r="B54" s="22" t="s">
        <v>54</v>
      </c>
      <c r="C54" s="23" t="s">
        <v>54</v>
      </c>
      <c r="D54" s="23" t="s">
        <v>54</v>
      </c>
      <c r="E54" s="23" t="s">
        <v>54</v>
      </c>
      <c r="F54" s="23" t="s">
        <v>54</v>
      </c>
      <c r="G54" s="23" t="s">
        <v>54</v>
      </c>
      <c r="H54" s="23" t="s">
        <v>54</v>
      </c>
      <c r="I54" s="23" t="s">
        <v>54</v>
      </c>
      <c r="J54" s="23" t="s">
        <v>54</v>
      </c>
      <c r="K54" s="23" t="s">
        <v>54</v>
      </c>
      <c r="L54" s="23" t="s">
        <v>54</v>
      </c>
      <c r="M54" s="23" t="s">
        <v>54</v>
      </c>
      <c r="N54" s="23" t="s">
        <v>54</v>
      </c>
      <c r="O54" s="23" t="s">
        <v>54</v>
      </c>
      <c r="P54" s="23" t="s">
        <v>54</v>
      </c>
      <c r="Q54" s="23" t="s">
        <v>54</v>
      </c>
      <c r="R54" s="23" t="s">
        <v>54</v>
      </c>
      <c r="S54" s="23" t="s">
        <v>54</v>
      </c>
      <c r="T54" s="23">
        <v>0.16300000000000001</v>
      </c>
      <c r="U54" s="23">
        <v>0.316</v>
      </c>
      <c r="V54" s="23">
        <v>0.11</v>
      </c>
      <c r="W54" s="23">
        <v>5.1999999999999998E-2</v>
      </c>
      <c r="X54" s="23">
        <v>0.129</v>
      </c>
      <c r="Y54" s="23">
        <v>0.22700000000000001</v>
      </c>
      <c r="Z54" s="23">
        <v>0.50800000000000001</v>
      </c>
      <c r="AA54" s="23">
        <v>0.495</v>
      </c>
      <c r="AB54" s="23">
        <v>0.63200000000000001</v>
      </c>
      <c r="AC54" s="23">
        <v>0.53200000000000003</v>
      </c>
      <c r="AD54" s="23">
        <v>0.50600000000000001</v>
      </c>
      <c r="AE54" s="23">
        <v>0.57999999999999996</v>
      </c>
      <c r="AF54" s="23">
        <v>0.55400000000000005</v>
      </c>
      <c r="AG54" s="23">
        <v>0.65100000000000002</v>
      </c>
      <c r="AH54" s="23">
        <v>0.69299999999999995</v>
      </c>
    </row>
    <row r="55" spans="1:34" s="9" customFormat="1" x14ac:dyDescent="0.25">
      <c r="A55" s="10" t="s">
        <v>49</v>
      </c>
      <c r="B55" s="11" t="s">
        <v>54</v>
      </c>
      <c r="C55" s="12" t="s">
        <v>54</v>
      </c>
      <c r="D55" s="12" t="s">
        <v>54</v>
      </c>
      <c r="E55" s="12" t="s">
        <v>54</v>
      </c>
      <c r="F55" s="12" t="s">
        <v>54</v>
      </c>
      <c r="G55" s="12" t="s">
        <v>54</v>
      </c>
      <c r="H55" s="12">
        <v>2.09</v>
      </c>
      <c r="I55" s="12" t="s">
        <v>54</v>
      </c>
      <c r="J55" s="12" t="s">
        <v>54</v>
      </c>
      <c r="K55" s="12" t="s">
        <v>54</v>
      </c>
      <c r="L55" s="12">
        <v>2.2599999999999998</v>
      </c>
      <c r="M55" s="12" t="s">
        <v>54</v>
      </c>
      <c r="N55" s="12" t="s">
        <v>54</v>
      </c>
      <c r="O55" s="12" t="s">
        <v>54</v>
      </c>
      <c r="P55" s="12">
        <v>2.94</v>
      </c>
      <c r="Q55" s="12" t="s">
        <v>54</v>
      </c>
      <c r="R55" s="12" t="s">
        <v>54</v>
      </c>
      <c r="S55" s="12" t="s">
        <v>54</v>
      </c>
      <c r="T55" s="12">
        <v>2.101</v>
      </c>
      <c r="U55" s="12" t="s">
        <v>54</v>
      </c>
      <c r="V55" s="12" t="s">
        <v>54</v>
      </c>
      <c r="W55" s="12" t="s">
        <v>54</v>
      </c>
      <c r="X55" s="12">
        <v>4.1769999999999996</v>
      </c>
      <c r="Y55" s="12" t="s">
        <v>54</v>
      </c>
      <c r="Z55" s="12" t="s">
        <v>54</v>
      </c>
      <c r="AA55" s="12">
        <v>5.5540000000000003</v>
      </c>
      <c r="AB55" s="12" t="s">
        <v>54</v>
      </c>
      <c r="AC55" s="12">
        <v>6.25</v>
      </c>
      <c r="AD55" s="12" t="s">
        <v>54</v>
      </c>
      <c r="AE55" s="12">
        <v>6.5279999999999996</v>
      </c>
      <c r="AF55" s="12" t="s">
        <v>54</v>
      </c>
      <c r="AG55" s="12">
        <v>8.3789999999999996</v>
      </c>
      <c r="AH55" s="12" t="s">
        <v>54</v>
      </c>
    </row>
    <row r="56" spans="1:34" x14ac:dyDescent="0.25">
      <c r="A56" s="21" t="s">
        <v>50</v>
      </c>
      <c r="B56" s="22" t="s">
        <v>54</v>
      </c>
      <c r="C56" s="23" t="s">
        <v>54</v>
      </c>
      <c r="D56" s="23" t="s">
        <v>54</v>
      </c>
      <c r="E56" s="23" t="s">
        <v>54</v>
      </c>
      <c r="F56" s="23" t="s">
        <v>54</v>
      </c>
      <c r="G56" s="23" t="s">
        <v>54</v>
      </c>
      <c r="H56" s="23" t="s">
        <v>54</v>
      </c>
      <c r="I56" s="23" t="s">
        <v>54</v>
      </c>
      <c r="J56" s="23">
        <v>4.9269999999999996</v>
      </c>
      <c r="K56" s="23">
        <v>5.4260000000000002</v>
      </c>
      <c r="L56" s="23">
        <v>4.6250188296000001</v>
      </c>
      <c r="M56" s="23">
        <v>4.7392053218000001</v>
      </c>
      <c r="N56" s="23">
        <v>5.3609651357999999</v>
      </c>
      <c r="O56" s="23">
        <v>6.3033758475000008</v>
      </c>
      <c r="P56" s="23">
        <v>7.2882813120000005</v>
      </c>
      <c r="Q56" s="23">
        <v>8.1151671465999993</v>
      </c>
      <c r="R56" s="23">
        <v>10.122655245000001</v>
      </c>
      <c r="S56" s="23">
        <v>10.407916755</v>
      </c>
      <c r="T56" s="23">
        <v>10.56573734</v>
      </c>
      <c r="U56" s="23">
        <v>11.729755465</v>
      </c>
      <c r="V56" s="23">
        <v>13.563325317999999</v>
      </c>
      <c r="W56" s="23">
        <v>15.174105679</v>
      </c>
      <c r="X56" s="23">
        <v>16.248789301999999</v>
      </c>
      <c r="Y56" s="23">
        <v>16.845885729000003</v>
      </c>
      <c r="Z56" s="23">
        <v>17.835403472000003</v>
      </c>
      <c r="AA56" s="23">
        <v>18.093344636999998</v>
      </c>
      <c r="AB56" s="23">
        <v>18.658846880702001</v>
      </c>
      <c r="AC56" s="23">
        <v>19.415196843596</v>
      </c>
      <c r="AD56" s="23">
        <v>20.554892355044</v>
      </c>
      <c r="AE56" s="23">
        <v>21.767620875300999</v>
      </c>
      <c r="AF56" s="23">
        <v>22.857703534592002</v>
      </c>
      <c r="AG56" s="23">
        <v>24.281684914662002</v>
      </c>
      <c r="AH56" s="23" t="s">
        <v>54</v>
      </c>
    </row>
    <row r="57" spans="1:34" s="9" customFormat="1" x14ac:dyDescent="0.25">
      <c r="A57" s="10" t="s">
        <v>51</v>
      </c>
      <c r="B57" s="11" t="s">
        <v>54</v>
      </c>
      <c r="C57" s="12" t="s">
        <v>54</v>
      </c>
      <c r="D57" s="12" t="s">
        <v>54</v>
      </c>
      <c r="E57" s="12" t="s">
        <v>54</v>
      </c>
      <c r="F57" s="12" t="s">
        <v>54</v>
      </c>
      <c r="G57" s="12" t="s">
        <v>54</v>
      </c>
      <c r="H57" s="12" t="s">
        <v>54</v>
      </c>
      <c r="I57" s="12">
        <v>1.2450000000000001</v>
      </c>
      <c r="J57" s="12">
        <v>1.0669999999999999</v>
      </c>
      <c r="K57" s="12">
        <v>1.1499999999999999</v>
      </c>
      <c r="L57" s="12">
        <v>1.3120000000000001</v>
      </c>
      <c r="M57" s="12">
        <v>1.2609999999999999</v>
      </c>
      <c r="N57" s="12">
        <v>1.32</v>
      </c>
      <c r="O57" s="12">
        <v>1.4790000000000001</v>
      </c>
      <c r="P57" s="12">
        <v>1.706</v>
      </c>
      <c r="Q57" s="12">
        <v>2.79</v>
      </c>
      <c r="R57" s="12">
        <v>3.31</v>
      </c>
      <c r="S57" s="12">
        <v>4.0910000000000002</v>
      </c>
      <c r="T57" s="12">
        <v>4.8360000000000003</v>
      </c>
      <c r="U57" s="12">
        <v>5.7869999999999999</v>
      </c>
      <c r="V57" s="12">
        <v>7.0179999999999998</v>
      </c>
      <c r="W57" s="12">
        <v>8.0609999999999999</v>
      </c>
      <c r="X57" s="12">
        <v>9.14</v>
      </c>
      <c r="Y57" s="12">
        <v>10.898999999999999</v>
      </c>
      <c r="Z57" s="12">
        <v>11.445</v>
      </c>
      <c r="AA57" s="12">
        <v>12.445</v>
      </c>
      <c r="AB57" s="12">
        <v>14.672000000000001</v>
      </c>
      <c r="AC57" s="12">
        <v>18.245999999999999</v>
      </c>
      <c r="AD57" s="12">
        <v>22.201000000000001</v>
      </c>
      <c r="AE57" s="12">
        <v>24.603999999999999</v>
      </c>
      <c r="AF57" s="12">
        <v>28.768999999999998</v>
      </c>
      <c r="AG57" s="12">
        <v>33.993000000000002</v>
      </c>
      <c r="AH57" s="12" t="s">
        <v>54</v>
      </c>
    </row>
    <row r="58" spans="1:34" x14ac:dyDescent="0.25">
      <c r="A58" s="21" t="s">
        <v>52</v>
      </c>
      <c r="B58" s="22" t="s">
        <v>54</v>
      </c>
      <c r="C58" s="23" t="s">
        <v>54</v>
      </c>
      <c r="D58" s="23" t="s">
        <v>54</v>
      </c>
      <c r="E58" s="23" t="s">
        <v>54</v>
      </c>
      <c r="F58" s="23" t="s">
        <v>54</v>
      </c>
      <c r="G58" s="23" t="s">
        <v>54</v>
      </c>
      <c r="H58" s="23" t="s">
        <v>54</v>
      </c>
      <c r="I58" s="23" t="s">
        <v>54</v>
      </c>
      <c r="J58" s="23" t="s">
        <v>54</v>
      </c>
      <c r="K58" s="23" t="s">
        <v>54</v>
      </c>
      <c r="L58" s="23" t="s">
        <v>54</v>
      </c>
      <c r="M58" s="23" t="s">
        <v>54</v>
      </c>
      <c r="N58" s="23" t="s">
        <v>54</v>
      </c>
      <c r="O58" s="23" t="s">
        <v>54</v>
      </c>
      <c r="P58" s="23" t="s">
        <v>54</v>
      </c>
      <c r="Q58" s="23">
        <v>18.312000000000001</v>
      </c>
      <c r="R58" s="23">
        <v>18.335999999999999</v>
      </c>
      <c r="S58" s="23">
        <v>17.507000000000001</v>
      </c>
      <c r="T58" s="23">
        <v>16.824000000000002</v>
      </c>
      <c r="U58" s="23">
        <v>16.521000000000001</v>
      </c>
      <c r="V58" s="23">
        <v>17.934999999999999</v>
      </c>
      <c r="W58" s="23">
        <v>20.745000000000001</v>
      </c>
      <c r="X58" s="23">
        <v>22.023</v>
      </c>
      <c r="Y58" s="23">
        <v>25.577999999999999</v>
      </c>
      <c r="Z58" s="23">
        <v>27.126999999999999</v>
      </c>
      <c r="AA58" s="23">
        <v>28.806000000000001</v>
      </c>
      <c r="AB58" s="23">
        <v>29.928999999999998</v>
      </c>
      <c r="AC58" s="23">
        <v>34.261000000000003</v>
      </c>
      <c r="AD58" s="23">
        <v>35.81</v>
      </c>
      <c r="AE58" s="23" t="s">
        <v>54</v>
      </c>
      <c r="AF58" s="23" t="s">
        <v>54</v>
      </c>
      <c r="AG58" s="23" t="s">
        <v>54</v>
      </c>
      <c r="AH58" s="23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6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3"/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4" x14ac:dyDescent="0.25">
      <c r="A1" s="1" t="s">
        <v>223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ht="15" customHeight="1" x14ac:dyDescent="0.25">
      <c r="A2" s="27" t="s">
        <v>256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4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4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  <c r="AH4" s="20">
        <v>2022</v>
      </c>
    </row>
    <row r="5" spans="1:34" x14ac:dyDescent="0.25">
      <c r="A5" s="10" t="s">
        <v>0</v>
      </c>
      <c r="B5" s="11" t="s">
        <v>54</v>
      </c>
      <c r="C5" s="12" t="s">
        <v>54</v>
      </c>
      <c r="D5" s="12" t="s">
        <v>54</v>
      </c>
      <c r="E5" s="12" t="s">
        <v>54</v>
      </c>
      <c r="F5" s="12" t="s">
        <v>54</v>
      </c>
      <c r="G5" s="12" t="s">
        <v>54</v>
      </c>
      <c r="H5" s="12" t="s">
        <v>54</v>
      </c>
      <c r="I5" s="12" t="s">
        <v>54</v>
      </c>
      <c r="J5" s="12">
        <v>18.096245961902639</v>
      </c>
      <c r="K5" s="12">
        <v>17.984894576733453</v>
      </c>
      <c r="L5" s="12">
        <v>17.512690355329951</v>
      </c>
      <c r="M5" s="12">
        <v>18.148681055155873</v>
      </c>
      <c r="N5" s="12">
        <v>19.822409279885029</v>
      </c>
      <c r="O5" s="12">
        <v>19.631000050686808</v>
      </c>
      <c r="P5" s="12">
        <v>19.785876055178093</v>
      </c>
      <c r="Q5" s="12">
        <v>20.474732774627391</v>
      </c>
      <c r="R5" s="12">
        <v>21.465407199387286</v>
      </c>
      <c r="S5" s="12">
        <v>21.669452364565924</v>
      </c>
      <c r="T5" s="12">
        <v>23.837820542121861</v>
      </c>
      <c r="U5" s="12">
        <v>23.972290584267615</v>
      </c>
      <c r="V5" s="12">
        <v>25.543200660091941</v>
      </c>
      <c r="W5" s="12">
        <v>26.090026478375993</v>
      </c>
      <c r="X5" s="12" t="s">
        <v>54</v>
      </c>
      <c r="Y5" s="12">
        <v>24.929215776651084</v>
      </c>
      <c r="Z5" s="12" t="s">
        <v>54</v>
      </c>
      <c r="AA5" s="12">
        <v>27.14699434324843</v>
      </c>
      <c r="AB5" s="12" t="s">
        <v>54</v>
      </c>
      <c r="AC5" s="12">
        <v>28.653954421951873</v>
      </c>
      <c r="AD5" s="12" t="s">
        <v>54</v>
      </c>
      <c r="AE5" s="12">
        <v>25.001504905993539</v>
      </c>
      <c r="AF5" s="12" t="s">
        <v>54</v>
      </c>
      <c r="AG5" s="12">
        <v>27.66139249830578</v>
      </c>
      <c r="AH5" s="12" t="s">
        <v>54</v>
      </c>
    </row>
    <row r="6" spans="1:34" x14ac:dyDescent="0.25">
      <c r="A6" s="21" t="s">
        <v>1</v>
      </c>
      <c r="B6" s="22" t="s">
        <v>54</v>
      </c>
      <c r="C6" s="23" t="s">
        <v>54</v>
      </c>
      <c r="D6" s="23" t="s">
        <v>54</v>
      </c>
      <c r="E6" s="23">
        <v>48.385102766187607</v>
      </c>
      <c r="F6" s="23">
        <v>44.038294168842476</v>
      </c>
      <c r="G6" s="23">
        <v>46.558317399617586</v>
      </c>
      <c r="H6" s="23">
        <v>43.712871287128714</v>
      </c>
      <c r="I6" s="23">
        <v>44.694244604316538</v>
      </c>
      <c r="J6" s="23">
        <v>46.407185628742518</v>
      </c>
      <c r="K6" s="23">
        <v>44.390243902439025</v>
      </c>
      <c r="L6" s="23">
        <v>49.387755102040806</v>
      </c>
      <c r="M6" s="23">
        <v>50.709219858156033</v>
      </c>
      <c r="N6" s="23">
        <v>50.976744186046517</v>
      </c>
      <c r="O6" s="23">
        <v>47.509025270758123</v>
      </c>
      <c r="P6" s="23">
        <v>45.121107266435985</v>
      </c>
      <c r="Q6" s="23">
        <v>48.840927258193453</v>
      </c>
      <c r="R6" s="23">
        <v>36.733333333333334</v>
      </c>
      <c r="S6" s="23">
        <v>38.46637335009428</v>
      </c>
      <c r="T6" s="23">
        <v>41.385231825987404</v>
      </c>
      <c r="U6" s="23">
        <v>43.379446640316203</v>
      </c>
      <c r="V6" s="23">
        <v>43.720095693779903</v>
      </c>
      <c r="W6" s="23">
        <v>44.99141385231826</v>
      </c>
      <c r="X6" s="23">
        <v>42.797319932998327</v>
      </c>
      <c r="Y6" s="23">
        <v>42.843691148775896</v>
      </c>
      <c r="Z6" s="23">
        <v>39.581758629377681</v>
      </c>
      <c r="AA6" s="23">
        <v>37.544511534293235</v>
      </c>
      <c r="AB6" s="23">
        <v>39.257111295222316</v>
      </c>
      <c r="AC6" s="23">
        <v>36.003022289384205</v>
      </c>
      <c r="AD6" s="23">
        <v>34.408028184050387</v>
      </c>
      <c r="AE6" s="23">
        <v>35.591332523288784</v>
      </c>
      <c r="AF6" s="23">
        <v>35.234342596433017</v>
      </c>
      <c r="AG6" s="23">
        <v>37.62832600041903</v>
      </c>
      <c r="AH6" s="23" t="s">
        <v>54</v>
      </c>
    </row>
    <row r="7" spans="1:34" s="13" customFormat="1" x14ac:dyDescent="0.25">
      <c r="A7" s="14" t="s">
        <v>2</v>
      </c>
      <c r="B7" s="15" t="s">
        <v>54</v>
      </c>
      <c r="C7" s="16" t="s">
        <v>54</v>
      </c>
      <c r="D7" s="16" t="s">
        <v>54</v>
      </c>
      <c r="E7" s="16" t="s">
        <v>54</v>
      </c>
      <c r="F7" s="16" t="s">
        <v>54</v>
      </c>
      <c r="G7" s="16" t="s">
        <v>54</v>
      </c>
      <c r="H7" s="16" t="s">
        <v>54</v>
      </c>
      <c r="I7" s="16" t="s">
        <v>54</v>
      </c>
      <c r="J7" s="16" t="s">
        <v>54</v>
      </c>
      <c r="K7" s="16">
        <v>16.431281618887013</v>
      </c>
      <c r="L7" s="16">
        <v>19.089053604039101</v>
      </c>
      <c r="M7" s="16">
        <v>19.398328690807801</v>
      </c>
      <c r="N7" s="16">
        <v>19.677155700858194</v>
      </c>
      <c r="O7" s="16">
        <v>19.487376403955071</v>
      </c>
      <c r="P7" s="16">
        <v>19.246505284691441</v>
      </c>
      <c r="Q7" s="16">
        <v>14.653536904869455</v>
      </c>
      <c r="R7" s="16">
        <v>12.880808080808082</v>
      </c>
      <c r="S7" s="16">
        <v>12.949063615827441</v>
      </c>
      <c r="T7" s="16">
        <v>13.615374168137986</v>
      </c>
      <c r="U7" s="16">
        <v>13.836874956168035</v>
      </c>
      <c r="V7" s="16">
        <v>13.562711163207613</v>
      </c>
      <c r="W7" s="16">
        <v>13.750390991554582</v>
      </c>
      <c r="X7" s="16">
        <v>13.662691652470189</v>
      </c>
      <c r="Y7" s="16">
        <v>13.918954248366013</v>
      </c>
      <c r="Z7" s="16">
        <v>13.85460811251339</v>
      </c>
      <c r="AA7" s="16">
        <v>12.80947732718076</v>
      </c>
      <c r="AB7" s="16">
        <v>12.614082271504785</v>
      </c>
      <c r="AC7" s="16">
        <v>12.469763950287764</v>
      </c>
      <c r="AD7" s="16">
        <v>12.482690405539071</v>
      </c>
      <c r="AE7" s="16">
        <v>13.172240479412334</v>
      </c>
      <c r="AF7" s="16">
        <v>13.720684714576578</v>
      </c>
      <c r="AG7" s="16">
        <v>14.123247818037557</v>
      </c>
      <c r="AH7" s="16">
        <v>15.138531848043415</v>
      </c>
    </row>
    <row r="8" spans="1:34" x14ac:dyDescent="0.25">
      <c r="A8" s="21" t="s">
        <v>3</v>
      </c>
      <c r="B8" s="22" t="s">
        <v>54</v>
      </c>
      <c r="C8" s="23" t="s">
        <v>54</v>
      </c>
      <c r="D8" s="23" t="s">
        <v>54</v>
      </c>
      <c r="E8" s="23" t="s">
        <v>54</v>
      </c>
      <c r="F8" s="23" t="s">
        <v>54</v>
      </c>
      <c r="G8" s="23" t="s">
        <v>54</v>
      </c>
      <c r="H8" s="23" t="s">
        <v>54</v>
      </c>
      <c r="I8" s="23" t="s">
        <v>54</v>
      </c>
      <c r="J8" s="23">
        <v>20.433030274627427</v>
      </c>
      <c r="K8" s="23">
        <v>21.445517708862909</v>
      </c>
      <c r="L8" s="23" t="s">
        <v>54</v>
      </c>
      <c r="M8" s="23">
        <v>22.628450451917594</v>
      </c>
      <c r="N8" s="23">
        <v>21.270558815042801</v>
      </c>
      <c r="O8" s="23">
        <v>24.519438444924408</v>
      </c>
      <c r="P8" s="23" t="s">
        <v>54</v>
      </c>
      <c r="Q8" s="23">
        <v>24.925816023738872</v>
      </c>
      <c r="R8" s="23" t="s">
        <v>54</v>
      </c>
      <c r="S8" s="23">
        <v>24.622722973806489</v>
      </c>
      <c r="T8" s="23" t="s">
        <v>54</v>
      </c>
      <c r="U8" s="23">
        <v>23.938103645238343</v>
      </c>
      <c r="V8" s="23">
        <v>24.757841731650171</v>
      </c>
      <c r="W8" s="23">
        <v>27.006511368780252</v>
      </c>
      <c r="X8" s="23">
        <v>27.866388879401622</v>
      </c>
      <c r="Y8" s="23">
        <v>26.596347161262923</v>
      </c>
      <c r="Z8" s="23" t="s">
        <v>54</v>
      </c>
      <c r="AA8" s="23">
        <v>24.467080410145709</v>
      </c>
      <c r="AB8" s="23" t="s">
        <v>54</v>
      </c>
      <c r="AC8" s="23">
        <v>27.613010098435858</v>
      </c>
      <c r="AD8" s="23" t="s">
        <v>54</v>
      </c>
      <c r="AE8" s="23">
        <v>25.545020639834881</v>
      </c>
      <c r="AF8" s="23" t="s">
        <v>54</v>
      </c>
      <c r="AG8" s="23" t="s">
        <v>54</v>
      </c>
      <c r="AH8" s="23" t="s">
        <v>54</v>
      </c>
    </row>
    <row r="9" spans="1:34" x14ac:dyDescent="0.25">
      <c r="A9" s="10" t="s">
        <v>4</v>
      </c>
      <c r="B9" s="11" t="s">
        <v>54</v>
      </c>
      <c r="C9" s="12" t="s">
        <v>54</v>
      </c>
      <c r="D9" s="12" t="s">
        <v>54</v>
      </c>
      <c r="E9" s="12" t="s">
        <v>54</v>
      </c>
      <c r="F9" s="12" t="s">
        <v>54</v>
      </c>
      <c r="G9" s="12" t="s">
        <v>54</v>
      </c>
      <c r="H9" s="12" t="s">
        <v>54</v>
      </c>
      <c r="I9" s="12" t="s">
        <v>54</v>
      </c>
      <c r="J9" s="12">
        <v>30.982905982905979</v>
      </c>
      <c r="K9" s="12">
        <v>35.637480798771122</v>
      </c>
      <c r="L9" s="12">
        <v>32.34714003944773</v>
      </c>
      <c r="M9" s="12">
        <v>28.106508875739642</v>
      </c>
      <c r="N9" s="12">
        <v>23.448275862068968</v>
      </c>
      <c r="O9" s="12">
        <v>23.714585519412385</v>
      </c>
      <c r="P9" s="12">
        <v>23.934723481414327</v>
      </c>
      <c r="Q9" s="12">
        <v>24.108416547788877</v>
      </c>
      <c r="R9" s="12">
        <v>25.571428571428573</v>
      </c>
      <c r="S9" s="12">
        <v>32.410824108241087</v>
      </c>
      <c r="T9" s="12">
        <v>24.924471299093657</v>
      </c>
      <c r="U9" s="12">
        <v>27.523809523809522</v>
      </c>
      <c r="V9" s="12">
        <v>28.896585848589808</v>
      </c>
      <c r="W9" s="12">
        <v>31.968721251149951</v>
      </c>
      <c r="X9" s="12">
        <v>30.210887690044135</v>
      </c>
      <c r="Y9" s="12">
        <v>30.064308681672024</v>
      </c>
      <c r="Z9" s="12">
        <v>29.888403687530325</v>
      </c>
      <c r="AA9" s="12">
        <v>27.946127946127948</v>
      </c>
      <c r="AB9" s="12">
        <v>26.599326599326602</v>
      </c>
      <c r="AC9" s="12">
        <v>25.136363636363633</v>
      </c>
      <c r="AD9" s="12">
        <v>27.955959789372901</v>
      </c>
      <c r="AE9" s="12">
        <v>27.045009784735807</v>
      </c>
      <c r="AF9" s="12">
        <v>26.799738219895286</v>
      </c>
      <c r="AG9" s="12">
        <v>24.953154278575891</v>
      </c>
      <c r="AH9" s="12" t="s">
        <v>54</v>
      </c>
    </row>
    <row r="10" spans="1:34" x14ac:dyDescent="0.25">
      <c r="A10" s="21" t="s">
        <v>5</v>
      </c>
      <c r="B10" s="22" t="s">
        <v>54</v>
      </c>
      <c r="C10" s="23" t="s">
        <v>54</v>
      </c>
      <c r="D10" s="23" t="s">
        <v>54</v>
      </c>
      <c r="E10" s="23" t="s">
        <v>54</v>
      </c>
      <c r="F10" s="23" t="s">
        <v>54</v>
      </c>
      <c r="G10" s="23" t="s">
        <v>54</v>
      </c>
      <c r="H10" s="23" t="s">
        <v>54</v>
      </c>
      <c r="I10" s="23" t="s">
        <v>54</v>
      </c>
      <c r="J10" s="23" t="s">
        <v>54</v>
      </c>
      <c r="K10" s="23" t="s">
        <v>54</v>
      </c>
      <c r="L10" s="23" t="s">
        <v>54</v>
      </c>
      <c r="M10" s="23" t="s">
        <v>54</v>
      </c>
      <c r="N10" s="23" t="s">
        <v>54</v>
      </c>
      <c r="O10" s="23" t="s">
        <v>54</v>
      </c>
      <c r="P10" s="23">
        <v>16.992862923993819</v>
      </c>
      <c r="Q10" s="23">
        <v>17.724523390245768</v>
      </c>
      <c r="R10" s="23">
        <v>18.184204605115127</v>
      </c>
      <c r="S10" s="23">
        <v>17.310583283223092</v>
      </c>
      <c r="T10" s="23">
        <v>16.267993226079589</v>
      </c>
      <c r="U10" s="23">
        <v>17.04192685102587</v>
      </c>
      <c r="V10" s="23">
        <v>16.485331609752595</v>
      </c>
      <c r="W10" s="23">
        <v>16.816881258941343</v>
      </c>
      <c r="X10" s="23">
        <v>16.326905417814508</v>
      </c>
      <c r="Y10" s="23">
        <v>15.959538192086356</v>
      </c>
      <c r="Z10" s="23">
        <v>16.589322907150947</v>
      </c>
      <c r="AA10" s="23">
        <v>17.332094220252351</v>
      </c>
      <c r="AB10" s="23">
        <v>17.613678510496253</v>
      </c>
      <c r="AC10" s="23">
        <v>17.389151302757888</v>
      </c>
      <c r="AD10" s="23">
        <v>18.123121451630858</v>
      </c>
      <c r="AE10" s="23">
        <v>18.256944444444446</v>
      </c>
      <c r="AF10" s="23">
        <v>18.366311516996447</v>
      </c>
      <c r="AG10" s="23">
        <v>18.25865230346092</v>
      </c>
      <c r="AH10" s="23" t="s">
        <v>54</v>
      </c>
    </row>
    <row r="11" spans="1:34" x14ac:dyDescent="0.25">
      <c r="A11" s="10" t="s">
        <v>6</v>
      </c>
      <c r="B11" s="11" t="s">
        <v>54</v>
      </c>
      <c r="C11" s="12" t="s">
        <v>54</v>
      </c>
      <c r="D11" s="12" t="s">
        <v>54</v>
      </c>
      <c r="E11" s="12" t="s">
        <v>54</v>
      </c>
      <c r="F11" s="12" t="s">
        <v>54</v>
      </c>
      <c r="G11" s="12" t="s">
        <v>54</v>
      </c>
      <c r="H11" s="12" t="s">
        <v>54</v>
      </c>
      <c r="I11" s="12" t="s">
        <v>54</v>
      </c>
      <c r="J11" s="12" t="s">
        <v>54</v>
      </c>
      <c r="K11" s="12" t="s">
        <v>54</v>
      </c>
      <c r="L11" s="12">
        <v>20.630741393708824</v>
      </c>
      <c r="M11" s="12">
        <v>20.147498251637103</v>
      </c>
      <c r="N11" s="12">
        <v>20.919461107286853</v>
      </c>
      <c r="O11" s="12">
        <v>20.309866761017123</v>
      </c>
      <c r="P11" s="12">
        <v>20.610806577916989</v>
      </c>
      <c r="Q11" s="12">
        <v>20.261699891329521</v>
      </c>
      <c r="R11" s="12">
        <v>19.68155545515447</v>
      </c>
      <c r="S11" s="12">
        <v>20.838711088749371</v>
      </c>
      <c r="T11" s="12">
        <v>20.156462259964915</v>
      </c>
      <c r="U11" s="12">
        <v>19.924501214517814</v>
      </c>
      <c r="V11" s="12">
        <v>19.41428190809685</v>
      </c>
      <c r="W11" s="12">
        <v>19.638579896070151</v>
      </c>
      <c r="X11" s="12">
        <v>19.81555579531009</v>
      </c>
      <c r="Y11" s="12">
        <v>19.862836497655696</v>
      </c>
      <c r="Z11" s="12">
        <v>19.994995554086</v>
      </c>
      <c r="AA11" s="12" t="s">
        <v>54</v>
      </c>
      <c r="AB11" s="12">
        <v>20.466806770467016</v>
      </c>
      <c r="AC11" s="12">
        <v>21.321099915349116</v>
      </c>
      <c r="AD11" s="12" t="s">
        <v>54</v>
      </c>
      <c r="AE11" s="12" t="s">
        <v>54</v>
      </c>
      <c r="AF11" s="12">
        <v>22.402560410991537</v>
      </c>
      <c r="AG11" s="12">
        <v>22.864897363222539</v>
      </c>
      <c r="AH11" s="12" t="s">
        <v>54</v>
      </c>
    </row>
    <row r="12" spans="1:34" x14ac:dyDescent="0.25">
      <c r="A12" s="21" t="s">
        <v>7</v>
      </c>
      <c r="B12" s="22" t="s">
        <v>54</v>
      </c>
      <c r="C12" s="23" t="s">
        <v>54</v>
      </c>
      <c r="D12" s="23" t="s">
        <v>54</v>
      </c>
      <c r="E12" s="23" t="s">
        <v>54</v>
      </c>
      <c r="F12" s="23" t="s">
        <v>54</v>
      </c>
      <c r="G12" s="23" t="s">
        <v>54</v>
      </c>
      <c r="H12" s="23" t="s">
        <v>54</v>
      </c>
      <c r="I12" s="23" t="s">
        <v>54</v>
      </c>
      <c r="J12" s="23" t="s">
        <v>54</v>
      </c>
      <c r="K12" s="23" t="s">
        <v>54</v>
      </c>
      <c r="L12" s="23" t="s">
        <v>54</v>
      </c>
      <c r="M12" s="23" t="s">
        <v>54</v>
      </c>
      <c r="N12" s="23">
        <v>33.911671924290218</v>
      </c>
      <c r="O12" s="23">
        <v>40.128755364806864</v>
      </c>
      <c r="P12" s="23">
        <v>38.925081433224754</v>
      </c>
      <c r="Q12" s="23">
        <v>36.754966887417218</v>
      </c>
      <c r="R12" s="23">
        <v>33.951965065502179</v>
      </c>
      <c r="S12" s="23">
        <v>36.16619452313504</v>
      </c>
      <c r="T12" s="23">
        <v>43.187066974595851</v>
      </c>
      <c r="U12" s="23">
        <v>40.696909927679158</v>
      </c>
      <c r="V12" s="23">
        <v>42.033165104542178</v>
      </c>
      <c r="W12" s="23">
        <v>40.182648401826484</v>
      </c>
      <c r="X12" s="23">
        <v>42.898975109809655</v>
      </c>
      <c r="Y12" s="23">
        <v>39.088729016786573</v>
      </c>
      <c r="Z12" s="23">
        <v>42.190152801358238</v>
      </c>
      <c r="AA12" s="23">
        <v>42.150038669760256</v>
      </c>
      <c r="AB12" s="23">
        <v>36.395406889665502</v>
      </c>
      <c r="AC12" s="23">
        <v>35.584415584415588</v>
      </c>
      <c r="AD12" s="23">
        <v>35.607880826525715</v>
      </c>
      <c r="AE12" s="23">
        <v>32.100192678227359</v>
      </c>
      <c r="AF12" s="23">
        <v>31.992551210428307</v>
      </c>
      <c r="AG12" s="23">
        <v>30.522603398525167</v>
      </c>
      <c r="AH12" s="23" t="s">
        <v>54</v>
      </c>
    </row>
    <row r="13" spans="1:34" x14ac:dyDescent="0.25">
      <c r="A13" s="10" t="s">
        <v>8</v>
      </c>
      <c r="B13" s="11" t="s">
        <v>54</v>
      </c>
      <c r="C13" s="12" t="s">
        <v>54</v>
      </c>
      <c r="D13" s="12" t="s">
        <v>54</v>
      </c>
      <c r="E13" s="12" t="s">
        <v>54</v>
      </c>
      <c r="F13" s="12" t="s">
        <v>54</v>
      </c>
      <c r="G13" s="12" t="s">
        <v>54</v>
      </c>
      <c r="H13" s="12" t="s">
        <v>54</v>
      </c>
      <c r="I13" s="12" t="s">
        <v>54</v>
      </c>
      <c r="J13" s="12" t="s">
        <v>54</v>
      </c>
      <c r="K13" s="12" t="s">
        <v>54</v>
      </c>
      <c r="L13" s="12" t="s">
        <v>54</v>
      </c>
      <c r="M13" s="12">
        <v>20.253711979241746</v>
      </c>
      <c r="N13" s="12">
        <v>20.072937243580004</v>
      </c>
      <c r="O13" s="12">
        <v>20.28437452730298</v>
      </c>
      <c r="P13" s="12">
        <v>20.646067415730336</v>
      </c>
      <c r="Q13" s="12">
        <v>20.23128898128898</v>
      </c>
      <c r="R13" s="12">
        <v>21.872254988078808</v>
      </c>
      <c r="S13" s="12">
        <v>23.40451346760495</v>
      </c>
      <c r="T13" s="12">
        <v>23.4083455840778</v>
      </c>
      <c r="U13" s="12">
        <v>25.78125</v>
      </c>
      <c r="V13" s="12">
        <v>25.788091068301227</v>
      </c>
      <c r="W13" s="12">
        <v>22.320587681295915</v>
      </c>
      <c r="X13" s="12" t="s">
        <v>54</v>
      </c>
      <c r="Y13" s="12">
        <v>22.618181818181817</v>
      </c>
      <c r="Z13" s="12" t="s">
        <v>54</v>
      </c>
      <c r="AA13" s="12">
        <v>24.056437389770725</v>
      </c>
      <c r="AB13" s="12" t="s">
        <v>54</v>
      </c>
      <c r="AC13" s="12">
        <v>25.325216276834343</v>
      </c>
      <c r="AD13" s="12" t="s">
        <v>54</v>
      </c>
      <c r="AE13" s="12">
        <v>27.328556806550658</v>
      </c>
      <c r="AF13" s="12" t="s">
        <v>54</v>
      </c>
      <c r="AG13" s="12">
        <v>24.48772328096063</v>
      </c>
      <c r="AH13" s="12" t="s">
        <v>54</v>
      </c>
    </row>
    <row r="14" spans="1:34" x14ac:dyDescent="0.25">
      <c r="A14" s="21" t="s">
        <v>9</v>
      </c>
      <c r="B14" s="22" t="s">
        <v>54</v>
      </c>
      <c r="C14" s="23" t="s">
        <v>54</v>
      </c>
      <c r="D14" s="23" t="s">
        <v>54</v>
      </c>
      <c r="E14" s="23" t="s">
        <v>54</v>
      </c>
      <c r="F14" s="23" t="s">
        <v>54</v>
      </c>
      <c r="G14" s="23" t="s">
        <v>54</v>
      </c>
      <c r="H14" s="23" t="s">
        <v>54</v>
      </c>
      <c r="I14" s="23" t="s">
        <v>54</v>
      </c>
      <c r="J14" s="23">
        <v>17.456530265394168</v>
      </c>
      <c r="K14" s="23">
        <v>17.467677519799636</v>
      </c>
      <c r="L14" s="23">
        <v>18.48111492627752</v>
      </c>
      <c r="M14" s="23">
        <v>18.981607629427792</v>
      </c>
      <c r="N14" s="23">
        <v>19.06574718382376</v>
      </c>
      <c r="O14" s="23">
        <v>19.252459016393441</v>
      </c>
      <c r="P14" s="23">
        <v>19.462684682409396</v>
      </c>
      <c r="Q14" s="23">
        <v>20.301730983007783</v>
      </c>
      <c r="R14" s="23">
        <v>19.530410183875528</v>
      </c>
      <c r="S14" s="23">
        <v>20.548281104408812</v>
      </c>
      <c r="T14" s="23">
        <v>20.126508193769137</v>
      </c>
      <c r="U14" s="23">
        <v>20.701310595983166</v>
      </c>
      <c r="V14" s="23">
        <v>20.465785059149034</v>
      </c>
      <c r="W14" s="23">
        <v>20.760833193909985</v>
      </c>
      <c r="X14" s="23">
        <v>21.613613613613612</v>
      </c>
      <c r="Y14" s="23">
        <v>21.466514892809712</v>
      </c>
      <c r="Z14" s="23">
        <v>22.329201711671832</v>
      </c>
      <c r="AA14" s="23">
        <v>23.060961878719638</v>
      </c>
      <c r="AB14" s="23">
        <v>22.299117317972733</v>
      </c>
      <c r="AC14" s="23">
        <v>21.526931513526687</v>
      </c>
      <c r="AD14" s="23">
        <v>21.787506363173588</v>
      </c>
      <c r="AE14" s="23">
        <v>22.572846048954094</v>
      </c>
      <c r="AF14" s="23">
        <v>23.226469379367039</v>
      </c>
      <c r="AG14" s="23">
        <v>24.396544332018518</v>
      </c>
      <c r="AH14" s="23" t="s">
        <v>54</v>
      </c>
    </row>
    <row r="15" spans="1:34" x14ac:dyDescent="0.25">
      <c r="A15" s="10" t="s">
        <v>10</v>
      </c>
      <c r="B15" s="11" t="s">
        <v>54</v>
      </c>
      <c r="C15" s="12" t="s">
        <v>54</v>
      </c>
      <c r="D15" s="12" t="s">
        <v>54</v>
      </c>
      <c r="E15" s="12" t="s">
        <v>54</v>
      </c>
      <c r="F15" s="12" t="s">
        <v>54</v>
      </c>
      <c r="G15" s="12" t="s">
        <v>54</v>
      </c>
      <c r="H15" s="12" t="s">
        <v>54</v>
      </c>
      <c r="I15" s="12" t="s">
        <v>54</v>
      </c>
      <c r="J15" s="12">
        <v>19.117647058823529</v>
      </c>
      <c r="K15" s="12">
        <v>20.634920634920633</v>
      </c>
      <c r="L15" s="12">
        <v>22.784810126582279</v>
      </c>
      <c r="M15" s="12">
        <v>25.096525096525095</v>
      </c>
      <c r="N15" s="12">
        <v>24.054982817869419</v>
      </c>
      <c r="O15" s="12">
        <v>22.265625</v>
      </c>
      <c r="P15" s="12">
        <v>22.568093385214009</v>
      </c>
      <c r="Q15" s="12">
        <v>22.397476340694002</v>
      </c>
      <c r="R15" s="12">
        <v>22.028985507246379</v>
      </c>
      <c r="S15" s="12">
        <v>22.38372093023256</v>
      </c>
      <c r="T15" s="12">
        <v>25.198938992042443</v>
      </c>
      <c r="U15" s="12">
        <v>27.341772151898731</v>
      </c>
      <c r="V15" s="12">
        <v>26.259946949602124</v>
      </c>
      <c r="W15" s="12">
        <v>27.019498607242344</v>
      </c>
      <c r="X15" s="12">
        <v>29.585798816568047</v>
      </c>
      <c r="Y15" s="12">
        <v>31.268436578171087</v>
      </c>
      <c r="Z15" s="12">
        <v>32.92307692307692</v>
      </c>
      <c r="AA15" s="12">
        <v>32.413793103448278</v>
      </c>
      <c r="AB15" s="12">
        <v>28.997289972899733</v>
      </c>
      <c r="AC15" s="12">
        <v>30.523917995444194</v>
      </c>
      <c r="AD15" s="12">
        <v>29.682539682539684</v>
      </c>
      <c r="AE15" s="12">
        <v>28.901734104046245</v>
      </c>
      <c r="AF15" s="12">
        <v>29.539295392953928</v>
      </c>
      <c r="AG15" s="12">
        <v>32.361111111111114</v>
      </c>
      <c r="AH15" s="12" t="s">
        <v>54</v>
      </c>
    </row>
    <row r="16" spans="1:34" x14ac:dyDescent="0.25">
      <c r="A16" s="21" t="s">
        <v>11</v>
      </c>
      <c r="B16" s="22" t="s">
        <v>54</v>
      </c>
      <c r="C16" s="23" t="s">
        <v>54</v>
      </c>
      <c r="D16" s="23" t="s">
        <v>54</v>
      </c>
      <c r="E16" s="23" t="s">
        <v>54</v>
      </c>
      <c r="F16" s="23" t="s">
        <v>54</v>
      </c>
      <c r="G16" s="23" t="s">
        <v>54</v>
      </c>
      <c r="H16" s="23" t="s">
        <v>54</v>
      </c>
      <c r="I16" s="23" t="s">
        <v>54</v>
      </c>
      <c r="J16" s="23" t="s">
        <v>54</v>
      </c>
      <c r="K16" s="23" t="s">
        <v>54</v>
      </c>
      <c r="L16" s="23">
        <v>45.132743362831853</v>
      </c>
      <c r="M16" s="23">
        <v>41.962774957698819</v>
      </c>
      <c r="N16" s="23">
        <v>32.658959537572258</v>
      </c>
      <c r="O16" s="23">
        <v>36.5234375</v>
      </c>
      <c r="P16" s="23">
        <v>33.276740237691001</v>
      </c>
      <c r="Q16" s="23">
        <v>30.240174672489083</v>
      </c>
      <c r="R16" s="23">
        <v>35.36345776031434</v>
      </c>
      <c r="S16" s="23">
        <v>28.856382978723406</v>
      </c>
      <c r="T16" s="23">
        <v>35.360211500330472</v>
      </c>
      <c r="U16" s="23">
        <v>31.178451178451176</v>
      </c>
      <c r="V16" s="23">
        <v>30.604178430265389</v>
      </c>
      <c r="W16" s="23">
        <v>31.804281345565748</v>
      </c>
      <c r="X16" s="23">
        <v>30.961727183513251</v>
      </c>
      <c r="Y16" s="23">
        <v>31.007751937984494</v>
      </c>
      <c r="Z16" s="23">
        <v>32.172633643943108</v>
      </c>
      <c r="AA16" s="23">
        <v>29.248307801923762</v>
      </c>
      <c r="AB16" s="23">
        <v>33.603667136812412</v>
      </c>
      <c r="AC16" s="23">
        <v>30.569815195071868</v>
      </c>
      <c r="AD16" s="23">
        <v>29.290352504638218</v>
      </c>
      <c r="AE16" s="23">
        <v>34.125935711140471</v>
      </c>
      <c r="AF16" s="23">
        <v>29.172289698605486</v>
      </c>
      <c r="AG16" s="23">
        <v>29.510891903000413</v>
      </c>
      <c r="AH16" s="23" t="s">
        <v>54</v>
      </c>
    </row>
    <row r="17" spans="1:34" x14ac:dyDescent="0.25">
      <c r="A17" s="10" t="s">
        <v>12</v>
      </c>
      <c r="B17" s="11" t="s">
        <v>54</v>
      </c>
      <c r="C17" s="12" t="s">
        <v>54</v>
      </c>
      <c r="D17" s="12" t="s">
        <v>54</v>
      </c>
      <c r="E17" s="12" t="s">
        <v>54</v>
      </c>
      <c r="F17" s="12" t="s">
        <v>54</v>
      </c>
      <c r="G17" s="12">
        <v>35.662650602409641</v>
      </c>
      <c r="H17" s="12">
        <v>34.929577464788736</v>
      </c>
      <c r="I17" s="12">
        <v>33.196721311475414</v>
      </c>
      <c r="J17" s="12">
        <v>32.432432432432428</v>
      </c>
      <c r="K17" s="12">
        <v>33.649289099526065</v>
      </c>
      <c r="L17" s="12">
        <v>43.291731669266774</v>
      </c>
      <c r="M17" s="12">
        <v>56.12134344528711</v>
      </c>
      <c r="N17" s="12">
        <v>48.245614035087726</v>
      </c>
      <c r="O17" s="12">
        <v>53.988603988603991</v>
      </c>
      <c r="P17" s="12">
        <v>50.545454545454547</v>
      </c>
      <c r="Q17" s="12">
        <v>45.709570957095714</v>
      </c>
      <c r="R17" s="12">
        <v>31.85483870967742</v>
      </c>
      <c r="S17" s="12">
        <v>57.308809293320429</v>
      </c>
      <c r="T17" s="12">
        <v>73.386034255599469</v>
      </c>
      <c r="U17" s="12">
        <v>53.424657534246577</v>
      </c>
      <c r="V17" s="12">
        <v>40.288568257491676</v>
      </c>
      <c r="W17" s="12">
        <v>51.348651348651352</v>
      </c>
      <c r="X17" s="12">
        <v>47.451669595782079</v>
      </c>
      <c r="Y17" s="12">
        <v>41.718889883616832</v>
      </c>
      <c r="Z17" s="12" t="s">
        <v>54</v>
      </c>
      <c r="AA17" s="12">
        <v>40.645695364238406</v>
      </c>
      <c r="AB17" s="12">
        <v>38.069216757741344</v>
      </c>
      <c r="AC17" s="12">
        <v>41.484716157205234</v>
      </c>
      <c r="AD17" s="12">
        <v>37.862468931234467</v>
      </c>
      <c r="AE17" s="12">
        <v>37.090632140137089</v>
      </c>
      <c r="AF17" s="12">
        <v>36.517615176151764</v>
      </c>
      <c r="AG17" s="12">
        <v>32.984004412575842</v>
      </c>
      <c r="AH17" s="12" t="s">
        <v>54</v>
      </c>
    </row>
    <row r="18" spans="1:34" x14ac:dyDescent="0.25">
      <c r="A18" s="21" t="s">
        <v>13</v>
      </c>
      <c r="B18" s="22" t="s">
        <v>54</v>
      </c>
      <c r="C18" s="23" t="s">
        <v>54</v>
      </c>
      <c r="D18" s="23" t="s">
        <v>54</v>
      </c>
      <c r="E18" s="23" t="s">
        <v>54</v>
      </c>
      <c r="F18" s="23" t="s">
        <v>54</v>
      </c>
      <c r="G18" s="23" t="s">
        <v>54</v>
      </c>
      <c r="H18" s="23" t="s">
        <v>54</v>
      </c>
      <c r="I18" s="23" t="s">
        <v>54</v>
      </c>
      <c r="J18" s="23" t="s">
        <v>54</v>
      </c>
      <c r="K18" s="23" t="s">
        <v>54</v>
      </c>
      <c r="L18" s="23" t="s">
        <v>54</v>
      </c>
      <c r="M18" s="23" t="s">
        <v>54</v>
      </c>
      <c r="N18" s="23" t="s">
        <v>54</v>
      </c>
      <c r="O18" s="23">
        <v>14.170292106898696</v>
      </c>
      <c r="P18" s="23" t="s">
        <v>54</v>
      </c>
      <c r="Q18" s="23">
        <v>14.333148865522968</v>
      </c>
      <c r="R18" s="23" t="s">
        <v>54</v>
      </c>
      <c r="S18" s="23">
        <v>19.573170731707318</v>
      </c>
      <c r="T18" s="23" t="s">
        <v>54</v>
      </c>
      <c r="U18" s="23">
        <v>11.351968054763265</v>
      </c>
      <c r="V18" s="23" t="s">
        <v>54</v>
      </c>
      <c r="W18" s="23">
        <v>11.435378201310304</v>
      </c>
      <c r="X18" s="23" t="s">
        <v>54</v>
      </c>
      <c r="Y18" s="23">
        <v>10.483135824977213</v>
      </c>
      <c r="Z18" s="23" t="s">
        <v>54</v>
      </c>
      <c r="AA18" s="23">
        <v>11.864406779661016</v>
      </c>
      <c r="AB18" s="23" t="s">
        <v>54</v>
      </c>
      <c r="AC18" s="23">
        <v>15.747508305647843</v>
      </c>
      <c r="AD18" s="23" t="s">
        <v>54</v>
      </c>
      <c r="AE18" s="23">
        <v>13.426853707414828</v>
      </c>
      <c r="AF18" s="23" t="s">
        <v>54</v>
      </c>
      <c r="AG18" s="23">
        <v>14.487926727726894</v>
      </c>
      <c r="AH18" s="23" t="s">
        <v>54</v>
      </c>
    </row>
    <row r="19" spans="1:34" x14ac:dyDescent="0.25">
      <c r="A19" s="10" t="s">
        <v>14</v>
      </c>
      <c r="B19" s="11">
        <v>24.656426839126919</v>
      </c>
      <c r="C19" s="12">
        <v>25.578720345075485</v>
      </c>
      <c r="D19" s="12">
        <v>28.252032520325205</v>
      </c>
      <c r="E19" s="12">
        <v>30.017761989342812</v>
      </c>
      <c r="F19" s="12">
        <v>30.053842388644149</v>
      </c>
      <c r="G19" s="12">
        <v>29.934450109249823</v>
      </c>
      <c r="H19" s="12">
        <v>31.009365244536941</v>
      </c>
      <c r="I19" s="12">
        <v>27.64207980652963</v>
      </c>
      <c r="J19" s="12">
        <v>27.199164708953276</v>
      </c>
      <c r="K19" s="12">
        <v>23.332512921486586</v>
      </c>
      <c r="L19" s="12">
        <v>25.810526315789474</v>
      </c>
      <c r="M19" s="12">
        <v>24.612876935615319</v>
      </c>
      <c r="N19" s="12">
        <v>23.675896673480764</v>
      </c>
      <c r="O19" s="12">
        <v>24.51354791780324</v>
      </c>
      <c r="P19" s="12">
        <v>23.758020164986252</v>
      </c>
      <c r="Q19" s="12">
        <v>22.609692206941716</v>
      </c>
      <c r="R19" s="12">
        <v>21.960476377437509</v>
      </c>
      <c r="S19" s="12">
        <v>22.349235973404873</v>
      </c>
      <c r="T19" s="12">
        <v>22.332057823129254</v>
      </c>
      <c r="U19" s="12">
        <v>20.99275162858978</v>
      </c>
      <c r="V19" s="12">
        <v>21.595744680851062</v>
      </c>
      <c r="W19" s="12">
        <v>21.224998168363982</v>
      </c>
      <c r="X19" s="12">
        <v>19.162935829602496</v>
      </c>
      <c r="Y19" s="12">
        <v>17.888819487820111</v>
      </c>
      <c r="Z19" s="12">
        <v>17.668156161806209</v>
      </c>
      <c r="AA19" s="12">
        <v>18.07703973309069</v>
      </c>
      <c r="AB19" s="12">
        <v>17.726892263541792</v>
      </c>
      <c r="AC19" s="12">
        <v>17.78975741239892</v>
      </c>
      <c r="AD19" s="12">
        <v>17.681695827725434</v>
      </c>
      <c r="AE19" s="12">
        <v>17.614909762906461</v>
      </c>
      <c r="AF19" s="12">
        <v>17.269492520813902</v>
      </c>
      <c r="AG19" s="12">
        <v>18.456503780898519</v>
      </c>
      <c r="AH19" s="12" t="s">
        <v>54</v>
      </c>
    </row>
    <row r="20" spans="1:34" x14ac:dyDescent="0.25">
      <c r="A20" s="21" t="s">
        <v>15</v>
      </c>
      <c r="B20" s="22" t="s">
        <v>54</v>
      </c>
      <c r="C20" s="23" t="s">
        <v>54</v>
      </c>
      <c r="D20" s="23" t="s">
        <v>54</v>
      </c>
      <c r="E20" s="23" t="s">
        <v>54</v>
      </c>
      <c r="F20" s="23" t="s">
        <v>54</v>
      </c>
      <c r="G20" s="23" t="s">
        <v>54</v>
      </c>
      <c r="H20" s="23" t="s">
        <v>54</v>
      </c>
      <c r="I20" s="23" t="s">
        <v>54</v>
      </c>
      <c r="J20" s="23" t="s">
        <v>54</v>
      </c>
      <c r="K20" s="23" t="s">
        <v>54</v>
      </c>
      <c r="L20" s="23" t="s">
        <v>54</v>
      </c>
      <c r="M20" s="23" t="s">
        <v>54</v>
      </c>
      <c r="N20" s="23" t="s">
        <v>54</v>
      </c>
      <c r="O20" s="23" t="s">
        <v>54</v>
      </c>
      <c r="P20" s="23">
        <v>19.457013574660632</v>
      </c>
      <c r="Q20" s="23">
        <v>22.519083969465647</v>
      </c>
      <c r="R20" s="23">
        <v>21.602787456445995</v>
      </c>
      <c r="S20" s="23">
        <v>22.900763358778626</v>
      </c>
      <c r="T20" s="23">
        <v>23.104693140794222</v>
      </c>
      <c r="U20" s="23">
        <v>26.642335766423354</v>
      </c>
      <c r="V20" s="23">
        <v>21.448467966573816</v>
      </c>
      <c r="W20" s="23">
        <v>21.863799283154119</v>
      </c>
      <c r="X20" s="23">
        <v>26.656394453004616</v>
      </c>
      <c r="Y20" s="23">
        <v>26.449275362318836</v>
      </c>
      <c r="Z20" s="23">
        <v>23.044397463002113</v>
      </c>
      <c r="AA20" s="23">
        <v>20.970873786407765</v>
      </c>
      <c r="AB20" s="23">
        <v>22.260273972602743</v>
      </c>
      <c r="AC20" s="23">
        <v>24.873096446700508</v>
      </c>
      <c r="AD20" s="23">
        <v>25.746268656716421</v>
      </c>
      <c r="AE20" s="23">
        <v>28.19047619047619</v>
      </c>
      <c r="AF20" s="23">
        <v>25.268817204301069</v>
      </c>
      <c r="AG20" s="23">
        <v>23.07692307692308</v>
      </c>
      <c r="AH20" s="23" t="s">
        <v>54</v>
      </c>
    </row>
    <row r="21" spans="1:34" x14ac:dyDescent="0.25">
      <c r="A21" s="10" t="s">
        <v>16</v>
      </c>
      <c r="B21" s="11" t="s">
        <v>54</v>
      </c>
      <c r="C21" s="12" t="s">
        <v>54</v>
      </c>
      <c r="D21" s="12" t="s">
        <v>54</v>
      </c>
      <c r="E21" s="12" t="s">
        <v>54</v>
      </c>
      <c r="F21" s="12" t="s">
        <v>54</v>
      </c>
      <c r="G21" s="12" t="s">
        <v>54</v>
      </c>
      <c r="H21" s="12" t="s">
        <v>54</v>
      </c>
      <c r="I21" s="12" t="s">
        <v>54</v>
      </c>
      <c r="J21" s="12" t="s">
        <v>54</v>
      </c>
      <c r="K21" s="12" t="s">
        <v>54</v>
      </c>
      <c r="L21" s="12" t="s">
        <v>54</v>
      </c>
      <c r="M21" s="12">
        <v>12.117230347349178</v>
      </c>
      <c r="N21" s="12" t="s">
        <v>54</v>
      </c>
      <c r="O21" s="12">
        <v>11.598422029011422</v>
      </c>
      <c r="P21" s="12" t="s">
        <v>54</v>
      </c>
      <c r="Q21" s="12">
        <v>11.602724760619498</v>
      </c>
      <c r="R21" s="12" t="s">
        <v>54</v>
      </c>
      <c r="S21" s="12">
        <v>12.166683616393776</v>
      </c>
      <c r="T21" s="12" t="s">
        <v>54</v>
      </c>
      <c r="U21" s="12">
        <v>12.722102419488612</v>
      </c>
      <c r="V21" s="12" t="s">
        <v>54</v>
      </c>
      <c r="W21" s="12">
        <v>14.163276627218934</v>
      </c>
      <c r="X21" s="12" t="s">
        <v>54</v>
      </c>
      <c r="Y21" s="12">
        <v>14.081911077782095</v>
      </c>
      <c r="Z21" s="12" t="s">
        <v>54</v>
      </c>
      <c r="AA21" s="12">
        <v>14.719431230896374</v>
      </c>
      <c r="AB21" s="12" t="s">
        <v>54</v>
      </c>
      <c r="AC21" s="12">
        <v>14.706795908531031</v>
      </c>
      <c r="AD21" s="12" t="s">
        <v>54</v>
      </c>
      <c r="AE21" s="12">
        <v>14.835513124021682</v>
      </c>
      <c r="AF21" s="12" t="s">
        <v>54</v>
      </c>
      <c r="AG21" s="12">
        <v>15.633380308124941</v>
      </c>
      <c r="AH21" s="12" t="s">
        <v>54</v>
      </c>
    </row>
    <row r="22" spans="1:34" x14ac:dyDescent="0.25">
      <c r="A22" s="21" t="s">
        <v>17</v>
      </c>
      <c r="B22" s="22" t="s">
        <v>54</v>
      </c>
      <c r="C22" s="23" t="s">
        <v>54</v>
      </c>
      <c r="D22" s="23" t="s">
        <v>54</v>
      </c>
      <c r="E22" s="23" t="s">
        <v>54</v>
      </c>
      <c r="F22" s="23" t="s">
        <v>54</v>
      </c>
      <c r="G22" s="23" t="s">
        <v>54</v>
      </c>
      <c r="H22" s="23" t="s">
        <v>54</v>
      </c>
      <c r="I22" s="23" t="s">
        <v>54</v>
      </c>
      <c r="J22" s="23" t="s">
        <v>54</v>
      </c>
      <c r="K22" s="23" t="s">
        <v>54</v>
      </c>
      <c r="L22" s="23" t="s">
        <v>54</v>
      </c>
      <c r="M22" s="23">
        <v>9.2890191784692551</v>
      </c>
      <c r="N22" s="23" t="s">
        <v>54</v>
      </c>
      <c r="O22" s="23">
        <v>8.6632149700354688</v>
      </c>
      <c r="P22" s="23" t="s">
        <v>54</v>
      </c>
      <c r="Q22" s="23">
        <v>10.038319419734501</v>
      </c>
      <c r="R22" s="23" t="s">
        <v>54</v>
      </c>
      <c r="S22" s="23">
        <v>13.244627726408712</v>
      </c>
      <c r="T22" s="23" t="s">
        <v>54</v>
      </c>
      <c r="U22" s="23">
        <v>14.166528993887329</v>
      </c>
      <c r="V22" s="23" t="s">
        <v>54</v>
      </c>
      <c r="W22" s="23">
        <v>14.943977048036288</v>
      </c>
      <c r="X22" s="23">
        <v>15.363764044943821</v>
      </c>
      <c r="Y22" s="23">
        <v>18.186902098900575</v>
      </c>
      <c r="Z22" s="23">
        <v>18.623849960435095</v>
      </c>
      <c r="AA22" s="23">
        <v>18.804211317034238</v>
      </c>
      <c r="AB22" s="23">
        <v>20.081066830704337</v>
      </c>
      <c r="AC22" s="23">
        <v>20.32176774179349</v>
      </c>
      <c r="AD22" s="23">
        <v>21.267791084080507</v>
      </c>
      <c r="AE22" s="23">
        <v>22.254007447780221</v>
      </c>
      <c r="AF22" s="23">
        <v>22.635331137224053</v>
      </c>
      <c r="AG22" s="23">
        <v>24.206329961104593</v>
      </c>
      <c r="AH22" s="23" t="s">
        <v>54</v>
      </c>
    </row>
    <row r="23" spans="1:34" x14ac:dyDescent="0.25">
      <c r="A23" s="10" t="s">
        <v>18</v>
      </c>
      <c r="B23" s="11" t="s">
        <v>54</v>
      </c>
      <c r="C23" s="12" t="s">
        <v>54</v>
      </c>
      <c r="D23" s="12" t="s">
        <v>54</v>
      </c>
      <c r="E23" s="12" t="s">
        <v>54</v>
      </c>
      <c r="F23" s="12" t="s">
        <v>54</v>
      </c>
      <c r="G23" s="12" t="s">
        <v>54</v>
      </c>
      <c r="H23" s="12" t="s">
        <v>54</v>
      </c>
      <c r="I23" s="12" t="s">
        <v>54</v>
      </c>
      <c r="J23" s="12" t="s">
        <v>54</v>
      </c>
      <c r="K23" s="12" t="s">
        <v>54</v>
      </c>
      <c r="L23" s="12">
        <v>28.246863343506273</v>
      </c>
      <c r="M23" s="12" t="s">
        <v>54</v>
      </c>
      <c r="N23" s="12" t="s">
        <v>54</v>
      </c>
      <c r="O23" s="12">
        <v>25.177472787505916</v>
      </c>
      <c r="P23" s="12">
        <v>25.134949455294926</v>
      </c>
      <c r="Q23" s="12">
        <v>26.563185126721034</v>
      </c>
      <c r="R23" s="12">
        <v>24.807152875175316</v>
      </c>
      <c r="S23" s="12">
        <v>25.459431345353671</v>
      </c>
      <c r="T23" s="12">
        <v>26.553998351195386</v>
      </c>
      <c r="U23" s="12">
        <v>22.118405821068301</v>
      </c>
      <c r="V23" s="12">
        <v>19.379620234816638</v>
      </c>
      <c r="W23" s="12">
        <v>19.770613329603471</v>
      </c>
      <c r="X23" s="12">
        <v>19.685414680648236</v>
      </c>
      <c r="Y23" s="12">
        <v>20.19288971389371</v>
      </c>
      <c r="Z23" s="12">
        <v>19.46734305643627</v>
      </c>
      <c r="AA23" s="12">
        <v>20.276984225562042</v>
      </c>
      <c r="AB23" s="12">
        <v>22.6489252814739</v>
      </c>
      <c r="AC23" s="12">
        <v>24.66631998613278</v>
      </c>
      <c r="AD23" s="12">
        <v>23.815058939364931</v>
      </c>
      <c r="AE23" s="12">
        <v>23.731558343853205</v>
      </c>
      <c r="AF23" s="12">
        <v>23.220114895459172</v>
      </c>
      <c r="AG23" s="12">
        <v>24.099577302919919</v>
      </c>
      <c r="AH23" s="12" t="s">
        <v>54</v>
      </c>
    </row>
    <row r="24" spans="1:34" x14ac:dyDescent="0.25">
      <c r="A24" s="21" t="s">
        <v>19</v>
      </c>
      <c r="B24" s="22" t="s">
        <v>54</v>
      </c>
      <c r="C24" s="23" t="s">
        <v>54</v>
      </c>
      <c r="D24" s="23" t="s">
        <v>54</v>
      </c>
      <c r="E24" s="23" t="s">
        <v>54</v>
      </c>
      <c r="F24" s="23" t="s">
        <v>54</v>
      </c>
      <c r="G24" s="23" t="s">
        <v>54</v>
      </c>
      <c r="H24" s="23" t="s">
        <v>54</v>
      </c>
      <c r="I24" s="23">
        <v>23.555754590237349</v>
      </c>
      <c r="J24" s="23">
        <v>24.163969795037758</v>
      </c>
      <c r="K24" s="23">
        <v>24.579326923076923</v>
      </c>
      <c r="L24" s="23">
        <v>26.376665828513957</v>
      </c>
      <c r="M24" s="23">
        <v>27.675675675675677</v>
      </c>
      <c r="N24" s="23">
        <v>28.821774794929162</v>
      </c>
      <c r="O24" s="23">
        <v>29.67879383808587</v>
      </c>
      <c r="P24" s="23">
        <v>28.059895833333332</v>
      </c>
      <c r="Q24" s="23">
        <v>26.446815389589396</v>
      </c>
      <c r="R24" s="23">
        <v>28.928502228250341</v>
      </c>
      <c r="S24" s="23">
        <v>29.985474164764469</v>
      </c>
      <c r="T24" s="23">
        <v>29.644073382401409</v>
      </c>
      <c r="U24" s="23">
        <v>30.205230056272754</v>
      </c>
      <c r="V24" s="23">
        <v>29.862230309331945</v>
      </c>
      <c r="W24" s="23">
        <v>30.399697984993633</v>
      </c>
      <c r="X24" s="23">
        <v>32.946765404499089</v>
      </c>
      <c r="Y24" s="23">
        <v>35.027399253188499</v>
      </c>
      <c r="Z24" s="23">
        <v>32.005913332717363</v>
      </c>
      <c r="AA24" s="23">
        <v>31.147331687803216</v>
      </c>
      <c r="AB24" s="23">
        <v>29.264772899893664</v>
      </c>
      <c r="AC24" s="23">
        <v>29.833390003400201</v>
      </c>
      <c r="AD24" s="23">
        <v>28.48724198574558</v>
      </c>
      <c r="AE24" s="23">
        <v>28.541581874915213</v>
      </c>
      <c r="AF24" s="23">
        <v>29.242776486217203</v>
      </c>
      <c r="AG24" s="23">
        <v>30.194160240938118</v>
      </c>
      <c r="AH24" s="23" t="s">
        <v>54</v>
      </c>
    </row>
    <row r="25" spans="1:34" x14ac:dyDescent="0.25">
      <c r="A25" s="10" t="s">
        <v>20</v>
      </c>
      <c r="B25" s="11" t="s">
        <v>54</v>
      </c>
      <c r="C25" s="12" t="s">
        <v>54</v>
      </c>
      <c r="D25" s="12" t="s">
        <v>54</v>
      </c>
      <c r="E25" s="12" t="s">
        <v>54</v>
      </c>
      <c r="F25" s="12" t="s">
        <v>54</v>
      </c>
      <c r="G25" s="12" t="s">
        <v>54</v>
      </c>
      <c r="H25" s="12" t="s">
        <v>54</v>
      </c>
      <c r="I25" s="12" t="s">
        <v>54</v>
      </c>
      <c r="J25" s="12">
        <v>9.0075898610912226</v>
      </c>
      <c r="K25" s="12" t="s">
        <v>54</v>
      </c>
      <c r="L25" s="12" t="s">
        <v>54</v>
      </c>
      <c r="M25" s="12" t="s">
        <v>54</v>
      </c>
      <c r="N25" s="12">
        <v>10.37380768239237</v>
      </c>
      <c r="O25" s="12" t="s">
        <v>54</v>
      </c>
      <c r="P25" s="12">
        <v>12.585612279593919</v>
      </c>
      <c r="Q25" s="12" t="s">
        <v>54</v>
      </c>
      <c r="R25" s="12">
        <v>13.567532184158848</v>
      </c>
      <c r="S25" s="12">
        <v>14.239284988827952</v>
      </c>
      <c r="T25" s="12" t="s">
        <v>54</v>
      </c>
      <c r="U25" s="12">
        <v>16.348099842590511</v>
      </c>
      <c r="V25" s="12" t="s">
        <v>54</v>
      </c>
      <c r="W25" s="12">
        <v>16.341561848389048</v>
      </c>
      <c r="X25" s="12" t="s">
        <v>54</v>
      </c>
      <c r="Y25" s="12">
        <v>17.560859614184228</v>
      </c>
      <c r="Z25" s="12" t="s">
        <v>54</v>
      </c>
      <c r="AA25" s="12">
        <v>17.088470690028121</v>
      </c>
      <c r="AB25" s="12" t="s">
        <v>54</v>
      </c>
      <c r="AC25" s="12">
        <v>17.661812504798711</v>
      </c>
      <c r="AD25" s="12" t="s">
        <v>54</v>
      </c>
      <c r="AE25" s="12">
        <v>17.695937859868586</v>
      </c>
      <c r="AF25" s="12" t="s">
        <v>54</v>
      </c>
      <c r="AG25" s="12">
        <v>18.720862783852883</v>
      </c>
      <c r="AH25" s="12" t="s">
        <v>54</v>
      </c>
    </row>
    <row r="26" spans="1:34" x14ac:dyDescent="0.25">
      <c r="A26" s="21" t="s">
        <v>21</v>
      </c>
      <c r="B26" s="22" t="s">
        <v>54</v>
      </c>
      <c r="C26" s="23" t="s">
        <v>54</v>
      </c>
      <c r="D26" s="23" t="s">
        <v>54</v>
      </c>
      <c r="E26" s="23" t="s">
        <v>54</v>
      </c>
      <c r="F26" s="23" t="s">
        <v>54</v>
      </c>
      <c r="G26" s="23" t="s">
        <v>54</v>
      </c>
      <c r="H26" s="23" t="s">
        <v>54</v>
      </c>
      <c r="I26" s="23">
        <v>44.112581803867542</v>
      </c>
      <c r="J26" s="23">
        <v>43.077782858304111</v>
      </c>
      <c r="K26" s="23">
        <v>42.594753977517044</v>
      </c>
      <c r="L26" s="23">
        <v>41.886394455326204</v>
      </c>
      <c r="M26" s="23">
        <v>41.480782429649963</v>
      </c>
      <c r="N26" s="23">
        <v>43.851044504995464</v>
      </c>
      <c r="O26" s="23">
        <v>41.79060083283759</v>
      </c>
      <c r="P26" s="23">
        <v>41.493955094991364</v>
      </c>
      <c r="Q26" s="23">
        <v>42.418263810597516</v>
      </c>
      <c r="R26" s="23">
        <v>40.679442508710807</v>
      </c>
      <c r="S26" s="23">
        <v>40.057709195834903</v>
      </c>
      <c r="T26" s="23">
        <v>38.940057375811563</v>
      </c>
      <c r="U26" s="23">
        <v>37.564564094537481</v>
      </c>
      <c r="V26" s="23">
        <v>37.528307990941443</v>
      </c>
      <c r="W26" s="23">
        <v>39.034449296458028</v>
      </c>
      <c r="X26" s="23">
        <v>37.846266740047703</v>
      </c>
      <c r="Y26" s="23">
        <v>39.54339491111886</v>
      </c>
      <c r="Z26" s="23">
        <v>40.099179206566355</v>
      </c>
      <c r="AA26" s="23">
        <v>34.572415193987403</v>
      </c>
      <c r="AB26" s="23">
        <v>34.024435394298408</v>
      </c>
      <c r="AC26" s="23">
        <v>35.696619950535855</v>
      </c>
      <c r="AD26" s="23">
        <v>32.545419027153741</v>
      </c>
      <c r="AE26" s="23">
        <v>33.873986275732996</v>
      </c>
      <c r="AF26" s="23">
        <v>36.098532874479261</v>
      </c>
      <c r="AG26" s="23">
        <v>32.55544281779968</v>
      </c>
      <c r="AH26" s="23" t="s">
        <v>54</v>
      </c>
    </row>
    <row r="27" spans="1:34" x14ac:dyDescent="0.25">
      <c r="A27" s="10" t="s">
        <v>22</v>
      </c>
      <c r="B27" s="11" t="s">
        <v>54</v>
      </c>
      <c r="C27" s="12" t="s">
        <v>54</v>
      </c>
      <c r="D27" s="12" t="s">
        <v>54</v>
      </c>
      <c r="E27" s="12" t="s">
        <v>54</v>
      </c>
      <c r="F27" s="12" t="s">
        <v>54</v>
      </c>
      <c r="G27" s="12" t="s">
        <v>54</v>
      </c>
      <c r="H27" s="12" t="s">
        <v>54</v>
      </c>
      <c r="I27" s="12" t="s">
        <v>54</v>
      </c>
      <c r="J27" s="12" t="s">
        <v>54</v>
      </c>
      <c r="K27" s="12">
        <v>23.912490460442633</v>
      </c>
      <c r="L27" s="12" t="s">
        <v>54</v>
      </c>
      <c r="M27" s="12">
        <v>20.777142857142859</v>
      </c>
      <c r="N27" s="12" t="s">
        <v>54</v>
      </c>
      <c r="O27" s="12">
        <v>36.145952109464083</v>
      </c>
      <c r="P27" s="12" t="s">
        <v>54</v>
      </c>
      <c r="Q27" s="12">
        <v>28.00062922762309</v>
      </c>
      <c r="R27" s="12" t="s">
        <v>54</v>
      </c>
      <c r="S27" s="12">
        <v>28.162672476397972</v>
      </c>
      <c r="T27" s="12" t="s">
        <v>54</v>
      </c>
      <c r="U27" s="12" t="s">
        <v>54</v>
      </c>
      <c r="V27" s="12" t="s">
        <v>54</v>
      </c>
      <c r="W27" s="12">
        <v>30.812564015022193</v>
      </c>
      <c r="X27" s="12" t="s">
        <v>54</v>
      </c>
      <c r="Y27" s="12">
        <v>26.499000666222521</v>
      </c>
      <c r="Z27" s="12" t="s">
        <v>54</v>
      </c>
      <c r="AA27" s="12">
        <v>27.60658505698607</v>
      </c>
      <c r="AB27" s="12" t="s">
        <v>54</v>
      </c>
      <c r="AC27" s="12">
        <v>29.283389700721081</v>
      </c>
      <c r="AD27" s="12" t="s">
        <v>54</v>
      </c>
      <c r="AE27" s="12">
        <v>31.176001064254354</v>
      </c>
      <c r="AF27" s="12">
        <v>31.607884424167981</v>
      </c>
      <c r="AG27" s="12">
        <v>28.979891076665272</v>
      </c>
      <c r="AH27" s="12" t="s">
        <v>54</v>
      </c>
    </row>
    <row r="28" spans="1:34" x14ac:dyDescent="0.25">
      <c r="A28" s="21" t="s">
        <v>23</v>
      </c>
      <c r="B28" s="22" t="s">
        <v>54</v>
      </c>
      <c r="C28" s="23" t="s">
        <v>54</v>
      </c>
      <c r="D28" s="23" t="s">
        <v>54</v>
      </c>
      <c r="E28" s="23" t="s">
        <v>54</v>
      </c>
      <c r="F28" s="23" t="s">
        <v>54</v>
      </c>
      <c r="G28" s="23" t="s">
        <v>54</v>
      </c>
      <c r="H28" s="23" t="s">
        <v>54</v>
      </c>
      <c r="I28" s="23" t="s">
        <v>54</v>
      </c>
      <c r="J28" s="23" t="s">
        <v>54</v>
      </c>
      <c r="K28" s="23" t="s">
        <v>54</v>
      </c>
      <c r="L28" s="23" t="s">
        <v>54</v>
      </c>
      <c r="M28" s="23" t="s">
        <v>54</v>
      </c>
      <c r="N28" s="23">
        <v>29.917872506843956</v>
      </c>
      <c r="O28" s="23">
        <v>30.864745011086477</v>
      </c>
      <c r="P28" s="23">
        <v>32.278771205868864</v>
      </c>
      <c r="Q28" s="23">
        <v>32.394366197183103</v>
      </c>
      <c r="R28" s="23">
        <v>30.580177276390007</v>
      </c>
      <c r="S28" s="23">
        <v>25.606343283582088</v>
      </c>
      <c r="T28" s="23">
        <v>23.996265172735761</v>
      </c>
      <c r="U28" s="23">
        <v>21.7687074829932</v>
      </c>
      <c r="V28" s="23">
        <v>19.748229740361921</v>
      </c>
      <c r="W28" s="23">
        <v>20.930232558139533</v>
      </c>
      <c r="X28" s="23">
        <v>20.975609756097562</v>
      </c>
      <c r="Y28" s="23">
        <v>20.152817574021011</v>
      </c>
      <c r="Z28" s="23">
        <v>18.480189237137786</v>
      </c>
      <c r="AA28" s="23">
        <v>17.653249144961851</v>
      </c>
      <c r="AB28" s="23">
        <v>15.357478833490124</v>
      </c>
      <c r="AC28" s="23">
        <v>17.000891265597147</v>
      </c>
      <c r="AD28" s="23">
        <v>15.921524240709301</v>
      </c>
      <c r="AE28" s="23">
        <v>15.930735930735931</v>
      </c>
      <c r="AF28" s="23">
        <v>16.42422192151556</v>
      </c>
      <c r="AG28" s="23">
        <v>16.472784719230216</v>
      </c>
      <c r="AH28" s="23" t="s">
        <v>54</v>
      </c>
    </row>
    <row r="29" spans="1:34" x14ac:dyDescent="0.25">
      <c r="A29" s="10" t="s">
        <v>24</v>
      </c>
      <c r="B29" s="11" t="s">
        <v>54</v>
      </c>
      <c r="C29" s="12" t="s">
        <v>54</v>
      </c>
      <c r="D29" s="12" t="s">
        <v>54</v>
      </c>
      <c r="E29" s="12">
        <v>29.344978165938869</v>
      </c>
      <c r="F29" s="12">
        <v>27.290836653386453</v>
      </c>
      <c r="G29" s="12">
        <v>25.785760102629894</v>
      </c>
      <c r="H29" s="12">
        <v>26.657912015758374</v>
      </c>
      <c r="I29" s="12">
        <v>27.791718946047677</v>
      </c>
      <c r="J29" s="12">
        <v>27.522388059701491</v>
      </c>
      <c r="K29" s="12">
        <v>28.555304740406324</v>
      </c>
      <c r="L29" s="12">
        <v>29.716088328075706</v>
      </c>
      <c r="M29" s="12">
        <v>29.681159420289855</v>
      </c>
      <c r="N29" s="12">
        <v>28.740581270182989</v>
      </c>
      <c r="O29" s="12">
        <v>24.685440383463149</v>
      </c>
      <c r="P29" s="12">
        <v>24.934657605854678</v>
      </c>
      <c r="Q29" s="12">
        <v>25.82841579664094</v>
      </c>
      <c r="R29" s="12">
        <v>25.563909774436087</v>
      </c>
      <c r="S29" s="12">
        <v>25.887624956911409</v>
      </c>
      <c r="T29" s="12">
        <v>24</v>
      </c>
      <c r="U29" s="12">
        <v>23.401397098334229</v>
      </c>
      <c r="V29" s="12">
        <v>23.720092616413687</v>
      </c>
      <c r="W29" s="12">
        <v>26.72461623820973</v>
      </c>
      <c r="X29" s="12">
        <v>25.930656934306569</v>
      </c>
      <c r="Y29" s="12">
        <v>26.26801922050187</v>
      </c>
      <c r="Z29" s="12">
        <v>26.015116892248198</v>
      </c>
      <c r="AA29" s="12">
        <v>26.041666666666668</v>
      </c>
      <c r="AB29" s="12">
        <v>24.331647398843931</v>
      </c>
      <c r="AC29" s="12">
        <v>22.733967063863968</v>
      </c>
      <c r="AD29" s="12">
        <v>23.174411587205793</v>
      </c>
      <c r="AE29" s="12">
        <v>23.581681476418314</v>
      </c>
      <c r="AF29" s="12">
        <v>23.609584524071224</v>
      </c>
      <c r="AG29" s="12">
        <v>24.53661844484629</v>
      </c>
      <c r="AH29" s="12" t="s">
        <v>54</v>
      </c>
    </row>
    <row r="30" spans="1:34" x14ac:dyDescent="0.25">
      <c r="A30" s="21" t="s">
        <v>25</v>
      </c>
      <c r="B30" s="22" t="s">
        <v>54</v>
      </c>
      <c r="C30" s="23" t="s">
        <v>54</v>
      </c>
      <c r="D30" s="23" t="s">
        <v>54</v>
      </c>
      <c r="E30" s="23" t="s">
        <v>54</v>
      </c>
      <c r="F30" s="23" t="s">
        <v>54</v>
      </c>
      <c r="G30" s="23" t="s">
        <v>54</v>
      </c>
      <c r="H30" s="23" t="s">
        <v>54</v>
      </c>
      <c r="I30" s="23">
        <v>17.084020951424268</v>
      </c>
      <c r="J30" s="23" t="s">
        <v>54</v>
      </c>
      <c r="K30" s="23">
        <v>19.370306181398039</v>
      </c>
      <c r="L30" s="23" t="s">
        <v>54</v>
      </c>
      <c r="M30" s="23">
        <v>18.963637225619873</v>
      </c>
      <c r="N30" s="23">
        <v>24.823208236029341</v>
      </c>
      <c r="O30" s="23">
        <v>26.623662219615895</v>
      </c>
      <c r="P30" s="23">
        <v>26.492201559688063</v>
      </c>
      <c r="Q30" s="23">
        <v>26.845760652806742</v>
      </c>
      <c r="R30" s="23">
        <v>27.675384705400504</v>
      </c>
      <c r="S30" s="23">
        <v>28.245288027608179</v>
      </c>
      <c r="T30" s="23">
        <v>28.826657669381916</v>
      </c>
      <c r="U30" s="23">
        <v>28.778061391452319</v>
      </c>
      <c r="V30" s="23">
        <v>29.140570050574404</v>
      </c>
      <c r="W30" s="23">
        <v>29.366402316849356</v>
      </c>
      <c r="X30" s="23">
        <v>29.370512046171399</v>
      </c>
      <c r="Y30" s="23">
        <v>30.424528301886788</v>
      </c>
      <c r="Z30" s="23">
        <v>30.615654639349238</v>
      </c>
      <c r="AA30" s="23">
        <v>30.674306593589108</v>
      </c>
      <c r="AB30" s="23">
        <v>30.450917350480665</v>
      </c>
      <c r="AC30" s="23">
        <v>30.916776024658954</v>
      </c>
      <c r="AD30" s="23">
        <v>30.955277078441913</v>
      </c>
      <c r="AE30" s="23">
        <v>31.607012115100364</v>
      </c>
      <c r="AF30" s="23">
        <v>31.244858603158331</v>
      </c>
      <c r="AG30" s="23">
        <v>31.057870166475819</v>
      </c>
      <c r="AH30" s="23" t="s">
        <v>54</v>
      </c>
    </row>
    <row r="31" spans="1:34" x14ac:dyDescent="0.25">
      <c r="A31" s="10" t="s">
        <v>26</v>
      </c>
      <c r="B31" s="11" t="s">
        <v>54</v>
      </c>
      <c r="C31" s="12" t="s">
        <v>54</v>
      </c>
      <c r="D31" s="12" t="s">
        <v>54</v>
      </c>
      <c r="E31" s="12" t="s">
        <v>54</v>
      </c>
      <c r="F31" s="12" t="s">
        <v>54</v>
      </c>
      <c r="G31" s="12" t="s">
        <v>54</v>
      </c>
      <c r="H31" s="12" t="s">
        <v>54</v>
      </c>
      <c r="I31" s="12" t="s">
        <v>54</v>
      </c>
      <c r="J31" s="12" t="s">
        <v>54</v>
      </c>
      <c r="K31" s="12" t="s">
        <v>54</v>
      </c>
      <c r="L31" s="12" t="s">
        <v>54</v>
      </c>
      <c r="M31" s="12" t="s">
        <v>54</v>
      </c>
      <c r="N31" s="12" t="s">
        <v>54</v>
      </c>
      <c r="O31" s="12">
        <v>25.201711691111615</v>
      </c>
      <c r="P31" s="12" t="s">
        <v>54</v>
      </c>
      <c r="Q31" s="12">
        <v>25.193050193050194</v>
      </c>
      <c r="R31" s="12" t="s">
        <v>54</v>
      </c>
      <c r="S31" s="12">
        <v>24.941879774161404</v>
      </c>
      <c r="T31" s="12" t="s">
        <v>54</v>
      </c>
      <c r="U31" s="12">
        <v>25.524855212355213</v>
      </c>
      <c r="V31" s="12" t="s">
        <v>54</v>
      </c>
      <c r="W31" s="12">
        <v>25.657370517928285</v>
      </c>
      <c r="X31" s="12" t="s">
        <v>54</v>
      </c>
      <c r="Y31" s="12">
        <v>23.116357917526194</v>
      </c>
      <c r="Z31" s="12" t="s">
        <v>54</v>
      </c>
      <c r="AA31" s="12">
        <v>21.553238619003974</v>
      </c>
      <c r="AB31" s="12" t="s">
        <v>54</v>
      </c>
      <c r="AC31" s="12">
        <v>22.153339870693237</v>
      </c>
      <c r="AD31" s="12" t="s">
        <v>54</v>
      </c>
      <c r="AE31" s="12">
        <v>23.931973860325957</v>
      </c>
      <c r="AF31" s="12" t="s">
        <v>54</v>
      </c>
      <c r="AG31" s="12">
        <v>25.183895139668643</v>
      </c>
      <c r="AH31" s="12" t="s">
        <v>54</v>
      </c>
    </row>
    <row r="32" spans="1:34" s="13" customFormat="1" ht="15.75" thickBot="1" x14ac:dyDescent="0.3">
      <c r="A32" s="24" t="s">
        <v>27</v>
      </c>
      <c r="B32" s="25" t="s">
        <v>54</v>
      </c>
      <c r="C32" s="26" t="s">
        <v>54</v>
      </c>
      <c r="D32" s="26" t="s">
        <v>54</v>
      </c>
      <c r="E32" s="26" t="s">
        <v>54</v>
      </c>
      <c r="F32" s="26" t="s">
        <v>54</v>
      </c>
      <c r="G32" s="26" t="s">
        <v>54</v>
      </c>
      <c r="H32" s="26" t="s">
        <v>54</v>
      </c>
      <c r="I32" s="26" t="s">
        <v>54</v>
      </c>
      <c r="J32" s="26" t="s">
        <v>54</v>
      </c>
      <c r="K32" s="26" t="s">
        <v>54</v>
      </c>
      <c r="L32" s="26" t="s">
        <v>54</v>
      </c>
      <c r="M32" s="26" t="s">
        <v>54</v>
      </c>
      <c r="N32" s="26" t="s">
        <v>54</v>
      </c>
      <c r="O32" s="26" t="s">
        <v>54</v>
      </c>
      <c r="P32" s="26" t="s">
        <v>54</v>
      </c>
      <c r="Q32" s="26" t="s">
        <v>54</v>
      </c>
      <c r="R32" s="26" t="s">
        <v>54</v>
      </c>
      <c r="S32" s="26">
        <v>19.221395729662543</v>
      </c>
      <c r="T32" s="26" t="s">
        <v>54</v>
      </c>
      <c r="U32" s="26" t="s">
        <v>54</v>
      </c>
      <c r="V32" s="26" t="s">
        <v>54</v>
      </c>
      <c r="W32" s="26">
        <v>19.80309863632338</v>
      </c>
      <c r="X32" s="26" t="s">
        <v>54</v>
      </c>
      <c r="Y32" s="26">
        <v>20.051475282010855</v>
      </c>
      <c r="Z32" s="26" t="s">
        <v>54</v>
      </c>
      <c r="AA32" s="26" t="s">
        <v>54</v>
      </c>
      <c r="AB32" s="26" t="s">
        <v>54</v>
      </c>
      <c r="AC32" s="26">
        <v>21.035456913759848</v>
      </c>
      <c r="AD32" s="26" t="s">
        <v>54</v>
      </c>
      <c r="AE32" s="26" t="s">
        <v>54</v>
      </c>
      <c r="AF32" s="26" t="s">
        <v>54</v>
      </c>
      <c r="AG32" s="26" t="s">
        <v>54</v>
      </c>
      <c r="AH32" s="26" t="s">
        <v>54</v>
      </c>
    </row>
    <row r="33" spans="1:34" x14ac:dyDescent="0.25">
      <c r="A33" s="10" t="s">
        <v>28</v>
      </c>
      <c r="B33" s="11" t="s">
        <v>54</v>
      </c>
      <c r="C33" s="12" t="s">
        <v>54</v>
      </c>
      <c r="D33" s="12" t="s">
        <v>54</v>
      </c>
      <c r="E33" s="12" t="s">
        <v>54</v>
      </c>
      <c r="F33" s="12" t="s">
        <v>54</v>
      </c>
      <c r="G33" s="12" t="s">
        <v>54</v>
      </c>
      <c r="H33" s="12" t="s">
        <v>54</v>
      </c>
      <c r="I33" s="12" t="s">
        <v>54</v>
      </c>
      <c r="J33" s="12">
        <v>29.675073846852989</v>
      </c>
      <c r="K33" s="12">
        <v>29.784272790535837</v>
      </c>
      <c r="L33" s="12">
        <v>28.899876390605687</v>
      </c>
      <c r="M33" s="12">
        <v>28.871391076115486</v>
      </c>
      <c r="N33" s="12">
        <v>28.849797023004065</v>
      </c>
      <c r="O33" s="12">
        <v>28.85854161298635</v>
      </c>
      <c r="P33" s="12">
        <v>27.670219708505545</v>
      </c>
      <c r="Q33" s="12">
        <v>27.698833510074234</v>
      </c>
      <c r="R33" s="12">
        <v>27.695431472081221</v>
      </c>
      <c r="S33" s="12">
        <v>29.272120855405138</v>
      </c>
      <c r="T33" s="12">
        <v>29.361621519227128</v>
      </c>
      <c r="U33" s="12">
        <v>18.057810977590126</v>
      </c>
      <c r="V33" s="12">
        <v>18.026905829596409</v>
      </c>
      <c r="W33" s="12">
        <v>18.074277854195326</v>
      </c>
      <c r="X33" s="12">
        <v>18.055555555555554</v>
      </c>
      <c r="Y33" s="12">
        <v>18.052884615384617</v>
      </c>
      <c r="Z33" s="12">
        <v>17.782538832351367</v>
      </c>
      <c r="AA33" s="12">
        <v>26.121600554304525</v>
      </c>
      <c r="AB33" s="12">
        <v>25.710442239784765</v>
      </c>
      <c r="AC33" s="12">
        <v>29.790708030280545</v>
      </c>
      <c r="AD33" s="12">
        <v>30.59288537549407</v>
      </c>
      <c r="AE33" s="12">
        <v>31.753881541115586</v>
      </c>
      <c r="AF33" s="12">
        <v>33.700021155066636</v>
      </c>
      <c r="AG33" s="12">
        <v>34.515948517067713</v>
      </c>
      <c r="AH33" s="12" t="s">
        <v>54</v>
      </c>
    </row>
    <row r="34" spans="1:34" x14ac:dyDescent="0.25">
      <c r="A34" s="21" t="s">
        <v>29</v>
      </c>
      <c r="B34" s="22" t="s">
        <v>54</v>
      </c>
      <c r="C34" s="23" t="s">
        <v>54</v>
      </c>
      <c r="D34" s="23" t="s">
        <v>54</v>
      </c>
      <c r="E34" s="23" t="s">
        <v>54</v>
      </c>
      <c r="F34" s="23" t="s">
        <v>54</v>
      </c>
      <c r="G34" s="23" t="s">
        <v>54</v>
      </c>
      <c r="H34" s="23" t="s">
        <v>54</v>
      </c>
      <c r="I34" s="23" t="s">
        <v>54</v>
      </c>
      <c r="J34" s="23" t="s">
        <v>54</v>
      </c>
      <c r="K34" s="23" t="s">
        <v>54</v>
      </c>
      <c r="L34" s="23" t="s">
        <v>54</v>
      </c>
      <c r="M34" s="23" t="s">
        <v>54</v>
      </c>
      <c r="N34" s="23" t="s">
        <v>54</v>
      </c>
      <c r="O34" s="23" t="s">
        <v>54</v>
      </c>
      <c r="P34" s="23" t="s">
        <v>54</v>
      </c>
      <c r="Q34" s="23" t="s">
        <v>54</v>
      </c>
      <c r="R34" s="23" t="s">
        <v>54</v>
      </c>
      <c r="S34" s="23" t="s">
        <v>54</v>
      </c>
      <c r="T34" s="23" t="s">
        <v>54</v>
      </c>
      <c r="U34" s="23" t="s">
        <v>54</v>
      </c>
      <c r="V34" s="23" t="s">
        <v>54</v>
      </c>
      <c r="W34" s="23" t="s">
        <v>54</v>
      </c>
      <c r="X34" s="23" t="s">
        <v>54</v>
      </c>
      <c r="Y34" s="23" t="s">
        <v>54</v>
      </c>
      <c r="Z34" s="23" t="s">
        <v>54</v>
      </c>
      <c r="AA34" s="23" t="s">
        <v>54</v>
      </c>
      <c r="AB34" s="23" t="s">
        <v>54</v>
      </c>
      <c r="AC34" s="23" t="s">
        <v>54</v>
      </c>
      <c r="AD34" s="23" t="s">
        <v>54</v>
      </c>
      <c r="AE34" s="23" t="s">
        <v>54</v>
      </c>
      <c r="AF34" s="23" t="s">
        <v>54</v>
      </c>
      <c r="AG34" s="23" t="s">
        <v>54</v>
      </c>
      <c r="AH34" s="23" t="s">
        <v>54</v>
      </c>
    </row>
    <row r="35" spans="1:34" x14ac:dyDescent="0.25">
      <c r="A35" s="10" t="s">
        <v>30</v>
      </c>
      <c r="B35" s="11" t="s">
        <v>54</v>
      </c>
      <c r="C35" s="12" t="s">
        <v>54</v>
      </c>
      <c r="D35" s="12" t="s">
        <v>54</v>
      </c>
      <c r="E35" s="12" t="s">
        <v>54</v>
      </c>
      <c r="F35" s="12" t="s">
        <v>54</v>
      </c>
      <c r="G35" s="12" t="s">
        <v>54</v>
      </c>
      <c r="H35" s="12" t="s">
        <v>54</v>
      </c>
      <c r="I35" s="12" t="s">
        <v>54</v>
      </c>
      <c r="J35" s="12" t="s">
        <v>54</v>
      </c>
      <c r="K35" s="12" t="s">
        <v>54</v>
      </c>
      <c r="L35" s="12" t="s">
        <v>54</v>
      </c>
      <c r="M35" s="12" t="s">
        <v>54</v>
      </c>
      <c r="N35" s="12" t="s">
        <v>54</v>
      </c>
      <c r="O35" s="12" t="s">
        <v>54</v>
      </c>
      <c r="P35" s="12" t="s">
        <v>54</v>
      </c>
      <c r="Q35" s="12" t="s">
        <v>54</v>
      </c>
      <c r="R35" s="12" t="s">
        <v>54</v>
      </c>
      <c r="S35" s="12" t="s">
        <v>54</v>
      </c>
      <c r="T35" s="12" t="s">
        <v>54</v>
      </c>
      <c r="U35" s="12" t="s">
        <v>54</v>
      </c>
      <c r="V35" s="12" t="s">
        <v>54</v>
      </c>
      <c r="W35" s="12" t="s">
        <v>54</v>
      </c>
      <c r="X35" s="12">
        <v>33.333333333333336</v>
      </c>
      <c r="Y35" s="12">
        <v>58.641975308641968</v>
      </c>
      <c r="Z35" s="12">
        <v>54.054054054054056</v>
      </c>
      <c r="AA35" s="12" t="s">
        <v>54</v>
      </c>
      <c r="AB35" s="12" t="s">
        <v>54</v>
      </c>
      <c r="AC35" s="12" t="s">
        <v>54</v>
      </c>
      <c r="AD35" s="12" t="s">
        <v>54</v>
      </c>
      <c r="AE35" s="12">
        <v>54.314720812182735</v>
      </c>
      <c r="AF35" s="12">
        <v>51.552795031055901</v>
      </c>
      <c r="AG35" s="12">
        <v>47.428571428571438</v>
      </c>
      <c r="AH35" s="12" t="s">
        <v>54</v>
      </c>
    </row>
    <row r="36" spans="1:34" x14ac:dyDescent="0.25">
      <c r="A36" s="21" t="s">
        <v>31</v>
      </c>
      <c r="B36" s="22" t="s">
        <v>54</v>
      </c>
      <c r="C36" s="23" t="s">
        <v>54</v>
      </c>
      <c r="D36" s="23" t="s">
        <v>54</v>
      </c>
      <c r="E36" s="23" t="s">
        <v>54</v>
      </c>
      <c r="F36" s="23" t="s">
        <v>54</v>
      </c>
      <c r="G36" s="23" t="s">
        <v>54</v>
      </c>
      <c r="H36" s="23" t="s">
        <v>54</v>
      </c>
      <c r="I36" s="23" t="s">
        <v>54</v>
      </c>
      <c r="J36" s="23" t="s">
        <v>54</v>
      </c>
      <c r="K36" s="23" t="s">
        <v>54</v>
      </c>
      <c r="L36" s="23" t="s">
        <v>54</v>
      </c>
      <c r="M36" s="23" t="s">
        <v>54</v>
      </c>
      <c r="N36" s="23" t="s">
        <v>54</v>
      </c>
      <c r="O36" s="23" t="s">
        <v>54</v>
      </c>
      <c r="P36" s="23" t="s">
        <v>54</v>
      </c>
      <c r="Q36" s="23" t="s">
        <v>54</v>
      </c>
      <c r="R36" s="23" t="s">
        <v>54</v>
      </c>
      <c r="S36" s="23" t="s">
        <v>54</v>
      </c>
      <c r="T36" s="23" t="s">
        <v>54</v>
      </c>
      <c r="U36" s="23" t="s">
        <v>54</v>
      </c>
      <c r="V36" s="23" t="s">
        <v>54</v>
      </c>
      <c r="W36" s="23">
        <v>37.6</v>
      </c>
      <c r="X36" s="23" t="s">
        <v>54</v>
      </c>
      <c r="Y36" s="23">
        <v>35.294117647058819</v>
      </c>
      <c r="Z36" s="23">
        <v>36.585365853658537</v>
      </c>
      <c r="AA36" s="23">
        <v>36.440677966101696</v>
      </c>
      <c r="AB36" s="23" t="s">
        <v>54</v>
      </c>
      <c r="AC36" s="23">
        <v>32.758620689655174</v>
      </c>
      <c r="AD36" s="23">
        <v>35.294117647058826</v>
      </c>
      <c r="AE36" s="23">
        <v>41.77215189873418</v>
      </c>
      <c r="AF36" s="23" t="s">
        <v>54</v>
      </c>
      <c r="AG36" s="23" t="s">
        <v>54</v>
      </c>
      <c r="AH36" s="23" t="s">
        <v>54</v>
      </c>
    </row>
    <row r="37" spans="1:34" s="9" customFormat="1" x14ac:dyDescent="0.25">
      <c r="A37" s="10" t="s">
        <v>32</v>
      </c>
      <c r="B37" s="11" t="s">
        <v>54</v>
      </c>
      <c r="C37" s="12" t="s">
        <v>54</v>
      </c>
      <c r="D37" s="12" t="s">
        <v>54</v>
      </c>
      <c r="E37" s="12" t="s">
        <v>54</v>
      </c>
      <c r="F37" s="12" t="s">
        <v>54</v>
      </c>
      <c r="G37" s="12" t="s">
        <v>54</v>
      </c>
      <c r="H37" s="12" t="s">
        <v>54</v>
      </c>
      <c r="I37" s="12" t="s">
        <v>54</v>
      </c>
      <c r="J37" s="12" t="s">
        <v>54</v>
      </c>
      <c r="K37" s="12" t="s">
        <v>54</v>
      </c>
      <c r="L37" s="12" t="s">
        <v>54</v>
      </c>
      <c r="M37" s="12" t="s">
        <v>54</v>
      </c>
      <c r="N37" s="12" t="s">
        <v>54</v>
      </c>
      <c r="O37" s="12" t="s">
        <v>54</v>
      </c>
      <c r="P37" s="12" t="s">
        <v>54</v>
      </c>
      <c r="Q37" s="12" t="s">
        <v>54</v>
      </c>
      <c r="R37" s="12" t="s">
        <v>54</v>
      </c>
      <c r="S37" s="12" t="s">
        <v>54</v>
      </c>
      <c r="T37" s="12" t="s">
        <v>54</v>
      </c>
      <c r="U37" s="12" t="s">
        <v>54</v>
      </c>
      <c r="V37" s="12" t="s">
        <v>54</v>
      </c>
      <c r="W37" s="12" t="s">
        <v>54</v>
      </c>
      <c r="X37" s="12" t="s">
        <v>54</v>
      </c>
      <c r="Y37" s="12" t="s">
        <v>54</v>
      </c>
      <c r="Z37" s="12" t="s">
        <v>54</v>
      </c>
      <c r="AA37" s="12" t="s">
        <v>54</v>
      </c>
      <c r="AB37" s="12" t="s">
        <v>54</v>
      </c>
      <c r="AC37" s="12" t="s">
        <v>54</v>
      </c>
      <c r="AD37" s="12" t="s">
        <v>54</v>
      </c>
      <c r="AE37" s="12" t="s">
        <v>54</v>
      </c>
      <c r="AF37" s="12" t="s">
        <v>54</v>
      </c>
      <c r="AG37" s="12" t="s">
        <v>54</v>
      </c>
      <c r="AH37" s="12" t="s">
        <v>54</v>
      </c>
    </row>
    <row r="38" spans="1:34" x14ac:dyDescent="0.25">
      <c r="A38" s="21" t="s">
        <v>33</v>
      </c>
      <c r="B38" s="22" t="s">
        <v>54</v>
      </c>
      <c r="C38" s="23" t="s">
        <v>54</v>
      </c>
      <c r="D38" s="23" t="s">
        <v>54</v>
      </c>
      <c r="E38" s="23" t="s">
        <v>54</v>
      </c>
      <c r="F38" s="23" t="s">
        <v>54</v>
      </c>
      <c r="G38" s="23" t="s">
        <v>54</v>
      </c>
      <c r="H38" s="23" t="s">
        <v>54</v>
      </c>
      <c r="I38" s="23" t="s">
        <v>54</v>
      </c>
      <c r="J38" s="23" t="s">
        <v>54</v>
      </c>
      <c r="K38" s="23" t="s">
        <v>54</v>
      </c>
      <c r="L38" s="23" t="s">
        <v>54</v>
      </c>
      <c r="M38" s="23" t="s">
        <v>54</v>
      </c>
      <c r="N38" s="23" t="s">
        <v>54</v>
      </c>
      <c r="O38" s="23" t="s">
        <v>54</v>
      </c>
      <c r="P38" s="23" t="s">
        <v>54</v>
      </c>
      <c r="Q38" s="23" t="s">
        <v>54</v>
      </c>
      <c r="R38" s="23" t="s">
        <v>54</v>
      </c>
      <c r="S38" s="23">
        <v>21.109145682188636</v>
      </c>
      <c r="T38" s="23">
        <v>19.44590850724947</v>
      </c>
      <c r="U38" s="23">
        <v>26.027397260273972</v>
      </c>
      <c r="V38" s="23">
        <v>24.496221662468514</v>
      </c>
      <c r="W38" s="23">
        <v>26.010505412849916</v>
      </c>
      <c r="X38" s="23">
        <v>25.798362711114386</v>
      </c>
      <c r="Y38" s="23">
        <v>32.64510807836691</v>
      </c>
      <c r="Z38" s="23">
        <v>25.816865518749516</v>
      </c>
      <c r="AA38" s="23">
        <v>26.29826552584764</v>
      </c>
      <c r="AB38" s="23">
        <v>28.131096813995743</v>
      </c>
      <c r="AC38" s="23">
        <v>29.852077237804497</v>
      </c>
      <c r="AD38" s="23">
        <v>28.672644660289958</v>
      </c>
      <c r="AE38" s="23">
        <v>31.477718018276452</v>
      </c>
      <c r="AF38" s="23">
        <v>31.040853705967862</v>
      </c>
      <c r="AG38" s="23" t="s">
        <v>54</v>
      </c>
      <c r="AH38" s="23" t="s">
        <v>54</v>
      </c>
    </row>
    <row r="39" spans="1:34" s="9" customFormat="1" x14ac:dyDescent="0.25">
      <c r="A39" s="10" t="s">
        <v>34</v>
      </c>
      <c r="B39" s="11" t="s">
        <v>54</v>
      </c>
      <c r="C39" s="12" t="s">
        <v>54</v>
      </c>
      <c r="D39" s="12" t="s">
        <v>54</v>
      </c>
      <c r="E39" s="12" t="s">
        <v>54</v>
      </c>
      <c r="F39" s="12" t="s">
        <v>54</v>
      </c>
      <c r="G39" s="12" t="s">
        <v>54</v>
      </c>
      <c r="H39" s="12" t="s">
        <v>54</v>
      </c>
      <c r="I39" s="12" t="s">
        <v>54</v>
      </c>
      <c r="J39" s="12" t="s">
        <v>54</v>
      </c>
      <c r="K39" s="12">
        <v>23.396674584323044</v>
      </c>
      <c r="L39" s="12" t="s">
        <v>54</v>
      </c>
      <c r="M39" s="12">
        <v>31.79190751445087</v>
      </c>
      <c r="N39" s="12" t="s">
        <v>54</v>
      </c>
      <c r="O39" s="12">
        <v>32.967032967032964</v>
      </c>
      <c r="P39" s="12" t="s">
        <v>54</v>
      </c>
      <c r="Q39" s="12">
        <v>32.244614315496875</v>
      </c>
      <c r="R39" s="12">
        <v>29.674306393244876</v>
      </c>
      <c r="S39" s="12">
        <v>27.301587301587304</v>
      </c>
      <c r="T39" s="12">
        <v>27.278250303766711</v>
      </c>
      <c r="U39" s="12">
        <v>33.240482822655522</v>
      </c>
      <c r="V39" s="12" t="s">
        <v>54</v>
      </c>
      <c r="W39" s="12">
        <v>25.544267053701013</v>
      </c>
      <c r="X39" s="12" t="s">
        <v>54</v>
      </c>
      <c r="Y39" s="12">
        <v>33.959311424100157</v>
      </c>
      <c r="Z39" s="12" t="s">
        <v>54</v>
      </c>
      <c r="AA39" s="12">
        <v>36.849507735583686</v>
      </c>
      <c r="AB39" s="12">
        <v>36.849507735583686</v>
      </c>
      <c r="AC39" s="12">
        <v>35.819793205317573</v>
      </c>
      <c r="AD39" s="12">
        <v>35.819793205317573</v>
      </c>
      <c r="AE39" s="12" t="s">
        <v>54</v>
      </c>
      <c r="AF39" s="12" t="s">
        <v>54</v>
      </c>
      <c r="AG39" s="12">
        <v>35.284725918041516</v>
      </c>
      <c r="AH39" s="12">
        <v>34.822804314329744</v>
      </c>
    </row>
    <row r="40" spans="1:34" x14ac:dyDescent="0.25">
      <c r="A40" s="21" t="s">
        <v>35</v>
      </c>
      <c r="B40" s="22" t="s">
        <v>54</v>
      </c>
      <c r="C40" s="23" t="s">
        <v>54</v>
      </c>
      <c r="D40" s="23" t="s">
        <v>54</v>
      </c>
      <c r="E40" s="23" t="s">
        <v>54</v>
      </c>
      <c r="F40" s="23" t="s">
        <v>54</v>
      </c>
      <c r="G40" s="23" t="s">
        <v>54</v>
      </c>
      <c r="H40" s="23" t="s">
        <v>54</v>
      </c>
      <c r="I40" s="23" t="s">
        <v>54</v>
      </c>
      <c r="J40" s="23" t="s">
        <v>54</v>
      </c>
      <c r="K40" s="23" t="s">
        <v>54</v>
      </c>
      <c r="L40" s="23" t="s">
        <v>54</v>
      </c>
      <c r="M40" s="23" t="s">
        <v>54</v>
      </c>
      <c r="N40" s="23" t="s">
        <v>54</v>
      </c>
      <c r="O40" s="23" t="s">
        <v>54</v>
      </c>
      <c r="P40" s="23" t="s">
        <v>54</v>
      </c>
      <c r="Q40" s="23" t="s">
        <v>54</v>
      </c>
      <c r="R40" s="23" t="s">
        <v>54</v>
      </c>
      <c r="S40" s="23" t="s">
        <v>54</v>
      </c>
      <c r="T40" s="23" t="s">
        <v>54</v>
      </c>
      <c r="U40" s="23" t="s">
        <v>54</v>
      </c>
      <c r="V40" s="23" t="s">
        <v>54</v>
      </c>
      <c r="W40" s="23" t="s">
        <v>54</v>
      </c>
      <c r="X40" s="23" t="s">
        <v>54</v>
      </c>
      <c r="Y40" s="23" t="s">
        <v>54</v>
      </c>
      <c r="Z40" s="23" t="s">
        <v>54</v>
      </c>
      <c r="AA40" s="23" t="s">
        <v>54</v>
      </c>
      <c r="AB40" s="23" t="s">
        <v>54</v>
      </c>
      <c r="AC40" s="23" t="s">
        <v>54</v>
      </c>
      <c r="AD40" s="23" t="s">
        <v>54</v>
      </c>
      <c r="AE40" s="23" t="s">
        <v>54</v>
      </c>
      <c r="AF40" s="23" t="s">
        <v>54</v>
      </c>
      <c r="AG40" s="23" t="s">
        <v>54</v>
      </c>
      <c r="AH40" s="23" t="s">
        <v>54</v>
      </c>
    </row>
    <row r="41" spans="1:34" s="9" customFormat="1" x14ac:dyDescent="0.25">
      <c r="A41" s="10" t="s">
        <v>36</v>
      </c>
      <c r="B41" s="11" t="s">
        <v>54</v>
      </c>
      <c r="C41" s="12" t="s">
        <v>54</v>
      </c>
      <c r="D41" s="12" t="s">
        <v>54</v>
      </c>
      <c r="E41" s="12" t="s">
        <v>54</v>
      </c>
      <c r="F41" s="12" t="s">
        <v>54</v>
      </c>
      <c r="G41" s="12" t="s">
        <v>54</v>
      </c>
      <c r="H41" s="12" t="s">
        <v>54</v>
      </c>
      <c r="I41" s="12" t="s">
        <v>54</v>
      </c>
      <c r="J41" s="12" t="s">
        <v>54</v>
      </c>
      <c r="K41" s="12" t="s">
        <v>54</v>
      </c>
      <c r="L41" s="12" t="s">
        <v>54</v>
      </c>
      <c r="M41" s="12">
        <v>5.4894125490841246</v>
      </c>
      <c r="N41" s="12">
        <v>5.9132317363434215</v>
      </c>
      <c r="O41" s="12">
        <v>6.550379807885534</v>
      </c>
      <c r="P41" s="12">
        <v>6.4297086337608125</v>
      </c>
      <c r="Q41" s="12">
        <v>6.5062769562538492</v>
      </c>
      <c r="R41" s="12">
        <v>6.8252703471826974</v>
      </c>
      <c r="S41" s="12">
        <v>7.4781217705902039</v>
      </c>
      <c r="T41" s="12">
        <v>7.1244702005778437</v>
      </c>
      <c r="U41" s="12">
        <v>7.6068900495353269</v>
      </c>
      <c r="V41" s="12">
        <v>7.5268056721379217</v>
      </c>
      <c r="W41" s="12">
        <v>7.6050461013856578</v>
      </c>
      <c r="X41" s="12">
        <v>7.9960249858035226</v>
      </c>
      <c r="Y41" s="12">
        <v>8.0975042480284056</v>
      </c>
      <c r="Z41" s="12">
        <v>8.1321614513636877</v>
      </c>
      <c r="AA41" s="12">
        <v>8.5565590364118727</v>
      </c>
      <c r="AB41" s="12">
        <v>9.0560963489140285</v>
      </c>
      <c r="AC41" s="12">
        <v>9.6143972713400956</v>
      </c>
      <c r="AD41" s="12">
        <v>9.9949462751547831</v>
      </c>
      <c r="AE41" s="12">
        <v>10.191490155462507</v>
      </c>
      <c r="AF41" s="12">
        <v>10.946908265525224</v>
      </c>
      <c r="AG41" s="12">
        <v>11.557646288698185</v>
      </c>
      <c r="AH41" s="12" t="s">
        <v>54</v>
      </c>
    </row>
    <row r="42" spans="1:34" x14ac:dyDescent="0.25">
      <c r="A42" s="21" t="s">
        <v>37</v>
      </c>
      <c r="B42" s="22" t="s">
        <v>54</v>
      </c>
      <c r="C42" s="23" t="s">
        <v>54</v>
      </c>
      <c r="D42" s="23" t="s">
        <v>54</v>
      </c>
      <c r="E42" s="23" t="s">
        <v>54</v>
      </c>
      <c r="F42" s="23" t="s">
        <v>54</v>
      </c>
      <c r="G42" s="23" t="s">
        <v>54</v>
      </c>
      <c r="H42" s="23" t="s">
        <v>54</v>
      </c>
      <c r="I42" s="23" t="s">
        <v>54</v>
      </c>
      <c r="J42" s="23" t="s">
        <v>54</v>
      </c>
      <c r="K42" s="23" t="s">
        <v>54</v>
      </c>
      <c r="L42" s="23" t="s">
        <v>54</v>
      </c>
      <c r="M42" s="23">
        <v>19.61097788435918</v>
      </c>
      <c r="N42" s="23" t="s">
        <v>54</v>
      </c>
      <c r="O42" s="23">
        <v>25.701858442071966</v>
      </c>
      <c r="P42" s="23">
        <v>26.783269961977187</v>
      </c>
      <c r="Q42" s="23">
        <v>29.411764705882355</v>
      </c>
      <c r="R42" s="23">
        <v>28.807584781815969</v>
      </c>
      <c r="S42" s="23">
        <v>28.934740882917463</v>
      </c>
      <c r="T42" s="23">
        <v>29.521028037383179</v>
      </c>
      <c r="U42" s="23">
        <v>30.31317236433182</v>
      </c>
      <c r="V42" s="23">
        <v>31.41870684243565</v>
      </c>
      <c r="W42" s="23">
        <v>30.749354005167955</v>
      </c>
      <c r="X42" s="23">
        <v>35.180100145372315</v>
      </c>
      <c r="Y42" s="23">
        <v>36.994500161759944</v>
      </c>
      <c r="Z42" s="23">
        <v>36.990896022999522</v>
      </c>
      <c r="AA42" s="23">
        <v>35.623368146214098</v>
      </c>
      <c r="AB42" s="23">
        <v>37.010676156583628</v>
      </c>
      <c r="AC42" s="23">
        <v>36.782413889666756</v>
      </c>
      <c r="AD42" s="23">
        <v>37.726879861711325</v>
      </c>
      <c r="AE42" s="23">
        <v>33.721180780004303</v>
      </c>
      <c r="AF42" s="23">
        <v>34.50110864745011</v>
      </c>
      <c r="AG42" s="23" t="s">
        <v>54</v>
      </c>
      <c r="AH42" s="23" t="s">
        <v>54</v>
      </c>
    </row>
    <row r="43" spans="1:34" s="9" customFormat="1" x14ac:dyDescent="0.25">
      <c r="A43" s="10" t="s">
        <v>38</v>
      </c>
      <c r="B43" s="11" t="s">
        <v>54</v>
      </c>
      <c r="C43" s="12" t="s">
        <v>54</v>
      </c>
      <c r="D43" s="12" t="s">
        <v>54</v>
      </c>
      <c r="E43" s="12" t="s">
        <v>54</v>
      </c>
      <c r="F43" s="12" t="s">
        <v>54</v>
      </c>
      <c r="G43" s="12" t="s">
        <v>54</v>
      </c>
      <c r="H43" s="12" t="s">
        <v>54</v>
      </c>
      <c r="I43" s="12">
        <v>5.5648563584008572</v>
      </c>
      <c r="J43" s="12">
        <v>5.6636068950892176</v>
      </c>
      <c r="K43" s="12">
        <v>6.1790972725078452</v>
      </c>
      <c r="L43" s="12">
        <v>7.782006296842038</v>
      </c>
      <c r="M43" s="12">
        <v>9.1698937097368347</v>
      </c>
      <c r="N43" s="12">
        <v>9.5040622884224781</v>
      </c>
      <c r="O43" s="12">
        <v>9.0623236313795061</v>
      </c>
      <c r="P43" s="12">
        <v>9.6016381236038715</v>
      </c>
      <c r="Q43" s="12">
        <v>10.358638030925563</v>
      </c>
      <c r="R43" s="12">
        <v>10.344212899070753</v>
      </c>
      <c r="S43" s="12">
        <v>10.839128818690641</v>
      </c>
      <c r="T43" s="12">
        <v>11.234728940276009</v>
      </c>
      <c r="U43" s="12">
        <v>11.428748044488191</v>
      </c>
      <c r="V43" s="12">
        <v>11.891602702415902</v>
      </c>
      <c r="W43" s="12">
        <v>12.756856830496439</v>
      </c>
      <c r="X43" s="12">
        <v>13.187263122042426</v>
      </c>
      <c r="Y43" s="12">
        <v>13.768208490318369</v>
      </c>
      <c r="Z43" s="12">
        <v>14.201398913414346</v>
      </c>
      <c r="AA43" s="12">
        <v>14.845111722176426</v>
      </c>
      <c r="AB43" s="12">
        <v>15.500913411115919</v>
      </c>
      <c r="AC43" s="12">
        <v>15.950280603552466</v>
      </c>
      <c r="AD43" s="12">
        <v>16.285164174159579</v>
      </c>
      <c r="AE43" s="12">
        <v>16.923819454481634</v>
      </c>
      <c r="AF43" s="12">
        <v>17.468014240269646</v>
      </c>
      <c r="AG43" s="12">
        <v>18.442713608792335</v>
      </c>
      <c r="AH43" s="12" t="s">
        <v>54</v>
      </c>
    </row>
    <row r="44" spans="1:34" x14ac:dyDescent="0.25">
      <c r="A44" s="21" t="s">
        <v>39</v>
      </c>
      <c r="B44" s="22" t="s">
        <v>54</v>
      </c>
      <c r="C44" s="23" t="s">
        <v>54</v>
      </c>
      <c r="D44" s="23" t="s">
        <v>54</v>
      </c>
      <c r="E44" s="23" t="s">
        <v>54</v>
      </c>
      <c r="F44" s="23" t="s">
        <v>54</v>
      </c>
      <c r="G44" s="23" t="s">
        <v>54</v>
      </c>
      <c r="H44" s="23" t="s">
        <v>54</v>
      </c>
      <c r="I44" s="23" t="s">
        <v>54</v>
      </c>
      <c r="J44" s="23" t="s">
        <v>54</v>
      </c>
      <c r="K44" s="23" t="s">
        <v>54</v>
      </c>
      <c r="L44" s="23" t="s">
        <v>54</v>
      </c>
      <c r="M44" s="23" t="s">
        <v>54</v>
      </c>
      <c r="N44" s="23" t="s">
        <v>54</v>
      </c>
      <c r="O44" s="23" t="s">
        <v>54</v>
      </c>
      <c r="P44" s="23" t="s">
        <v>54</v>
      </c>
      <c r="Q44" s="23" t="s">
        <v>54</v>
      </c>
      <c r="R44" s="23" t="s">
        <v>54</v>
      </c>
      <c r="S44" s="23" t="s">
        <v>54</v>
      </c>
      <c r="T44" s="23" t="s">
        <v>54</v>
      </c>
      <c r="U44" s="23" t="s">
        <v>54</v>
      </c>
      <c r="V44" s="23" t="s">
        <v>54</v>
      </c>
      <c r="W44" s="23" t="s">
        <v>54</v>
      </c>
      <c r="X44" s="23" t="s">
        <v>54</v>
      </c>
      <c r="Y44" s="23" t="s">
        <v>54</v>
      </c>
      <c r="Z44" s="23" t="s">
        <v>54</v>
      </c>
      <c r="AA44" s="23" t="s">
        <v>54</v>
      </c>
      <c r="AB44" s="23" t="s">
        <v>54</v>
      </c>
      <c r="AC44" s="23" t="s">
        <v>54</v>
      </c>
      <c r="AD44" s="23" t="s">
        <v>54</v>
      </c>
      <c r="AE44" s="23" t="s">
        <v>54</v>
      </c>
      <c r="AF44" s="23" t="s">
        <v>54</v>
      </c>
      <c r="AG44" s="23" t="s">
        <v>54</v>
      </c>
      <c r="AH44" s="23" t="s">
        <v>54</v>
      </c>
    </row>
    <row r="45" spans="1:34" s="9" customFormat="1" x14ac:dyDescent="0.25">
      <c r="A45" s="10" t="s">
        <v>40</v>
      </c>
      <c r="B45" s="11" t="s">
        <v>54</v>
      </c>
      <c r="C45" s="12" t="s">
        <v>54</v>
      </c>
      <c r="D45" s="12" t="s">
        <v>54</v>
      </c>
      <c r="E45" s="12" t="s">
        <v>54</v>
      </c>
      <c r="F45" s="12" t="s">
        <v>54</v>
      </c>
      <c r="G45" s="12" t="s">
        <v>54</v>
      </c>
      <c r="H45" s="12" t="s">
        <v>54</v>
      </c>
      <c r="I45" s="12" t="s">
        <v>54</v>
      </c>
      <c r="J45" s="12" t="s">
        <v>54</v>
      </c>
      <c r="K45" s="12" t="s">
        <v>54</v>
      </c>
      <c r="L45" s="12" t="s">
        <v>54</v>
      </c>
      <c r="M45" s="12" t="s">
        <v>54</v>
      </c>
      <c r="N45" s="12" t="s">
        <v>54</v>
      </c>
      <c r="O45" s="12" t="s">
        <v>54</v>
      </c>
      <c r="P45" s="12" t="s">
        <v>54</v>
      </c>
      <c r="Q45" s="12" t="s">
        <v>54</v>
      </c>
      <c r="R45" s="12" t="s">
        <v>54</v>
      </c>
      <c r="S45" s="12" t="s">
        <v>54</v>
      </c>
      <c r="T45" s="12" t="s">
        <v>54</v>
      </c>
      <c r="U45" s="12" t="s">
        <v>54</v>
      </c>
      <c r="V45" s="12" t="s">
        <v>54</v>
      </c>
      <c r="W45" s="12" t="s">
        <v>54</v>
      </c>
      <c r="X45" s="12" t="s">
        <v>54</v>
      </c>
      <c r="Y45" s="12" t="s">
        <v>54</v>
      </c>
      <c r="Z45" s="12" t="s">
        <v>54</v>
      </c>
      <c r="AA45" s="12" t="s">
        <v>54</v>
      </c>
      <c r="AB45" s="12" t="s">
        <v>54</v>
      </c>
      <c r="AC45" s="12" t="s">
        <v>54</v>
      </c>
      <c r="AD45" s="12" t="s">
        <v>54</v>
      </c>
      <c r="AE45" s="12" t="s">
        <v>54</v>
      </c>
      <c r="AF45" s="12" t="s">
        <v>54</v>
      </c>
      <c r="AG45" s="12" t="s">
        <v>54</v>
      </c>
      <c r="AH45" s="12" t="s">
        <v>54</v>
      </c>
    </row>
    <row r="46" spans="1:34" x14ac:dyDescent="0.25">
      <c r="A46" s="21" t="s">
        <v>257</v>
      </c>
      <c r="B46" s="22" t="s">
        <v>54</v>
      </c>
      <c r="C46" s="23" t="s">
        <v>54</v>
      </c>
      <c r="D46" s="23" t="s">
        <v>54</v>
      </c>
      <c r="E46" s="23" t="s">
        <v>54</v>
      </c>
      <c r="F46" s="23" t="s">
        <v>54</v>
      </c>
      <c r="G46" s="23" t="s">
        <v>54</v>
      </c>
      <c r="H46" s="23" t="s">
        <v>54</v>
      </c>
      <c r="I46" s="23" t="s">
        <v>54</v>
      </c>
      <c r="J46" s="23" t="s">
        <v>54</v>
      </c>
      <c r="K46" s="23" t="s">
        <v>54</v>
      </c>
      <c r="L46" s="23" t="s">
        <v>54</v>
      </c>
      <c r="M46" s="23" t="s">
        <v>54</v>
      </c>
      <c r="N46" s="23" t="s">
        <v>54</v>
      </c>
      <c r="O46" s="23" t="s">
        <v>54</v>
      </c>
      <c r="P46" s="23" t="s">
        <v>54</v>
      </c>
      <c r="Q46" s="23" t="s">
        <v>54</v>
      </c>
      <c r="R46" s="23" t="s">
        <v>54</v>
      </c>
      <c r="S46" s="23" t="s">
        <v>54</v>
      </c>
      <c r="T46" s="23" t="s">
        <v>54</v>
      </c>
      <c r="U46" s="23" t="s">
        <v>54</v>
      </c>
      <c r="V46" s="23" t="s">
        <v>54</v>
      </c>
      <c r="W46" s="23" t="s">
        <v>54</v>
      </c>
      <c r="X46" s="23" t="s">
        <v>54</v>
      </c>
      <c r="Y46" s="23" t="s">
        <v>54</v>
      </c>
      <c r="Z46" s="23">
        <v>38.98916967509026</v>
      </c>
      <c r="AA46" s="23">
        <v>39.024390243902438</v>
      </c>
      <c r="AB46" s="23">
        <v>38.983050847457626</v>
      </c>
      <c r="AC46" s="23">
        <v>38.948626045400239</v>
      </c>
      <c r="AD46" s="23">
        <v>38.938053097345133</v>
      </c>
      <c r="AE46" s="23" t="s">
        <v>54</v>
      </c>
      <c r="AF46" s="23">
        <v>39.006211180124225</v>
      </c>
      <c r="AG46" s="23">
        <v>38.958097395243485</v>
      </c>
      <c r="AH46" s="23" t="s">
        <v>54</v>
      </c>
    </row>
    <row r="47" spans="1:34" s="9" customFormat="1" x14ac:dyDescent="0.25">
      <c r="A47" s="10" t="s">
        <v>41</v>
      </c>
      <c r="B47" s="11" t="s">
        <v>54</v>
      </c>
      <c r="C47" s="12" t="s">
        <v>54</v>
      </c>
      <c r="D47" s="12" t="s">
        <v>54</v>
      </c>
      <c r="E47" s="12" t="s">
        <v>54</v>
      </c>
      <c r="F47" s="12" t="s">
        <v>54</v>
      </c>
      <c r="G47" s="12" t="s">
        <v>54</v>
      </c>
      <c r="H47" s="12" t="s">
        <v>54</v>
      </c>
      <c r="I47" s="12" t="s">
        <v>54</v>
      </c>
      <c r="J47" s="12" t="s">
        <v>54</v>
      </c>
      <c r="K47" s="12" t="s">
        <v>54</v>
      </c>
      <c r="L47" s="12" t="s">
        <v>54</v>
      </c>
      <c r="M47" s="12" t="s">
        <v>54</v>
      </c>
      <c r="N47" s="12" t="s">
        <v>54</v>
      </c>
      <c r="O47" s="12">
        <v>25</v>
      </c>
      <c r="P47" s="12" t="s">
        <v>54</v>
      </c>
      <c r="Q47" s="12" t="s">
        <v>54</v>
      </c>
      <c r="R47" s="12" t="s">
        <v>54</v>
      </c>
      <c r="S47" s="12" t="s">
        <v>54</v>
      </c>
      <c r="T47" s="12" t="s">
        <v>54</v>
      </c>
      <c r="U47" s="12" t="s">
        <v>54</v>
      </c>
      <c r="V47" s="12">
        <v>22.978443471327981</v>
      </c>
      <c r="W47" s="12">
        <v>22.809945841262195</v>
      </c>
      <c r="X47" s="12">
        <v>26.120210216539192</v>
      </c>
      <c r="Y47" s="12">
        <v>27.699197999159566</v>
      </c>
      <c r="Z47" s="12">
        <v>26.336950113629591</v>
      </c>
      <c r="AA47" s="12">
        <v>28.114149660404884</v>
      </c>
      <c r="AB47" s="12">
        <v>23.311408989272728</v>
      </c>
      <c r="AC47" s="12">
        <v>23.309660687948639</v>
      </c>
      <c r="AD47" s="12" t="s">
        <v>54</v>
      </c>
      <c r="AE47" s="12" t="s">
        <v>54</v>
      </c>
      <c r="AF47" s="12" t="s">
        <v>54</v>
      </c>
      <c r="AG47" s="12" t="s">
        <v>54</v>
      </c>
      <c r="AH47" s="12" t="s">
        <v>54</v>
      </c>
    </row>
    <row r="48" spans="1:34" x14ac:dyDescent="0.25">
      <c r="A48" s="21" t="s">
        <v>42</v>
      </c>
      <c r="B48" s="22" t="s">
        <v>54</v>
      </c>
      <c r="C48" s="23" t="s">
        <v>54</v>
      </c>
      <c r="D48" s="23" t="s">
        <v>54</v>
      </c>
      <c r="E48" s="23" t="s">
        <v>54</v>
      </c>
      <c r="F48" s="23" t="s">
        <v>54</v>
      </c>
      <c r="G48" s="23" t="s">
        <v>54</v>
      </c>
      <c r="H48" s="23" t="s">
        <v>54</v>
      </c>
      <c r="I48" s="23">
        <v>18.137175978103365</v>
      </c>
      <c r="J48" s="23" t="s">
        <v>54</v>
      </c>
      <c r="K48" s="23">
        <v>19.610327894820212</v>
      </c>
      <c r="L48" s="23" t="s">
        <v>54</v>
      </c>
      <c r="M48" s="23">
        <v>19.986898132983953</v>
      </c>
      <c r="N48" s="23" t="s">
        <v>54</v>
      </c>
      <c r="O48" s="23">
        <v>18.252836084505127</v>
      </c>
      <c r="P48" s="23">
        <v>19.420653157858091</v>
      </c>
      <c r="Q48" s="23">
        <v>19.675427258365648</v>
      </c>
      <c r="R48" s="23" t="s">
        <v>54</v>
      </c>
      <c r="S48" s="23">
        <v>20.691588785046729</v>
      </c>
      <c r="T48" s="23">
        <v>21.325828642901815</v>
      </c>
      <c r="U48" s="23">
        <v>22.141425708559979</v>
      </c>
      <c r="V48" s="23">
        <v>22.305485627305195</v>
      </c>
      <c r="W48" s="23">
        <v>22.715107340128693</v>
      </c>
      <c r="X48" s="23">
        <v>22.168545356951157</v>
      </c>
      <c r="Y48" s="23">
        <v>22.670626292623432</v>
      </c>
      <c r="Z48" s="23">
        <v>23.518736511673531</v>
      </c>
      <c r="AA48" s="23">
        <v>22.814297840233895</v>
      </c>
      <c r="AB48" s="23">
        <v>23.118918680931625</v>
      </c>
      <c r="AC48" s="23">
        <v>23.912687361782297</v>
      </c>
      <c r="AD48" s="23">
        <v>24.299581722042461</v>
      </c>
      <c r="AE48" s="23">
        <v>23.434900952668983</v>
      </c>
      <c r="AF48" s="23">
        <v>23.470322982732704</v>
      </c>
      <c r="AG48" s="23">
        <v>22.852326365475388</v>
      </c>
      <c r="AH48" s="23" t="s">
        <v>54</v>
      </c>
    </row>
    <row r="49" spans="1:34" s="9" customFormat="1" x14ac:dyDescent="0.25">
      <c r="A49" s="10" t="s">
        <v>43</v>
      </c>
      <c r="B49" s="11" t="s">
        <v>54</v>
      </c>
      <c r="C49" s="12" t="s">
        <v>54</v>
      </c>
      <c r="D49" s="12" t="s">
        <v>54</v>
      </c>
      <c r="E49" s="12" t="s">
        <v>54</v>
      </c>
      <c r="F49" s="12" t="s">
        <v>54</v>
      </c>
      <c r="G49" s="12" t="s">
        <v>54</v>
      </c>
      <c r="H49" s="12" t="s">
        <v>54</v>
      </c>
      <c r="I49" s="12">
        <v>16.14457831325301</v>
      </c>
      <c r="J49" s="12" t="s">
        <v>54</v>
      </c>
      <c r="K49" s="12">
        <v>18.423019431988042</v>
      </c>
      <c r="L49" s="12" t="s">
        <v>54</v>
      </c>
      <c r="M49" s="12">
        <v>16.326530612244898</v>
      </c>
      <c r="N49" s="12" t="s">
        <v>54</v>
      </c>
      <c r="O49" s="12" t="s">
        <v>54</v>
      </c>
      <c r="P49" s="12" t="s">
        <v>54</v>
      </c>
      <c r="Q49" s="12" t="s">
        <v>54</v>
      </c>
      <c r="R49" s="12" t="s">
        <v>54</v>
      </c>
      <c r="S49" s="12" t="s">
        <v>54</v>
      </c>
      <c r="T49" s="12" t="s">
        <v>54</v>
      </c>
      <c r="U49" s="12" t="s">
        <v>54</v>
      </c>
      <c r="V49" s="12" t="s">
        <v>54</v>
      </c>
      <c r="W49" s="12" t="s">
        <v>54</v>
      </c>
      <c r="X49" s="12" t="s">
        <v>54</v>
      </c>
      <c r="Y49" s="12" t="s">
        <v>54</v>
      </c>
      <c r="Z49" s="12" t="s">
        <v>54</v>
      </c>
      <c r="AA49" s="12" t="s">
        <v>54</v>
      </c>
      <c r="AB49" s="12" t="s">
        <v>54</v>
      </c>
      <c r="AC49" s="12" t="s">
        <v>54</v>
      </c>
      <c r="AD49" s="12" t="s">
        <v>54</v>
      </c>
      <c r="AE49" s="12" t="s">
        <v>54</v>
      </c>
      <c r="AF49" s="12" t="s">
        <v>54</v>
      </c>
      <c r="AG49" s="12" t="s">
        <v>54</v>
      </c>
      <c r="AH49" s="12" t="s">
        <v>54</v>
      </c>
    </row>
    <row r="50" spans="1:34" x14ac:dyDescent="0.25">
      <c r="A50" s="21" t="s">
        <v>44</v>
      </c>
      <c r="B50" s="22" t="s">
        <v>54</v>
      </c>
      <c r="C50" s="23" t="s">
        <v>54</v>
      </c>
      <c r="D50" s="23" t="s">
        <v>54</v>
      </c>
      <c r="E50" s="23" t="s">
        <v>54</v>
      </c>
      <c r="F50" s="23">
        <v>50.055337764237827</v>
      </c>
      <c r="G50" s="23">
        <v>49.628569137228929</v>
      </c>
      <c r="H50" s="23">
        <v>48.397729176600976</v>
      </c>
      <c r="I50" s="23">
        <v>46.934131526895271</v>
      </c>
      <c r="J50" s="23">
        <v>45.094185730376353</v>
      </c>
      <c r="K50" s="23">
        <v>43.962956424289409</v>
      </c>
      <c r="L50" s="23">
        <v>43.677327753698997</v>
      </c>
      <c r="M50" s="23">
        <v>43.398486228351466</v>
      </c>
      <c r="N50" s="23">
        <v>42.581524961460929</v>
      </c>
      <c r="O50" s="23">
        <v>42.565825518063747</v>
      </c>
      <c r="P50" s="23">
        <v>41.764504206177975</v>
      </c>
      <c r="Q50" s="23">
        <v>41.231908600329653</v>
      </c>
      <c r="R50" s="23">
        <v>40.669495477864857</v>
      </c>
      <c r="S50" s="23">
        <v>39.81113863189335</v>
      </c>
      <c r="T50" s="23">
        <v>39.880904098215943</v>
      </c>
      <c r="U50" s="23">
        <v>39.944364004204935</v>
      </c>
      <c r="V50" s="23">
        <v>39.105594458629319</v>
      </c>
      <c r="W50" s="23">
        <v>38.398991023072924</v>
      </c>
      <c r="X50" s="23">
        <v>38.142860857581198</v>
      </c>
      <c r="Y50" s="23">
        <v>37.444770202750135</v>
      </c>
      <c r="Z50" s="23">
        <v>36.696719641401799</v>
      </c>
      <c r="AA50" s="23">
        <v>36.393553499593686</v>
      </c>
      <c r="AB50" s="23">
        <v>36.099234155207007</v>
      </c>
      <c r="AC50" s="23">
        <v>35.463409660472124</v>
      </c>
      <c r="AD50" s="23">
        <v>34.649104874273526</v>
      </c>
      <c r="AE50" s="23">
        <v>34.471131540046827</v>
      </c>
      <c r="AF50" s="23">
        <v>33.567718692746006</v>
      </c>
      <c r="AG50" s="23" t="s">
        <v>54</v>
      </c>
      <c r="AH50" s="23" t="s">
        <v>54</v>
      </c>
    </row>
    <row r="51" spans="1:34" s="9" customFormat="1" x14ac:dyDescent="0.25">
      <c r="A51" s="10" t="s">
        <v>45</v>
      </c>
      <c r="B51" s="11" t="s">
        <v>54</v>
      </c>
      <c r="C51" s="12" t="s">
        <v>54</v>
      </c>
      <c r="D51" s="12" t="s">
        <v>54</v>
      </c>
      <c r="E51" s="12" t="s">
        <v>54</v>
      </c>
      <c r="F51" s="12" t="s">
        <v>54</v>
      </c>
      <c r="G51" s="12" t="s">
        <v>54</v>
      </c>
      <c r="H51" s="12" t="s">
        <v>54</v>
      </c>
      <c r="I51" s="12" t="s">
        <v>54</v>
      </c>
      <c r="J51" s="12" t="s">
        <v>54</v>
      </c>
      <c r="K51" s="12" t="s">
        <v>54</v>
      </c>
      <c r="L51" s="12" t="s">
        <v>54</v>
      </c>
      <c r="M51" s="12" t="s">
        <v>54</v>
      </c>
      <c r="N51" s="12" t="s">
        <v>54</v>
      </c>
      <c r="O51" s="12" t="s">
        <v>54</v>
      </c>
      <c r="P51" s="12" t="s">
        <v>54</v>
      </c>
      <c r="Q51" s="12">
        <v>62.184873949579831</v>
      </c>
      <c r="R51" s="12">
        <v>70.491803278688522</v>
      </c>
      <c r="S51" s="12">
        <v>74.603174603174608</v>
      </c>
      <c r="T51" s="12">
        <v>80.597014925373131</v>
      </c>
      <c r="U51" s="12">
        <v>80</v>
      </c>
      <c r="V51" s="12">
        <v>78.494623655913969</v>
      </c>
      <c r="W51" s="12">
        <v>60.714285714285708</v>
      </c>
      <c r="X51" s="12">
        <v>77.5</v>
      </c>
      <c r="Y51" s="12" t="s">
        <v>54</v>
      </c>
      <c r="Z51" s="12" t="s">
        <v>54</v>
      </c>
      <c r="AA51" s="12">
        <v>57.219251336898388</v>
      </c>
      <c r="AB51" s="12">
        <v>60.695187165775401</v>
      </c>
      <c r="AC51" s="12">
        <v>61.17936117936118</v>
      </c>
      <c r="AD51" s="12">
        <v>58.298755186721998</v>
      </c>
      <c r="AE51" s="12">
        <v>57.297297297297291</v>
      </c>
      <c r="AF51" s="12">
        <v>55.244755244755254</v>
      </c>
      <c r="AG51" s="12" t="s">
        <v>54</v>
      </c>
      <c r="AH51" s="12" t="s">
        <v>54</v>
      </c>
    </row>
    <row r="52" spans="1:34" x14ac:dyDescent="0.25">
      <c r="A52" s="21" t="s">
        <v>46</v>
      </c>
      <c r="B52" s="22" t="s">
        <v>54</v>
      </c>
      <c r="C52" s="23" t="s">
        <v>54</v>
      </c>
      <c r="D52" s="23" t="s">
        <v>54</v>
      </c>
      <c r="E52" s="23" t="s">
        <v>54</v>
      </c>
      <c r="F52" s="23" t="s">
        <v>54</v>
      </c>
      <c r="G52" s="23" t="s">
        <v>54</v>
      </c>
      <c r="H52" s="23" t="s">
        <v>54</v>
      </c>
      <c r="I52" s="23" t="s">
        <v>54</v>
      </c>
      <c r="J52" s="23" t="s">
        <v>54</v>
      </c>
      <c r="K52" s="23" t="s">
        <v>54</v>
      </c>
      <c r="L52" s="23" t="s">
        <v>54</v>
      </c>
      <c r="M52" s="23" t="s">
        <v>54</v>
      </c>
      <c r="N52" s="23">
        <v>23.717584705659657</v>
      </c>
      <c r="O52" s="23">
        <v>22.601261620185923</v>
      </c>
      <c r="P52" s="23">
        <v>23.384746606013216</v>
      </c>
      <c r="Q52" s="23">
        <v>23.684540215484841</v>
      </c>
      <c r="R52" s="23">
        <v>24.657044017654783</v>
      </c>
      <c r="S52" s="23">
        <v>24.915673487744549</v>
      </c>
      <c r="T52" s="23">
        <v>25.366391184573008</v>
      </c>
      <c r="U52" s="23">
        <v>24.567972350230413</v>
      </c>
      <c r="V52" s="23">
        <v>25.257385854968668</v>
      </c>
      <c r="W52" s="23">
        <v>25.135652729013724</v>
      </c>
      <c r="X52" s="23">
        <v>25.548977395048439</v>
      </c>
      <c r="Y52" s="23">
        <v>26.14200344373544</v>
      </c>
      <c r="Z52" s="23">
        <v>26.117184744823419</v>
      </c>
      <c r="AA52" s="23">
        <v>26.062553967187952</v>
      </c>
      <c r="AB52" s="23">
        <v>26.656589789848358</v>
      </c>
      <c r="AC52" s="23">
        <v>26.362521461859206</v>
      </c>
      <c r="AD52" s="23">
        <v>26.251064232333743</v>
      </c>
      <c r="AE52" s="23">
        <v>25.923244026068065</v>
      </c>
      <c r="AF52" s="23" t="s">
        <v>54</v>
      </c>
      <c r="AG52" s="23" t="s">
        <v>54</v>
      </c>
      <c r="AH52" s="23" t="s">
        <v>54</v>
      </c>
    </row>
    <row r="53" spans="1:34" s="9" customFormat="1" x14ac:dyDescent="0.25">
      <c r="A53" s="10" t="s">
        <v>47</v>
      </c>
      <c r="B53" s="11" t="s">
        <v>54</v>
      </c>
      <c r="C53" s="12" t="s">
        <v>54</v>
      </c>
      <c r="D53" s="12" t="s">
        <v>54</v>
      </c>
      <c r="E53" s="12" t="s">
        <v>54</v>
      </c>
      <c r="F53" s="12" t="s">
        <v>54</v>
      </c>
      <c r="G53" s="12" t="s">
        <v>54</v>
      </c>
      <c r="H53" s="12" t="s">
        <v>54</v>
      </c>
      <c r="I53" s="12" t="s">
        <v>54</v>
      </c>
      <c r="J53" s="12" t="s">
        <v>54</v>
      </c>
      <c r="K53" s="12" t="s">
        <v>54</v>
      </c>
      <c r="L53" s="12" t="s">
        <v>54</v>
      </c>
      <c r="M53" s="12" t="s">
        <v>54</v>
      </c>
      <c r="N53" s="12" t="s">
        <v>54</v>
      </c>
      <c r="O53" s="12" t="s">
        <v>54</v>
      </c>
      <c r="P53" s="12" t="s">
        <v>54</v>
      </c>
      <c r="Q53" s="12" t="s">
        <v>54</v>
      </c>
      <c r="R53" s="12" t="s">
        <v>54</v>
      </c>
      <c r="S53" s="12" t="s">
        <v>54</v>
      </c>
      <c r="T53" s="12" t="s">
        <v>54</v>
      </c>
      <c r="U53" s="12" t="s">
        <v>54</v>
      </c>
      <c r="V53" s="12" t="s">
        <v>54</v>
      </c>
      <c r="W53" s="12" t="s">
        <v>54</v>
      </c>
      <c r="X53" s="12" t="s">
        <v>54</v>
      </c>
      <c r="Y53" s="12" t="s">
        <v>54</v>
      </c>
      <c r="Z53" s="12" t="s">
        <v>54</v>
      </c>
      <c r="AA53" s="12" t="s">
        <v>54</v>
      </c>
      <c r="AB53" s="12" t="s">
        <v>54</v>
      </c>
      <c r="AC53" s="12" t="s">
        <v>54</v>
      </c>
      <c r="AD53" s="12" t="s">
        <v>54</v>
      </c>
      <c r="AE53" s="12" t="s">
        <v>54</v>
      </c>
      <c r="AF53" s="12" t="s">
        <v>54</v>
      </c>
      <c r="AG53" s="12" t="s">
        <v>54</v>
      </c>
      <c r="AH53" s="12" t="s">
        <v>54</v>
      </c>
    </row>
    <row r="54" spans="1:34" x14ac:dyDescent="0.25">
      <c r="A54" s="21" t="s">
        <v>48</v>
      </c>
      <c r="B54" s="22" t="s">
        <v>54</v>
      </c>
      <c r="C54" s="23" t="s">
        <v>54</v>
      </c>
      <c r="D54" s="23" t="s">
        <v>54</v>
      </c>
      <c r="E54" s="23" t="s">
        <v>54</v>
      </c>
      <c r="F54" s="23" t="s">
        <v>54</v>
      </c>
      <c r="G54" s="23" t="s">
        <v>54</v>
      </c>
      <c r="H54" s="23" t="s">
        <v>54</v>
      </c>
      <c r="I54" s="23" t="s">
        <v>54</v>
      </c>
      <c r="J54" s="23" t="s">
        <v>54</v>
      </c>
      <c r="K54" s="23" t="s">
        <v>54</v>
      </c>
      <c r="L54" s="23" t="s">
        <v>54</v>
      </c>
      <c r="M54" s="23" t="s">
        <v>54</v>
      </c>
      <c r="N54" s="23" t="s">
        <v>54</v>
      </c>
      <c r="O54" s="23" t="s">
        <v>54</v>
      </c>
      <c r="P54" s="23" t="s">
        <v>54</v>
      </c>
      <c r="Q54" s="23" t="s">
        <v>54</v>
      </c>
      <c r="R54" s="23" t="s">
        <v>54</v>
      </c>
      <c r="S54" s="23" t="s">
        <v>54</v>
      </c>
      <c r="T54" s="23">
        <v>43.817204301075272</v>
      </c>
      <c r="U54" s="23">
        <v>47.447447447447445</v>
      </c>
      <c r="V54" s="23">
        <v>36.303630363036305</v>
      </c>
      <c r="W54" s="23">
        <v>31.515151515151512</v>
      </c>
      <c r="X54" s="23">
        <v>45.583038869257955</v>
      </c>
      <c r="Y54" s="23">
        <v>46.421267893660534</v>
      </c>
      <c r="Z54" s="23">
        <v>34.628493524199044</v>
      </c>
      <c r="AA54" s="23">
        <v>33.788395904436861</v>
      </c>
      <c r="AB54" s="23">
        <v>30.516658619024621</v>
      </c>
      <c r="AC54" s="23">
        <v>33.043478260869563</v>
      </c>
      <c r="AD54" s="23">
        <v>39.968404423380726</v>
      </c>
      <c r="AE54" s="23">
        <v>39.109912339851647</v>
      </c>
      <c r="AF54" s="23">
        <v>35.444657709532954</v>
      </c>
      <c r="AG54" s="23">
        <v>37.094017094017097</v>
      </c>
      <c r="AH54" s="23">
        <v>34.964682139253277</v>
      </c>
    </row>
    <row r="55" spans="1:34" s="9" customFormat="1" x14ac:dyDescent="0.25">
      <c r="A55" s="10" t="s">
        <v>49</v>
      </c>
      <c r="B55" s="11" t="s">
        <v>54</v>
      </c>
      <c r="C55" s="12" t="s">
        <v>54</v>
      </c>
      <c r="D55" s="12" t="s">
        <v>54</v>
      </c>
      <c r="E55" s="12" t="s">
        <v>54</v>
      </c>
      <c r="F55" s="12" t="s">
        <v>54</v>
      </c>
      <c r="G55" s="12" t="s">
        <v>54</v>
      </c>
      <c r="H55" s="12">
        <v>15.492957746478872</v>
      </c>
      <c r="I55" s="12" t="s">
        <v>54</v>
      </c>
      <c r="J55" s="12" t="s">
        <v>54</v>
      </c>
      <c r="K55" s="12" t="s">
        <v>54</v>
      </c>
      <c r="L55" s="12">
        <v>12.951289398280801</v>
      </c>
      <c r="M55" s="12" t="s">
        <v>54</v>
      </c>
      <c r="N55" s="12" t="s">
        <v>54</v>
      </c>
      <c r="O55" s="12" t="s">
        <v>54</v>
      </c>
      <c r="P55" s="12">
        <v>21.052631578947366</v>
      </c>
      <c r="Q55" s="12" t="s">
        <v>54</v>
      </c>
      <c r="R55" s="12" t="s">
        <v>54</v>
      </c>
      <c r="S55" s="12" t="s">
        <v>54</v>
      </c>
      <c r="T55" s="12">
        <v>18.697161164011746</v>
      </c>
      <c r="U55" s="12" t="s">
        <v>54</v>
      </c>
      <c r="V55" s="12" t="s">
        <v>54</v>
      </c>
      <c r="W55" s="12" t="s">
        <v>54</v>
      </c>
      <c r="X55" s="12">
        <v>23.329982126899015</v>
      </c>
      <c r="Y55" s="12" t="s">
        <v>54</v>
      </c>
      <c r="Z55" s="12" t="s">
        <v>54</v>
      </c>
      <c r="AA55" s="12">
        <v>23.329272902927713</v>
      </c>
      <c r="AB55" s="12" t="s">
        <v>54</v>
      </c>
      <c r="AC55" s="12">
        <v>27.007173105176737</v>
      </c>
      <c r="AD55" s="12" t="s">
        <v>54</v>
      </c>
      <c r="AE55" s="12">
        <v>25.674506410760639</v>
      </c>
      <c r="AF55" s="12" t="s">
        <v>54</v>
      </c>
      <c r="AG55" s="12">
        <v>29.70012760527435</v>
      </c>
      <c r="AH55" s="12" t="s">
        <v>54</v>
      </c>
    </row>
    <row r="56" spans="1:34" x14ac:dyDescent="0.25">
      <c r="A56" s="21" t="s">
        <v>50</v>
      </c>
      <c r="B56" s="22" t="s">
        <v>54</v>
      </c>
      <c r="C56" s="23" t="s">
        <v>54</v>
      </c>
      <c r="D56" s="23" t="s">
        <v>54</v>
      </c>
      <c r="E56" s="23" t="s">
        <v>54</v>
      </c>
      <c r="F56" s="23" t="s">
        <v>54</v>
      </c>
      <c r="G56" s="23" t="s">
        <v>54</v>
      </c>
      <c r="H56" s="23" t="s">
        <v>54</v>
      </c>
      <c r="I56" s="23" t="s">
        <v>54</v>
      </c>
      <c r="J56" s="23">
        <v>15.842953149618957</v>
      </c>
      <c r="K56" s="23">
        <v>15.486927731476197</v>
      </c>
      <c r="L56" s="23">
        <v>12.648519957843471</v>
      </c>
      <c r="M56" s="23">
        <v>12.225328692244382</v>
      </c>
      <c r="N56" s="23">
        <v>12.510402841690963</v>
      </c>
      <c r="O56" s="23">
        <v>13.48519688084529</v>
      </c>
      <c r="P56" s="23">
        <v>14.005207757630675</v>
      </c>
      <c r="Q56" s="23">
        <v>14.262007243417427</v>
      </c>
      <c r="R56" s="23">
        <v>15.944038163349106</v>
      </c>
      <c r="S56" s="23">
        <v>14.749215161526655</v>
      </c>
      <c r="T56" s="23">
        <v>14.022772016753008</v>
      </c>
      <c r="U56" s="23">
        <v>14.203479923935754</v>
      </c>
      <c r="V56" s="23">
        <v>14.908234868102291</v>
      </c>
      <c r="W56" s="23">
        <v>15.397389924463894</v>
      </c>
      <c r="X56" s="23">
        <v>15.698305767948945</v>
      </c>
      <c r="Y56" s="23">
        <v>15.910232717383909</v>
      </c>
      <c r="Z56" s="23">
        <v>16.329663448878886</v>
      </c>
      <c r="AA56" s="23">
        <v>16.176900032227653</v>
      </c>
      <c r="AB56" s="23">
        <v>16.377457142137338</v>
      </c>
      <c r="AC56" s="23">
        <v>16.612536093082252</v>
      </c>
      <c r="AD56" s="23">
        <v>16.914729871158258</v>
      </c>
      <c r="AE56" s="23">
        <v>17.184503683546168</v>
      </c>
      <c r="AF56" s="23">
        <v>17.39637510290958</v>
      </c>
      <c r="AG56" s="23">
        <v>17.771843448149209</v>
      </c>
      <c r="AH56" s="23" t="s">
        <v>54</v>
      </c>
    </row>
    <row r="57" spans="1:34" s="9" customFormat="1" x14ac:dyDescent="0.25">
      <c r="A57" s="10" t="s">
        <v>51</v>
      </c>
      <c r="B57" s="11" t="s">
        <v>54</v>
      </c>
      <c r="C57" s="12" t="s">
        <v>54</v>
      </c>
      <c r="D57" s="12" t="s">
        <v>54</v>
      </c>
      <c r="E57" s="12" t="s">
        <v>54</v>
      </c>
      <c r="F57" s="12" t="s">
        <v>54</v>
      </c>
      <c r="G57" s="12" t="s">
        <v>54</v>
      </c>
      <c r="H57" s="12" t="s">
        <v>54</v>
      </c>
      <c r="I57" s="12">
        <v>28.960223307745984</v>
      </c>
      <c r="J57" s="12">
        <v>24.900816802800467</v>
      </c>
      <c r="K57" s="12">
        <v>24.832649535737421</v>
      </c>
      <c r="L57" s="12">
        <v>25.918609245357565</v>
      </c>
      <c r="M57" s="12">
        <v>25.029773719730048</v>
      </c>
      <c r="N57" s="12">
        <v>25.014212620807282</v>
      </c>
      <c r="O57" s="12">
        <v>24.285714285714288</v>
      </c>
      <c r="P57" s="12">
        <v>24.937874579739802</v>
      </c>
      <c r="Q57" s="12">
        <v>25.474799123447774</v>
      </c>
      <c r="R57" s="12">
        <v>24.282884601276503</v>
      </c>
      <c r="S57" s="12">
        <v>23.987100557021403</v>
      </c>
      <c r="T57" s="12">
        <v>23.535137239634029</v>
      </c>
      <c r="U57" s="12">
        <v>23.598254699669699</v>
      </c>
      <c r="V57" s="12">
        <v>23.550335570469798</v>
      </c>
      <c r="W57" s="12">
        <v>22.906424938194423</v>
      </c>
      <c r="X57" s="12">
        <v>23.259364820846905</v>
      </c>
      <c r="Y57" s="12">
        <v>23.898695318495776</v>
      </c>
      <c r="Z57" s="12">
        <v>23.721682177130184</v>
      </c>
      <c r="AA57" s="12">
        <v>24.368990972997317</v>
      </c>
      <c r="AB57" s="12">
        <v>24.631087682777377</v>
      </c>
      <c r="AC57" s="12">
        <v>25.759543709058054</v>
      </c>
      <c r="AD57" s="12">
        <v>26.111757994895502</v>
      </c>
      <c r="AE57" s="12">
        <v>26.285201487115934</v>
      </c>
      <c r="AF57" s="12">
        <v>26.91181560509256</v>
      </c>
      <c r="AG57" s="12">
        <v>27.229907799770903</v>
      </c>
      <c r="AH57" s="12" t="s">
        <v>54</v>
      </c>
    </row>
    <row r="58" spans="1:34" x14ac:dyDescent="0.25">
      <c r="A58" s="21" t="s">
        <v>52</v>
      </c>
      <c r="B58" s="22" t="s">
        <v>54</v>
      </c>
      <c r="C58" s="23" t="s">
        <v>54</v>
      </c>
      <c r="D58" s="23" t="s">
        <v>54</v>
      </c>
      <c r="E58" s="23" t="s">
        <v>54</v>
      </c>
      <c r="F58" s="23" t="s">
        <v>54</v>
      </c>
      <c r="G58" s="23" t="s">
        <v>54</v>
      </c>
      <c r="H58" s="23" t="s">
        <v>54</v>
      </c>
      <c r="I58" s="23" t="s">
        <v>54</v>
      </c>
      <c r="J58" s="23" t="s">
        <v>54</v>
      </c>
      <c r="K58" s="23" t="s">
        <v>54</v>
      </c>
      <c r="L58" s="23" t="s">
        <v>54</v>
      </c>
      <c r="M58" s="23" t="s">
        <v>54</v>
      </c>
      <c r="N58" s="23" t="s">
        <v>54</v>
      </c>
      <c r="O58" s="23" t="s">
        <v>54</v>
      </c>
      <c r="P58" s="23" t="s">
        <v>54</v>
      </c>
      <c r="Q58" s="23">
        <v>19.142597296703986</v>
      </c>
      <c r="R58" s="23">
        <v>19.14207268057919</v>
      </c>
      <c r="S58" s="23">
        <v>19.142329182019967</v>
      </c>
      <c r="T58" s="23">
        <v>19.141891661262246</v>
      </c>
      <c r="U58" s="23">
        <v>19.142132156140292</v>
      </c>
      <c r="V58" s="23">
        <v>19.88844285745969</v>
      </c>
      <c r="W58" s="23">
        <v>19.099571882336697</v>
      </c>
      <c r="X58" s="23">
        <v>19.401985745623694</v>
      </c>
      <c r="Y58" s="23">
        <v>20.680120306587757</v>
      </c>
      <c r="Z58" s="23">
        <v>20.260510415188474</v>
      </c>
      <c r="AA58" s="23">
        <v>21.119232827701492</v>
      </c>
      <c r="AB58" s="23">
        <v>21.095627779774869</v>
      </c>
      <c r="AC58" s="23">
        <v>21.988396421374208</v>
      </c>
      <c r="AD58" s="23">
        <v>21.575538484711554</v>
      </c>
      <c r="AE58" s="23" t="s">
        <v>54</v>
      </c>
      <c r="AF58" s="23" t="s">
        <v>54</v>
      </c>
      <c r="AG58" s="23" t="s">
        <v>54</v>
      </c>
      <c r="AH58" s="23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6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2:AG57"/>
  <sheetViews>
    <sheetView showGridLines="0" workbookViewId="0"/>
  </sheetViews>
  <sheetFormatPr defaultRowHeight="15" x14ac:dyDescent="0.25"/>
  <sheetData>
    <row r="2" spans="1:33" x14ac:dyDescent="0.25">
      <c r="A2" s="62"/>
      <c r="B2" s="58" t="s">
        <v>249</v>
      </c>
    </row>
    <row r="4" spans="1:33" x14ac:dyDescent="0.25">
      <c r="A4" s="60"/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</row>
    <row r="5" spans="1:33" x14ac:dyDescent="0.25">
      <c r="A5" s="60"/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</row>
    <row r="6" spans="1:33" x14ac:dyDescent="0.25">
      <c r="A6" s="60"/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</row>
    <row r="7" spans="1:33" x14ac:dyDescent="0.25">
      <c r="A7" s="60"/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</row>
    <row r="8" spans="1:33" x14ac:dyDescent="0.25">
      <c r="A8" s="60"/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</row>
    <row r="9" spans="1:33" x14ac:dyDescent="0.25">
      <c r="A9" s="60"/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</row>
    <row r="10" spans="1:33" x14ac:dyDescent="0.25">
      <c r="A10" s="60"/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</row>
    <row r="11" spans="1:33" x14ac:dyDescent="0.25">
      <c r="A11" s="60"/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60"/>
      <c r="AG11" s="60"/>
    </row>
    <row r="12" spans="1:33" x14ac:dyDescent="0.25">
      <c r="A12" s="60"/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  <c r="AF12" s="60"/>
      <c r="AG12" s="60"/>
    </row>
    <row r="13" spans="1:33" x14ac:dyDescent="0.25">
      <c r="A13" s="60"/>
      <c r="B13" s="60"/>
      <c r="C13" s="60"/>
      <c r="D13" s="60"/>
      <c r="E13" s="60"/>
      <c r="F13" s="60"/>
      <c r="G13" s="60"/>
      <c r="H13" s="60"/>
      <c r="I13" s="60"/>
      <c r="J13" s="60"/>
      <c r="K13" s="60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  <c r="AF13" s="60"/>
      <c r="AG13" s="60"/>
    </row>
    <row r="14" spans="1:33" x14ac:dyDescent="0.25">
      <c r="A14" s="60"/>
      <c r="B14" s="60"/>
      <c r="C14" s="60"/>
      <c r="D14" s="60"/>
      <c r="E14" s="60"/>
      <c r="F14" s="60"/>
      <c r="G14" s="60"/>
      <c r="H14" s="60"/>
      <c r="I14" s="60"/>
      <c r="J14" s="60"/>
      <c r="K14" s="6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60"/>
      <c r="AG14" s="60"/>
    </row>
    <row r="15" spans="1:33" x14ac:dyDescent="0.25">
      <c r="A15" s="60"/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60"/>
      <c r="AG15" s="60"/>
    </row>
    <row r="16" spans="1:33" x14ac:dyDescent="0.25">
      <c r="A16" s="60"/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60"/>
      <c r="AG16" s="60"/>
    </row>
    <row r="17" spans="1:33" x14ac:dyDescent="0.25">
      <c r="A17" s="60"/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60"/>
      <c r="AG17" s="60"/>
    </row>
    <row r="18" spans="1:33" x14ac:dyDescent="0.25">
      <c r="A18" s="60"/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60"/>
      <c r="AG18" s="60"/>
    </row>
    <row r="19" spans="1:33" x14ac:dyDescent="0.25">
      <c r="A19" s="60"/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</row>
    <row r="20" spans="1:33" x14ac:dyDescent="0.25">
      <c r="A20" s="60"/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</row>
    <row r="21" spans="1:33" x14ac:dyDescent="0.25">
      <c r="A21" s="60"/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60"/>
      <c r="AG21" s="60"/>
    </row>
    <row r="22" spans="1:33" x14ac:dyDescent="0.25">
      <c r="A22" s="60"/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60"/>
      <c r="AG22" s="60"/>
    </row>
    <row r="23" spans="1:33" x14ac:dyDescent="0.25">
      <c r="A23" s="60"/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</row>
    <row r="24" spans="1:33" x14ac:dyDescent="0.25">
      <c r="A24" s="60"/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60"/>
      <c r="AG24" s="60"/>
    </row>
    <row r="25" spans="1:33" x14ac:dyDescent="0.25">
      <c r="A25" s="60"/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60"/>
      <c r="AG25" s="60"/>
    </row>
    <row r="26" spans="1:33" x14ac:dyDescent="0.25">
      <c r="A26" s="60"/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60"/>
      <c r="AG26" s="60"/>
    </row>
    <row r="27" spans="1:33" x14ac:dyDescent="0.25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60"/>
      <c r="AG27" s="60"/>
    </row>
    <row r="28" spans="1:33" x14ac:dyDescent="0.25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60"/>
      <c r="AG28" s="60"/>
    </row>
    <row r="29" spans="1:33" x14ac:dyDescent="0.25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60"/>
      <c r="AG29" s="60"/>
    </row>
    <row r="30" spans="1:33" x14ac:dyDescent="0.25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</row>
    <row r="31" spans="1:33" x14ac:dyDescent="0.25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</row>
    <row r="32" spans="1:33" x14ac:dyDescent="0.25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</row>
    <row r="33" spans="1:33" x14ac:dyDescent="0.25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60"/>
      <c r="AF33" s="60"/>
      <c r="AG33" s="60"/>
    </row>
    <row r="34" spans="1:33" x14ac:dyDescent="0.25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  <c r="AD34" s="60"/>
      <c r="AE34" s="60"/>
      <c r="AF34" s="60"/>
      <c r="AG34" s="60"/>
    </row>
    <row r="35" spans="1:33" x14ac:dyDescent="0.25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  <c r="AD35" s="60"/>
      <c r="AE35" s="60"/>
      <c r="AF35" s="60"/>
      <c r="AG35" s="60"/>
    </row>
    <row r="36" spans="1:33" x14ac:dyDescent="0.25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  <c r="AD36" s="60"/>
      <c r="AE36" s="60"/>
      <c r="AF36" s="60"/>
      <c r="AG36" s="60"/>
    </row>
    <row r="37" spans="1:33" x14ac:dyDescent="0.25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  <c r="AD37" s="60"/>
      <c r="AE37" s="60"/>
      <c r="AF37" s="60"/>
      <c r="AG37" s="60"/>
    </row>
    <row r="38" spans="1:33" x14ac:dyDescent="0.25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0"/>
      <c r="AG38" s="60"/>
    </row>
    <row r="39" spans="1:33" x14ac:dyDescent="0.25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</row>
    <row r="40" spans="1:33" x14ac:dyDescent="0.25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  <c r="AD40" s="60"/>
      <c r="AE40" s="60"/>
      <c r="AF40" s="60"/>
      <c r="AG40" s="60"/>
    </row>
    <row r="41" spans="1:33" x14ac:dyDescent="0.25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</row>
    <row r="42" spans="1:33" x14ac:dyDescent="0.25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</row>
    <row r="43" spans="1:33" x14ac:dyDescent="0.25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</row>
    <row r="44" spans="1:33" x14ac:dyDescent="0.25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</row>
    <row r="45" spans="1:33" x14ac:dyDescent="0.25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60"/>
      <c r="AG45" s="60"/>
    </row>
    <row r="46" spans="1:33" x14ac:dyDescent="0.25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  <c r="AF46" s="60"/>
      <c r="AG46" s="60"/>
    </row>
    <row r="47" spans="1:33" x14ac:dyDescent="0.25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</row>
    <row r="48" spans="1:33" x14ac:dyDescent="0.25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0"/>
    </row>
    <row r="49" spans="1:33" x14ac:dyDescent="0.25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</row>
    <row r="50" spans="1:33" x14ac:dyDescent="0.25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</row>
    <row r="51" spans="1:33" x14ac:dyDescent="0.25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</row>
    <row r="52" spans="1:33" x14ac:dyDescent="0.25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</row>
    <row r="53" spans="1:33" x14ac:dyDescent="0.25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</row>
    <row r="54" spans="1:33" x14ac:dyDescent="0.25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60"/>
      <c r="AF54" s="60"/>
      <c r="AG54" s="60"/>
    </row>
    <row r="55" spans="1:33" x14ac:dyDescent="0.25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/>
      <c r="AE55" s="60"/>
      <c r="AF55" s="60"/>
      <c r="AG55" s="60"/>
    </row>
    <row r="56" spans="1:33" x14ac:dyDescent="0.25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  <c r="AD56" s="60"/>
      <c r="AE56" s="60"/>
      <c r="AF56" s="60"/>
      <c r="AG56" s="60"/>
    </row>
    <row r="57" spans="1:33" x14ac:dyDescent="0.25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60"/>
      <c r="AG57" s="60"/>
    </row>
  </sheetData>
  <pageMargins left="0.7" right="0.7" top="0.78740157499999996" bottom="0.78740157499999996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8"/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4" x14ac:dyDescent="0.25">
      <c r="A1" s="1" t="s">
        <v>179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ht="15" customHeight="1" x14ac:dyDescent="0.25">
      <c r="A2" s="27" t="s">
        <v>256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4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4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  <c r="AH4" s="20">
        <v>2022</v>
      </c>
    </row>
    <row r="5" spans="1:34" x14ac:dyDescent="0.25">
      <c r="A5" s="10" t="s">
        <v>0</v>
      </c>
      <c r="B5" s="11" t="s">
        <v>54</v>
      </c>
      <c r="C5" s="12">
        <v>0.78500000000000003</v>
      </c>
      <c r="D5" s="12" t="s">
        <v>54</v>
      </c>
      <c r="E5" s="12">
        <v>1.1822999999999999</v>
      </c>
      <c r="F5" s="12">
        <v>1.2024999999999999</v>
      </c>
      <c r="G5" s="12">
        <v>1.2089000000000001</v>
      </c>
      <c r="H5" s="12">
        <v>1.4405999999999999</v>
      </c>
      <c r="I5" s="12">
        <v>1.5549000000000002</v>
      </c>
      <c r="J5" s="12">
        <v>1.5984</v>
      </c>
      <c r="K5" s="12">
        <v>1.738</v>
      </c>
      <c r="L5" s="12">
        <v>1.8089000000000002</v>
      </c>
      <c r="M5" s="12">
        <v>1.9412</v>
      </c>
      <c r="N5" s="12">
        <v>1.9799</v>
      </c>
      <c r="O5" s="12">
        <v>2.0265</v>
      </c>
      <c r="P5" s="12">
        <v>2.2145999999999999</v>
      </c>
      <c r="Q5" s="12">
        <v>2.2736000000000001</v>
      </c>
      <c r="R5" s="12">
        <v>2.4239000000000002</v>
      </c>
      <c r="S5" s="12">
        <v>2.5261999999999998</v>
      </c>
      <c r="T5" s="12">
        <v>2.6606999999999998</v>
      </c>
      <c r="U5" s="12">
        <v>2.8199000000000001</v>
      </c>
      <c r="V5" s="12">
        <v>2.6501999999999999</v>
      </c>
      <c r="W5" s="12">
        <v>2.7810000000000001</v>
      </c>
      <c r="X5" s="12">
        <v>3.5914000000000001</v>
      </c>
      <c r="Y5" s="12">
        <v>3.6570999999999998</v>
      </c>
      <c r="Z5" s="12">
        <v>4.0619000000000005</v>
      </c>
      <c r="AA5" s="12">
        <v>4.0414000000000003</v>
      </c>
      <c r="AB5" s="12">
        <v>4.29</v>
      </c>
      <c r="AC5" s="12">
        <v>4.4856999999999996</v>
      </c>
      <c r="AD5" s="12">
        <v>5.2831000000000001</v>
      </c>
      <c r="AE5" s="12">
        <v>5.4901</v>
      </c>
      <c r="AF5" s="12">
        <v>6.1763000000000003</v>
      </c>
      <c r="AG5" s="12">
        <v>6.4043000000000001</v>
      </c>
      <c r="AH5" s="12">
        <v>6.8330000000000002</v>
      </c>
    </row>
    <row r="6" spans="1:34" x14ac:dyDescent="0.25">
      <c r="A6" s="21" t="s">
        <v>1</v>
      </c>
      <c r="B6" s="22" t="s">
        <v>54</v>
      </c>
      <c r="C6" s="23" t="s">
        <v>54</v>
      </c>
      <c r="D6" s="23" t="s">
        <v>54</v>
      </c>
      <c r="E6" s="23">
        <v>11.757</v>
      </c>
      <c r="F6" s="23">
        <v>7.2430000000000003</v>
      </c>
      <c r="G6" s="23">
        <v>7.1980000000000004</v>
      </c>
      <c r="H6" s="23">
        <v>8.0069999999999997</v>
      </c>
      <c r="I6" s="23">
        <v>7.4249999999999998</v>
      </c>
      <c r="J6" s="23">
        <v>7.5010000000000003</v>
      </c>
      <c r="K6" s="23">
        <v>7.06</v>
      </c>
      <c r="L6" s="23">
        <v>6.4169999999999998</v>
      </c>
      <c r="M6" s="23">
        <v>6.0819999999999999</v>
      </c>
      <c r="N6" s="23">
        <v>6.0670000000000002</v>
      </c>
      <c r="O6" s="23">
        <v>6.1130000000000004</v>
      </c>
      <c r="P6" s="23">
        <v>6.1680000000000001</v>
      </c>
      <c r="Q6" s="23">
        <v>6.0759999999999996</v>
      </c>
      <c r="R6" s="23">
        <v>6.1479999999999997</v>
      </c>
      <c r="S6" s="23">
        <v>6.1779999999999999</v>
      </c>
      <c r="T6" s="23">
        <v>6.0380000000000003</v>
      </c>
      <c r="U6" s="23">
        <v>5.8049999999999997</v>
      </c>
      <c r="V6" s="23">
        <v>5.7569999999999997</v>
      </c>
      <c r="W6" s="23">
        <v>5.7759999999999998</v>
      </c>
      <c r="X6" s="23">
        <v>5.3390000000000004</v>
      </c>
      <c r="Y6" s="23">
        <v>5.3049999999999997</v>
      </c>
      <c r="Z6" s="23">
        <v>5.0380000000000003</v>
      </c>
      <c r="AA6" s="23">
        <v>4.7489999999999997</v>
      </c>
      <c r="AB6" s="23">
        <v>4.6950000000000003</v>
      </c>
      <c r="AC6" s="23">
        <v>4.6260000000000003</v>
      </c>
      <c r="AD6" s="23">
        <v>4.53</v>
      </c>
      <c r="AE6" s="23">
        <v>4.718</v>
      </c>
      <c r="AF6" s="23">
        <v>4.7919999999999998</v>
      </c>
      <c r="AG6" s="23">
        <v>4.726</v>
      </c>
      <c r="AH6" s="23">
        <v>4.827</v>
      </c>
    </row>
    <row r="7" spans="1:34" s="13" customFormat="1" x14ac:dyDescent="0.25">
      <c r="A7" s="14" t="s">
        <v>2</v>
      </c>
      <c r="B7" s="15" t="s">
        <v>54</v>
      </c>
      <c r="C7" s="16" t="s">
        <v>54</v>
      </c>
      <c r="D7" s="16" t="s">
        <v>54</v>
      </c>
      <c r="E7" s="16" t="s">
        <v>54</v>
      </c>
      <c r="F7" s="16" t="s">
        <v>54</v>
      </c>
      <c r="G7" s="16">
        <v>4.3150000000000004</v>
      </c>
      <c r="H7" s="16">
        <v>4.5739999999999998</v>
      </c>
      <c r="I7" s="16">
        <v>4.5970000000000004</v>
      </c>
      <c r="J7" s="16">
        <v>4.5960000000000001</v>
      </c>
      <c r="K7" s="16">
        <v>4.2809999999999997</v>
      </c>
      <c r="L7" s="16">
        <v>4.4240000000000004</v>
      </c>
      <c r="M7" s="16">
        <v>4.8369999999999997</v>
      </c>
      <c r="N7" s="16">
        <v>4.4290000000000003</v>
      </c>
      <c r="O7" s="16">
        <v>4.8330000000000002</v>
      </c>
      <c r="P7" s="16">
        <v>4.8271000000000006</v>
      </c>
      <c r="Q7" s="16">
        <v>6.5641000000000007</v>
      </c>
      <c r="R7" s="16">
        <v>6.992</v>
      </c>
      <c r="S7" s="16">
        <v>7.1532999999999998</v>
      </c>
      <c r="T7" s="16">
        <v>7.2888000000000002</v>
      </c>
      <c r="U7" s="16">
        <v>6.4983000000000004</v>
      </c>
      <c r="V7" s="16">
        <v>6.5773999999999999</v>
      </c>
      <c r="W7" s="16">
        <v>6.6111000000000004</v>
      </c>
      <c r="X7" s="16">
        <v>6.4533999999999994</v>
      </c>
      <c r="Y7" s="16">
        <v>6.7251000000000003</v>
      </c>
      <c r="Z7" s="16">
        <v>6.9788999999999994</v>
      </c>
      <c r="AA7" s="16">
        <v>7.3929</v>
      </c>
      <c r="AB7" s="16">
        <v>7.4996999999999998</v>
      </c>
      <c r="AC7" s="16">
        <v>7.9077000000000002</v>
      </c>
      <c r="AD7" s="16">
        <v>7.8789999999999996</v>
      </c>
      <c r="AE7" s="16">
        <v>7.9681999999999995</v>
      </c>
      <c r="AF7" s="16">
        <v>8.1691000000000003</v>
      </c>
      <c r="AG7" s="16">
        <v>8.3264999999999993</v>
      </c>
      <c r="AH7" s="16">
        <v>8.2452999999999985</v>
      </c>
    </row>
    <row r="8" spans="1:34" x14ac:dyDescent="0.25">
      <c r="A8" s="21" t="s">
        <v>3</v>
      </c>
      <c r="B8" s="22">
        <v>2.5089999999999999</v>
      </c>
      <c r="C8" s="23">
        <v>2.573</v>
      </c>
      <c r="D8" s="23">
        <v>2.7909999999999999</v>
      </c>
      <c r="E8" s="23">
        <v>3.01</v>
      </c>
      <c r="F8" s="23" t="s">
        <v>54</v>
      </c>
      <c r="G8" s="23">
        <v>3.5750000000000002</v>
      </c>
      <c r="H8" s="23">
        <v>3.59</v>
      </c>
      <c r="I8" s="23">
        <v>3.673</v>
      </c>
      <c r="J8" s="23" t="s">
        <v>54</v>
      </c>
      <c r="K8" s="23">
        <v>3.9180000000000001</v>
      </c>
      <c r="L8" s="23">
        <v>3.6219999999999999</v>
      </c>
      <c r="M8" s="23">
        <v>3.5110000000000001</v>
      </c>
      <c r="N8" s="23">
        <v>2.2684000000000002</v>
      </c>
      <c r="O8" s="23">
        <v>2.3374000000000001</v>
      </c>
      <c r="P8" s="23">
        <v>2.2866999999999997</v>
      </c>
      <c r="Q8" s="23">
        <v>2.1046</v>
      </c>
      <c r="R8" s="23">
        <v>2.1726999999999999</v>
      </c>
      <c r="S8" s="23">
        <v>1.2027000000000001</v>
      </c>
      <c r="T8" s="23">
        <v>1.1594</v>
      </c>
      <c r="U8" s="23">
        <v>1.115</v>
      </c>
      <c r="V8" s="23">
        <v>1.2161</v>
      </c>
      <c r="W8" s="23">
        <v>1.181</v>
      </c>
      <c r="X8" s="23">
        <v>1.208</v>
      </c>
      <c r="Y8" s="23">
        <v>1.2537</v>
      </c>
      <c r="Z8" s="23">
        <v>1.3839999999999999</v>
      </c>
      <c r="AA8" s="23">
        <v>1.4259999999999999</v>
      </c>
      <c r="AB8" s="23">
        <v>1.3919999999999999</v>
      </c>
      <c r="AC8" s="23">
        <v>1.635</v>
      </c>
      <c r="AD8" s="23">
        <v>1.587</v>
      </c>
      <c r="AE8" s="23">
        <v>1.577</v>
      </c>
      <c r="AF8" s="23">
        <v>1.5860000000000001</v>
      </c>
      <c r="AG8" s="23">
        <v>1.6459999999999999</v>
      </c>
      <c r="AH8" s="23" t="s">
        <v>54</v>
      </c>
    </row>
    <row r="9" spans="1:34" x14ac:dyDescent="0.25">
      <c r="A9" s="10" t="s">
        <v>4</v>
      </c>
      <c r="B9" s="11" t="s">
        <v>54</v>
      </c>
      <c r="C9" s="12" t="s">
        <v>54</v>
      </c>
      <c r="D9" s="12">
        <v>1.9710000000000001</v>
      </c>
      <c r="E9" s="12">
        <v>1.9419999999999999</v>
      </c>
      <c r="F9" s="12">
        <v>1.829</v>
      </c>
      <c r="G9" s="12">
        <v>1.4830000000000001</v>
      </c>
      <c r="H9" s="12">
        <v>1.339</v>
      </c>
      <c r="I9" s="12">
        <v>0.69899999999999995</v>
      </c>
      <c r="J9" s="12">
        <v>0.63200000000000001</v>
      </c>
      <c r="K9" s="12">
        <v>0.62</v>
      </c>
      <c r="L9" s="12">
        <v>0.55900000000000005</v>
      </c>
      <c r="M9" s="12">
        <v>0.47299999999999998</v>
      </c>
      <c r="N9" s="12">
        <v>0.46300000000000002</v>
      </c>
      <c r="O9" s="12">
        <v>0.47799999999999998</v>
      </c>
      <c r="P9" s="12">
        <v>0.48599999999999999</v>
      </c>
      <c r="Q9" s="12">
        <v>0.47399999999999998</v>
      </c>
      <c r="R9" s="12">
        <v>0.51300000000000001</v>
      </c>
      <c r="S9" s="12">
        <v>0.54500000000000004</v>
      </c>
      <c r="T9" s="12">
        <v>0.53100000000000003</v>
      </c>
      <c r="U9" s="12">
        <v>0.51300000000000001</v>
      </c>
      <c r="V9" s="12">
        <v>0.54800000000000004</v>
      </c>
      <c r="W9" s="12">
        <v>0.53600000000000003</v>
      </c>
      <c r="X9" s="12">
        <v>0.54600000000000004</v>
      </c>
      <c r="Y9" s="12">
        <v>0.55300000000000005</v>
      </c>
      <c r="Z9" s="12">
        <v>0.53339999999999999</v>
      </c>
      <c r="AA9" s="12">
        <v>0.51400000000000001</v>
      </c>
      <c r="AB9" s="12">
        <v>0.505</v>
      </c>
      <c r="AC9" s="12">
        <v>0.54900000000000004</v>
      </c>
      <c r="AD9" s="12">
        <v>0.48910000000000003</v>
      </c>
      <c r="AE9" s="12">
        <v>0.52349999999999997</v>
      </c>
      <c r="AF9" s="12">
        <v>0.54170000000000007</v>
      </c>
      <c r="AG9" s="12">
        <v>0.53700000000000003</v>
      </c>
      <c r="AH9" s="12">
        <v>0.59899999999999998</v>
      </c>
    </row>
    <row r="10" spans="1:34" x14ac:dyDescent="0.25">
      <c r="A10" s="21" t="s">
        <v>5</v>
      </c>
      <c r="B10" s="22" t="s">
        <v>54</v>
      </c>
      <c r="C10" s="23" t="s">
        <v>54</v>
      </c>
      <c r="D10" s="23" t="s">
        <v>54</v>
      </c>
      <c r="E10" s="23" t="s">
        <v>54</v>
      </c>
      <c r="F10" s="23" t="s">
        <v>54</v>
      </c>
      <c r="G10" s="23" t="s">
        <v>54</v>
      </c>
      <c r="H10" s="23" t="s">
        <v>54</v>
      </c>
      <c r="I10" s="23" t="s">
        <v>54</v>
      </c>
      <c r="J10" s="23" t="s">
        <v>54</v>
      </c>
      <c r="K10" s="23" t="s">
        <v>54</v>
      </c>
      <c r="L10" s="23" t="s">
        <v>54</v>
      </c>
      <c r="M10" s="23" t="s">
        <v>54</v>
      </c>
      <c r="N10" s="23" t="s">
        <v>54</v>
      </c>
      <c r="O10" s="23" t="s">
        <v>54</v>
      </c>
      <c r="P10" s="23">
        <v>4.2</v>
      </c>
      <c r="Q10" s="23">
        <v>4.3739999999999997</v>
      </c>
      <c r="R10" s="23">
        <v>4.4699</v>
      </c>
      <c r="S10" s="23">
        <v>4.4817999999999998</v>
      </c>
      <c r="T10" s="23">
        <v>4.5404999999999998</v>
      </c>
      <c r="U10" s="23">
        <v>4.5045999999999999</v>
      </c>
      <c r="V10" s="23">
        <v>4.5507</v>
      </c>
      <c r="W10" s="23">
        <v>4.6303999999999998</v>
      </c>
      <c r="X10" s="23">
        <v>4.4321000000000002</v>
      </c>
      <c r="Y10" s="23">
        <v>4.4816000000000003</v>
      </c>
      <c r="Z10" s="23">
        <v>4.0888999999999998</v>
      </c>
      <c r="AA10" s="23">
        <v>3.5503</v>
      </c>
      <c r="AB10" s="23">
        <v>3.2090000000000001</v>
      </c>
      <c r="AC10" s="23">
        <v>3.3176000000000001</v>
      </c>
      <c r="AD10" s="23">
        <v>3.2361999999999997</v>
      </c>
      <c r="AE10" s="23">
        <v>3.26</v>
      </c>
      <c r="AF10" s="23">
        <v>3.3378000000000001</v>
      </c>
      <c r="AG10" s="23">
        <v>3.4249999999999998</v>
      </c>
      <c r="AH10" s="23">
        <v>3.5150000000000001</v>
      </c>
    </row>
    <row r="11" spans="1:34" x14ac:dyDescent="0.25">
      <c r="A11" s="10" t="s">
        <v>6</v>
      </c>
      <c r="B11" s="11">
        <v>24.922000000000001</v>
      </c>
      <c r="C11" s="12">
        <v>25.949000000000002</v>
      </c>
      <c r="D11" s="12">
        <v>25.498999999999999</v>
      </c>
      <c r="E11" s="12">
        <v>25.72</v>
      </c>
      <c r="F11" s="12">
        <v>26.402999999999999</v>
      </c>
      <c r="G11" s="12">
        <v>27.195</v>
      </c>
      <c r="H11" s="12">
        <v>27.803000000000001</v>
      </c>
      <c r="I11" s="12">
        <v>24.248999999999999</v>
      </c>
      <c r="J11" s="12">
        <v>24.216000000000001</v>
      </c>
      <c r="K11" s="12">
        <v>25.187000000000001</v>
      </c>
      <c r="L11" s="12">
        <v>26.132000000000001</v>
      </c>
      <c r="M11" s="12">
        <v>22.945</v>
      </c>
      <c r="N11" s="12">
        <v>24.14</v>
      </c>
      <c r="O11" s="12">
        <v>24.540800000000001</v>
      </c>
      <c r="P11" s="12">
        <v>24.778500000000001</v>
      </c>
      <c r="Q11" s="12">
        <v>25.8887</v>
      </c>
      <c r="R11" s="12">
        <v>25.641099999999998</v>
      </c>
      <c r="S11" s="12">
        <v>26.527000000000001</v>
      </c>
      <c r="T11" s="12">
        <v>27.372199999999999</v>
      </c>
      <c r="U11" s="12">
        <v>28.701900000000002</v>
      </c>
      <c r="V11" s="12">
        <v>26.6113</v>
      </c>
      <c r="W11" s="12">
        <v>26.807700000000001</v>
      </c>
      <c r="X11" s="12">
        <v>27.413</v>
      </c>
      <c r="Y11" s="12">
        <v>28.227</v>
      </c>
      <c r="Z11" s="12">
        <v>28.2758</v>
      </c>
      <c r="AA11" s="12">
        <v>28.445</v>
      </c>
      <c r="AB11" s="12">
        <v>28.890099999999997</v>
      </c>
      <c r="AC11" s="12">
        <v>28.820799999999998</v>
      </c>
      <c r="AD11" s="12">
        <v>29.206700000000001</v>
      </c>
      <c r="AE11" s="12">
        <v>29.2761</v>
      </c>
      <c r="AF11" s="12">
        <v>29.501000000000001</v>
      </c>
      <c r="AG11" s="12">
        <v>30.390999999999998</v>
      </c>
      <c r="AH11" s="12">
        <v>30.390999999999998</v>
      </c>
    </row>
    <row r="12" spans="1:34" x14ac:dyDescent="0.25">
      <c r="A12" s="21" t="s">
        <v>7</v>
      </c>
      <c r="B12" s="22" t="s">
        <v>54</v>
      </c>
      <c r="C12" s="23" t="s">
        <v>54</v>
      </c>
      <c r="D12" s="23" t="s">
        <v>54</v>
      </c>
      <c r="E12" s="23" t="s">
        <v>54</v>
      </c>
      <c r="F12" s="23" t="s">
        <v>54</v>
      </c>
      <c r="G12" s="23" t="s">
        <v>54</v>
      </c>
      <c r="H12" s="23" t="s">
        <v>54</v>
      </c>
      <c r="I12" s="23" t="s">
        <v>54</v>
      </c>
      <c r="J12" s="23" t="s">
        <v>54</v>
      </c>
      <c r="K12" s="23" t="s">
        <v>54</v>
      </c>
      <c r="L12" s="23" t="s">
        <v>54</v>
      </c>
      <c r="M12" s="23" t="s">
        <v>54</v>
      </c>
      <c r="N12" s="23">
        <v>2.0219999999999998</v>
      </c>
      <c r="O12" s="23">
        <v>2.1579999999999999</v>
      </c>
      <c r="P12" s="23">
        <v>2.42</v>
      </c>
      <c r="Q12" s="23">
        <v>1.8988</v>
      </c>
      <c r="R12" s="23">
        <v>1.9116</v>
      </c>
      <c r="S12" s="23">
        <v>1.8627</v>
      </c>
      <c r="T12" s="23">
        <v>1.8882999999999999</v>
      </c>
      <c r="U12" s="23">
        <v>2.0297000000000001</v>
      </c>
      <c r="V12" s="23">
        <v>2.0966999999999998</v>
      </c>
      <c r="W12" s="23">
        <v>2.0476999999999999</v>
      </c>
      <c r="X12" s="23">
        <v>1.9649000000000001</v>
      </c>
      <c r="Y12" s="23">
        <v>1.9449000000000001</v>
      </c>
      <c r="Z12" s="23">
        <v>1.8574000000000002</v>
      </c>
      <c r="AA12" s="23">
        <v>1.7555999999999998</v>
      </c>
      <c r="AB12" s="23">
        <v>1.7227999999999999</v>
      </c>
      <c r="AC12" s="23">
        <v>1.7980999999999998</v>
      </c>
      <c r="AD12" s="23">
        <v>1.8744000000000001</v>
      </c>
      <c r="AE12" s="23">
        <v>1.8737999999999999</v>
      </c>
      <c r="AF12" s="23">
        <v>2.0916000000000001</v>
      </c>
      <c r="AG12" s="23">
        <v>2.1006</v>
      </c>
      <c r="AH12" s="23">
        <v>2.1158000000000001</v>
      </c>
    </row>
    <row r="13" spans="1:34" x14ac:dyDescent="0.25">
      <c r="A13" s="10" t="s">
        <v>8</v>
      </c>
      <c r="B13" s="11">
        <v>0.39500000000000002</v>
      </c>
      <c r="C13" s="12">
        <v>0.35299999999999998</v>
      </c>
      <c r="D13" s="12">
        <v>0.251</v>
      </c>
      <c r="E13" s="12">
        <v>0.26100000000000001</v>
      </c>
      <c r="F13" s="12">
        <v>0.29099999999999998</v>
      </c>
      <c r="G13" s="12">
        <v>0.28299999999999997</v>
      </c>
      <c r="H13" s="12">
        <v>0.314</v>
      </c>
      <c r="I13" s="12">
        <v>0.30199999999999999</v>
      </c>
      <c r="J13" s="12">
        <v>0.31</v>
      </c>
      <c r="K13" s="12">
        <v>0.3</v>
      </c>
      <c r="L13" s="12">
        <v>0.73699999999999999</v>
      </c>
      <c r="M13" s="12">
        <v>0.505</v>
      </c>
      <c r="N13" s="12">
        <v>0.58699999999999997</v>
      </c>
      <c r="O13" s="12">
        <v>0.55300000000000005</v>
      </c>
      <c r="P13" s="12">
        <v>0.55900000000000005</v>
      </c>
      <c r="Q13" s="12">
        <v>0.41899999999999998</v>
      </c>
      <c r="R13" s="12">
        <v>0.48499999999999999</v>
      </c>
      <c r="S13" s="12">
        <v>0.52300000000000002</v>
      </c>
      <c r="T13" s="12">
        <v>0.53700000000000003</v>
      </c>
      <c r="U13" s="12">
        <v>0.52</v>
      </c>
      <c r="V13" s="12">
        <v>0.56200000000000006</v>
      </c>
      <c r="W13" s="12">
        <v>0.54700000000000004</v>
      </c>
      <c r="X13" s="12">
        <v>0.495</v>
      </c>
      <c r="Y13" s="12">
        <v>0.437</v>
      </c>
      <c r="Z13" s="12">
        <v>0.46100000000000002</v>
      </c>
      <c r="AA13" s="12">
        <v>0.49399999999999999</v>
      </c>
      <c r="AB13" s="12">
        <v>0.50380000000000003</v>
      </c>
      <c r="AC13" s="12">
        <v>0.57999999999999996</v>
      </c>
      <c r="AD13" s="12">
        <v>0.65200000000000002</v>
      </c>
      <c r="AE13" s="12">
        <v>0.63500000000000001</v>
      </c>
      <c r="AF13" s="12">
        <v>0.64100000000000001</v>
      </c>
      <c r="AG13" s="12">
        <v>0.69799999999999995</v>
      </c>
      <c r="AH13" s="12">
        <v>0.85699999999999998</v>
      </c>
    </row>
    <row r="14" spans="1:34" x14ac:dyDescent="0.25">
      <c r="A14" s="21" t="s">
        <v>9</v>
      </c>
      <c r="B14" s="22">
        <v>14.500999999999999</v>
      </c>
      <c r="C14" s="23">
        <v>12.654</v>
      </c>
      <c r="D14" s="23">
        <v>13.117000000000001</v>
      </c>
      <c r="E14" s="23">
        <v>13.298</v>
      </c>
      <c r="F14" s="23">
        <v>13.587</v>
      </c>
      <c r="G14" s="23">
        <v>13.916</v>
      </c>
      <c r="H14" s="23">
        <v>13.637</v>
      </c>
      <c r="I14" s="23">
        <v>13.685</v>
      </c>
      <c r="J14" s="23">
        <v>13.615</v>
      </c>
      <c r="K14" s="23">
        <v>13.696999999999999</v>
      </c>
      <c r="L14" s="23">
        <v>14.315</v>
      </c>
      <c r="M14" s="23">
        <v>13.006</v>
      </c>
      <c r="N14" s="23">
        <v>13.565</v>
      </c>
      <c r="O14" s="23">
        <v>13.976000000000001</v>
      </c>
      <c r="P14" s="23">
        <v>14.237</v>
      </c>
      <c r="Q14" s="23">
        <v>14.454000000000001</v>
      </c>
      <c r="R14" s="23">
        <v>16.590199999999999</v>
      </c>
      <c r="S14" s="23">
        <v>17.2911</v>
      </c>
      <c r="T14" s="23">
        <v>15.554500000000001</v>
      </c>
      <c r="U14" s="23">
        <v>16.677700000000002</v>
      </c>
      <c r="V14" s="23">
        <v>17.495699999999999</v>
      </c>
      <c r="W14" s="23">
        <v>18.779700000000002</v>
      </c>
      <c r="X14" s="23">
        <v>20.499200000000002</v>
      </c>
      <c r="Y14" s="23">
        <v>21.312900000000003</v>
      </c>
      <c r="Z14" s="23">
        <v>21.044599999999999</v>
      </c>
      <c r="AA14" s="23">
        <v>21.591900000000003</v>
      </c>
      <c r="AB14" s="23">
        <v>21.710799999999999</v>
      </c>
      <c r="AC14" s="23">
        <v>22.1175</v>
      </c>
      <c r="AD14" s="23">
        <v>22.6937</v>
      </c>
      <c r="AE14" s="23">
        <v>23.276299999999999</v>
      </c>
      <c r="AF14" s="23">
        <v>23.429299999999998</v>
      </c>
      <c r="AG14" s="23">
        <v>24.507999999999999</v>
      </c>
      <c r="AH14" s="23">
        <v>24.632000000000001</v>
      </c>
    </row>
    <row r="15" spans="1:34" x14ac:dyDescent="0.25">
      <c r="A15" s="10" t="s">
        <v>10</v>
      </c>
      <c r="B15" s="11" t="s">
        <v>54</v>
      </c>
      <c r="C15" s="12">
        <v>0.105</v>
      </c>
      <c r="D15" s="12">
        <v>0.11600000000000001</v>
      </c>
      <c r="E15" s="12" t="s">
        <v>54</v>
      </c>
      <c r="F15" s="12" t="s">
        <v>54</v>
      </c>
      <c r="G15" s="12" t="s">
        <v>54</v>
      </c>
      <c r="H15" s="12" t="s">
        <v>54</v>
      </c>
      <c r="I15" s="12" t="s">
        <v>54</v>
      </c>
      <c r="J15" s="12">
        <v>8.1000000000000003E-2</v>
      </c>
      <c r="K15" s="12">
        <v>8.2000000000000003E-2</v>
      </c>
      <c r="L15" s="12">
        <v>8.1000000000000003E-2</v>
      </c>
      <c r="M15" s="12">
        <v>9.5299999999999996E-2</v>
      </c>
      <c r="N15" s="12">
        <v>0.1037</v>
      </c>
      <c r="O15" s="12">
        <v>0.1085</v>
      </c>
      <c r="P15" s="12">
        <v>0.1037</v>
      </c>
      <c r="Q15" s="12">
        <v>0.1071</v>
      </c>
      <c r="R15" s="12">
        <v>0.11109999999999999</v>
      </c>
      <c r="S15" s="12">
        <v>0.10479999999999999</v>
      </c>
      <c r="T15" s="12">
        <v>0.107</v>
      </c>
      <c r="U15" s="12">
        <v>9.9900000000000003E-2</v>
      </c>
      <c r="V15" s="12">
        <v>0.1018</v>
      </c>
      <c r="W15" s="12">
        <v>9.69E-2</v>
      </c>
      <c r="X15" s="12">
        <v>9.2099999999999987E-2</v>
      </c>
      <c r="Y15" s="12">
        <v>8.6300000000000002E-2</v>
      </c>
      <c r="Z15" s="12">
        <v>8.3400000000000002E-2</v>
      </c>
      <c r="AA15" s="12">
        <v>8.5199999999999998E-2</v>
      </c>
      <c r="AB15" s="12">
        <v>7.9500000000000001E-2</v>
      </c>
      <c r="AC15" s="12">
        <v>8.6699999999999999E-2</v>
      </c>
      <c r="AD15" s="12">
        <v>8.6999999999999994E-2</v>
      </c>
      <c r="AE15" s="12">
        <v>9.69E-2</v>
      </c>
      <c r="AF15" s="12">
        <v>9.9400000000000002E-2</v>
      </c>
      <c r="AG15" s="12">
        <v>9.1400000000000009E-2</v>
      </c>
      <c r="AH15" s="12">
        <v>0.09</v>
      </c>
    </row>
    <row r="16" spans="1:34" x14ac:dyDescent="0.25">
      <c r="A16" s="21" t="s">
        <v>11</v>
      </c>
      <c r="B16" s="22" t="s">
        <v>54</v>
      </c>
      <c r="C16" s="23" t="s">
        <v>54</v>
      </c>
      <c r="D16" s="23" t="s">
        <v>54</v>
      </c>
      <c r="E16" s="23" t="s">
        <v>54</v>
      </c>
      <c r="F16" s="23" t="s">
        <v>54</v>
      </c>
      <c r="G16" s="23" t="s">
        <v>54</v>
      </c>
      <c r="H16" s="23">
        <v>2.915</v>
      </c>
      <c r="I16" s="23">
        <v>3.004</v>
      </c>
      <c r="J16" s="23">
        <v>2.9489999999999998</v>
      </c>
      <c r="K16" s="23">
        <v>2.8380000000000001</v>
      </c>
      <c r="L16" s="23">
        <v>2.5569999999999999</v>
      </c>
      <c r="M16" s="23">
        <v>2.4319999999999999</v>
      </c>
      <c r="N16" s="23">
        <v>1.871</v>
      </c>
      <c r="O16" s="23">
        <v>1.6859999999999999</v>
      </c>
      <c r="P16" s="23">
        <v>1.6759999999999999</v>
      </c>
      <c r="Q16" s="23">
        <v>1.8049999999999999</v>
      </c>
      <c r="R16" s="23">
        <v>1.651</v>
      </c>
      <c r="S16" s="23">
        <v>1.653</v>
      </c>
      <c r="T16" s="23">
        <v>1.643</v>
      </c>
      <c r="U16" s="23">
        <v>1.7330000000000001</v>
      </c>
      <c r="V16" s="23">
        <v>1.4670000000000001</v>
      </c>
      <c r="W16" s="23">
        <v>1.3759999999999999</v>
      </c>
      <c r="X16" s="23">
        <v>1.3720000000000001</v>
      </c>
      <c r="Y16" s="23">
        <v>1.395</v>
      </c>
      <c r="Z16" s="23">
        <v>1.4</v>
      </c>
      <c r="AA16" s="23">
        <v>1.4490000000000001</v>
      </c>
      <c r="AB16" s="23">
        <v>1.5766</v>
      </c>
      <c r="AC16" s="23">
        <v>1.6125999999999998</v>
      </c>
      <c r="AD16" s="23">
        <v>1.5843</v>
      </c>
      <c r="AE16" s="23">
        <v>1.536</v>
      </c>
      <c r="AF16" s="23">
        <v>1.5429999999999999</v>
      </c>
      <c r="AG16" s="23">
        <v>1.6910000000000001</v>
      </c>
      <c r="AH16" s="23">
        <v>1.6997</v>
      </c>
    </row>
    <row r="17" spans="1:34" x14ac:dyDescent="0.25">
      <c r="A17" s="10" t="s">
        <v>12</v>
      </c>
      <c r="B17" s="11" t="s">
        <v>54</v>
      </c>
      <c r="C17" s="12" t="s">
        <v>54</v>
      </c>
      <c r="D17" s="12" t="s">
        <v>54</v>
      </c>
      <c r="E17" s="12">
        <v>1.589</v>
      </c>
      <c r="F17" s="12">
        <v>1.3440000000000001</v>
      </c>
      <c r="G17" s="12">
        <v>1.349</v>
      </c>
      <c r="H17" s="12">
        <v>1.302</v>
      </c>
      <c r="I17" s="12">
        <v>1.0309999999999999</v>
      </c>
      <c r="J17" s="12">
        <v>0.82099999999999995</v>
      </c>
      <c r="K17" s="12">
        <v>0.752</v>
      </c>
      <c r="L17" s="12">
        <v>0.66200000000000003</v>
      </c>
      <c r="M17" s="12">
        <v>0.57099999999999995</v>
      </c>
      <c r="N17" s="12">
        <v>0.54900000000000004</v>
      </c>
      <c r="O17" s="12">
        <v>0.51700000000000002</v>
      </c>
      <c r="P17" s="12">
        <v>0.49</v>
      </c>
      <c r="Q17" s="12">
        <v>0.58899999999999997</v>
      </c>
      <c r="R17" s="12">
        <v>0.59799999999999998</v>
      </c>
      <c r="S17" s="12">
        <v>0.74399999999999999</v>
      </c>
      <c r="T17" s="12">
        <v>0.85099999999999998</v>
      </c>
      <c r="U17" s="12">
        <v>0.70799999999999996</v>
      </c>
      <c r="V17" s="12">
        <v>0.63500000000000001</v>
      </c>
      <c r="W17" s="12">
        <v>0.68600000000000005</v>
      </c>
      <c r="X17" s="12">
        <v>0.70299999999999996</v>
      </c>
      <c r="Y17" s="12">
        <v>0.70699999999999996</v>
      </c>
      <c r="Z17" s="12">
        <v>0.68100000000000005</v>
      </c>
      <c r="AA17" s="12">
        <v>0.69099999999999995</v>
      </c>
      <c r="AB17" s="12">
        <v>0.626</v>
      </c>
      <c r="AC17" s="12">
        <v>0.57099999999999995</v>
      </c>
      <c r="AD17" s="12">
        <v>0.57199999999999995</v>
      </c>
      <c r="AE17" s="12">
        <v>0.56599999999999995</v>
      </c>
      <c r="AF17" s="12">
        <v>0.61899999999999999</v>
      </c>
      <c r="AG17" s="12">
        <v>0.64600000000000002</v>
      </c>
      <c r="AH17" s="12">
        <v>0.58099999999999996</v>
      </c>
    </row>
    <row r="18" spans="1:34" x14ac:dyDescent="0.25">
      <c r="A18" s="21" t="s">
        <v>13</v>
      </c>
      <c r="B18" s="22" t="s">
        <v>54</v>
      </c>
      <c r="C18" s="23" t="s">
        <v>54</v>
      </c>
      <c r="D18" s="23" t="s">
        <v>54</v>
      </c>
      <c r="E18" s="23" t="s">
        <v>54</v>
      </c>
      <c r="F18" s="23" t="s">
        <v>54</v>
      </c>
      <c r="G18" s="23" t="s">
        <v>54</v>
      </c>
      <c r="H18" s="23" t="s">
        <v>54</v>
      </c>
      <c r="I18" s="23" t="s">
        <v>54</v>
      </c>
      <c r="J18" s="23" t="s">
        <v>54</v>
      </c>
      <c r="K18" s="23" t="s">
        <v>54</v>
      </c>
      <c r="L18" s="23">
        <v>0.22459999999999999</v>
      </c>
      <c r="M18" s="23">
        <v>0.2782</v>
      </c>
      <c r="N18" s="23">
        <v>0.28489999999999999</v>
      </c>
      <c r="O18" s="23">
        <v>0.32489999999999997</v>
      </c>
      <c r="P18" s="23">
        <v>0.34200000000000003</v>
      </c>
      <c r="Q18" s="23">
        <v>0.374</v>
      </c>
      <c r="R18" s="23">
        <v>0.43519999999999998</v>
      </c>
      <c r="S18" s="23">
        <v>0.50260000000000005</v>
      </c>
      <c r="T18" s="23">
        <v>0.55270000000000008</v>
      </c>
      <c r="U18" s="23">
        <v>0.59699999999999998</v>
      </c>
      <c r="V18" s="23">
        <v>0.66220000000000001</v>
      </c>
      <c r="W18" s="23">
        <v>0.74650000000000005</v>
      </c>
      <c r="X18" s="23">
        <v>0.73239999999999994</v>
      </c>
      <c r="Y18" s="23">
        <v>0.73329999999999995</v>
      </c>
      <c r="Z18" s="23">
        <v>0.7077</v>
      </c>
      <c r="AA18" s="23">
        <v>0.61670000000000003</v>
      </c>
      <c r="AB18" s="23">
        <v>0.60120000000000007</v>
      </c>
      <c r="AC18" s="23">
        <v>0.61229999999999996</v>
      </c>
      <c r="AD18" s="23">
        <v>0.64370000000000005</v>
      </c>
      <c r="AE18" s="23">
        <v>0.66149999999999998</v>
      </c>
      <c r="AF18" s="23">
        <v>0.70940000000000003</v>
      </c>
      <c r="AG18" s="23">
        <v>0.70979999999999999</v>
      </c>
      <c r="AH18" s="23">
        <v>0.71079999999999999</v>
      </c>
    </row>
    <row r="19" spans="1:34" x14ac:dyDescent="0.25">
      <c r="A19" s="10" t="s">
        <v>14</v>
      </c>
      <c r="B19" s="11">
        <v>4.7169999999999996</v>
      </c>
      <c r="C19" s="12">
        <v>4.2039999999999997</v>
      </c>
      <c r="D19" s="12">
        <v>3.8330000000000002</v>
      </c>
      <c r="E19" s="12">
        <v>3.7690000000000001</v>
      </c>
      <c r="F19" s="12">
        <v>3.8330000000000002</v>
      </c>
      <c r="G19" s="12">
        <v>3.5289999999999999</v>
      </c>
      <c r="H19" s="12">
        <v>3.9249999999999998</v>
      </c>
      <c r="I19" s="12">
        <v>3.911</v>
      </c>
      <c r="J19" s="12">
        <v>4.2889999999999997</v>
      </c>
      <c r="K19" s="12">
        <v>4.55</v>
      </c>
      <c r="L19" s="12">
        <v>4.6529999999999996</v>
      </c>
      <c r="M19" s="12">
        <v>4.657</v>
      </c>
      <c r="N19" s="12">
        <v>4.6219999999999999</v>
      </c>
      <c r="O19" s="12">
        <v>4.7409999999999997</v>
      </c>
      <c r="P19" s="12">
        <v>4.6929999999999996</v>
      </c>
      <c r="Q19" s="12">
        <v>4.9589999999999996</v>
      </c>
      <c r="R19" s="12">
        <v>5.226</v>
      </c>
      <c r="S19" s="12">
        <v>4.5720000000000001</v>
      </c>
      <c r="T19" s="12">
        <v>4.72</v>
      </c>
      <c r="U19" s="12">
        <v>4.9279999999999999</v>
      </c>
      <c r="V19" s="12">
        <v>5.0270000000000001</v>
      </c>
      <c r="W19" s="12">
        <v>5.2709999999999999</v>
      </c>
      <c r="X19" s="12">
        <v>4.6740000000000004</v>
      </c>
      <c r="Y19" s="12">
        <v>4.782</v>
      </c>
      <c r="Z19" s="12">
        <v>4.7759999999999998</v>
      </c>
      <c r="AA19" s="12">
        <v>4.68</v>
      </c>
      <c r="AB19" s="12">
        <v>4.9649999999999999</v>
      </c>
      <c r="AC19" s="12">
        <v>4.867</v>
      </c>
      <c r="AD19" s="12">
        <v>6.5919999999999996</v>
      </c>
      <c r="AE19" s="12">
        <v>6.4950000000000001</v>
      </c>
      <c r="AF19" s="12">
        <v>6.8479999999999999</v>
      </c>
      <c r="AG19" s="12">
        <v>6.7169999999999996</v>
      </c>
      <c r="AH19" s="12">
        <v>6.3019999999999996</v>
      </c>
    </row>
    <row r="20" spans="1:34" x14ac:dyDescent="0.25">
      <c r="A20" s="21" t="s">
        <v>15</v>
      </c>
      <c r="B20" s="22" t="s">
        <v>54</v>
      </c>
      <c r="C20" s="23" t="s">
        <v>54</v>
      </c>
      <c r="D20" s="23" t="s">
        <v>54</v>
      </c>
      <c r="E20" s="23" t="s">
        <v>54</v>
      </c>
      <c r="F20" s="23" t="s">
        <v>54</v>
      </c>
      <c r="G20" s="23" t="s">
        <v>54</v>
      </c>
      <c r="H20" s="23" t="s">
        <v>54</v>
      </c>
      <c r="I20" s="23" t="s">
        <v>54</v>
      </c>
      <c r="J20" s="23" t="s">
        <v>54</v>
      </c>
      <c r="K20" s="23" t="s">
        <v>54</v>
      </c>
      <c r="L20" s="23" t="s">
        <v>54</v>
      </c>
      <c r="M20" s="23" t="s">
        <v>54</v>
      </c>
      <c r="N20" s="23">
        <v>2.1999999999999999E-2</v>
      </c>
      <c r="O20" s="23">
        <v>8.9999999999999993E-3</v>
      </c>
      <c r="P20" s="23">
        <v>1.9300000000000001E-2</v>
      </c>
      <c r="Q20" s="23">
        <v>1.7999999999999999E-2</v>
      </c>
      <c r="R20" s="23">
        <v>2.7E-2</v>
      </c>
      <c r="S20" s="23">
        <v>1.4999999999999999E-2</v>
      </c>
      <c r="T20" s="23">
        <v>0.03</v>
      </c>
      <c r="U20" s="23">
        <v>3.1300000000000001E-2</v>
      </c>
      <c r="V20" s="23">
        <v>2.2699999999999998E-2</v>
      </c>
      <c r="W20" s="23">
        <v>2.3699999999999999E-2</v>
      </c>
      <c r="X20" s="23">
        <v>2.7E-2</v>
      </c>
      <c r="Y20" s="23">
        <v>1.7000000000000001E-2</v>
      </c>
      <c r="Z20" s="23">
        <v>1.77E-2</v>
      </c>
      <c r="AA20" s="23">
        <v>0.02</v>
      </c>
      <c r="AB20" s="23">
        <v>1.6300000000000002E-2</v>
      </c>
      <c r="AC20" s="23">
        <v>1.47E-2</v>
      </c>
      <c r="AD20" s="23">
        <v>1.6E-2</v>
      </c>
      <c r="AE20" s="23">
        <v>1.03E-2</v>
      </c>
      <c r="AF20" s="23">
        <v>2.3E-2</v>
      </c>
      <c r="AG20" s="23">
        <v>6.5000000000000002E-2</v>
      </c>
      <c r="AH20" s="23">
        <v>8.7999999999999995E-2</v>
      </c>
    </row>
    <row r="21" spans="1:34" x14ac:dyDescent="0.25">
      <c r="A21" s="10" t="s">
        <v>16</v>
      </c>
      <c r="B21" s="11" t="s">
        <v>54</v>
      </c>
      <c r="C21" s="12">
        <v>38.613999999999997</v>
      </c>
      <c r="D21" s="12" t="s">
        <v>54</v>
      </c>
      <c r="E21" s="12">
        <v>34.011000000000003</v>
      </c>
      <c r="F21" s="12">
        <v>35.707000000000001</v>
      </c>
      <c r="G21" s="12">
        <v>37.323999999999998</v>
      </c>
      <c r="H21" s="12">
        <v>37.686999999999998</v>
      </c>
      <c r="I21" s="12">
        <v>37.402000000000001</v>
      </c>
      <c r="J21" s="12">
        <v>38.21</v>
      </c>
      <c r="K21" s="12">
        <v>37.845999999999997</v>
      </c>
      <c r="L21" s="12">
        <v>37.667000000000002</v>
      </c>
      <c r="M21" s="12">
        <v>38.587000000000003</v>
      </c>
      <c r="N21" s="12">
        <v>39.08</v>
      </c>
      <c r="O21" s="12">
        <v>38.719000000000001</v>
      </c>
      <c r="P21" s="12">
        <v>42.212000000000003</v>
      </c>
      <c r="Q21" s="12">
        <v>39.911000000000001</v>
      </c>
      <c r="R21" s="12">
        <v>41.485999999999997</v>
      </c>
      <c r="S21" s="12">
        <v>43.561</v>
      </c>
      <c r="T21" s="12">
        <v>45.341800000000006</v>
      </c>
      <c r="U21" s="12">
        <v>49.240900000000003</v>
      </c>
      <c r="V21" s="12">
        <v>51.783499999999997</v>
      </c>
      <c r="W21" s="12">
        <v>54.185199999999995</v>
      </c>
      <c r="X21" s="12">
        <v>55.597000000000001</v>
      </c>
      <c r="Y21" s="12">
        <v>56.754899999999999</v>
      </c>
      <c r="Z21" s="12">
        <v>52.854099999999995</v>
      </c>
      <c r="AA21" s="12">
        <v>54.011300000000006</v>
      </c>
      <c r="AB21" s="12">
        <v>53.970699999999994</v>
      </c>
      <c r="AC21" s="12">
        <v>54.7151</v>
      </c>
      <c r="AD21" s="12">
        <v>57.183</v>
      </c>
      <c r="AE21" s="12">
        <v>59.221400000000003</v>
      </c>
      <c r="AF21" s="12">
        <v>60.9878</v>
      </c>
      <c r="AG21" s="12">
        <v>63.701000000000001</v>
      </c>
      <c r="AH21" s="12">
        <v>51.9</v>
      </c>
    </row>
    <row r="22" spans="1:34" x14ac:dyDescent="0.25">
      <c r="A22" s="21" t="s">
        <v>17</v>
      </c>
      <c r="B22" s="22" t="s">
        <v>54</v>
      </c>
      <c r="C22" s="23" t="s">
        <v>54</v>
      </c>
      <c r="D22" s="23" t="s">
        <v>54</v>
      </c>
      <c r="E22" s="23">
        <v>7.26</v>
      </c>
      <c r="F22" s="23">
        <v>7.65</v>
      </c>
      <c r="G22" s="23">
        <v>7.83</v>
      </c>
      <c r="H22" s="23">
        <v>7.8310000000000004</v>
      </c>
      <c r="I22" s="23">
        <v>7.8170000000000002</v>
      </c>
      <c r="J22" s="23">
        <v>7.9960000000000004</v>
      </c>
      <c r="K22" s="23">
        <v>6.8289999999999997</v>
      </c>
      <c r="L22" s="23">
        <v>5.952</v>
      </c>
      <c r="M22" s="23">
        <v>6.7990000000000004</v>
      </c>
      <c r="N22" s="23">
        <v>6.79</v>
      </c>
      <c r="O22" s="23">
        <v>7.6719999999999997</v>
      </c>
      <c r="P22" s="23">
        <v>7.7519999999999998</v>
      </c>
      <c r="Q22" s="23">
        <v>7.0279999999999996</v>
      </c>
      <c r="R22" s="23">
        <v>7.1310000000000002</v>
      </c>
      <c r="S22" s="23">
        <v>6.9770000000000003</v>
      </c>
      <c r="T22" s="23">
        <v>7</v>
      </c>
      <c r="U22" s="23">
        <v>6.82</v>
      </c>
      <c r="V22" s="23">
        <v>6.9589999999999996</v>
      </c>
      <c r="W22" s="23">
        <v>6.7613000000000003</v>
      </c>
      <c r="X22" s="23">
        <v>8.5807000000000002</v>
      </c>
      <c r="Y22" s="23">
        <v>5.56</v>
      </c>
      <c r="Z22" s="23">
        <v>5.4130000000000003</v>
      </c>
      <c r="AA22" s="23">
        <v>5.5380000000000003</v>
      </c>
      <c r="AB22" s="23">
        <v>5.6680000000000001</v>
      </c>
      <c r="AC22" s="23">
        <v>5.5629999999999997</v>
      </c>
      <c r="AD22" s="23">
        <v>5.8449999999999998</v>
      </c>
      <c r="AE22" s="23">
        <v>6.0830000000000002</v>
      </c>
      <c r="AF22" s="23">
        <v>6.2850000000000001</v>
      </c>
      <c r="AG22" s="23">
        <v>6.2050000000000001</v>
      </c>
      <c r="AH22" s="23">
        <v>5.9130000000000003</v>
      </c>
    </row>
    <row r="23" spans="1:34" x14ac:dyDescent="0.25">
      <c r="A23" s="10" t="s">
        <v>18</v>
      </c>
      <c r="B23" s="11" t="s">
        <v>54</v>
      </c>
      <c r="C23" s="12">
        <v>7.1</v>
      </c>
      <c r="D23" s="12">
        <v>7.12</v>
      </c>
      <c r="E23" s="12" t="s">
        <v>54</v>
      </c>
      <c r="F23" s="12">
        <v>10.750999999999999</v>
      </c>
      <c r="G23" s="12">
        <v>11.244</v>
      </c>
      <c r="H23" s="12">
        <v>10.954000000000001</v>
      </c>
      <c r="I23" s="12">
        <v>11.717000000000001</v>
      </c>
      <c r="J23" s="12">
        <v>11.57</v>
      </c>
      <c r="K23" s="12">
        <v>10.811</v>
      </c>
      <c r="L23" s="12">
        <v>11.1</v>
      </c>
      <c r="M23" s="12">
        <v>10.637</v>
      </c>
      <c r="N23" s="12">
        <v>14.688000000000001</v>
      </c>
      <c r="O23" s="12">
        <v>13.233000000000001</v>
      </c>
      <c r="P23" s="12">
        <v>12.804</v>
      </c>
      <c r="Q23" s="12">
        <v>12.1745</v>
      </c>
      <c r="R23" s="12">
        <v>12.437799999999999</v>
      </c>
      <c r="S23" s="12">
        <v>12.812700000000001</v>
      </c>
      <c r="T23" s="12">
        <v>12.916700000000001</v>
      </c>
      <c r="U23" s="12">
        <v>13.193299999999999</v>
      </c>
      <c r="V23" s="12">
        <v>13.5526</v>
      </c>
      <c r="W23" s="12">
        <v>13.8239</v>
      </c>
      <c r="X23" s="12">
        <v>13.582600000000001</v>
      </c>
      <c r="Y23" s="12">
        <v>13.571099999999999</v>
      </c>
      <c r="Z23" s="12">
        <v>13.8469</v>
      </c>
      <c r="AA23" s="12">
        <v>13.617799999999999</v>
      </c>
      <c r="AB23" s="12">
        <v>2.3689</v>
      </c>
      <c r="AC23" s="12">
        <v>3.3923000000000001</v>
      </c>
      <c r="AD23" s="12">
        <v>3.1101000000000001</v>
      </c>
      <c r="AE23" s="12">
        <v>2.2198000000000002</v>
      </c>
      <c r="AF23" s="12">
        <v>3.1778000000000004</v>
      </c>
      <c r="AG23" s="12">
        <v>3.5468000000000002</v>
      </c>
      <c r="AH23" s="12">
        <v>3.2835000000000001</v>
      </c>
    </row>
    <row r="24" spans="1:34" x14ac:dyDescent="0.25">
      <c r="A24" s="21" t="s">
        <v>19</v>
      </c>
      <c r="B24" s="22">
        <v>2.0948000000000002</v>
      </c>
      <c r="C24" s="23">
        <v>2.0428000000000002</v>
      </c>
      <c r="D24" s="23">
        <v>1.9907000000000001</v>
      </c>
      <c r="E24" s="23">
        <v>2.1108000000000002</v>
      </c>
      <c r="F24" s="23">
        <v>2.2382</v>
      </c>
      <c r="G24" s="23">
        <v>2.7406999999999999</v>
      </c>
      <c r="H24" s="23">
        <v>2.8350999999999997</v>
      </c>
      <c r="I24" s="23">
        <v>2.9295</v>
      </c>
      <c r="J24" s="23">
        <v>3.1871999999999998</v>
      </c>
      <c r="K24" s="23">
        <v>3.4449000000000001</v>
      </c>
      <c r="L24" s="23">
        <v>3.5455999999999999</v>
      </c>
      <c r="M24" s="23">
        <v>3.6464000000000003</v>
      </c>
      <c r="N24" s="23">
        <v>3.5430000000000001</v>
      </c>
      <c r="O24" s="23">
        <v>3.4396</v>
      </c>
      <c r="P24" s="23">
        <v>3.3885999999999998</v>
      </c>
      <c r="Q24" s="23">
        <v>3.3376000000000001</v>
      </c>
      <c r="R24" s="23">
        <v>3.2481</v>
      </c>
      <c r="S24" s="23">
        <v>3.1586999999999996</v>
      </c>
      <c r="T24" s="23">
        <v>3.2028000000000003</v>
      </c>
      <c r="U24" s="23">
        <v>2.7646999999999999</v>
      </c>
      <c r="V24" s="23">
        <v>2.44</v>
      </c>
      <c r="W24" s="23">
        <v>2.5314000000000001</v>
      </c>
      <c r="X24" s="23">
        <v>1.6822000000000001</v>
      </c>
      <c r="Y24" s="23">
        <v>1.3864000000000001</v>
      </c>
      <c r="Z24" s="23">
        <v>1.4475</v>
      </c>
      <c r="AA24" s="23">
        <v>1.3512</v>
      </c>
      <c r="AB24" s="23">
        <v>1.34</v>
      </c>
      <c r="AC24" s="23">
        <v>1.4774</v>
      </c>
      <c r="AD24" s="23">
        <v>1.5580000000000001</v>
      </c>
      <c r="AE24" s="23">
        <v>1.5997999999999999</v>
      </c>
      <c r="AF24" s="23">
        <v>1.6515</v>
      </c>
      <c r="AG24" s="23">
        <v>1.8009999999999999</v>
      </c>
      <c r="AH24" s="23">
        <v>1.7818000000000001</v>
      </c>
    </row>
    <row r="25" spans="1:34" x14ac:dyDescent="0.25">
      <c r="A25" s="10" t="s">
        <v>20</v>
      </c>
      <c r="B25" s="11" t="s">
        <v>54</v>
      </c>
      <c r="C25" s="12" t="s">
        <v>54</v>
      </c>
      <c r="D25" s="12" t="s">
        <v>54</v>
      </c>
      <c r="E25" s="12">
        <v>0.90400000000000003</v>
      </c>
      <c r="F25" s="12" t="s">
        <v>54</v>
      </c>
      <c r="G25" s="12" t="s">
        <v>54</v>
      </c>
      <c r="H25" s="12" t="s">
        <v>54</v>
      </c>
      <c r="I25" s="12" t="s">
        <v>54</v>
      </c>
      <c r="J25" s="12">
        <v>0.95399999999999996</v>
      </c>
      <c r="K25" s="12" t="s">
        <v>54</v>
      </c>
      <c r="L25" s="12" t="s">
        <v>54</v>
      </c>
      <c r="M25" s="12" t="s">
        <v>54</v>
      </c>
      <c r="N25" s="12">
        <v>0.99870000000000003</v>
      </c>
      <c r="O25" s="12" t="s">
        <v>54</v>
      </c>
      <c r="P25" s="12">
        <v>1.0298</v>
      </c>
      <c r="Q25" s="12">
        <v>1.2315999999999998</v>
      </c>
      <c r="R25" s="12">
        <v>1.3485</v>
      </c>
      <c r="S25" s="12">
        <v>1.389</v>
      </c>
      <c r="T25" s="12">
        <v>1.5132000000000001</v>
      </c>
      <c r="U25" s="12">
        <v>1.5592999999999999</v>
      </c>
      <c r="V25" s="12">
        <v>1.5680000000000001</v>
      </c>
      <c r="W25" s="12">
        <v>1.5110999999999999</v>
      </c>
      <c r="X25" s="12">
        <v>1.5546</v>
      </c>
      <c r="Y25" s="12">
        <v>1.5668</v>
      </c>
      <c r="Z25" s="12">
        <v>1.6542999999999999</v>
      </c>
      <c r="AA25" s="12">
        <v>1.6820999999999999</v>
      </c>
      <c r="AB25" s="12">
        <v>3.6244000000000001</v>
      </c>
      <c r="AC25" s="12">
        <v>3.6650999999999998</v>
      </c>
      <c r="AD25" s="12">
        <v>3.867</v>
      </c>
      <c r="AE25" s="12">
        <v>3.8170000000000002</v>
      </c>
      <c r="AF25" s="12">
        <v>3.8481999999999998</v>
      </c>
      <c r="AG25" s="12">
        <v>3.8173000000000004</v>
      </c>
      <c r="AH25" s="12">
        <v>4.0439999999999996</v>
      </c>
    </row>
    <row r="26" spans="1:34" x14ac:dyDescent="0.25">
      <c r="A26" s="21" t="s">
        <v>21</v>
      </c>
      <c r="B26" s="22" t="s">
        <v>54</v>
      </c>
      <c r="C26" s="23" t="s">
        <v>54</v>
      </c>
      <c r="D26" s="23" t="s">
        <v>54</v>
      </c>
      <c r="E26" s="23">
        <v>9.8279999999999994</v>
      </c>
      <c r="F26" s="23">
        <v>8.69</v>
      </c>
      <c r="G26" s="23">
        <v>8.4309999999999992</v>
      </c>
      <c r="H26" s="23">
        <v>7.4960000000000004</v>
      </c>
      <c r="I26" s="23">
        <v>6.3559999999999999</v>
      </c>
      <c r="J26" s="23">
        <v>6.5919999999999996</v>
      </c>
      <c r="K26" s="23">
        <v>5.7030000000000003</v>
      </c>
      <c r="L26" s="23">
        <v>5.2439999999999998</v>
      </c>
      <c r="M26" s="23">
        <v>5.5990000000000002</v>
      </c>
      <c r="N26" s="23">
        <v>5.9340000000000002</v>
      </c>
      <c r="O26" s="23">
        <v>6.0430000000000001</v>
      </c>
      <c r="P26" s="23">
        <v>6.3259999999999996</v>
      </c>
      <c r="Q26" s="23">
        <v>7.0819999999999999</v>
      </c>
      <c r="R26" s="23">
        <v>5.585</v>
      </c>
      <c r="S26" s="23">
        <v>5.8179999999999996</v>
      </c>
      <c r="T26" s="23">
        <v>6.1689999999999996</v>
      </c>
      <c r="U26" s="23">
        <v>5.7439999999999998</v>
      </c>
      <c r="V26" s="23">
        <v>5.59</v>
      </c>
      <c r="W26" s="23">
        <v>5.8460000000000001</v>
      </c>
      <c r="X26" s="23">
        <v>6.3719999999999999</v>
      </c>
      <c r="Y26" s="23">
        <v>6.5830000000000002</v>
      </c>
      <c r="Z26" s="23">
        <v>6.4089999999999998</v>
      </c>
      <c r="AA26" s="23">
        <v>6.6589999999999998</v>
      </c>
      <c r="AB26" s="23">
        <v>6.7549999999999999</v>
      </c>
      <c r="AC26" s="23">
        <v>6.5259999999999998</v>
      </c>
      <c r="AD26" s="23">
        <v>6.5970000000000004</v>
      </c>
      <c r="AE26" s="23">
        <v>6.8010000000000002</v>
      </c>
      <c r="AF26" s="23">
        <v>6.7809999999999997</v>
      </c>
      <c r="AG26" s="23">
        <v>6.508</v>
      </c>
      <c r="AH26" s="23">
        <v>6.6219999999999999</v>
      </c>
    </row>
    <row r="27" spans="1:34" x14ac:dyDescent="0.25">
      <c r="A27" s="10" t="s">
        <v>22</v>
      </c>
      <c r="B27" s="11" t="s">
        <v>54</v>
      </c>
      <c r="C27" s="12">
        <v>1.9179999999999999</v>
      </c>
      <c r="D27" s="12" t="s">
        <v>54</v>
      </c>
      <c r="E27" s="12">
        <v>1.905</v>
      </c>
      <c r="F27" s="12" t="s">
        <v>54</v>
      </c>
      <c r="G27" s="12">
        <v>2.0120999999999998</v>
      </c>
      <c r="H27" s="12" t="s">
        <v>54</v>
      </c>
      <c r="I27" s="12">
        <v>1.9853000000000001</v>
      </c>
      <c r="J27" s="12" t="s">
        <v>54</v>
      </c>
      <c r="K27" s="12">
        <v>2.0005000000000002</v>
      </c>
      <c r="L27" s="12" t="s">
        <v>54</v>
      </c>
      <c r="M27" s="12">
        <v>1.9802</v>
      </c>
      <c r="N27" s="12" t="s">
        <v>54</v>
      </c>
      <c r="O27" s="12">
        <v>2.1361999999999997</v>
      </c>
      <c r="P27" s="12" t="s">
        <v>54</v>
      </c>
      <c r="Q27" s="12">
        <v>2.0763000000000003</v>
      </c>
      <c r="R27" s="12">
        <v>2.2585999999999999</v>
      </c>
      <c r="S27" s="12">
        <v>2.2010000000000001</v>
      </c>
      <c r="T27" s="12" t="s">
        <v>54</v>
      </c>
      <c r="U27" s="12" t="s">
        <v>54</v>
      </c>
      <c r="V27" s="12" t="s">
        <v>54</v>
      </c>
      <c r="W27" s="12">
        <v>4.37</v>
      </c>
      <c r="X27" s="12">
        <v>4.51</v>
      </c>
      <c r="Y27" s="12">
        <v>5.7779999999999996</v>
      </c>
      <c r="Z27" s="12">
        <v>5.8440000000000003</v>
      </c>
      <c r="AA27" s="12">
        <v>7.2554999999999996</v>
      </c>
      <c r="AB27" s="12">
        <v>6.2628000000000004</v>
      </c>
      <c r="AC27" s="12">
        <v>7.1841999999999997</v>
      </c>
      <c r="AD27" s="12">
        <v>7.7678000000000003</v>
      </c>
      <c r="AE27" s="12">
        <v>8.1508000000000003</v>
      </c>
      <c r="AF27" s="12">
        <v>8.3846000000000007</v>
      </c>
      <c r="AG27" s="12">
        <v>8.8237999999999985</v>
      </c>
      <c r="AH27" s="12">
        <v>9.5152999999999999</v>
      </c>
    </row>
    <row r="28" spans="1:34" x14ac:dyDescent="0.25">
      <c r="A28" s="21" t="s">
        <v>23</v>
      </c>
      <c r="B28" s="22" t="s">
        <v>54</v>
      </c>
      <c r="C28" s="23" t="s">
        <v>54</v>
      </c>
      <c r="D28" s="23" t="s">
        <v>54</v>
      </c>
      <c r="E28" s="23" t="s">
        <v>54</v>
      </c>
      <c r="F28" s="23">
        <v>3.903</v>
      </c>
      <c r="G28" s="23">
        <v>3.6539999999999999</v>
      </c>
      <c r="H28" s="23">
        <v>3.851</v>
      </c>
      <c r="I28" s="23">
        <v>2.468</v>
      </c>
      <c r="J28" s="23">
        <v>2.5569999999999999</v>
      </c>
      <c r="K28" s="23">
        <v>2.4279999999999999</v>
      </c>
      <c r="L28" s="23">
        <v>2.5259999999999998</v>
      </c>
      <c r="M28" s="23">
        <v>2.4380000000000002</v>
      </c>
      <c r="N28" s="23">
        <v>2.38</v>
      </c>
      <c r="O28" s="23">
        <v>2.4359999999999999</v>
      </c>
      <c r="P28" s="23">
        <v>2.3453000000000004</v>
      </c>
      <c r="Q28" s="23">
        <v>2.5028999999999999</v>
      </c>
      <c r="R28" s="23">
        <v>2.4935</v>
      </c>
      <c r="S28" s="23">
        <v>2.8898000000000001</v>
      </c>
      <c r="T28" s="23">
        <v>2.8513000000000002</v>
      </c>
      <c r="U28" s="23">
        <v>2.7628000000000004</v>
      </c>
      <c r="V28" s="23">
        <v>2.9985999999999997</v>
      </c>
      <c r="W28" s="23">
        <v>2.8916999999999997</v>
      </c>
      <c r="X28" s="23">
        <v>2.9666999999999999</v>
      </c>
      <c r="Y28" s="23">
        <v>2.6348000000000003</v>
      </c>
      <c r="Z28" s="23">
        <v>3.1229</v>
      </c>
      <c r="AA28" s="23">
        <v>3.0840999999999998</v>
      </c>
      <c r="AB28" s="23">
        <v>3.0865999999999998</v>
      </c>
      <c r="AC28" s="23">
        <v>3.0781000000000001</v>
      </c>
      <c r="AD28" s="23">
        <v>3.0884</v>
      </c>
      <c r="AE28" s="23">
        <v>3.09</v>
      </c>
      <c r="AF28" s="23">
        <v>3.13</v>
      </c>
      <c r="AG28" s="23">
        <v>3.1966999999999999</v>
      </c>
      <c r="AH28" s="23">
        <v>3.2650000000000001</v>
      </c>
    </row>
    <row r="29" spans="1:34" x14ac:dyDescent="0.25">
      <c r="A29" s="10" t="s">
        <v>24</v>
      </c>
      <c r="B29" s="11" t="s">
        <v>54</v>
      </c>
      <c r="C29" s="12" t="s">
        <v>54</v>
      </c>
      <c r="D29" s="12" t="s">
        <v>54</v>
      </c>
      <c r="E29" s="12">
        <v>1.4770000000000001</v>
      </c>
      <c r="F29" s="12">
        <v>1.6040000000000001</v>
      </c>
      <c r="G29" s="12">
        <v>1.607</v>
      </c>
      <c r="H29" s="12">
        <v>1.581</v>
      </c>
      <c r="I29" s="12">
        <v>1.4</v>
      </c>
      <c r="J29" s="12">
        <v>1.5</v>
      </c>
      <c r="K29" s="12">
        <v>1.51</v>
      </c>
      <c r="L29" s="12">
        <v>1.4950000000000001</v>
      </c>
      <c r="M29" s="12">
        <v>1.452</v>
      </c>
      <c r="N29" s="12">
        <v>1.4930000000000001</v>
      </c>
      <c r="O29" s="12">
        <v>1.044</v>
      </c>
      <c r="P29" s="12">
        <v>1.1240000000000001</v>
      </c>
      <c r="Q29" s="12">
        <v>1.591</v>
      </c>
      <c r="R29" s="12">
        <v>1.804</v>
      </c>
      <c r="S29" s="12">
        <v>1.998</v>
      </c>
      <c r="T29" s="12">
        <v>2.1560000000000001</v>
      </c>
      <c r="U29" s="12">
        <v>2.1709999999999998</v>
      </c>
      <c r="V29" s="12">
        <v>2.036</v>
      </c>
      <c r="W29" s="12">
        <v>1.8169999999999999</v>
      </c>
      <c r="X29" s="12">
        <v>1.85</v>
      </c>
      <c r="Y29" s="12">
        <v>1.825</v>
      </c>
      <c r="Z29" s="12">
        <v>1.744</v>
      </c>
      <c r="AA29" s="12">
        <v>1.629</v>
      </c>
      <c r="AB29" s="12">
        <v>1.667</v>
      </c>
      <c r="AC29" s="12">
        <v>1.502</v>
      </c>
      <c r="AD29" s="12">
        <v>1.6607000000000001</v>
      </c>
      <c r="AE29" s="12">
        <v>1.7779</v>
      </c>
      <c r="AF29" s="12">
        <v>1.8063</v>
      </c>
      <c r="AG29" s="12">
        <v>1.8949</v>
      </c>
      <c r="AH29" s="12">
        <v>2.129</v>
      </c>
    </row>
    <row r="30" spans="1:34" x14ac:dyDescent="0.25">
      <c r="A30" s="21" t="s">
        <v>25</v>
      </c>
      <c r="B30" s="22">
        <v>7.6230000000000002</v>
      </c>
      <c r="C30" s="23">
        <v>8.0790000000000006</v>
      </c>
      <c r="D30" s="23">
        <v>7.66</v>
      </c>
      <c r="E30" s="23">
        <v>7.7370000000000001</v>
      </c>
      <c r="F30" s="23">
        <v>7.82</v>
      </c>
      <c r="G30" s="23">
        <v>8.359</v>
      </c>
      <c r="H30" s="23">
        <v>9.1259999999999994</v>
      </c>
      <c r="I30" s="23">
        <v>10.49</v>
      </c>
      <c r="J30" s="23">
        <v>11.021000000000001</v>
      </c>
      <c r="K30" s="23">
        <v>11.933999999999999</v>
      </c>
      <c r="L30" s="23">
        <v>12.707700000000001</v>
      </c>
      <c r="M30" s="23">
        <v>13.3452</v>
      </c>
      <c r="N30" s="23">
        <v>12.6249</v>
      </c>
      <c r="O30" s="23">
        <v>15.489000000000001</v>
      </c>
      <c r="P30" s="23">
        <v>17.151199999999999</v>
      </c>
      <c r="Q30" s="23">
        <v>20.445599999999999</v>
      </c>
      <c r="R30" s="23">
        <v>20.0627</v>
      </c>
      <c r="S30" s="23">
        <v>21.411900000000003</v>
      </c>
      <c r="T30" s="23">
        <v>22.577900000000003</v>
      </c>
      <c r="U30" s="23">
        <v>24.1648</v>
      </c>
      <c r="V30" s="23">
        <v>24.377200000000002</v>
      </c>
      <c r="W30" s="23">
        <v>22.892599999999998</v>
      </c>
      <c r="X30" s="23">
        <v>21.849799999999998</v>
      </c>
      <c r="Y30" s="23">
        <v>20.672699999999999</v>
      </c>
      <c r="Z30" s="23">
        <v>20.180199999999999</v>
      </c>
      <c r="AA30" s="23">
        <v>19.9618</v>
      </c>
      <c r="AB30" s="23">
        <v>20.6633</v>
      </c>
      <c r="AC30" s="23">
        <v>20.8443</v>
      </c>
      <c r="AD30" s="23">
        <v>21.421900000000001</v>
      </c>
      <c r="AE30" s="23">
        <v>22.146599999999999</v>
      </c>
      <c r="AF30" s="23">
        <v>22.526799999999998</v>
      </c>
      <c r="AG30" s="23">
        <v>23.417999999999999</v>
      </c>
      <c r="AH30" s="23">
        <v>23.742000000000001</v>
      </c>
    </row>
    <row r="31" spans="1:34" x14ac:dyDescent="0.25">
      <c r="A31" s="10" t="s">
        <v>26</v>
      </c>
      <c r="B31" s="11" t="s">
        <v>54</v>
      </c>
      <c r="C31" s="12">
        <v>1.714</v>
      </c>
      <c r="D31" s="12" t="s">
        <v>54</v>
      </c>
      <c r="E31" s="12">
        <v>2.3069999999999999</v>
      </c>
      <c r="F31" s="12" t="s">
        <v>54</v>
      </c>
      <c r="G31" s="12">
        <v>2.738</v>
      </c>
      <c r="H31" s="12" t="s">
        <v>54</v>
      </c>
      <c r="I31" s="12">
        <v>2.4390000000000001</v>
      </c>
      <c r="J31" s="12" t="s">
        <v>54</v>
      </c>
      <c r="K31" s="12">
        <v>2.423</v>
      </c>
      <c r="L31" s="12" t="s">
        <v>54</v>
      </c>
      <c r="M31" s="12">
        <v>2.2599999999999998</v>
      </c>
      <c r="N31" s="12" t="s">
        <v>54</v>
      </c>
      <c r="O31" s="12">
        <v>2.2869999999999999</v>
      </c>
      <c r="P31" s="12">
        <v>2.3450000000000002</v>
      </c>
      <c r="Q31" s="12">
        <v>2.9289999999999998</v>
      </c>
      <c r="R31" s="12">
        <v>3.0409999999999999</v>
      </c>
      <c r="S31" s="12">
        <v>1.9410000000000001</v>
      </c>
      <c r="T31" s="12">
        <v>1.77</v>
      </c>
      <c r="U31" s="12">
        <v>1.4830000000000001</v>
      </c>
      <c r="V31" s="12">
        <v>1.8919999999999999</v>
      </c>
      <c r="W31" s="12">
        <v>2.097</v>
      </c>
      <c r="X31" s="12">
        <v>2.0019999999999998</v>
      </c>
      <c r="Y31" s="12">
        <v>2.3860000000000001</v>
      </c>
      <c r="Z31" s="12">
        <v>2.3039999999999998</v>
      </c>
      <c r="AA31" s="12">
        <v>3.3220000000000001</v>
      </c>
      <c r="AB31" s="12">
        <v>3.3620000000000001</v>
      </c>
      <c r="AC31" s="12">
        <v>3.7879999999999998</v>
      </c>
      <c r="AD31" s="12">
        <v>3.7</v>
      </c>
      <c r="AE31" s="12">
        <v>3.9140000000000001</v>
      </c>
      <c r="AF31" s="12">
        <v>3.98</v>
      </c>
      <c r="AG31" s="12">
        <v>4.1753999999999998</v>
      </c>
      <c r="AH31" s="12">
        <v>4.3940000000000001</v>
      </c>
    </row>
    <row r="32" spans="1:34" s="13" customFormat="1" ht="15.75" thickBot="1" x14ac:dyDescent="0.3">
      <c r="A32" s="24" t="s">
        <v>27</v>
      </c>
      <c r="B32" s="25" t="s">
        <v>54</v>
      </c>
      <c r="C32" s="26" t="s">
        <v>54</v>
      </c>
      <c r="D32" s="26" t="s">
        <v>54</v>
      </c>
      <c r="E32" s="26" t="s">
        <v>54</v>
      </c>
      <c r="F32" s="26" t="s">
        <v>54</v>
      </c>
      <c r="G32" s="26" t="s">
        <v>54</v>
      </c>
      <c r="H32" s="26" t="s">
        <v>54</v>
      </c>
      <c r="I32" s="26" t="s">
        <v>54</v>
      </c>
      <c r="J32" s="26" t="s">
        <v>54</v>
      </c>
      <c r="K32" s="26" t="s">
        <v>54</v>
      </c>
      <c r="L32" s="26" t="s">
        <v>54</v>
      </c>
      <c r="M32" s="26" t="s">
        <v>54</v>
      </c>
      <c r="N32" s="26" t="s">
        <v>54</v>
      </c>
      <c r="O32" s="26" t="s">
        <v>54</v>
      </c>
      <c r="P32" s="26" t="s">
        <v>54</v>
      </c>
      <c r="Q32" s="26">
        <v>172.68840000000003</v>
      </c>
      <c r="R32" s="26">
        <v>176.2919</v>
      </c>
      <c r="S32" s="26">
        <v>180.04030000000006</v>
      </c>
      <c r="T32" s="26" t="s">
        <v>54</v>
      </c>
      <c r="U32" s="26" t="s">
        <v>54</v>
      </c>
      <c r="V32" s="26" t="s">
        <v>54</v>
      </c>
      <c r="W32" s="26">
        <v>196.6249</v>
      </c>
      <c r="X32" s="26">
        <v>200.09010000000001</v>
      </c>
      <c r="Y32" s="26">
        <v>200.33659999999998</v>
      </c>
      <c r="Z32" s="26">
        <v>196.20959999999999</v>
      </c>
      <c r="AA32" s="26">
        <v>199.61380000000003</v>
      </c>
      <c r="AB32" s="26">
        <v>191.05149999999998</v>
      </c>
      <c r="AC32" s="26">
        <v>195.33720000000002</v>
      </c>
      <c r="AD32" s="26">
        <v>202.72509999999997</v>
      </c>
      <c r="AE32" s="26">
        <v>206.78499999999997</v>
      </c>
      <c r="AF32" s="26">
        <v>212.66659999999996</v>
      </c>
      <c r="AG32" s="26">
        <v>219.7705</v>
      </c>
      <c r="AH32" s="26" t="s">
        <v>54</v>
      </c>
    </row>
    <row r="33" spans="1:34" x14ac:dyDescent="0.25">
      <c r="A33" s="10" t="s">
        <v>28</v>
      </c>
      <c r="B33" s="11" t="s">
        <v>54</v>
      </c>
      <c r="C33" s="12" t="s">
        <v>54</v>
      </c>
      <c r="D33" s="12" t="s">
        <v>54</v>
      </c>
      <c r="E33" s="12" t="s">
        <v>54</v>
      </c>
      <c r="F33" s="12" t="s">
        <v>54</v>
      </c>
      <c r="G33" s="12" t="s">
        <v>54</v>
      </c>
      <c r="H33" s="12" t="s">
        <v>54</v>
      </c>
      <c r="I33" s="12">
        <v>8.8610000000000007</v>
      </c>
      <c r="J33" s="12">
        <v>9.4550000000000001</v>
      </c>
      <c r="K33" s="12">
        <v>9.6769999999999996</v>
      </c>
      <c r="L33" s="12">
        <v>9.548</v>
      </c>
      <c r="M33" s="12">
        <v>9.4320000000000004</v>
      </c>
      <c r="N33" s="12">
        <v>9.798</v>
      </c>
      <c r="O33" s="12">
        <v>10.201000000000001</v>
      </c>
      <c r="P33" s="12">
        <v>11.420999999999999</v>
      </c>
      <c r="Q33" s="12">
        <v>13.285</v>
      </c>
      <c r="R33" s="12">
        <v>14.848000000000001</v>
      </c>
      <c r="S33" s="12">
        <v>17.045999999999999</v>
      </c>
      <c r="T33" s="12">
        <v>18.722000000000001</v>
      </c>
      <c r="U33" s="12">
        <v>20.079000000000001</v>
      </c>
      <c r="V33" s="12">
        <v>21.452000000000002</v>
      </c>
      <c r="W33" s="12">
        <v>22.565999999999999</v>
      </c>
      <c r="X33" s="12">
        <v>23.236999999999998</v>
      </c>
      <c r="Y33" s="12">
        <v>23.443999999999999</v>
      </c>
      <c r="Z33" s="12">
        <v>24.814</v>
      </c>
      <c r="AA33" s="12">
        <v>26.266999999999999</v>
      </c>
      <c r="AB33" s="12">
        <v>27.167999999999999</v>
      </c>
      <c r="AC33" s="12">
        <v>26.975000000000001</v>
      </c>
      <c r="AD33" s="12">
        <v>26.724</v>
      </c>
      <c r="AE33" s="12">
        <v>26.503499999999999</v>
      </c>
      <c r="AF33" s="12">
        <v>27.547750000000001</v>
      </c>
      <c r="AG33" s="12">
        <v>29.224250000000001</v>
      </c>
      <c r="AH33" s="12" t="s">
        <v>54</v>
      </c>
    </row>
    <row r="34" spans="1:34" x14ac:dyDescent="0.25">
      <c r="A34" s="21" t="s">
        <v>29</v>
      </c>
      <c r="B34" s="22">
        <v>9.2810000000000006</v>
      </c>
      <c r="C34" s="23" t="s">
        <v>54</v>
      </c>
      <c r="D34" s="23">
        <v>9.6129999999999995</v>
      </c>
      <c r="E34" s="23" t="s">
        <v>54</v>
      </c>
      <c r="F34" s="23">
        <v>8.8064</v>
      </c>
      <c r="G34" s="23" t="s">
        <v>54</v>
      </c>
      <c r="H34" s="23">
        <v>9.0238499999999995</v>
      </c>
      <c r="I34" s="23" t="s">
        <v>54</v>
      </c>
      <c r="J34" s="23">
        <v>8.5187000000000008</v>
      </c>
      <c r="K34" s="23" t="s">
        <v>54</v>
      </c>
      <c r="L34" s="23">
        <v>8.7243999999999993</v>
      </c>
      <c r="M34" s="23" t="s">
        <v>54</v>
      </c>
      <c r="N34" s="23">
        <v>8.0359999999999996</v>
      </c>
      <c r="O34" s="23" t="s">
        <v>54</v>
      </c>
      <c r="P34" s="23">
        <v>8.4350000000000005</v>
      </c>
      <c r="Q34" s="23" t="s">
        <v>54</v>
      </c>
      <c r="R34" s="23">
        <v>8.7210000000000001</v>
      </c>
      <c r="S34" s="23" t="s">
        <v>54</v>
      </c>
      <c r="T34" s="23">
        <v>8.2847999999999988</v>
      </c>
      <c r="U34" s="23" t="s">
        <v>54</v>
      </c>
      <c r="V34" s="23" t="s">
        <v>54</v>
      </c>
      <c r="W34" s="23">
        <v>8.4541000000000004</v>
      </c>
      <c r="X34" s="23">
        <v>8.311399999999999</v>
      </c>
      <c r="Y34" s="23" t="s">
        <v>54</v>
      </c>
      <c r="Z34" s="23">
        <v>7.6372</v>
      </c>
      <c r="AA34" s="23" t="s">
        <v>54</v>
      </c>
      <c r="AB34" s="23">
        <v>7.4832999999999998</v>
      </c>
      <c r="AC34" s="23" t="s">
        <v>54</v>
      </c>
      <c r="AD34" s="23">
        <v>7.5696000000000003</v>
      </c>
      <c r="AE34" s="23" t="s">
        <v>54</v>
      </c>
      <c r="AF34" s="23">
        <v>8.2390000000000008</v>
      </c>
      <c r="AG34" s="23" t="s">
        <v>54</v>
      </c>
      <c r="AH34" s="23" t="s">
        <v>54</v>
      </c>
    </row>
    <row r="35" spans="1:34" x14ac:dyDescent="0.25">
      <c r="A35" s="10" t="s">
        <v>30</v>
      </c>
      <c r="B35" s="11" t="s">
        <v>54</v>
      </c>
      <c r="C35" s="12" t="s">
        <v>54</v>
      </c>
      <c r="D35" s="12" t="s">
        <v>54</v>
      </c>
      <c r="E35" s="12" t="s">
        <v>54</v>
      </c>
      <c r="F35" s="12" t="s">
        <v>54</v>
      </c>
      <c r="G35" s="12" t="s">
        <v>54</v>
      </c>
      <c r="H35" s="12" t="s">
        <v>54</v>
      </c>
      <c r="I35" s="12" t="s">
        <v>54</v>
      </c>
      <c r="J35" s="12" t="s">
        <v>54</v>
      </c>
      <c r="K35" s="12" t="s">
        <v>54</v>
      </c>
      <c r="L35" s="12" t="s">
        <v>54</v>
      </c>
      <c r="M35" s="12" t="s">
        <v>54</v>
      </c>
      <c r="N35" s="12" t="s">
        <v>54</v>
      </c>
      <c r="O35" s="12" t="s">
        <v>54</v>
      </c>
      <c r="P35" s="12" t="s">
        <v>54</v>
      </c>
      <c r="Q35" s="12" t="s">
        <v>54</v>
      </c>
      <c r="R35" s="12" t="s">
        <v>54</v>
      </c>
      <c r="S35" s="12" t="s">
        <v>54</v>
      </c>
      <c r="T35" s="12" t="s">
        <v>54</v>
      </c>
      <c r="U35" s="12" t="s">
        <v>54</v>
      </c>
      <c r="V35" s="12" t="s">
        <v>54</v>
      </c>
      <c r="W35" s="12" t="s">
        <v>54</v>
      </c>
      <c r="X35" s="12">
        <v>6.2100000000000002E-2</v>
      </c>
      <c r="Y35" s="12">
        <v>8.6699999999999999E-2</v>
      </c>
      <c r="Z35" s="12">
        <v>6.3200000000000006E-2</v>
      </c>
      <c r="AA35" s="12" t="s">
        <v>54</v>
      </c>
      <c r="AB35" s="12" t="s">
        <v>54</v>
      </c>
      <c r="AC35" s="12" t="s">
        <v>54</v>
      </c>
      <c r="AD35" s="12" t="s">
        <v>54</v>
      </c>
      <c r="AE35" s="12">
        <v>3.4599999999999999E-2</v>
      </c>
      <c r="AF35" s="12">
        <v>4.9399999999999999E-2</v>
      </c>
      <c r="AG35" s="12">
        <v>0.111</v>
      </c>
      <c r="AH35" s="12" t="s">
        <v>54</v>
      </c>
    </row>
    <row r="36" spans="1:34" x14ac:dyDescent="0.25">
      <c r="A36" s="21" t="s">
        <v>31</v>
      </c>
      <c r="B36" s="22" t="s">
        <v>54</v>
      </c>
      <c r="C36" s="23" t="s">
        <v>54</v>
      </c>
      <c r="D36" s="23" t="s">
        <v>54</v>
      </c>
      <c r="E36" s="23" t="s">
        <v>54</v>
      </c>
      <c r="F36" s="23" t="s">
        <v>54</v>
      </c>
      <c r="G36" s="23" t="s">
        <v>54</v>
      </c>
      <c r="H36" s="23" t="s">
        <v>54</v>
      </c>
      <c r="I36" s="23" t="s">
        <v>54</v>
      </c>
      <c r="J36" s="23" t="s">
        <v>54</v>
      </c>
      <c r="K36" s="23" t="s">
        <v>54</v>
      </c>
      <c r="L36" s="23" t="s">
        <v>54</v>
      </c>
      <c r="M36" s="23" t="s">
        <v>54</v>
      </c>
      <c r="N36" s="23" t="s">
        <v>54</v>
      </c>
      <c r="O36" s="23" t="s">
        <v>54</v>
      </c>
      <c r="P36" s="23" t="s">
        <v>54</v>
      </c>
      <c r="Q36" s="23" t="s">
        <v>54</v>
      </c>
      <c r="R36" s="23" t="s">
        <v>54</v>
      </c>
      <c r="S36" s="23" t="s">
        <v>54</v>
      </c>
      <c r="T36" s="23" t="s">
        <v>54</v>
      </c>
      <c r="U36" s="23" t="s">
        <v>54</v>
      </c>
      <c r="V36" s="23" t="s">
        <v>54</v>
      </c>
      <c r="W36" s="23">
        <v>0.10859999999999999</v>
      </c>
      <c r="X36" s="23" t="s">
        <v>54</v>
      </c>
      <c r="Y36" s="23">
        <v>9.7299999999999998E-2</v>
      </c>
      <c r="Z36" s="23">
        <v>9.6599999999999991E-2</v>
      </c>
      <c r="AA36" s="23">
        <v>9.3700000000000006E-2</v>
      </c>
      <c r="AB36" s="23">
        <v>7.2499999999999995E-2</v>
      </c>
      <c r="AC36" s="23">
        <v>9.9900000000000003E-2</v>
      </c>
      <c r="AD36" s="23">
        <v>0.1026</v>
      </c>
      <c r="AE36" s="23">
        <v>0.17699999999999999</v>
      </c>
      <c r="AF36" s="23" t="s">
        <v>54</v>
      </c>
      <c r="AG36" s="23" t="s">
        <v>54</v>
      </c>
      <c r="AH36" s="23" t="s">
        <v>54</v>
      </c>
    </row>
    <row r="37" spans="1:34" s="9" customFormat="1" x14ac:dyDescent="0.25">
      <c r="A37" s="10" t="s">
        <v>32</v>
      </c>
      <c r="B37" s="11" t="s">
        <v>54</v>
      </c>
      <c r="C37" s="12">
        <v>200.7</v>
      </c>
      <c r="D37" s="12">
        <v>208</v>
      </c>
      <c r="E37" s="12">
        <v>194</v>
      </c>
      <c r="F37" s="12">
        <v>194.7</v>
      </c>
      <c r="G37" s="12">
        <v>184.9</v>
      </c>
      <c r="H37" s="12">
        <v>179.8</v>
      </c>
      <c r="I37" s="12">
        <v>193.1</v>
      </c>
      <c r="J37" s="12">
        <v>162.19999999999999</v>
      </c>
      <c r="K37" s="12">
        <v>166.8</v>
      </c>
      <c r="L37" s="12">
        <v>193.35300000000001</v>
      </c>
      <c r="M37" s="12">
        <v>186.589</v>
      </c>
      <c r="N37" s="12">
        <v>189.15100000000001</v>
      </c>
      <c r="O37" s="12">
        <v>191.95699999999999</v>
      </c>
      <c r="P37" s="12">
        <v>190.499</v>
      </c>
      <c r="Q37" s="12">
        <v>200.37700000000001</v>
      </c>
      <c r="R37" s="12">
        <v>210.14939999999999</v>
      </c>
      <c r="S37" s="12">
        <v>230.66200000000001</v>
      </c>
      <c r="T37" s="12">
        <v>238.97</v>
      </c>
      <c r="U37" s="12">
        <v>219.483</v>
      </c>
      <c r="V37" s="12">
        <v>231.69929999999999</v>
      </c>
      <c r="W37" s="12">
        <v>250.25</v>
      </c>
      <c r="X37" s="12">
        <v>269.58100000000002</v>
      </c>
      <c r="Y37" s="12">
        <v>288.67520000000002</v>
      </c>
      <c r="Z37" s="12">
        <v>295.89920000000001</v>
      </c>
      <c r="AA37" s="12">
        <v>305.68619999999999</v>
      </c>
      <c r="AB37" s="12">
        <v>336.1062</v>
      </c>
      <c r="AC37" s="12">
        <v>356.80520000000001</v>
      </c>
      <c r="AD37" s="12">
        <v>370.11619999999999</v>
      </c>
      <c r="AE37" s="12">
        <v>390.17920000000004</v>
      </c>
      <c r="AF37" s="12">
        <v>399.4624</v>
      </c>
      <c r="AG37" s="12">
        <v>414.09640000000002</v>
      </c>
      <c r="AH37" s="12" t="s">
        <v>54</v>
      </c>
    </row>
    <row r="38" spans="1:34" x14ac:dyDescent="0.25">
      <c r="A38" s="21" t="s">
        <v>33</v>
      </c>
      <c r="B38" s="22" t="s">
        <v>54</v>
      </c>
      <c r="C38" s="23" t="s">
        <v>54</v>
      </c>
      <c r="D38" s="23" t="s">
        <v>54</v>
      </c>
      <c r="E38" s="23" t="s">
        <v>54</v>
      </c>
      <c r="F38" s="23" t="s">
        <v>54</v>
      </c>
      <c r="G38" s="23" t="s">
        <v>54</v>
      </c>
      <c r="H38" s="23" t="s">
        <v>54</v>
      </c>
      <c r="I38" s="23" t="s">
        <v>54</v>
      </c>
      <c r="J38" s="23" t="s">
        <v>54</v>
      </c>
      <c r="K38" s="23" t="s">
        <v>54</v>
      </c>
      <c r="L38" s="23" t="s">
        <v>54</v>
      </c>
      <c r="M38" s="23" t="s">
        <v>54</v>
      </c>
      <c r="N38" s="23" t="s">
        <v>54</v>
      </c>
      <c r="O38" s="23" t="s">
        <v>54</v>
      </c>
      <c r="P38" s="23" t="s">
        <v>54</v>
      </c>
      <c r="Q38" s="23" t="s">
        <v>54</v>
      </c>
      <c r="R38" s="23" t="s">
        <v>54</v>
      </c>
      <c r="S38" s="23">
        <v>0.49680000000000002</v>
      </c>
      <c r="T38" s="23">
        <v>0.56262999999999996</v>
      </c>
      <c r="U38" s="23">
        <v>0.26900000000000002</v>
      </c>
      <c r="V38" s="23">
        <v>0.29199999999999998</v>
      </c>
      <c r="W38" s="23">
        <v>0.33661000000000002</v>
      </c>
      <c r="X38" s="23">
        <v>0.40420999999999996</v>
      </c>
      <c r="Y38" s="23">
        <v>0.71025583329999997</v>
      </c>
      <c r="Z38" s="23">
        <v>0.768897991</v>
      </c>
      <c r="AA38" s="23">
        <v>0.86300710000000003</v>
      </c>
      <c r="AB38" s="23">
        <v>1.2961645000000002</v>
      </c>
      <c r="AC38" s="23">
        <v>1.1632202</v>
      </c>
      <c r="AD38" s="23">
        <v>1.3848131417771001</v>
      </c>
      <c r="AE38" s="23">
        <v>1.2243666009128</v>
      </c>
      <c r="AF38" s="23">
        <v>1.3587694136934001</v>
      </c>
      <c r="AG38" s="23" t="s">
        <v>54</v>
      </c>
      <c r="AH38" s="23" t="s">
        <v>54</v>
      </c>
    </row>
    <row r="39" spans="1:34" s="9" customFormat="1" x14ac:dyDescent="0.25">
      <c r="A39" s="10" t="s">
        <v>34</v>
      </c>
      <c r="B39" s="11">
        <v>0.29289999999999999</v>
      </c>
      <c r="C39" s="12">
        <v>0.28960000000000002</v>
      </c>
      <c r="D39" s="12">
        <v>0.2858</v>
      </c>
      <c r="E39" s="12">
        <v>0.32030000000000003</v>
      </c>
      <c r="F39" s="12">
        <v>0.32989999999999997</v>
      </c>
      <c r="G39" s="12">
        <v>0.32389999999999997</v>
      </c>
      <c r="H39" s="12">
        <v>0.35</v>
      </c>
      <c r="I39" s="12">
        <v>0.38969999999999999</v>
      </c>
      <c r="J39" s="12">
        <v>0.40139999999999998</v>
      </c>
      <c r="K39" s="12">
        <v>0.42149999999999999</v>
      </c>
      <c r="L39" s="12" t="s">
        <v>54</v>
      </c>
      <c r="M39" s="12">
        <v>0.42410000000000003</v>
      </c>
      <c r="N39" s="12" t="s">
        <v>54</v>
      </c>
      <c r="O39" s="12">
        <v>0.46700000000000003</v>
      </c>
      <c r="P39" s="12" t="s">
        <v>54</v>
      </c>
      <c r="Q39" s="12">
        <v>0.50129999999999997</v>
      </c>
      <c r="R39" s="12">
        <v>0.5282</v>
      </c>
      <c r="S39" s="12">
        <v>0.45910000000000001</v>
      </c>
      <c r="T39" s="12">
        <v>0.4798</v>
      </c>
      <c r="U39" s="12">
        <v>0.54670000000000007</v>
      </c>
      <c r="V39" s="12" t="s">
        <v>54</v>
      </c>
      <c r="W39" s="12">
        <v>0.41099999999999998</v>
      </c>
      <c r="X39" s="12" t="s">
        <v>54</v>
      </c>
      <c r="Y39" s="12">
        <v>0.18080000000000002</v>
      </c>
      <c r="Z39" s="12" t="s">
        <v>54</v>
      </c>
      <c r="AA39" s="12">
        <v>0.23899999999999999</v>
      </c>
      <c r="AB39" s="12">
        <v>0.14299999999999999</v>
      </c>
      <c r="AC39" s="12">
        <v>0.247</v>
      </c>
      <c r="AD39" s="12">
        <v>0.247</v>
      </c>
      <c r="AE39" s="12" t="s">
        <v>54</v>
      </c>
      <c r="AF39" s="12" t="s">
        <v>54</v>
      </c>
      <c r="AG39" s="12">
        <v>0.13</v>
      </c>
      <c r="AH39" s="12">
        <v>0.126</v>
      </c>
    </row>
    <row r="40" spans="1:34" x14ac:dyDescent="0.25">
      <c r="A40" s="21" t="s">
        <v>35</v>
      </c>
      <c r="B40" s="22" t="s">
        <v>54</v>
      </c>
      <c r="C40" s="23" t="s">
        <v>54</v>
      </c>
      <c r="D40" s="23" t="s">
        <v>54</v>
      </c>
      <c r="E40" s="23" t="s">
        <v>54</v>
      </c>
      <c r="F40" s="23" t="s">
        <v>54</v>
      </c>
      <c r="G40" s="23" t="s">
        <v>54</v>
      </c>
      <c r="H40" s="23" t="s">
        <v>54</v>
      </c>
      <c r="I40" s="23" t="s">
        <v>54</v>
      </c>
      <c r="J40" s="23" t="s">
        <v>54</v>
      </c>
      <c r="K40" s="23" t="s">
        <v>54</v>
      </c>
      <c r="L40" s="23" t="s">
        <v>54</v>
      </c>
      <c r="M40" s="23" t="s">
        <v>54</v>
      </c>
      <c r="N40" s="23" t="s">
        <v>54</v>
      </c>
      <c r="O40" s="23" t="s">
        <v>54</v>
      </c>
      <c r="P40" s="23" t="s">
        <v>54</v>
      </c>
      <c r="Q40" s="23" t="s">
        <v>54</v>
      </c>
      <c r="R40" s="23" t="s">
        <v>54</v>
      </c>
      <c r="S40" s="23" t="s">
        <v>54</v>
      </c>
      <c r="T40" s="23" t="s">
        <v>54</v>
      </c>
      <c r="U40" s="23" t="s">
        <v>54</v>
      </c>
      <c r="V40" s="23" t="s">
        <v>54</v>
      </c>
      <c r="W40" s="23">
        <v>0.47699999999999998</v>
      </c>
      <c r="X40" s="23">
        <v>0.50323499999999999</v>
      </c>
      <c r="Y40" s="23" t="s">
        <v>54</v>
      </c>
      <c r="Z40" s="23" t="s">
        <v>54</v>
      </c>
      <c r="AA40" s="23" t="s">
        <v>54</v>
      </c>
      <c r="AB40" s="23" t="s">
        <v>54</v>
      </c>
      <c r="AC40" s="23" t="s">
        <v>54</v>
      </c>
      <c r="AD40" s="23" t="s">
        <v>54</v>
      </c>
      <c r="AE40" s="23" t="s">
        <v>54</v>
      </c>
      <c r="AF40" s="23" t="s">
        <v>54</v>
      </c>
      <c r="AG40" s="23" t="s">
        <v>54</v>
      </c>
      <c r="AH40" s="23" t="s">
        <v>54</v>
      </c>
    </row>
    <row r="41" spans="1:34" s="9" customFormat="1" x14ac:dyDescent="0.25">
      <c r="A41" s="10" t="s">
        <v>36</v>
      </c>
      <c r="B41" s="11">
        <v>29.515999999999998</v>
      </c>
      <c r="C41" s="12">
        <v>29.603000000000002</v>
      </c>
      <c r="D41" s="12">
        <v>29.893999999999998</v>
      </c>
      <c r="E41" s="12">
        <v>29.907</v>
      </c>
      <c r="F41" s="12">
        <v>30.263000000000002</v>
      </c>
      <c r="G41" s="12">
        <v>30.346</v>
      </c>
      <c r="H41" s="12">
        <v>30.241</v>
      </c>
      <c r="I41" s="12">
        <v>30.212</v>
      </c>
      <c r="J41" s="12">
        <v>30.91</v>
      </c>
      <c r="K41" s="12">
        <v>30.986999999999998</v>
      </c>
      <c r="L41" s="12">
        <v>31.228000000000002</v>
      </c>
      <c r="M41" s="12">
        <v>33.75</v>
      </c>
      <c r="N41" s="12">
        <v>33.890999999999998</v>
      </c>
      <c r="O41" s="12">
        <v>33.710999999999999</v>
      </c>
      <c r="P41" s="12">
        <v>33.893999999999998</v>
      </c>
      <c r="Q41" s="12">
        <v>34.034999999999997</v>
      </c>
      <c r="R41" s="12">
        <v>33.593000000000004</v>
      </c>
      <c r="S41" s="12">
        <v>32.704999999999998</v>
      </c>
      <c r="T41" s="12">
        <v>32.049999999999997</v>
      </c>
      <c r="U41" s="12">
        <v>32.715000000000003</v>
      </c>
      <c r="V41" s="12">
        <v>32.421999999999997</v>
      </c>
      <c r="W41" s="12">
        <v>32.164000000000001</v>
      </c>
      <c r="X41" s="12">
        <v>31.567</v>
      </c>
      <c r="Y41" s="12">
        <v>30.904</v>
      </c>
      <c r="Z41" s="12">
        <v>30.373000000000001</v>
      </c>
      <c r="AA41" s="12">
        <v>30.242000000000001</v>
      </c>
      <c r="AB41" s="12">
        <v>30.238</v>
      </c>
      <c r="AC41" s="12">
        <v>30.61</v>
      </c>
      <c r="AD41" s="12">
        <v>30.585000000000001</v>
      </c>
      <c r="AE41" s="12">
        <v>30.532</v>
      </c>
      <c r="AF41" s="12">
        <v>30.152000000000001</v>
      </c>
      <c r="AG41" s="12">
        <v>30.436</v>
      </c>
      <c r="AH41" s="12" t="s">
        <v>54</v>
      </c>
    </row>
    <row r="42" spans="1:34" x14ac:dyDescent="0.25">
      <c r="A42" s="21" t="s">
        <v>37</v>
      </c>
      <c r="B42" s="22" t="s">
        <v>54</v>
      </c>
      <c r="C42" s="23" t="s">
        <v>54</v>
      </c>
      <c r="D42" s="23" t="s">
        <v>54</v>
      </c>
      <c r="E42" s="23" t="s">
        <v>54</v>
      </c>
      <c r="F42" s="23" t="s">
        <v>54</v>
      </c>
      <c r="G42" s="23" t="s">
        <v>54</v>
      </c>
      <c r="H42" s="23" t="s">
        <v>54</v>
      </c>
      <c r="I42" s="23" t="s">
        <v>54</v>
      </c>
      <c r="J42" s="23" t="s">
        <v>54</v>
      </c>
      <c r="K42" s="23" t="s">
        <v>54</v>
      </c>
      <c r="L42" s="23" t="s">
        <v>54</v>
      </c>
      <c r="M42" s="23">
        <v>2.1339999999999999</v>
      </c>
      <c r="N42" s="23" t="s">
        <v>54</v>
      </c>
      <c r="O42" s="23">
        <v>2.343</v>
      </c>
      <c r="P42" s="23">
        <v>2.0398800000000001</v>
      </c>
      <c r="Q42" s="23">
        <v>1.9739100000000001</v>
      </c>
      <c r="R42" s="23">
        <v>2.76729</v>
      </c>
      <c r="S42" s="23">
        <v>3.0578000000000003</v>
      </c>
      <c r="T42" s="23">
        <v>3.0516900000000002</v>
      </c>
      <c r="U42" s="23">
        <v>2.9318499999999998</v>
      </c>
      <c r="V42" s="23">
        <v>2.6514199999999999</v>
      </c>
      <c r="W42" s="23">
        <v>2.6447399999999996</v>
      </c>
      <c r="X42" s="23">
        <v>2.7885</v>
      </c>
      <c r="Y42" s="23">
        <v>2.7050000000000001</v>
      </c>
      <c r="Z42" s="23">
        <v>2.7354000000000003</v>
      </c>
      <c r="AA42" s="23">
        <v>2.7810999999999999</v>
      </c>
      <c r="AB42" s="23">
        <v>2.9096199999999999</v>
      </c>
      <c r="AC42" s="23">
        <v>2.6911900000000002</v>
      </c>
      <c r="AD42" s="23">
        <v>2.61782</v>
      </c>
      <c r="AE42" s="23">
        <v>2.6466999999999996</v>
      </c>
      <c r="AF42" s="23">
        <v>2.5125000000000002</v>
      </c>
      <c r="AG42" s="23" t="s">
        <v>54</v>
      </c>
      <c r="AH42" s="23" t="s">
        <v>54</v>
      </c>
    </row>
    <row r="43" spans="1:34" s="9" customFormat="1" x14ac:dyDescent="0.25">
      <c r="A43" s="10" t="s">
        <v>38</v>
      </c>
      <c r="B43" s="11" t="s">
        <v>54</v>
      </c>
      <c r="C43" s="12" t="s">
        <v>54</v>
      </c>
      <c r="D43" s="12" t="s">
        <v>54</v>
      </c>
      <c r="E43" s="12" t="s">
        <v>54</v>
      </c>
      <c r="F43" s="12" t="s">
        <v>54</v>
      </c>
      <c r="G43" s="12">
        <v>12.711</v>
      </c>
      <c r="H43" s="12">
        <v>12.321999999999999</v>
      </c>
      <c r="I43" s="12">
        <v>12.323</v>
      </c>
      <c r="J43" s="12">
        <v>10.098000000000001</v>
      </c>
      <c r="K43" s="12">
        <v>11.744999999999999</v>
      </c>
      <c r="L43" s="12">
        <v>11.564</v>
      </c>
      <c r="M43" s="12">
        <v>12.04</v>
      </c>
      <c r="N43" s="12">
        <v>11.356</v>
      </c>
      <c r="O43" s="12">
        <v>11.974</v>
      </c>
      <c r="P43" s="12">
        <v>12.166399999999999</v>
      </c>
      <c r="Q43" s="12">
        <v>12.79106</v>
      </c>
      <c r="R43" s="12">
        <v>14.053799999999999</v>
      </c>
      <c r="S43" s="12">
        <v>15.858499999999999</v>
      </c>
      <c r="T43" s="12">
        <v>15.552402990000001</v>
      </c>
      <c r="U43" s="12">
        <v>18.216668500000001</v>
      </c>
      <c r="V43" s="12">
        <v>19.753372599999999</v>
      </c>
      <c r="W43" s="12">
        <v>21.2027556</v>
      </c>
      <c r="X43" s="12">
        <v>22.203918600000002</v>
      </c>
      <c r="Y43" s="12">
        <v>23.291748699999999</v>
      </c>
      <c r="Z43" s="12">
        <v>24.750468776999998</v>
      </c>
      <c r="AA43" s="12">
        <v>26.430659416118001</v>
      </c>
      <c r="AB43" s="12">
        <v>27.169723484921001</v>
      </c>
      <c r="AC43" s="12">
        <v>27.185032336287001</v>
      </c>
      <c r="AD43" s="12">
        <v>27.364107794175002</v>
      </c>
      <c r="AE43" s="12">
        <v>28.686425317949002</v>
      </c>
      <c r="AF43" s="12">
        <v>27.891334230769001</v>
      </c>
      <c r="AG43" s="12">
        <v>27.989126276923002</v>
      </c>
      <c r="AH43" s="12" t="s">
        <v>54</v>
      </c>
    </row>
    <row r="44" spans="1:34" x14ac:dyDescent="0.25">
      <c r="A44" s="21" t="s">
        <v>39</v>
      </c>
      <c r="B44" s="22">
        <v>8.25</v>
      </c>
      <c r="C44" s="23">
        <v>8.35</v>
      </c>
      <c r="D44" s="23">
        <v>8.1999999999999993</v>
      </c>
      <c r="E44" s="23">
        <v>8.4</v>
      </c>
      <c r="F44" s="23">
        <v>8.2799999999999994</v>
      </c>
      <c r="G44" s="23">
        <v>7.77</v>
      </c>
      <c r="H44" s="23">
        <v>7.73</v>
      </c>
      <c r="I44" s="23">
        <v>7.34</v>
      </c>
      <c r="J44" s="23">
        <v>7.31</v>
      </c>
      <c r="K44" s="23">
        <v>7.3</v>
      </c>
      <c r="L44" s="23">
        <v>7.44</v>
      </c>
      <c r="M44" s="23">
        <v>6.86</v>
      </c>
      <c r="N44" s="23">
        <v>7.48</v>
      </c>
      <c r="O44" s="23">
        <v>7.3</v>
      </c>
      <c r="P44" s="23">
        <v>7.19</v>
      </c>
      <c r="Q44" s="23">
        <v>8.36</v>
      </c>
      <c r="R44" s="23">
        <v>8.18</v>
      </c>
      <c r="S44" s="23">
        <v>8.73</v>
      </c>
      <c r="T44" s="23">
        <v>8.8699999999999992</v>
      </c>
      <c r="U44" s="23">
        <v>9.17</v>
      </c>
      <c r="V44" s="23">
        <v>9.61</v>
      </c>
      <c r="W44" s="23">
        <v>9.4499999999999993</v>
      </c>
      <c r="X44" s="23">
        <v>9.49</v>
      </c>
      <c r="Y44" s="23">
        <v>9.1</v>
      </c>
      <c r="Z44" s="23">
        <v>9.25</v>
      </c>
      <c r="AA44" s="23">
        <v>7.93</v>
      </c>
      <c r="AB44" s="23">
        <v>7.4</v>
      </c>
      <c r="AC44" s="23">
        <v>7.94</v>
      </c>
      <c r="AD44" s="23">
        <v>7.77</v>
      </c>
      <c r="AE44" s="23">
        <v>8.25</v>
      </c>
      <c r="AF44" s="23">
        <v>8.1999999999999993</v>
      </c>
      <c r="AG44" s="23" t="s">
        <v>54</v>
      </c>
      <c r="AH44" s="23" t="s">
        <v>54</v>
      </c>
    </row>
    <row r="45" spans="1:34" s="9" customFormat="1" x14ac:dyDescent="0.25">
      <c r="A45" s="10" t="s">
        <v>40</v>
      </c>
      <c r="B45" s="11" t="s">
        <v>54</v>
      </c>
      <c r="C45" s="12" t="s">
        <v>54</v>
      </c>
      <c r="D45" s="12" t="s">
        <v>54</v>
      </c>
      <c r="E45" s="12" t="s">
        <v>54</v>
      </c>
      <c r="F45" s="12" t="s">
        <v>54</v>
      </c>
      <c r="G45" s="12" t="s">
        <v>54</v>
      </c>
      <c r="H45" s="12" t="s">
        <v>54</v>
      </c>
      <c r="I45" s="12" t="s">
        <v>54</v>
      </c>
      <c r="J45" s="12" t="s">
        <v>54</v>
      </c>
      <c r="K45" s="12" t="s">
        <v>54</v>
      </c>
      <c r="L45" s="12" t="s">
        <v>54</v>
      </c>
      <c r="M45" s="12" t="s">
        <v>54</v>
      </c>
      <c r="N45" s="12" t="s">
        <v>54</v>
      </c>
      <c r="O45" s="12" t="s">
        <v>54</v>
      </c>
      <c r="P45" s="12" t="s">
        <v>54</v>
      </c>
      <c r="Q45" s="12" t="s">
        <v>54</v>
      </c>
      <c r="R45" s="12" t="s">
        <v>54</v>
      </c>
      <c r="S45" s="12" t="s">
        <v>54</v>
      </c>
      <c r="T45" s="12" t="s">
        <v>54</v>
      </c>
      <c r="U45" s="12" t="s">
        <v>54</v>
      </c>
      <c r="V45" s="12" t="s">
        <v>54</v>
      </c>
      <c r="W45" s="12" t="s">
        <v>54</v>
      </c>
      <c r="X45" s="12" t="s">
        <v>54</v>
      </c>
      <c r="Y45" s="12" t="s">
        <v>54</v>
      </c>
      <c r="Z45" s="12" t="s">
        <v>54</v>
      </c>
      <c r="AA45" s="12" t="s">
        <v>54</v>
      </c>
      <c r="AB45" s="12" t="s">
        <v>54</v>
      </c>
      <c r="AC45" s="12" t="s">
        <v>54</v>
      </c>
      <c r="AD45" s="12" t="s">
        <v>54</v>
      </c>
      <c r="AE45" s="12" t="s">
        <v>54</v>
      </c>
      <c r="AF45" s="12" t="s">
        <v>54</v>
      </c>
      <c r="AG45" s="12" t="s">
        <v>54</v>
      </c>
      <c r="AH45" s="12" t="s">
        <v>54</v>
      </c>
    </row>
    <row r="46" spans="1:34" x14ac:dyDescent="0.25">
      <c r="A46" s="21" t="s">
        <v>257</v>
      </c>
      <c r="B46" s="22" t="s">
        <v>54</v>
      </c>
      <c r="C46" s="23" t="s">
        <v>54</v>
      </c>
      <c r="D46" s="23" t="s">
        <v>54</v>
      </c>
      <c r="E46" s="23" t="s">
        <v>54</v>
      </c>
      <c r="F46" s="23" t="s">
        <v>54</v>
      </c>
      <c r="G46" s="23" t="s">
        <v>54</v>
      </c>
      <c r="H46" s="23" t="s">
        <v>54</v>
      </c>
      <c r="I46" s="23" t="s">
        <v>54</v>
      </c>
      <c r="J46" s="23" t="s">
        <v>54</v>
      </c>
      <c r="K46" s="23" t="s">
        <v>54</v>
      </c>
      <c r="L46" s="23" t="s">
        <v>54</v>
      </c>
      <c r="M46" s="23" t="s">
        <v>54</v>
      </c>
      <c r="N46" s="23" t="s">
        <v>54</v>
      </c>
      <c r="O46" s="23" t="s">
        <v>54</v>
      </c>
      <c r="P46" s="23" t="s">
        <v>54</v>
      </c>
      <c r="Q46" s="23" t="s">
        <v>54</v>
      </c>
      <c r="R46" s="23" t="s">
        <v>54</v>
      </c>
      <c r="S46" s="23" t="s">
        <v>54</v>
      </c>
      <c r="T46" s="23" t="s">
        <v>54</v>
      </c>
      <c r="U46" s="23" t="s">
        <v>54</v>
      </c>
      <c r="V46" s="23" t="s">
        <v>54</v>
      </c>
      <c r="W46" s="23" t="s">
        <v>54</v>
      </c>
      <c r="X46" s="23" t="s">
        <v>54</v>
      </c>
      <c r="Y46" s="23" t="s">
        <v>54</v>
      </c>
      <c r="Z46" s="23">
        <v>0.84099999999999997</v>
      </c>
      <c r="AA46" s="23">
        <v>1.0389999999999999</v>
      </c>
      <c r="AB46" s="23">
        <v>0.78900000000000003</v>
      </c>
      <c r="AC46" s="23">
        <v>0.47299999999999998</v>
      </c>
      <c r="AD46" s="23">
        <v>0.49399999999999999</v>
      </c>
      <c r="AE46" s="23" t="s">
        <v>54</v>
      </c>
      <c r="AF46" s="23">
        <v>0.50900000000000001</v>
      </c>
      <c r="AG46" s="23">
        <v>0.54700000000000004</v>
      </c>
      <c r="AH46" s="23" t="s">
        <v>54</v>
      </c>
    </row>
    <row r="47" spans="1:34" s="9" customFormat="1" x14ac:dyDescent="0.25">
      <c r="A47" s="10" t="s">
        <v>41</v>
      </c>
      <c r="B47" s="11" t="s">
        <v>54</v>
      </c>
      <c r="C47" s="12" t="s">
        <v>54</v>
      </c>
      <c r="D47" s="12" t="s">
        <v>54</v>
      </c>
      <c r="E47" s="12">
        <v>5.407</v>
      </c>
      <c r="F47" s="12">
        <v>5.4459999999999997</v>
      </c>
      <c r="G47" s="12">
        <v>6.0149999999999997</v>
      </c>
      <c r="H47" s="12">
        <v>6.0810000000000004</v>
      </c>
      <c r="I47" s="12">
        <v>6.2939999999999996</v>
      </c>
      <c r="J47" s="12">
        <v>6.5839999999999996</v>
      </c>
      <c r="K47" s="12">
        <v>7.54</v>
      </c>
      <c r="L47" s="12" t="s">
        <v>54</v>
      </c>
      <c r="M47" s="12">
        <v>7.0910000000000002</v>
      </c>
      <c r="N47" s="12">
        <v>6.3860000000000001</v>
      </c>
      <c r="O47" s="12">
        <v>6.3970000000000002</v>
      </c>
      <c r="P47" s="12">
        <v>6.7539999999999996</v>
      </c>
      <c r="Q47" s="12">
        <v>6.5890000000000004</v>
      </c>
      <c r="R47" s="12">
        <v>7.3310000000000004</v>
      </c>
      <c r="S47" s="12">
        <v>7.3220000000000001</v>
      </c>
      <c r="T47" s="12">
        <v>8.0186399999999995</v>
      </c>
      <c r="U47" s="12">
        <v>8.2828499999999998</v>
      </c>
      <c r="V47" s="12">
        <v>8.1598900000000008</v>
      </c>
      <c r="W47" s="12">
        <v>8.2629000000000001</v>
      </c>
      <c r="X47" s="12">
        <v>7.2050000000000001</v>
      </c>
      <c r="Y47" s="12">
        <v>7.2732299999999999</v>
      </c>
      <c r="Z47" s="12">
        <v>6.7723699999999996</v>
      </c>
      <c r="AA47" s="12">
        <v>6.7981600000000002</v>
      </c>
      <c r="AB47" s="12">
        <v>6.6699299999999999</v>
      </c>
      <c r="AC47" s="12">
        <v>6.4495206564998</v>
      </c>
      <c r="AD47" s="12" t="s">
        <v>54</v>
      </c>
      <c r="AE47" s="12" t="s">
        <v>54</v>
      </c>
      <c r="AF47" s="12" t="s">
        <v>54</v>
      </c>
      <c r="AG47" s="12" t="s">
        <v>54</v>
      </c>
      <c r="AH47" s="12" t="s">
        <v>54</v>
      </c>
    </row>
    <row r="48" spans="1:34" x14ac:dyDescent="0.25">
      <c r="A48" s="21" t="s">
        <v>42</v>
      </c>
      <c r="B48" s="22" t="s">
        <v>54</v>
      </c>
      <c r="C48" s="23">
        <v>2.5819999999999999</v>
      </c>
      <c r="D48" s="23" t="s">
        <v>54</v>
      </c>
      <c r="E48" s="23">
        <v>2.8849999999999998</v>
      </c>
      <c r="F48" s="23" t="s">
        <v>54</v>
      </c>
      <c r="G48" s="23">
        <v>3.0150000000000001</v>
      </c>
      <c r="H48" s="23" t="s">
        <v>54</v>
      </c>
      <c r="I48" s="23">
        <v>3.0510000000000002</v>
      </c>
      <c r="J48" s="23" t="s">
        <v>54</v>
      </c>
      <c r="K48" s="23">
        <v>3.0369999999999999</v>
      </c>
      <c r="L48" s="23" t="s">
        <v>54</v>
      </c>
      <c r="M48" s="23">
        <v>3.0819999999999999</v>
      </c>
      <c r="N48" s="23" t="s">
        <v>54</v>
      </c>
      <c r="O48" s="23">
        <v>3.258</v>
      </c>
      <c r="P48" s="23">
        <v>3.3</v>
      </c>
      <c r="Q48" s="23">
        <v>3.4489999999999998</v>
      </c>
      <c r="R48" s="23">
        <v>3.53</v>
      </c>
      <c r="S48" s="23">
        <v>3.8780000000000001</v>
      </c>
      <c r="T48" s="23">
        <v>3.93</v>
      </c>
      <c r="U48" s="23">
        <v>4.45</v>
      </c>
      <c r="V48" s="23">
        <v>4.4790000000000001</v>
      </c>
      <c r="W48" s="23">
        <v>4.601</v>
      </c>
      <c r="X48" s="23">
        <v>4.6539999999999999</v>
      </c>
      <c r="Y48" s="23">
        <v>4.7050000000000001</v>
      </c>
      <c r="Z48" s="23">
        <v>4.6269999999999998</v>
      </c>
      <c r="AA48" s="23">
        <v>4.7350000000000003</v>
      </c>
      <c r="AB48" s="23">
        <v>4.7880000000000003</v>
      </c>
      <c r="AC48" s="23">
        <v>4.7519999999999998</v>
      </c>
      <c r="AD48" s="23">
        <v>4.6070000000000002</v>
      </c>
      <c r="AE48" s="23">
        <v>4.5220000000000002</v>
      </c>
      <c r="AF48" s="23">
        <v>4.556</v>
      </c>
      <c r="AG48" s="23">
        <v>4.6139999999999999</v>
      </c>
      <c r="AH48" s="23">
        <v>4.6338999999999997</v>
      </c>
    </row>
    <row r="49" spans="1:34" s="9" customFormat="1" x14ac:dyDescent="0.25">
      <c r="A49" s="10" t="s">
        <v>43</v>
      </c>
      <c r="B49" s="11">
        <v>1.526</v>
      </c>
      <c r="C49" s="12">
        <v>1.5249999999999999</v>
      </c>
      <c r="D49" s="12">
        <v>1.556</v>
      </c>
      <c r="E49" s="12">
        <v>1.667</v>
      </c>
      <c r="F49" s="12" t="s">
        <v>54</v>
      </c>
      <c r="G49" s="12">
        <v>1.498</v>
      </c>
      <c r="H49" s="12" t="s">
        <v>54</v>
      </c>
      <c r="I49" s="12">
        <v>1.7653188172000001</v>
      </c>
      <c r="J49" s="12" t="s">
        <v>54</v>
      </c>
      <c r="K49" s="12">
        <v>1.6310853846</v>
      </c>
      <c r="L49" s="12" t="s">
        <v>54</v>
      </c>
      <c r="M49" s="12">
        <v>2</v>
      </c>
      <c r="N49" s="12" t="s">
        <v>54</v>
      </c>
      <c r="O49" s="12">
        <v>1.8</v>
      </c>
      <c r="P49" s="12" t="s">
        <v>54</v>
      </c>
      <c r="Q49" s="12">
        <v>1.8</v>
      </c>
      <c r="R49" s="12" t="s">
        <v>54</v>
      </c>
      <c r="S49" s="12">
        <v>2.1</v>
      </c>
      <c r="T49" s="12" t="s">
        <v>54</v>
      </c>
      <c r="U49" s="12">
        <v>2.2000000000000002</v>
      </c>
      <c r="V49" s="12" t="s">
        <v>54</v>
      </c>
      <c r="W49" s="12">
        <v>1.9</v>
      </c>
      <c r="X49" s="12" t="s">
        <v>54</v>
      </c>
      <c r="Y49" s="12">
        <v>2</v>
      </c>
      <c r="Z49" s="12" t="s">
        <v>54</v>
      </c>
      <c r="AA49" s="12">
        <v>1.9</v>
      </c>
      <c r="AB49" s="12" t="s">
        <v>54</v>
      </c>
      <c r="AC49" s="12">
        <v>1.9</v>
      </c>
      <c r="AD49" s="12" t="s">
        <v>54</v>
      </c>
      <c r="AE49" s="12">
        <v>1.9</v>
      </c>
      <c r="AF49" s="12" t="s">
        <v>54</v>
      </c>
      <c r="AG49" s="12">
        <v>2.1</v>
      </c>
      <c r="AH49" s="12" t="s">
        <v>54</v>
      </c>
    </row>
    <row r="50" spans="1:34" x14ac:dyDescent="0.25">
      <c r="A50" s="21" t="s">
        <v>44</v>
      </c>
      <c r="B50" s="22" t="s">
        <v>54</v>
      </c>
      <c r="C50" s="23" t="s">
        <v>54</v>
      </c>
      <c r="D50" s="23" t="s">
        <v>54</v>
      </c>
      <c r="E50" s="23" t="s">
        <v>54</v>
      </c>
      <c r="F50" s="23">
        <v>156.934</v>
      </c>
      <c r="G50" s="23">
        <v>157.78399999999999</v>
      </c>
      <c r="H50" s="23">
        <v>151.77699999999999</v>
      </c>
      <c r="I50" s="23">
        <v>152.161</v>
      </c>
      <c r="J50" s="23">
        <v>147.33199999999999</v>
      </c>
      <c r="K50" s="23">
        <v>143.51900000000001</v>
      </c>
      <c r="L50" s="23">
        <v>142.191</v>
      </c>
      <c r="M50" s="23">
        <v>144.71600000000001</v>
      </c>
      <c r="N50" s="23">
        <v>145.64599999999999</v>
      </c>
      <c r="O50" s="23">
        <v>146.37</v>
      </c>
      <c r="P50" s="23">
        <v>147.89599999999999</v>
      </c>
      <c r="Q50" s="23">
        <v>154.827</v>
      </c>
      <c r="R50" s="23">
        <v>153.62899999999999</v>
      </c>
      <c r="S50" s="23">
        <v>153.059</v>
      </c>
      <c r="T50" s="23">
        <v>145.988</v>
      </c>
      <c r="U50" s="23">
        <v>146.21100000000001</v>
      </c>
      <c r="V50" s="23">
        <v>145.05600000000001</v>
      </c>
      <c r="W50" s="23">
        <v>141.572</v>
      </c>
      <c r="X50" s="23">
        <v>149.59299999999999</v>
      </c>
      <c r="Y50" s="23">
        <v>144.77600000000001</v>
      </c>
      <c r="Z50" s="23">
        <v>144.69999999999999</v>
      </c>
      <c r="AA50" s="23">
        <v>146.84</v>
      </c>
      <c r="AB50" s="23">
        <v>145.95599999999999</v>
      </c>
      <c r="AC50" s="23">
        <v>139.47900000000001</v>
      </c>
      <c r="AD50" s="23">
        <v>144.548</v>
      </c>
      <c r="AE50" s="23">
        <v>124.18300000000001</v>
      </c>
      <c r="AF50" s="23">
        <v>131.00299999999999</v>
      </c>
      <c r="AG50" s="23" t="s">
        <v>54</v>
      </c>
      <c r="AH50" s="23" t="s">
        <v>54</v>
      </c>
    </row>
    <row r="51" spans="1:34" s="9" customFormat="1" x14ac:dyDescent="0.25">
      <c r="A51" s="10" t="s">
        <v>45</v>
      </c>
      <c r="B51" s="11" t="s">
        <v>54</v>
      </c>
      <c r="C51" s="12" t="s">
        <v>54</v>
      </c>
      <c r="D51" s="12" t="s">
        <v>54</v>
      </c>
      <c r="E51" s="12" t="s">
        <v>54</v>
      </c>
      <c r="F51" s="12" t="s">
        <v>54</v>
      </c>
      <c r="G51" s="12" t="s">
        <v>54</v>
      </c>
      <c r="H51" s="12" t="s">
        <v>54</v>
      </c>
      <c r="I51" s="12" t="s">
        <v>54</v>
      </c>
      <c r="J51" s="12" t="s">
        <v>54</v>
      </c>
      <c r="K51" s="12" t="s">
        <v>54</v>
      </c>
      <c r="L51" s="12" t="s">
        <v>54</v>
      </c>
      <c r="M51" s="12" t="s">
        <v>54</v>
      </c>
      <c r="N51" s="12" t="s">
        <v>54</v>
      </c>
      <c r="O51" s="12" t="s">
        <v>54</v>
      </c>
      <c r="P51" s="12" t="s">
        <v>54</v>
      </c>
      <c r="Q51" s="12">
        <v>0.45700000000000002</v>
      </c>
      <c r="R51" s="12">
        <v>0.46200000000000002</v>
      </c>
      <c r="S51" s="12">
        <v>0.44600000000000001</v>
      </c>
      <c r="T51" s="12">
        <v>0.44</v>
      </c>
      <c r="U51" s="12">
        <v>0.38400000000000001</v>
      </c>
      <c r="V51" s="12">
        <v>0.41849999999999998</v>
      </c>
      <c r="W51" s="12">
        <v>0.23</v>
      </c>
      <c r="X51" s="12">
        <v>0.38869999999999999</v>
      </c>
      <c r="Y51" s="12">
        <v>0.34370000000000001</v>
      </c>
      <c r="Z51" s="12">
        <v>0.35349999999999998</v>
      </c>
      <c r="AA51" s="12">
        <v>0.18790000000000001</v>
      </c>
      <c r="AB51" s="12">
        <v>0.2195</v>
      </c>
      <c r="AC51" s="12">
        <v>0.18880000000000002</v>
      </c>
      <c r="AD51" s="12">
        <v>0.18490000000000001</v>
      </c>
      <c r="AE51" s="12">
        <v>0.1769</v>
      </c>
      <c r="AF51" s="12">
        <v>0.1714</v>
      </c>
      <c r="AG51" s="12" t="s">
        <v>54</v>
      </c>
      <c r="AH51" s="12" t="s">
        <v>54</v>
      </c>
    </row>
    <row r="52" spans="1:34" x14ac:dyDescent="0.25">
      <c r="A52" s="21" t="s">
        <v>46</v>
      </c>
      <c r="B52" s="22" t="s">
        <v>54</v>
      </c>
      <c r="C52" s="23" t="s">
        <v>54</v>
      </c>
      <c r="D52" s="23" t="s">
        <v>54</v>
      </c>
      <c r="E52" s="23" t="s">
        <v>54</v>
      </c>
      <c r="F52" s="23">
        <v>0.71310000000000007</v>
      </c>
      <c r="G52" s="23">
        <v>0.53859999999999997</v>
      </c>
      <c r="H52" s="23">
        <v>0.68110000000000004</v>
      </c>
      <c r="I52" s="23">
        <v>0.53389999999999993</v>
      </c>
      <c r="J52" s="23">
        <v>0.8226</v>
      </c>
      <c r="K52" s="23">
        <v>0.99202999999999997</v>
      </c>
      <c r="L52" s="23">
        <v>1.2467999999999999</v>
      </c>
      <c r="M52" s="23">
        <v>1.0563399999999998</v>
      </c>
      <c r="N52" s="23">
        <v>1.2983399999999998</v>
      </c>
      <c r="O52" s="23">
        <v>1.3551800000000001</v>
      </c>
      <c r="P52" s="23">
        <v>1.33514</v>
      </c>
      <c r="Q52" s="23">
        <v>1.3642999999999998</v>
      </c>
      <c r="R52" s="23">
        <v>1.4503499999999998</v>
      </c>
      <c r="S52" s="23">
        <v>1.5814999999999999</v>
      </c>
      <c r="T52" s="23">
        <v>1.68693</v>
      </c>
      <c r="U52" s="23">
        <v>1.8414300000000001</v>
      </c>
      <c r="V52" s="23">
        <v>1.7572000000000001</v>
      </c>
      <c r="W52" s="23">
        <v>1.8267800000000001</v>
      </c>
      <c r="X52" s="23">
        <v>1.7557199999999999</v>
      </c>
      <c r="Y52" s="23">
        <v>1.84345</v>
      </c>
      <c r="Z52" s="23">
        <v>1.9499200000000001</v>
      </c>
      <c r="AA52" s="23">
        <v>2.1459600000000001</v>
      </c>
      <c r="AB52" s="23">
        <v>2.4065500000000002</v>
      </c>
      <c r="AC52" s="23">
        <v>2.4226700000000001</v>
      </c>
      <c r="AD52" s="23">
        <v>2.4977100000000001</v>
      </c>
      <c r="AE52" s="23">
        <v>2.60378</v>
      </c>
      <c r="AF52" s="23">
        <v>2.6727300000000001</v>
      </c>
      <c r="AG52" s="23" t="s">
        <v>54</v>
      </c>
      <c r="AH52" s="23" t="s">
        <v>54</v>
      </c>
    </row>
    <row r="53" spans="1:34" s="9" customFormat="1" x14ac:dyDescent="0.25">
      <c r="A53" s="10" t="s">
        <v>47</v>
      </c>
      <c r="B53" s="11">
        <v>59.4</v>
      </c>
      <c r="C53" s="12">
        <v>58.3</v>
      </c>
      <c r="D53" s="12">
        <v>61.8</v>
      </c>
      <c r="E53" s="12">
        <v>60</v>
      </c>
      <c r="F53" s="12" t="s">
        <v>54</v>
      </c>
      <c r="G53" s="12">
        <v>53.9</v>
      </c>
      <c r="H53" s="12">
        <v>52.1</v>
      </c>
      <c r="I53" s="12">
        <v>49.8</v>
      </c>
      <c r="J53" s="12">
        <v>48.201999999999998</v>
      </c>
      <c r="K53" s="12">
        <v>47.371000000000002</v>
      </c>
      <c r="L53" s="12">
        <v>47.521999999999998</v>
      </c>
      <c r="M53" s="12">
        <v>48.186999999999998</v>
      </c>
      <c r="N53" s="12">
        <v>47.822000000000003</v>
      </c>
      <c r="O53" s="12" t="s">
        <v>54</v>
      </c>
      <c r="P53" s="12" t="s">
        <v>54</v>
      </c>
      <c r="Q53" s="12" t="s">
        <v>54</v>
      </c>
      <c r="R53" s="12" t="s">
        <v>54</v>
      </c>
      <c r="S53" s="12" t="s">
        <v>54</v>
      </c>
      <c r="T53" s="12" t="s">
        <v>54</v>
      </c>
      <c r="U53" s="12" t="s">
        <v>54</v>
      </c>
      <c r="V53" s="12" t="s">
        <v>54</v>
      </c>
      <c r="W53" s="12" t="s">
        <v>54</v>
      </c>
      <c r="X53" s="12" t="s">
        <v>54</v>
      </c>
      <c r="Y53" s="12" t="s">
        <v>54</v>
      </c>
      <c r="Z53" s="12" t="s">
        <v>54</v>
      </c>
      <c r="AA53" s="12" t="s">
        <v>54</v>
      </c>
      <c r="AB53" s="12" t="s">
        <v>54</v>
      </c>
      <c r="AC53" s="12" t="s">
        <v>54</v>
      </c>
      <c r="AD53" s="12" t="s">
        <v>54</v>
      </c>
      <c r="AE53" s="12" t="s">
        <v>54</v>
      </c>
      <c r="AF53" s="12">
        <v>57.476999999999997</v>
      </c>
      <c r="AG53" s="12" t="s">
        <v>54</v>
      </c>
      <c r="AH53" s="12" t="s">
        <v>54</v>
      </c>
    </row>
    <row r="54" spans="1:34" x14ac:dyDescent="0.25">
      <c r="A54" s="21" t="s">
        <v>48</v>
      </c>
      <c r="B54" s="22" t="s">
        <v>54</v>
      </c>
      <c r="C54" s="23" t="s">
        <v>54</v>
      </c>
      <c r="D54" s="23" t="s">
        <v>54</v>
      </c>
      <c r="E54" s="23" t="s">
        <v>54</v>
      </c>
      <c r="F54" s="23" t="s">
        <v>54</v>
      </c>
      <c r="G54" s="23" t="s">
        <v>54</v>
      </c>
      <c r="H54" s="23" t="s">
        <v>54</v>
      </c>
      <c r="I54" s="23" t="s">
        <v>54</v>
      </c>
      <c r="J54" s="23" t="s">
        <v>54</v>
      </c>
      <c r="K54" s="23" t="s">
        <v>54</v>
      </c>
      <c r="L54" s="23" t="s">
        <v>54</v>
      </c>
      <c r="M54" s="23" t="s">
        <v>54</v>
      </c>
      <c r="N54" s="23" t="s">
        <v>54</v>
      </c>
      <c r="O54" s="23" t="s">
        <v>54</v>
      </c>
      <c r="P54" s="23" t="s">
        <v>54</v>
      </c>
      <c r="Q54" s="23" t="s">
        <v>54</v>
      </c>
      <c r="R54" s="23" t="s">
        <v>54</v>
      </c>
      <c r="S54" s="23" t="s">
        <v>54</v>
      </c>
      <c r="T54" s="23">
        <v>2.6755</v>
      </c>
      <c r="U54" s="23">
        <v>2.7185000000000001</v>
      </c>
      <c r="V54" s="23">
        <v>2.6346999999999996</v>
      </c>
      <c r="W54" s="23">
        <v>2.8685999999999998</v>
      </c>
      <c r="X54" s="23">
        <v>3.0399000000000003</v>
      </c>
      <c r="Y54" s="23">
        <v>3.0973000000000002</v>
      </c>
      <c r="Z54" s="23">
        <v>2.8740000000000001</v>
      </c>
      <c r="AA54" s="23">
        <v>3.0489000000000002</v>
      </c>
      <c r="AB54" s="23">
        <v>2.9873000000000003</v>
      </c>
      <c r="AC54" s="23">
        <v>2.9929000000000001</v>
      </c>
      <c r="AD54" s="23">
        <v>3.0610999999999997</v>
      </c>
      <c r="AE54" s="23">
        <v>3.2248999999999999</v>
      </c>
      <c r="AF54" s="23">
        <v>3.3319000000000001</v>
      </c>
      <c r="AG54" s="23">
        <v>3.3940000000000001</v>
      </c>
      <c r="AH54" s="23">
        <v>3.4159999999999999</v>
      </c>
    </row>
    <row r="55" spans="1:34" s="9" customFormat="1" x14ac:dyDescent="0.25">
      <c r="A55" s="10" t="s">
        <v>49</v>
      </c>
      <c r="B55" s="11" t="s">
        <v>54</v>
      </c>
      <c r="C55" s="12" t="s">
        <v>54</v>
      </c>
      <c r="D55" s="12">
        <v>0.63</v>
      </c>
      <c r="E55" s="12" t="s">
        <v>54</v>
      </c>
      <c r="F55" s="12">
        <v>0.55000000000000004</v>
      </c>
      <c r="G55" s="12" t="s">
        <v>54</v>
      </c>
      <c r="H55" s="12">
        <v>0.55500000000000005</v>
      </c>
      <c r="I55" s="12" t="s">
        <v>54</v>
      </c>
      <c r="J55" s="12">
        <v>0.441</v>
      </c>
      <c r="K55" s="12" t="s">
        <v>54</v>
      </c>
      <c r="L55" s="12">
        <v>0.40500000000000003</v>
      </c>
      <c r="M55" s="12" t="s">
        <v>54</v>
      </c>
      <c r="N55" s="12">
        <v>0.46</v>
      </c>
      <c r="O55" s="12" t="s">
        <v>54</v>
      </c>
      <c r="P55" s="12">
        <v>0.42499999999999999</v>
      </c>
      <c r="Q55" s="12" t="s">
        <v>54</v>
      </c>
      <c r="R55" s="12">
        <v>0.435</v>
      </c>
      <c r="S55" s="12" t="s">
        <v>54</v>
      </c>
      <c r="T55" s="12">
        <v>0.48769999999999997</v>
      </c>
      <c r="U55" s="12" t="s">
        <v>54</v>
      </c>
      <c r="V55" s="12">
        <v>0.40589999999999998</v>
      </c>
      <c r="W55" s="12" t="s">
        <v>54</v>
      </c>
      <c r="X55" s="12">
        <v>0.43</v>
      </c>
      <c r="Y55" s="12" t="s">
        <v>54</v>
      </c>
      <c r="Z55" s="12">
        <v>0.46579999999999999</v>
      </c>
      <c r="AA55" s="12">
        <v>0.47199999999999998</v>
      </c>
      <c r="AB55" s="12" t="s">
        <v>54</v>
      </c>
      <c r="AC55" s="12">
        <v>0.45500000000000002</v>
      </c>
      <c r="AD55" s="12" t="s">
        <v>54</v>
      </c>
      <c r="AE55" s="12">
        <v>0.64500000000000002</v>
      </c>
      <c r="AF55" s="12" t="s">
        <v>54</v>
      </c>
      <c r="AG55" s="12">
        <v>0.66100000000000003</v>
      </c>
      <c r="AH55" s="12">
        <v>0.71599999999999997</v>
      </c>
    </row>
    <row r="56" spans="1:34" x14ac:dyDescent="0.25">
      <c r="A56" s="21" t="s">
        <v>50</v>
      </c>
      <c r="B56" s="22" t="s">
        <v>54</v>
      </c>
      <c r="C56" s="23" t="s">
        <v>54</v>
      </c>
      <c r="D56" s="23" t="s">
        <v>54</v>
      </c>
      <c r="E56" s="23" t="s">
        <v>54</v>
      </c>
      <c r="F56" s="23" t="s">
        <v>54</v>
      </c>
      <c r="G56" s="23" t="s">
        <v>54</v>
      </c>
      <c r="H56" s="23" t="s">
        <v>54</v>
      </c>
      <c r="I56" s="23" t="s">
        <v>54</v>
      </c>
      <c r="J56" s="23">
        <v>12.479287711000001</v>
      </c>
      <c r="K56" s="23">
        <v>11.696999999999999</v>
      </c>
      <c r="L56" s="23">
        <v>11.658462085</v>
      </c>
      <c r="M56" s="23">
        <v>11.817166003000001</v>
      </c>
      <c r="N56" s="23">
        <v>13.732284443000001</v>
      </c>
      <c r="O56" s="23">
        <v>13.68996271</v>
      </c>
      <c r="P56" s="23">
        <v>13.281088947000001</v>
      </c>
      <c r="Q56" s="23">
        <v>13.789298416999999</v>
      </c>
      <c r="R56" s="23">
        <v>13.936618029</v>
      </c>
      <c r="S56" s="23">
        <v>14.304462493999999</v>
      </c>
      <c r="T56" s="23">
        <v>13.513680540920001</v>
      </c>
      <c r="U56" s="23">
        <v>14.126472168728</v>
      </c>
      <c r="V56" s="23">
        <v>14.918429201234</v>
      </c>
      <c r="W56" s="23">
        <v>14.446945533400999</v>
      </c>
      <c r="X56" s="23">
        <v>14.291343755952001</v>
      </c>
      <c r="Y56" s="23">
        <v>14.221311588516999</v>
      </c>
      <c r="Z56" s="23">
        <v>14.228742403894001</v>
      </c>
      <c r="AA56" s="23">
        <v>14.342630999404001</v>
      </c>
      <c r="AB56" s="23">
        <v>14.797470998079</v>
      </c>
      <c r="AC56" s="23">
        <v>15.044298455451001</v>
      </c>
      <c r="AD56" s="23">
        <v>15.687763746410999</v>
      </c>
      <c r="AE56" s="23">
        <v>16.824263940110999</v>
      </c>
      <c r="AF56" s="23">
        <v>16.143625609286001</v>
      </c>
      <c r="AG56" s="23">
        <v>15.598199397972</v>
      </c>
      <c r="AH56" s="23" t="s">
        <v>54</v>
      </c>
    </row>
    <row r="57" spans="1:34" s="9" customFormat="1" x14ac:dyDescent="0.25">
      <c r="A57" s="10" t="s">
        <v>51</v>
      </c>
      <c r="B57" s="11">
        <v>1.637</v>
      </c>
      <c r="C57" s="12">
        <v>1.9</v>
      </c>
      <c r="D57" s="12">
        <v>1.988</v>
      </c>
      <c r="E57" s="12">
        <v>1.774</v>
      </c>
      <c r="F57" s="12">
        <v>1.756</v>
      </c>
      <c r="G57" s="12">
        <v>1.859</v>
      </c>
      <c r="H57" s="12">
        <v>2.3490000000000002</v>
      </c>
      <c r="I57" s="12">
        <v>2.2450000000000001</v>
      </c>
      <c r="J57" s="12">
        <v>2.0649999999999999</v>
      </c>
      <c r="K57" s="12">
        <v>2.1970000000000001</v>
      </c>
      <c r="L57" s="12">
        <v>2.4790000000000001</v>
      </c>
      <c r="M57" s="12">
        <v>2.512</v>
      </c>
      <c r="N57" s="12">
        <v>2.754</v>
      </c>
      <c r="O57" s="12">
        <v>3.6459999999999999</v>
      </c>
      <c r="P57" s="12">
        <v>3.7622</v>
      </c>
      <c r="Q57" s="12">
        <v>4.2492000000000001</v>
      </c>
      <c r="R57" s="12">
        <v>4.7091000000000003</v>
      </c>
      <c r="S57" s="12">
        <v>4.8319999999999999</v>
      </c>
      <c r="T57" s="12">
        <v>4.8736999999999995</v>
      </c>
      <c r="U57" s="12">
        <v>5.7026000000000003</v>
      </c>
      <c r="V57" s="12">
        <v>6.0866000000000007</v>
      </c>
      <c r="W57" s="12">
        <v>6.06</v>
      </c>
      <c r="X57" s="12">
        <v>6.2876000000000003</v>
      </c>
      <c r="Y57" s="12">
        <v>6.2938000000000001</v>
      </c>
      <c r="Z57" s="12">
        <v>6.5413000000000006</v>
      </c>
      <c r="AA57" s="12">
        <v>6.5549999999999997</v>
      </c>
      <c r="AB57" s="12">
        <v>6.7</v>
      </c>
      <c r="AC57" s="12">
        <v>6.6719999999999997</v>
      </c>
      <c r="AD57" s="12">
        <v>6.7009999999999996</v>
      </c>
      <c r="AE57" s="12">
        <v>5.7539999999999996</v>
      </c>
      <c r="AF57" s="12">
        <v>5.9859999999999998</v>
      </c>
      <c r="AG57" s="12">
        <v>6.2679999999999998</v>
      </c>
      <c r="AH57" s="12" t="s">
        <v>54</v>
      </c>
    </row>
    <row r="58" spans="1:34" x14ac:dyDescent="0.25">
      <c r="A58" s="21" t="s">
        <v>52</v>
      </c>
      <c r="B58" s="22">
        <v>15.061</v>
      </c>
      <c r="C58" s="23">
        <v>15.026999999999999</v>
      </c>
      <c r="D58" s="23">
        <v>15.064</v>
      </c>
      <c r="E58" s="23">
        <v>14.037000000000001</v>
      </c>
      <c r="F58" s="23">
        <v>14.032</v>
      </c>
      <c r="G58" s="23">
        <v>13.673</v>
      </c>
      <c r="H58" s="23">
        <v>13.021000000000001</v>
      </c>
      <c r="I58" s="23">
        <v>12.4962</v>
      </c>
      <c r="J58" s="23">
        <v>14.368</v>
      </c>
      <c r="K58" s="23">
        <v>14.979899999999999</v>
      </c>
      <c r="L58" s="23">
        <v>15.003</v>
      </c>
      <c r="M58" s="23">
        <v>9.9981000000000009</v>
      </c>
      <c r="N58" s="23">
        <v>9.2417000000000016</v>
      </c>
      <c r="O58" s="23">
        <v>9.4452999999999996</v>
      </c>
      <c r="P58" s="23">
        <v>9.2044999999999995</v>
      </c>
      <c r="Q58" s="23">
        <v>9.3106000000000009</v>
      </c>
      <c r="R58" s="23">
        <v>8.9360999999999997</v>
      </c>
      <c r="S58" s="23">
        <v>8.5039999999999996</v>
      </c>
      <c r="T58" s="23">
        <v>8.6946000000000012</v>
      </c>
      <c r="U58" s="23">
        <v>8.7012</v>
      </c>
      <c r="V58" s="23">
        <v>8.6198999999999995</v>
      </c>
      <c r="W58" s="23">
        <v>7.5706000000000007</v>
      </c>
      <c r="X58" s="23">
        <v>7.7293000000000003</v>
      </c>
      <c r="Y58" s="23">
        <v>7.6406999999999998</v>
      </c>
      <c r="Z58" s="23">
        <v>7.7691000000000008</v>
      </c>
      <c r="AA58" s="23">
        <v>7.0573000000000006</v>
      </c>
      <c r="AB58" s="23">
        <v>7.0466999999999995</v>
      </c>
      <c r="AC58" s="23">
        <v>7.0151000000000003</v>
      </c>
      <c r="AD58" s="23">
        <v>6.8693999999999997</v>
      </c>
      <c r="AE58" s="23">
        <v>6.8849999999999998</v>
      </c>
      <c r="AF58" s="23" t="s">
        <v>54</v>
      </c>
      <c r="AG58" s="23" t="s">
        <v>54</v>
      </c>
      <c r="AH58" s="23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6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9"/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4" x14ac:dyDescent="0.25">
      <c r="A1" s="1" t="s">
        <v>180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ht="15" customHeight="1" x14ac:dyDescent="0.25">
      <c r="A2" s="27" t="s">
        <v>256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4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4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  <c r="AH4" s="20">
        <v>2022</v>
      </c>
    </row>
    <row r="5" spans="1:34" x14ac:dyDescent="0.25">
      <c r="A5" s="10" t="s">
        <v>0</v>
      </c>
      <c r="B5" s="11" t="s">
        <v>54</v>
      </c>
      <c r="C5" s="12">
        <v>4.3358188345760844</v>
      </c>
      <c r="D5" s="12" t="s">
        <v>54</v>
      </c>
      <c r="E5" s="12">
        <v>5.6356893625946185</v>
      </c>
      <c r="F5" s="12">
        <v>5.3294981629297391</v>
      </c>
      <c r="G5" s="12">
        <v>5.1865199390780194</v>
      </c>
      <c r="H5" s="12">
        <v>5.7326589652880848</v>
      </c>
      <c r="I5" s="12">
        <v>5.9205190592051906</v>
      </c>
      <c r="J5" s="12">
        <v>5.7929834734705716</v>
      </c>
      <c r="K5" s="12">
        <v>5.8456322565889494</v>
      </c>
      <c r="L5" s="12">
        <v>5.9231293140709118</v>
      </c>
      <c r="M5" s="12">
        <v>6.0217455368914123</v>
      </c>
      <c r="N5" s="12">
        <v>6.4558939093064138</v>
      </c>
      <c r="O5" s="12">
        <v>6.5546251103758113</v>
      </c>
      <c r="P5" s="12">
        <v>6.8351008012246748</v>
      </c>
      <c r="Q5" s="12">
        <v>6.859349544439751</v>
      </c>
      <c r="R5" s="12">
        <v>6.9494737506056667</v>
      </c>
      <c r="S5" s="12">
        <v>6.9557028944006323</v>
      </c>
      <c r="T5" s="12">
        <v>7.2351765489673534</v>
      </c>
      <c r="U5" s="12">
        <v>7.37703202582576</v>
      </c>
      <c r="V5" s="12">
        <v>6.4904181717994236</v>
      </c>
      <c r="W5" s="12">
        <v>6.5150471585398426</v>
      </c>
      <c r="X5" s="12">
        <v>7.8763435554298171</v>
      </c>
      <c r="Y5" s="12">
        <v>7.8893153072693174</v>
      </c>
      <c r="Z5" s="12">
        <v>7.9927665846118741</v>
      </c>
      <c r="AA5" s="12">
        <v>7.5996878437714495</v>
      </c>
      <c r="AB5" s="12">
        <v>8.310378093145971</v>
      </c>
      <c r="AC5" s="12">
        <v>8.3052676989389056</v>
      </c>
      <c r="AD5" s="12">
        <v>9.1950041944994627</v>
      </c>
      <c r="AE5" s="12">
        <v>9.0568060905499159</v>
      </c>
      <c r="AF5" s="12">
        <v>9.8903245745653585</v>
      </c>
      <c r="AG5" s="12">
        <v>8.4010100678844317</v>
      </c>
      <c r="AH5" s="12">
        <v>8.4458123207752411</v>
      </c>
    </row>
    <row r="6" spans="1:34" x14ac:dyDescent="0.25">
      <c r="A6" s="21" t="s">
        <v>1</v>
      </c>
      <c r="B6" s="22" t="s">
        <v>54</v>
      </c>
      <c r="C6" s="23" t="s">
        <v>54</v>
      </c>
      <c r="D6" s="23" t="s">
        <v>54</v>
      </c>
      <c r="E6" s="23">
        <v>43.078557819141139</v>
      </c>
      <c r="F6" s="23">
        <v>57.44765228426396</v>
      </c>
      <c r="G6" s="23">
        <v>51.451036454610431</v>
      </c>
      <c r="H6" s="23">
        <v>54.281065690461659</v>
      </c>
      <c r="I6" s="23">
        <v>61.97829716193656</v>
      </c>
      <c r="J6" s="23">
        <v>62.654527230203819</v>
      </c>
      <c r="K6" s="23">
        <v>66.729678638941394</v>
      </c>
      <c r="L6" s="23">
        <v>67.697014453001387</v>
      </c>
      <c r="M6" s="23">
        <v>65.986763589020285</v>
      </c>
      <c r="N6" s="23">
        <v>65.7811991759731</v>
      </c>
      <c r="O6" s="23">
        <v>63.750130357701536</v>
      </c>
      <c r="P6" s="23">
        <v>62.765849191004378</v>
      </c>
      <c r="Q6" s="23">
        <v>60.439669750323276</v>
      </c>
      <c r="R6" s="23">
        <v>59.481424148606813</v>
      </c>
      <c r="S6" s="23">
        <v>55.145943050968491</v>
      </c>
      <c r="T6" s="23">
        <v>53.039353478566412</v>
      </c>
      <c r="U6" s="23">
        <v>48.504344919786099</v>
      </c>
      <c r="V6" s="23">
        <v>52.436469623827307</v>
      </c>
      <c r="W6" s="23">
        <v>48.52965888086036</v>
      </c>
      <c r="X6" s="23">
        <v>47.247787610619469</v>
      </c>
      <c r="Y6" s="23">
        <v>43.217922606924638</v>
      </c>
      <c r="Z6" s="23">
        <v>38.163775471555184</v>
      </c>
      <c r="AA6" s="23">
        <v>33.359089631919076</v>
      </c>
      <c r="AB6" s="23">
        <v>29.341916130241856</v>
      </c>
      <c r="AC6" s="23">
        <v>30.647939578640521</v>
      </c>
      <c r="AD6" s="23">
        <v>27.419647721082256</v>
      </c>
      <c r="AE6" s="23">
        <v>27.851239669421485</v>
      </c>
      <c r="AF6" s="23">
        <v>28.710083278413517</v>
      </c>
      <c r="AG6" s="23">
        <v>29.11891558841651</v>
      </c>
      <c r="AH6" s="23">
        <v>27.603362497855557</v>
      </c>
    </row>
    <row r="7" spans="1:34" s="13" customFormat="1" x14ac:dyDescent="0.25">
      <c r="A7" s="14" t="s">
        <v>2</v>
      </c>
      <c r="B7" s="15" t="s">
        <v>54</v>
      </c>
      <c r="C7" s="16" t="s">
        <v>54</v>
      </c>
      <c r="D7" s="16" t="s">
        <v>54</v>
      </c>
      <c r="E7" s="16" t="s">
        <v>54</v>
      </c>
      <c r="F7" s="16" t="s">
        <v>54</v>
      </c>
      <c r="G7" s="16">
        <v>36.151139410187675</v>
      </c>
      <c r="H7" s="16">
        <v>35.285042042737018</v>
      </c>
      <c r="I7" s="16">
        <v>36.54213036565978</v>
      </c>
      <c r="J7" s="16">
        <v>36.574884609263094</v>
      </c>
      <c r="K7" s="16">
        <v>31.629109715552268</v>
      </c>
      <c r="L7" s="16">
        <v>31.937626335547215</v>
      </c>
      <c r="M7" s="16">
        <v>32.274638019616994</v>
      </c>
      <c r="N7" s="16">
        <v>29.577935087484974</v>
      </c>
      <c r="O7" s="16">
        <v>30.571193623885129</v>
      </c>
      <c r="P7" s="16">
        <v>29.614655484456769</v>
      </c>
      <c r="Q7" s="16">
        <v>27.159058467216408</v>
      </c>
      <c r="R7" s="16">
        <v>26.618647519920209</v>
      </c>
      <c r="S7" s="16">
        <v>25.659485325240873</v>
      </c>
      <c r="T7" s="16">
        <v>24.471213891462877</v>
      </c>
      <c r="U7" s="16">
        <v>22.595473464235919</v>
      </c>
      <c r="V7" s="16">
        <v>22.503840508555182</v>
      </c>
      <c r="W7" s="16">
        <v>21.54744211514393</v>
      </c>
      <c r="X7" s="16">
        <v>19.427886757463</v>
      </c>
      <c r="Y7" s="16">
        <v>19.623239405796724</v>
      </c>
      <c r="Z7" s="16">
        <v>19.364478616636653</v>
      </c>
      <c r="AA7" s="16">
        <v>19.413618339854519</v>
      </c>
      <c r="AB7" s="16">
        <v>20.086132782683457</v>
      </c>
      <c r="AC7" s="16">
        <v>20.182692454939435</v>
      </c>
      <c r="AD7" s="16">
        <v>19.124668370628743</v>
      </c>
      <c r="AE7" s="16">
        <v>18.748573539480894</v>
      </c>
      <c r="AF7" s="16">
        <v>18.479618151382166</v>
      </c>
      <c r="AG7" s="16">
        <v>17.318011647254576</v>
      </c>
      <c r="AH7" s="16">
        <v>16.690113618191862</v>
      </c>
    </row>
    <row r="8" spans="1:34" x14ac:dyDescent="0.25">
      <c r="A8" s="21" t="s">
        <v>3</v>
      </c>
      <c r="B8" s="22">
        <v>21.807909604519772</v>
      </c>
      <c r="C8" s="23">
        <v>21.354469250560211</v>
      </c>
      <c r="D8" s="23">
        <v>21.701267397558507</v>
      </c>
      <c r="E8" s="23">
        <v>22.015798712697482</v>
      </c>
      <c r="F8" s="23" t="s">
        <v>54</v>
      </c>
      <c r="G8" s="23">
        <v>22.408173498809074</v>
      </c>
      <c r="H8" s="23">
        <v>21.498293310976702</v>
      </c>
      <c r="I8" s="23">
        <v>20.975386899663071</v>
      </c>
      <c r="J8" s="23" t="s">
        <v>54</v>
      </c>
      <c r="K8" s="23">
        <v>20.680918448139352</v>
      </c>
      <c r="L8" s="23" t="s">
        <v>54</v>
      </c>
      <c r="M8" s="23">
        <v>18.048630031357632</v>
      </c>
      <c r="N8" s="23">
        <v>8.8793552250958037</v>
      </c>
      <c r="O8" s="23">
        <v>9.3939393939393927</v>
      </c>
      <c r="P8" s="23">
        <v>8.7389029651964858</v>
      </c>
      <c r="Q8" s="23">
        <v>7.4686823521061791</v>
      </c>
      <c r="R8" s="23">
        <v>7.5319885045915758</v>
      </c>
      <c r="S8" s="23">
        <v>3.9858818850666138</v>
      </c>
      <c r="T8" s="23">
        <v>3.2474644064568357</v>
      </c>
      <c r="U8" s="23">
        <v>3.0307972491777435</v>
      </c>
      <c r="V8" s="23">
        <v>3.24855550005209</v>
      </c>
      <c r="W8" s="23">
        <v>3.0142160741175572</v>
      </c>
      <c r="X8" s="23">
        <v>3.013949496386005</v>
      </c>
      <c r="Y8" s="23">
        <v>3.1367358631715629</v>
      </c>
      <c r="Z8" s="23">
        <v>3.342268588954092</v>
      </c>
      <c r="AA8" s="23">
        <v>3.3297529538131041</v>
      </c>
      <c r="AB8" s="23">
        <v>3.1211462140406736</v>
      </c>
      <c r="AC8" s="23">
        <v>3.718782695719419</v>
      </c>
      <c r="AD8" s="23">
        <v>3.6130589199526457</v>
      </c>
      <c r="AE8" s="23">
        <v>3.5302545275458348</v>
      </c>
      <c r="AF8" s="23">
        <v>3.5598051758579672</v>
      </c>
      <c r="AG8" s="23">
        <v>3.6563964724437432</v>
      </c>
      <c r="AH8" s="23" t="s">
        <v>54</v>
      </c>
    </row>
    <row r="9" spans="1:34" x14ac:dyDescent="0.25">
      <c r="A9" s="10" t="s">
        <v>4</v>
      </c>
      <c r="B9" s="11" t="s">
        <v>54</v>
      </c>
      <c r="C9" s="12" t="s">
        <v>54</v>
      </c>
      <c r="D9" s="12" t="s">
        <v>54</v>
      </c>
      <c r="E9" s="12" t="s">
        <v>54</v>
      </c>
      <c r="F9" s="12" t="s">
        <v>54</v>
      </c>
      <c r="G9" s="12" t="s">
        <v>54</v>
      </c>
      <c r="H9" s="12" t="s">
        <v>54</v>
      </c>
      <c r="I9" s="12" t="s">
        <v>54</v>
      </c>
      <c r="J9" s="12">
        <v>21.222296843519139</v>
      </c>
      <c r="K9" s="12">
        <v>20.652898067954698</v>
      </c>
      <c r="L9" s="12">
        <v>20.967741935483875</v>
      </c>
      <c r="M9" s="12">
        <v>17.642670645281612</v>
      </c>
      <c r="N9" s="12">
        <v>15.135665250081725</v>
      </c>
      <c r="O9" s="12">
        <v>15.843553198541596</v>
      </c>
      <c r="P9" s="12">
        <v>14.425645592163846</v>
      </c>
      <c r="Q9" s="12">
        <v>14.229960972680878</v>
      </c>
      <c r="R9" s="12">
        <v>14.602903501280956</v>
      </c>
      <c r="S9" s="12">
        <v>14.769647696476968</v>
      </c>
      <c r="T9" s="12">
        <v>13.345061573259615</v>
      </c>
      <c r="U9" s="12">
        <v>11.891515994436718</v>
      </c>
      <c r="V9" s="12">
        <v>13.441255825361786</v>
      </c>
      <c r="W9" s="12">
        <v>11.882066060740412</v>
      </c>
      <c r="X9" s="12">
        <v>11.916193801833263</v>
      </c>
      <c r="Y9" s="12">
        <v>12.548218742909009</v>
      </c>
      <c r="Z9" s="12">
        <v>12.337512143220614</v>
      </c>
      <c r="AA9" s="12">
        <v>12.276092667781228</v>
      </c>
      <c r="AB9" s="12">
        <v>11.641309359151682</v>
      </c>
      <c r="AC9" s="12">
        <v>11.745827984595635</v>
      </c>
      <c r="AD9" s="12">
        <v>9.8454044043641051</v>
      </c>
      <c r="AE9" s="12">
        <v>10.479851059996395</v>
      </c>
      <c r="AF9" s="12">
        <v>10.626152457923025</v>
      </c>
      <c r="AG9" s="12">
        <v>10</v>
      </c>
      <c r="AH9" s="12">
        <v>9.5794018870941944</v>
      </c>
    </row>
    <row r="10" spans="1:34" x14ac:dyDescent="0.25">
      <c r="A10" s="21" t="s">
        <v>5</v>
      </c>
      <c r="B10" s="22" t="s">
        <v>54</v>
      </c>
      <c r="C10" s="23" t="s">
        <v>54</v>
      </c>
      <c r="D10" s="23" t="s">
        <v>54</v>
      </c>
      <c r="E10" s="23" t="s">
        <v>54</v>
      </c>
      <c r="F10" s="23" t="s">
        <v>54</v>
      </c>
      <c r="G10" s="23" t="s">
        <v>54</v>
      </c>
      <c r="H10" s="23" t="s">
        <v>54</v>
      </c>
      <c r="I10" s="23" t="s">
        <v>54</v>
      </c>
      <c r="J10" s="23" t="s">
        <v>54</v>
      </c>
      <c r="K10" s="23" t="s">
        <v>54</v>
      </c>
      <c r="L10" s="23" t="s">
        <v>54</v>
      </c>
      <c r="M10" s="23" t="s">
        <v>54</v>
      </c>
      <c r="N10" s="23" t="s">
        <v>54</v>
      </c>
      <c r="O10" s="23" t="s">
        <v>54</v>
      </c>
      <c r="P10" s="23">
        <v>10.243028034192204</v>
      </c>
      <c r="Q10" s="23">
        <v>11.050477489768076</v>
      </c>
      <c r="R10" s="23">
        <v>11.061124597571448</v>
      </c>
      <c r="S10" s="23">
        <v>11.491942204387236</v>
      </c>
      <c r="T10" s="23">
        <v>11.107197111468263</v>
      </c>
      <c r="U10" s="23">
        <v>11.027523519720335</v>
      </c>
      <c r="V10" s="23">
        <v>10.985395292697648</v>
      </c>
      <c r="W10" s="23">
        <v>11.575247608905419</v>
      </c>
      <c r="X10" s="23">
        <v>10.952002055925117</v>
      </c>
      <c r="Y10" s="23">
        <v>11.433761436057578</v>
      </c>
      <c r="Z10" s="23">
        <v>10.681389528899755</v>
      </c>
      <c r="AA10" s="23">
        <v>9.4634793873514624</v>
      </c>
      <c r="AB10" s="23">
        <v>8.9366774163004568</v>
      </c>
      <c r="AC10" s="23">
        <v>8.9552319382397805</v>
      </c>
      <c r="AD10" s="23">
        <v>8.5407693606958865</v>
      </c>
      <c r="AE10" s="23">
        <v>8.1532816958825922</v>
      </c>
      <c r="AF10" s="23">
        <v>8.0029539335029298</v>
      </c>
      <c r="AG10" s="23">
        <v>7.8638012582082002</v>
      </c>
      <c r="AH10" s="23">
        <v>7.8473834613323818</v>
      </c>
    </row>
    <row r="11" spans="1:34" x14ac:dyDescent="0.25">
      <c r="A11" s="10" t="s">
        <v>6</v>
      </c>
      <c r="B11" s="11">
        <v>20.108441317432909</v>
      </c>
      <c r="C11" s="12">
        <v>19.994606256742181</v>
      </c>
      <c r="D11" s="12">
        <v>17.993790134782301</v>
      </c>
      <c r="E11" s="12">
        <v>17.628754335220496</v>
      </c>
      <c r="F11" s="12">
        <v>17.697210995153924</v>
      </c>
      <c r="G11" s="12">
        <v>17.980296055045692</v>
      </c>
      <c r="H11" s="12">
        <v>17.957462199745521</v>
      </c>
      <c r="I11" s="12">
        <v>15.670559588063773</v>
      </c>
      <c r="J11" s="12">
        <v>15.550289930455218</v>
      </c>
      <c r="K11" s="12">
        <v>15.700269286391064</v>
      </c>
      <c r="L11" s="12">
        <v>15.186842564072764</v>
      </c>
      <c r="M11" s="12">
        <v>12.936089123424216</v>
      </c>
      <c r="N11" s="12">
        <v>12.949254371848514</v>
      </c>
      <c r="O11" s="12">
        <v>12.729297541001891</v>
      </c>
      <c r="P11" s="12">
        <v>12.243721130641198</v>
      </c>
      <c r="Q11" s="12">
        <v>12.784113916174666</v>
      </c>
      <c r="R11" s="12">
        <v>12.175775709419817</v>
      </c>
      <c r="S11" s="12">
        <v>11.95712437627056</v>
      </c>
      <c r="T11" s="12">
        <v>12.022303379546157</v>
      </c>
      <c r="U11" s="12">
        <v>12.246614269987969</v>
      </c>
      <c r="V11" s="12">
        <v>10.927175432343516</v>
      </c>
      <c r="W11" s="12">
        <v>10.755492752960322</v>
      </c>
      <c r="X11" s="12">
        <v>10.587726379131214</v>
      </c>
      <c r="Y11" s="12">
        <v>10.602805177633705</v>
      </c>
      <c r="Z11" s="12">
        <v>10.578004732377504</v>
      </c>
      <c r="AA11" s="12">
        <v>10.178194439474719</v>
      </c>
      <c r="AB11" s="12">
        <v>10.119549683349211</v>
      </c>
      <c r="AC11" s="12">
        <v>9.7261007619017406</v>
      </c>
      <c r="AD11" s="12">
        <v>9.5622164323697163</v>
      </c>
      <c r="AE11" s="12">
        <v>9.3422326123730226</v>
      </c>
      <c r="AF11" s="12">
        <v>9.1789619101550102</v>
      </c>
      <c r="AG11" s="12">
        <v>9.1045536249251047</v>
      </c>
      <c r="AH11" s="12">
        <v>9.1045809004820253</v>
      </c>
    </row>
    <row r="12" spans="1:34" x14ac:dyDescent="0.25">
      <c r="A12" s="21" t="s">
        <v>7</v>
      </c>
      <c r="B12" s="22" t="s">
        <v>54</v>
      </c>
      <c r="C12" s="23" t="s">
        <v>54</v>
      </c>
      <c r="D12" s="23" t="s">
        <v>54</v>
      </c>
      <c r="E12" s="23" t="s">
        <v>54</v>
      </c>
      <c r="F12" s="23" t="s">
        <v>54</v>
      </c>
      <c r="G12" s="23" t="s">
        <v>54</v>
      </c>
      <c r="H12" s="23" t="s">
        <v>54</v>
      </c>
      <c r="I12" s="23" t="s">
        <v>54</v>
      </c>
      <c r="J12" s="23" t="s">
        <v>54</v>
      </c>
      <c r="K12" s="23" t="s">
        <v>54</v>
      </c>
      <c r="L12" s="23" t="s">
        <v>54</v>
      </c>
      <c r="M12" s="23" t="s">
        <v>54</v>
      </c>
      <c r="N12" s="23">
        <v>23.58842743817079</v>
      </c>
      <c r="O12" s="23">
        <v>36.819655348916569</v>
      </c>
      <c r="P12" s="23">
        <v>33.893557422969188</v>
      </c>
      <c r="Q12" s="23">
        <v>33.155229614108606</v>
      </c>
      <c r="R12" s="23">
        <v>33.086402658543335</v>
      </c>
      <c r="S12" s="23">
        <v>30.391581008321101</v>
      </c>
      <c r="T12" s="23">
        <v>28.198312551332783</v>
      </c>
      <c r="U12" s="23">
        <v>29.283529547553094</v>
      </c>
      <c r="V12" s="23">
        <v>29.515604544110811</v>
      </c>
      <c r="W12" s="23">
        <v>29.906528406601428</v>
      </c>
      <c r="X12" s="23">
        <v>29.381682242990653</v>
      </c>
      <c r="Y12" s="23">
        <v>29.789091577447969</v>
      </c>
      <c r="Z12" s="23">
        <v>30.363068674088247</v>
      </c>
      <c r="AA12" s="23">
        <v>27.572126332982577</v>
      </c>
      <c r="AB12" s="23">
        <v>22.12149616713106</v>
      </c>
      <c r="AC12" s="23">
        <v>23.007728529020369</v>
      </c>
      <c r="AD12" s="23">
        <v>23.473131879829186</v>
      </c>
      <c r="AE12" s="23">
        <v>21.244657090055664</v>
      </c>
      <c r="AF12" s="23">
        <v>22.953086419753085</v>
      </c>
      <c r="AG12" s="23">
        <v>22.093671445249637</v>
      </c>
      <c r="AH12" s="23">
        <v>21.343690103903963</v>
      </c>
    </row>
    <row r="13" spans="1:34" x14ac:dyDescent="0.25">
      <c r="A13" s="10" t="s">
        <v>8</v>
      </c>
      <c r="B13" s="11">
        <v>8.553115932614439</v>
      </c>
      <c r="C13" s="12">
        <v>6.8392296663695893</v>
      </c>
      <c r="D13" s="12">
        <v>4.5253763634724598</v>
      </c>
      <c r="E13" s="12">
        <v>5.3773409975894682</v>
      </c>
      <c r="F13" s="12">
        <v>5.5221359849706815</v>
      </c>
      <c r="G13" s="12">
        <v>4.9096996929269086</v>
      </c>
      <c r="H13" s="12">
        <v>4.8907371929660615</v>
      </c>
      <c r="I13" s="12">
        <v>4.2852683259074276</v>
      </c>
      <c r="J13" s="12">
        <v>4.0158041323919944</v>
      </c>
      <c r="K13" s="12">
        <v>3.8085565570648723</v>
      </c>
      <c r="L13" s="12">
        <v>8.6542977923907944</v>
      </c>
      <c r="M13" s="12">
        <v>5.6430886132528775</v>
      </c>
      <c r="N13" s="12">
        <v>6.2606655290102387</v>
      </c>
      <c r="O13" s="12">
        <v>5.5085167845402934</v>
      </c>
      <c r="P13" s="12">
        <v>5.0772025431425982</v>
      </c>
      <c r="Q13" s="12">
        <v>3.6161215154914985</v>
      </c>
      <c r="R13" s="12">
        <v>3.9845547157410448</v>
      </c>
      <c r="S13" s="12">
        <v>4.119829535160342</v>
      </c>
      <c r="T13" s="12">
        <v>3.7029375258585024</v>
      </c>
      <c r="U13" s="12">
        <v>3.6648107689054901</v>
      </c>
      <c r="V13" s="12">
        <v>3.9644469525959369</v>
      </c>
      <c r="W13" s="12">
        <v>3.5824219005828808</v>
      </c>
      <c r="X13" s="12">
        <v>2.2129828326180259</v>
      </c>
      <c r="Y13" s="12">
        <v>1.8433374108912979</v>
      </c>
      <c r="Z13" s="12">
        <v>1.8783359817463228</v>
      </c>
      <c r="AA13" s="12">
        <v>2.2225221577360865</v>
      </c>
      <c r="AB13" s="12">
        <v>2.0718953441986518</v>
      </c>
      <c r="AC13" s="12">
        <v>2.372673348332992</v>
      </c>
      <c r="AD13" s="12">
        <v>2.8923786709253836</v>
      </c>
      <c r="AE13" s="12">
        <v>2.6096247893806765</v>
      </c>
      <c r="AF13" s="12">
        <v>2.485845032188009</v>
      </c>
      <c r="AG13" s="12">
        <v>2.6762777500862698</v>
      </c>
      <c r="AH13" s="12">
        <v>3.0764260329540152</v>
      </c>
    </row>
    <row r="14" spans="1:34" x14ac:dyDescent="0.25">
      <c r="A14" s="21" t="s">
        <v>9</v>
      </c>
      <c r="B14" s="22">
        <v>18.620627664492268</v>
      </c>
      <c r="C14" s="23">
        <v>16.81862888434036</v>
      </c>
      <c r="D14" s="23">
        <v>17.625164601865041</v>
      </c>
      <c r="E14" s="23">
        <v>17.865491576430127</v>
      </c>
      <c r="F14" s="23">
        <v>17.943266157787701</v>
      </c>
      <c r="G14" s="23">
        <v>18.423003600932006</v>
      </c>
      <c r="H14" s="23">
        <v>17.839902670033098</v>
      </c>
      <c r="I14" s="23">
        <v>20.831430572046152</v>
      </c>
      <c r="J14" s="23">
        <v>20.832695779906356</v>
      </c>
      <c r="K14" s="23">
        <v>21.04058496420781</v>
      </c>
      <c r="L14" s="23">
        <v>21.653305097564665</v>
      </c>
      <c r="M14" s="23">
        <v>19.498665707175196</v>
      </c>
      <c r="N14" s="23">
        <v>19.040734398248222</v>
      </c>
      <c r="O14" s="23">
        <v>19.871381996607536</v>
      </c>
      <c r="P14" s="23">
        <v>19.770288604276224</v>
      </c>
      <c r="Q14" s="23">
        <v>17.522357553561751</v>
      </c>
      <c r="R14" s="23">
        <v>18.760912635588081</v>
      </c>
      <c r="S14" s="23">
        <v>18.592560653160586</v>
      </c>
      <c r="T14" s="23">
        <v>16.24214363507831</v>
      </c>
      <c r="U14" s="23">
        <v>16.376342544496183</v>
      </c>
      <c r="V14" s="23">
        <v>16.916430664747065</v>
      </c>
      <c r="W14" s="23">
        <v>17.691446077438524</v>
      </c>
      <c r="X14" s="23">
        <v>18.518665736782577</v>
      </c>
      <c r="Y14" s="23">
        <v>18.347360999558383</v>
      </c>
      <c r="Z14" s="23">
        <v>17.80677609573619</v>
      </c>
      <c r="AA14" s="23">
        <v>17.153445878848064</v>
      </c>
      <c r="AB14" s="23">
        <v>16.237752018051584</v>
      </c>
      <c r="AC14" s="23">
        <v>15.755651518540626</v>
      </c>
      <c r="AD14" s="23">
        <v>14.89997176754844</v>
      </c>
      <c r="AE14" s="23">
        <v>14.473186771095783</v>
      </c>
      <c r="AF14" s="23">
        <v>14.924176167869192</v>
      </c>
      <c r="AG14" s="23">
        <v>15.417715148465023</v>
      </c>
      <c r="AH14" s="23">
        <v>15.324030583360809</v>
      </c>
    </row>
    <row r="15" spans="1:34" x14ac:dyDescent="0.25">
      <c r="A15" s="10" t="s">
        <v>10</v>
      </c>
      <c r="B15" s="11" t="s">
        <v>54</v>
      </c>
      <c r="C15" s="12">
        <v>77.777777777777771</v>
      </c>
      <c r="D15" s="12">
        <v>78.911564625850346</v>
      </c>
      <c r="E15" s="12" t="s">
        <v>54</v>
      </c>
      <c r="F15" s="12" t="s">
        <v>54</v>
      </c>
      <c r="G15" s="12" t="s">
        <v>54</v>
      </c>
      <c r="H15" s="12" t="s">
        <v>54</v>
      </c>
      <c r="I15" s="12" t="s">
        <v>54</v>
      </c>
      <c r="J15" s="12">
        <v>34.322033898305087</v>
      </c>
      <c r="K15" s="12">
        <v>29.496402877697843</v>
      </c>
      <c r="L15" s="12">
        <v>26.732673267326735</v>
      </c>
      <c r="M15" s="12">
        <v>28.59285928592859</v>
      </c>
      <c r="N15" s="12">
        <v>23.855532551184726</v>
      </c>
      <c r="O15" s="12">
        <v>22.160947712418299</v>
      </c>
      <c r="P15" s="12">
        <v>17.802575107296136</v>
      </c>
      <c r="Q15" s="12">
        <v>15.696907518686798</v>
      </c>
      <c r="R15" s="12">
        <v>14.854927129295358</v>
      </c>
      <c r="S15" s="12">
        <v>13.111472538471164</v>
      </c>
      <c r="T15" s="12">
        <v>13.272140907963283</v>
      </c>
      <c r="U15" s="12">
        <v>11.445921173235565</v>
      </c>
      <c r="V15" s="12">
        <v>11.248618784530388</v>
      </c>
      <c r="W15" s="12">
        <v>10.568218998800306</v>
      </c>
      <c r="X15" s="12">
        <v>10.458778105836927</v>
      </c>
      <c r="Y15" s="12">
        <v>9.7119063695701104</v>
      </c>
      <c r="Z15" s="12">
        <v>9.2430455502604456</v>
      </c>
      <c r="AA15" s="12">
        <v>9.9532710280373831</v>
      </c>
      <c r="AB15" s="12">
        <v>8.8500500946231764</v>
      </c>
      <c r="AC15" s="12">
        <v>8.3857239578295779</v>
      </c>
      <c r="AD15" s="12">
        <v>7.1469645937731032</v>
      </c>
      <c r="AE15" s="12">
        <v>6.6744730679156916</v>
      </c>
      <c r="AF15" s="12">
        <v>6.434489901605386</v>
      </c>
      <c r="AG15" s="12">
        <v>5.8522217953643239</v>
      </c>
      <c r="AH15" s="12">
        <v>5.6249999999999991</v>
      </c>
    </row>
    <row r="16" spans="1:34" x14ac:dyDescent="0.25">
      <c r="A16" s="21" t="s">
        <v>11</v>
      </c>
      <c r="B16" s="22" t="s">
        <v>54</v>
      </c>
      <c r="C16" s="23" t="s">
        <v>54</v>
      </c>
      <c r="D16" s="23" t="s">
        <v>54</v>
      </c>
      <c r="E16" s="23" t="s">
        <v>54</v>
      </c>
      <c r="F16" s="23" t="s">
        <v>54</v>
      </c>
      <c r="G16" s="23" t="s">
        <v>54</v>
      </c>
      <c r="H16" s="23">
        <v>38.701540095592144</v>
      </c>
      <c r="I16" s="23">
        <v>38.512820512820511</v>
      </c>
      <c r="J16" s="23">
        <v>34.957325746799427</v>
      </c>
      <c r="K16" s="23">
        <v>33.235741890151068</v>
      </c>
      <c r="L16" s="23">
        <v>32.879002185932876</v>
      </c>
      <c r="M16" s="23">
        <v>30.117647058823533</v>
      </c>
      <c r="N16" s="23">
        <v>29.576351564969965</v>
      </c>
      <c r="O16" s="23">
        <v>25.522252497729337</v>
      </c>
      <c r="P16" s="23">
        <v>22.784121805328983</v>
      </c>
      <c r="Q16" s="23">
        <v>23.634935183972765</v>
      </c>
      <c r="R16" s="23">
        <v>20.68922305764411</v>
      </c>
      <c r="S16" s="23">
        <v>19.522853430967285</v>
      </c>
      <c r="T16" s="23">
        <v>19.482983517135068</v>
      </c>
      <c r="U16" s="23">
        <v>20.412249705535928</v>
      </c>
      <c r="V16" s="23">
        <v>17.060123270147692</v>
      </c>
      <c r="W16" s="23">
        <v>16.40047675804529</v>
      </c>
      <c r="X16" s="23">
        <v>17.100835099090116</v>
      </c>
      <c r="Y16" s="23">
        <v>16.302442444782052</v>
      </c>
      <c r="Z16" s="23">
        <v>15.426997245179063</v>
      </c>
      <c r="AA16" s="23">
        <v>17.742132974164321</v>
      </c>
      <c r="AB16" s="23">
        <v>18.493190855453769</v>
      </c>
      <c r="AC16" s="23">
        <v>18.448479024379079</v>
      </c>
      <c r="AD16" s="23">
        <v>17.726036899873566</v>
      </c>
      <c r="AE16" s="23">
        <v>15.950487029844856</v>
      </c>
      <c r="AF16" s="23">
        <v>15.152854294945447</v>
      </c>
      <c r="AG16" s="23">
        <v>15.321886467630137</v>
      </c>
      <c r="AH16" s="23">
        <v>15.070400056745639</v>
      </c>
    </row>
    <row r="17" spans="1:34" x14ac:dyDescent="0.25">
      <c r="A17" s="10" t="s">
        <v>12</v>
      </c>
      <c r="B17" s="11" t="s">
        <v>54</v>
      </c>
      <c r="C17" s="12" t="s">
        <v>54</v>
      </c>
      <c r="D17" s="12" t="s">
        <v>54</v>
      </c>
      <c r="E17" s="12">
        <v>39.734933733433358</v>
      </c>
      <c r="F17" s="12">
        <v>44.651162790697683</v>
      </c>
      <c r="G17" s="12">
        <v>43.912760416666664</v>
      </c>
      <c r="H17" s="12">
        <v>45.861218738992605</v>
      </c>
      <c r="I17" s="12">
        <v>39.501915708812255</v>
      </c>
      <c r="J17" s="12">
        <v>32.107938991005078</v>
      </c>
      <c r="K17" s="12">
        <v>28.636709824828639</v>
      </c>
      <c r="L17" s="12">
        <v>17.357105401153643</v>
      </c>
      <c r="M17" s="12">
        <v>16.328281384043464</v>
      </c>
      <c r="N17" s="12">
        <v>15.908432338452624</v>
      </c>
      <c r="O17" s="12">
        <v>16.141117702154233</v>
      </c>
      <c r="P17" s="12">
        <v>14.741275571600482</v>
      </c>
      <c r="Q17" s="12">
        <v>17.946374162096284</v>
      </c>
      <c r="R17" s="12">
        <v>15.196950444726809</v>
      </c>
      <c r="S17" s="12">
        <v>17.897522251623769</v>
      </c>
      <c r="T17" s="12">
        <v>19.473684210526315</v>
      </c>
      <c r="U17" s="12">
        <v>19.552609776304887</v>
      </c>
      <c r="V17" s="12">
        <v>16.298767967145793</v>
      </c>
      <c r="W17" s="12">
        <v>17.380288826957184</v>
      </c>
      <c r="X17" s="12">
        <v>18.007172131147538</v>
      </c>
      <c r="Y17" s="12">
        <v>19.503448275862066</v>
      </c>
      <c r="Z17" s="12">
        <v>18.169690501600854</v>
      </c>
      <c r="AA17" s="12">
        <v>19.125380570163298</v>
      </c>
      <c r="AB17" s="12">
        <v>19.860406091370557</v>
      </c>
      <c r="AC17" s="12">
        <v>16.398621481906947</v>
      </c>
      <c r="AD17" s="12">
        <v>16.550925925925924</v>
      </c>
      <c r="AE17" s="12">
        <v>15.583700440528633</v>
      </c>
      <c r="AF17" s="12">
        <v>15.201375245579568</v>
      </c>
      <c r="AG17" s="12">
        <v>14.238483579457792</v>
      </c>
      <c r="AH17" s="12">
        <v>13.942884569234462</v>
      </c>
    </row>
    <row r="18" spans="1:34" x14ac:dyDescent="0.25">
      <c r="A18" s="21" t="s">
        <v>13</v>
      </c>
      <c r="B18" s="22" t="s">
        <v>54</v>
      </c>
      <c r="C18" s="23" t="s">
        <v>54</v>
      </c>
      <c r="D18" s="23" t="s">
        <v>54</v>
      </c>
      <c r="E18" s="23" t="s">
        <v>54</v>
      </c>
      <c r="F18" s="23" t="s">
        <v>54</v>
      </c>
      <c r="G18" s="23" t="s">
        <v>54</v>
      </c>
      <c r="H18" s="23" t="s">
        <v>54</v>
      </c>
      <c r="I18" s="23" t="s">
        <v>54</v>
      </c>
      <c r="J18" s="23" t="s">
        <v>54</v>
      </c>
      <c r="K18" s="23" t="s">
        <v>54</v>
      </c>
      <c r="L18" s="23">
        <v>13.648517258142926</v>
      </c>
      <c r="M18" s="23" t="s">
        <v>54</v>
      </c>
      <c r="N18" s="23" t="s">
        <v>54</v>
      </c>
      <c r="O18" s="23">
        <v>16.670087224217546</v>
      </c>
      <c r="P18" s="23">
        <v>16.840653929485917</v>
      </c>
      <c r="Q18" s="23">
        <v>16.793893129770993</v>
      </c>
      <c r="R18" s="23">
        <v>21.185863109726416</v>
      </c>
      <c r="S18" s="23">
        <v>22.839225665727529</v>
      </c>
      <c r="T18" s="23">
        <v>24.160692428746287</v>
      </c>
      <c r="U18" s="23">
        <v>24.912368552829239</v>
      </c>
      <c r="V18" s="23">
        <v>25.341548352531479</v>
      </c>
      <c r="W18" s="23">
        <v>26.369705747288847</v>
      </c>
      <c r="X18" s="23">
        <v>31.700138504155124</v>
      </c>
      <c r="Y18" s="23">
        <v>29.290992610345519</v>
      </c>
      <c r="Z18" s="23">
        <v>26.779430128277902</v>
      </c>
      <c r="AA18" s="23">
        <v>23.630163230898919</v>
      </c>
      <c r="AB18" s="23">
        <v>21.728287975712892</v>
      </c>
      <c r="AC18" s="23">
        <v>20.858456821665811</v>
      </c>
      <c r="AD18" s="23">
        <v>22.481838502374966</v>
      </c>
      <c r="AE18" s="23">
        <v>21.163936524187356</v>
      </c>
      <c r="AF18" s="23">
        <v>23.019761819774804</v>
      </c>
      <c r="AG18" s="23">
        <v>22.634650339615423</v>
      </c>
      <c r="AH18" s="23">
        <v>22.56364675258714</v>
      </c>
    </row>
    <row r="19" spans="1:34" x14ac:dyDescent="0.25">
      <c r="A19" s="10" t="s">
        <v>14</v>
      </c>
      <c r="B19" s="11">
        <v>26.877492877492877</v>
      </c>
      <c r="C19" s="12">
        <v>29.051205859995854</v>
      </c>
      <c r="D19" s="12">
        <v>31.134757533912762</v>
      </c>
      <c r="E19" s="12">
        <v>31.892029108140129</v>
      </c>
      <c r="F19" s="12">
        <v>32.615724982981618</v>
      </c>
      <c r="G19" s="12">
        <v>33.612725021430613</v>
      </c>
      <c r="H19" s="12">
        <v>37.71137586471945</v>
      </c>
      <c r="I19" s="12">
        <v>35.063654294423522</v>
      </c>
      <c r="J19" s="12">
        <v>36.56124797544966</v>
      </c>
      <c r="K19" s="12">
        <v>36.171396772398438</v>
      </c>
      <c r="L19" s="12">
        <v>32.299042065805914</v>
      </c>
      <c r="M19" s="12">
        <v>31.753716078003546</v>
      </c>
      <c r="N19" s="12">
        <v>30.885399264951552</v>
      </c>
      <c r="O19" s="12">
        <v>31.231884057971016</v>
      </c>
      <c r="P19" s="12">
        <v>31.48819108964036</v>
      </c>
      <c r="Q19" s="12">
        <v>31.231893185539739</v>
      </c>
      <c r="R19" s="12">
        <v>29.782868866472899</v>
      </c>
      <c r="S19" s="12">
        <v>26.28946006555115</v>
      </c>
      <c r="T19" s="12">
        <v>25.507998270644183</v>
      </c>
      <c r="U19" s="12">
        <v>24.561403508771928</v>
      </c>
      <c r="V19" s="12">
        <v>23.554493487020899</v>
      </c>
      <c r="W19" s="12">
        <v>22.898475172683437</v>
      </c>
      <c r="X19" s="12">
        <v>19.60817216931661</v>
      </c>
      <c r="Y19" s="12">
        <v>19.098969566259285</v>
      </c>
      <c r="Z19" s="12">
        <v>18.219967191851367</v>
      </c>
      <c r="AA19" s="12">
        <v>18.486332753989572</v>
      </c>
      <c r="AB19" s="12">
        <v>19.241202914276855</v>
      </c>
      <c r="AC19" s="12">
        <v>17.121649194399495</v>
      </c>
      <c r="AD19" s="12">
        <v>17.529117693985</v>
      </c>
      <c r="AE19" s="12">
        <v>16.528820460618398</v>
      </c>
      <c r="AF19" s="12">
        <v>16.266419629919952</v>
      </c>
      <c r="AG19" s="12">
        <v>15.504108577232021</v>
      </c>
      <c r="AH19" s="12">
        <v>13.770348519611057</v>
      </c>
    </row>
    <row r="20" spans="1:34" x14ac:dyDescent="0.25">
      <c r="A20" s="21" t="s">
        <v>15</v>
      </c>
      <c r="B20" s="22" t="s">
        <v>54</v>
      </c>
      <c r="C20" s="23" t="s">
        <v>54</v>
      </c>
      <c r="D20" s="23" t="s">
        <v>54</v>
      </c>
      <c r="E20" s="23" t="s">
        <v>54</v>
      </c>
      <c r="F20" s="23" t="s">
        <v>54</v>
      </c>
      <c r="G20" s="23" t="s">
        <v>54</v>
      </c>
      <c r="H20" s="23" t="s">
        <v>54</v>
      </c>
      <c r="I20" s="23" t="s">
        <v>54</v>
      </c>
      <c r="J20" s="23" t="s">
        <v>54</v>
      </c>
      <c r="K20" s="23" t="s">
        <v>54</v>
      </c>
      <c r="L20" s="23" t="s">
        <v>54</v>
      </c>
      <c r="M20" s="23" t="s">
        <v>54</v>
      </c>
      <c r="N20" s="23">
        <v>8.0882352941176467</v>
      </c>
      <c r="O20" s="23">
        <v>3.2573289902280131</v>
      </c>
      <c r="P20" s="23">
        <v>4.4286369894446995</v>
      </c>
      <c r="Q20" s="23">
        <v>3.7593984962406015</v>
      </c>
      <c r="R20" s="23">
        <v>5.1823416506717841</v>
      </c>
      <c r="S20" s="23">
        <v>3.0469226081657523</v>
      </c>
      <c r="T20" s="23">
        <v>5.5452865064695001</v>
      </c>
      <c r="U20" s="23">
        <v>6.3321869310135543</v>
      </c>
      <c r="V20" s="23">
        <v>3.8644875723527412</v>
      </c>
      <c r="W20" s="23">
        <v>3.1752411575562705</v>
      </c>
      <c r="X20" s="23">
        <v>3.2238805970149254</v>
      </c>
      <c r="Y20" s="23">
        <v>2.1157436216552581</v>
      </c>
      <c r="Z20" s="23">
        <v>2.2461928934010151</v>
      </c>
      <c r="AA20" s="23">
        <v>2.4396194193705782</v>
      </c>
      <c r="AB20" s="23">
        <v>1.8189934159134027</v>
      </c>
      <c r="AC20" s="23">
        <v>1.5748875080351401</v>
      </c>
      <c r="AD20" s="23">
        <v>1.7660044150110374</v>
      </c>
      <c r="AE20" s="23">
        <v>1.0969116080937167</v>
      </c>
      <c r="AF20" s="23">
        <v>2.274525316455696</v>
      </c>
      <c r="AG20" s="23">
        <v>5.7726465364120783</v>
      </c>
      <c r="AH20" s="23">
        <v>7.3701842546063654</v>
      </c>
    </row>
    <row r="21" spans="1:34" x14ac:dyDescent="0.25">
      <c r="A21" s="10" t="s">
        <v>16</v>
      </c>
      <c r="B21" s="11" t="s">
        <v>54</v>
      </c>
      <c r="C21" s="12">
        <v>15.964840471494899</v>
      </c>
      <c r="D21" s="12" t="s">
        <v>54</v>
      </c>
      <c r="E21" s="12">
        <v>14.780515151646846</v>
      </c>
      <c r="F21" s="12" t="s">
        <v>54</v>
      </c>
      <c r="G21" s="12">
        <v>16.148627600290748</v>
      </c>
      <c r="H21" s="12">
        <v>16.372198497756191</v>
      </c>
      <c r="I21" s="12">
        <v>15.862218132005616</v>
      </c>
      <c r="J21" s="12">
        <v>16.074072827623343</v>
      </c>
      <c r="K21" s="12">
        <v>14.859574935902719</v>
      </c>
      <c r="L21" s="12">
        <v>14.606745930182957</v>
      </c>
      <c r="M21" s="12">
        <v>14.59500349868563</v>
      </c>
      <c r="N21" s="12">
        <v>14.702120295547228</v>
      </c>
      <c r="O21" s="12">
        <v>14.396784436793064</v>
      </c>
      <c r="P21" s="12">
        <v>15.621634624280667</v>
      </c>
      <c r="Q21" s="12">
        <v>14.665182180284257</v>
      </c>
      <c r="R21" s="12">
        <v>14.825853578346232</v>
      </c>
      <c r="S21" s="12">
        <v>14.976981499245323</v>
      </c>
      <c r="T21" s="12">
        <v>14.982046379058481</v>
      </c>
      <c r="U21" s="12">
        <v>15.518387882011982</v>
      </c>
      <c r="V21" s="12">
        <v>15.787820906625527</v>
      </c>
      <c r="W21" s="12">
        <v>15.998526080143799</v>
      </c>
      <c r="X21" s="12">
        <v>15.77582366444488</v>
      </c>
      <c r="Y21" s="12">
        <v>16.011497943088056</v>
      </c>
      <c r="Z21" s="12">
        <v>15.018675986900524</v>
      </c>
      <c r="AA21" s="12">
        <v>13.921083967812939</v>
      </c>
      <c r="AB21" s="12">
        <v>13.506002047520388</v>
      </c>
      <c r="AC21" s="12">
        <v>13.039289142580426</v>
      </c>
      <c r="AD21" s="12">
        <v>13.18537648293116</v>
      </c>
      <c r="AE21" s="12">
        <v>13.139950028544659</v>
      </c>
      <c r="AF21" s="12">
        <v>13.528901295573789</v>
      </c>
      <c r="AG21" s="12">
        <v>13.798698133847436</v>
      </c>
      <c r="AH21" s="12">
        <v>10.72533431425023</v>
      </c>
    </row>
    <row r="22" spans="1:34" x14ac:dyDescent="0.25">
      <c r="A22" s="21" t="s">
        <v>17</v>
      </c>
      <c r="B22" s="22" t="s">
        <v>54</v>
      </c>
      <c r="C22" s="23" t="s">
        <v>54</v>
      </c>
      <c r="D22" s="23" t="s">
        <v>54</v>
      </c>
      <c r="E22" s="23">
        <v>22.553588070829448</v>
      </c>
      <c r="F22" s="23">
        <v>22.382819357481424</v>
      </c>
      <c r="G22" s="23">
        <v>22.603926096997689</v>
      </c>
      <c r="H22" s="23">
        <v>22.037427887997751</v>
      </c>
      <c r="I22" s="23">
        <v>20.542401387538437</v>
      </c>
      <c r="J22" s="23">
        <v>20.460070110795527</v>
      </c>
      <c r="K22" s="23">
        <v>16.336148123340429</v>
      </c>
      <c r="L22" s="23">
        <v>14.106271033796272</v>
      </c>
      <c r="M22" s="23">
        <v>14.910414702076801</v>
      </c>
      <c r="N22" s="23">
        <v>15.475783475783475</v>
      </c>
      <c r="O22" s="23">
        <v>17.513982422097936</v>
      </c>
      <c r="P22" s="23">
        <v>16.015867112929214</v>
      </c>
      <c r="Q22" s="23">
        <v>14.686337610231117</v>
      </c>
      <c r="R22" s="23">
        <v>13.416745061147694</v>
      </c>
      <c r="S22" s="23">
        <v>13.665119376383258</v>
      </c>
      <c r="T22" s="23">
        <v>13.799357344215114</v>
      </c>
      <c r="U22" s="23">
        <v>14.523616849099197</v>
      </c>
      <c r="V22" s="23">
        <v>12.95830772954956</v>
      </c>
      <c r="W22" s="23">
        <v>11.023577115149775</v>
      </c>
      <c r="X22" s="23">
        <v>11.71664953007506</v>
      </c>
      <c r="Y22" s="23">
        <v>6.7152191504523104</v>
      </c>
      <c r="Z22" s="23">
        <v>6.4663719985664807</v>
      </c>
      <c r="AA22" s="23">
        <v>6.6332886163280955</v>
      </c>
      <c r="AB22" s="23">
        <v>6.4694334109482723</v>
      </c>
      <c r="AC22" s="23">
        <v>6.1116421124331213</v>
      </c>
      <c r="AD22" s="23">
        <v>6.122021471589421</v>
      </c>
      <c r="AE22" s="23">
        <v>6.225374310480694</v>
      </c>
      <c r="AF22" s="23">
        <v>6.1571166864229951</v>
      </c>
      <c r="AG22" s="23">
        <v>5.8483114826718436</v>
      </c>
      <c r="AH22" s="23">
        <v>5.1456319128384091</v>
      </c>
    </row>
    <row r="23" spans="1:34" x14ac:dyDescent="0.25">
      <c r="A23" s="10" t="s">
        <v>18</v>
      </c>
      <c r="B23" s="11" t="s">
        <v>54</v>
      </c>
      <c r="C23" s="12" t="s">
        <v>54</v>
      </c>
      <c r="D23" s="12" t="s">
        <v>54</v>
      </c>
      <c r="E23" s="12" t="s">
        <v>54</v>
      </c>
      <c r="F23" s="12">
        <v>22.665654712963548</v>
      </c>
      <c r="G23" s="12">
        <v>22.298463063956373</v>
      </c>
      <c r="H23" s="12">
        <v>20.875100049548351</v>
      </c>
      <c r="I23" s="12">
        <v>21.072982986223519</v>
      </c>
      <c r="J23" s="12">
        <v>20.594884209402089</v>
      </c>
      <c r="K23" s="12">
        <v>19.157230698350254</v>
      </c>
      <c r="L23" s="12">
        <v>20.118171602566427</v>
      </c>
      <c r="M23" s="12">
        <v>18.944575051649213</v>
      </c>
      <c r="N23" s="12">
        <v>25.893345085940943</v>
      </c>
      <c r="O23" s="12">
        <v>22.583838211451489</v>
      </c>
      <c r="P23" s="12">
        <v>21.009451299553689</v>
      </c>
      <c r="Q23" s="12">
        <v>19.585053296054518</v>
      </c>
      <c r="R23" s="12">
        <v>20.878355354046398</v>
      </c>
      <c r="S23" s="12">
        <v>20.869187055035159</v>
      </c>
      <c r="T23" s="12">
        <v>20.8990505653246</v>
      </c>
      <c r="U23" s="12">
        <v>21.591195483184681</v>
      </c>
      <c r="V23" s="12">
        <v>21.008167586663383</v>
      </c>
      <c r="W23" s="12">
        <v>21.555116882468877</v>
      </c>
      <c r="X23" s="12">
        <v>20.272295256176047</v>
      </c>
      <c r="Y23" s="12">
        <v>18.98791559807086</v>
      </c>
      <c r="Z23" s="12">
        <v>17.612013955399199</v>
      </c>
      <c r="AA23" s="12">
        <v>16.487578440642999</v>
      </c>
      <c r="AB23" s="12">
        <v>2.6868999872965174</v>
      </c>
      <c r="AC23" s="12">
        <v>2.9605225837700559</v>
      </c>
      <c r="AD23" s="12">
        <v>2.6404105663965498</v>
      </c>
      <c r="AE23" s="12">
        <v>1.8378825023617267</v>
      </c>
      <c r="AF23" s="12">
        <v>2.5504074247369779</v>
      </c>
      <c r="AG23" s="12">
        <v>2.6146758894417013</v>
      </c>
      <c r="AH23" s="12">
        <v>2.3247219148317044</v>
      </c>
    </row>
    <row r="24" spans="1:34" x14ac:dyDescent="0.25">
      <c r="A24" s="21" t="s">
        <v>19</v>
      </c>
      <c r="B24" s="22">
        <v>27.077543528560167</v>
      </c>
      <c r="C24" s="23">
        <v>23.770901939793106</v>
      </c>
      <c r="D24" s="23">
        <v>21.06337953655698</v>
      </c>
      <c r="E24" s="23">
        <v>21.397074476173099</v>
      </c>
      <c r="F24" s="23">
        <v>21.664892072403447</v>
      </c>
      <c r="G24" s="23">
        <v>23.628353679564103</v>
      </c>
      <c r="H24" s="23">
        <v>22.463710699797161</v>
      </c>
      <c r="I24" s="23">
        <v>21.473651803581507</v>
      </c>
      <c r="J24" s="23">
        <v>21.686205934584844</v>
      </c>
      <c r="K24" s="23">
        <v>21.870298066850776</v>
      </c>
      <c r="L24" s="23">
        <v>21.182557368430484</v>
      </c>
      <c r="M24" s="23">
        <v>20.571957280918024</v>
      </c>
      <c r="N24" s="23">
        <v>18.663477949387893</v>
      </c>
      <c r="O24" s="23">
        <v>16.992392056120938</v>
      </c>
      <c r="P24" s="23">
        <v>16.382632070044142</v>
      </c>
      <c r="Q24" s="23">
        <v>15.798317736659993</v>
      </c>
      <c r="R24" s="23">
        <v>13.176288279224863</v>
      </c>
      <c r="S24" s="23">
        <v>11.21064455793781</v>
      </c>
      <c r="T24" s="23">
        <v>7.9261532369827759</v>
      </c>
      <c r="U24" s="23">
        <v>6.9405358725313242</v>
      </c>
      <c r="V24" s="23">
        <v>5.8762047423862196</v>
      </c>
      <c r="W24" s="23">
        <v>5.7458688941347384</v>
      </c>
      <c r="X24" s="23">
        <v>3.9582852920829596</v>
      </c>
      <c r="Y24" s="23">
        <v>3.6664251297159209</v>
      </c>
      <c r="Z24" s="23">
        <v>3.7936963051101551</v>
      </c>
      <c r="AA24" s="23">
        <v>3.4940369676972249</v>
      </c>
      <c r="AB24" s="23">
        <v>3.2406758018254198</v>
      </c>
      <c r="AC24" s="23">
        <v>3.2876773296244783</v>
      </c>
      <c r="AD24" s="23">
        <v>3.2695580640354911</v>
      </c>
      <c r="AE24" s="23">
        <v>3.1889806942880203</v>
      </c>
      <c r="AF24" s="23">
        <v>3.1058236779797759</v>
      </c>
      <c r="AG24" s="23">
        <v>3.1952169323433663</v>
      </c>
      <c r="AH24" s="23">
        <v>3.0174172953658309</v>
      </c>
    </row>
    <row r="25" spans="1:34" x14ac:dyDescent="0.25">
      <c r="A25" s="10" t="s">
        <v>20</v>
      </c>
      <c r="B25" s="11" t="s">
        <v>54</v>
      </c>
      <c r="C25" s="12" t="s">
        <v>54</v>
      </c>
      <c r="D25" s="12" t="s">
        <v>54</v>
      </c>
      <c r="E25" s="12">
        <v>7.0509320645815459</v>
      </c>
      <c r="F25" s="12" t="s">
        <v>54</v>
      </c>
      <c r="G25" s="12" t="s">
        <v>54</v>
      </c>
      <c r="H25" s="12" t="s">
        <v>54</v>
      </c>
      <c r="I25" s="12" t="s">
        <v>54</v>
      </c>
      <c r="J25" s="12">
        <v>5.0975698377754499</v>
      </c>
      <c r="K25" s="12" t="s">
        <v>54</v>
      </c>
      <c r="L25" s="12" t="s">
        <v>54</v>
      </c>
      <c r="M25" s="12" t="s">
        <v>54</v>
      </c>
      <c r="N25" s="12">
        <v>4.1398435589306963</v>
      </c>
      <c r="O25" s="12" t="s">
        <v>54</v>
      </c>
      <c r="P25" s="12">
        <v>3.9676057206263096</v>
      </c>
      <c r="Q25" s="12">
        <v>4.326017927895017</v>
      </c>
      <c r="R25" s="12">
        <v>4.6183562966844418</v>
      </c>
      <c r="S25" s="12">
        <v>4.3850787356829866</v>
      </c>
      <c r="T25" s="12">
        <v>4.3850320067925681</v>
      </c>
      <c r="U25" s="12">
        <v>4.4983657255284344</v>
      </c>
      <c r="V25" s="12">
        <v>4.2863898919928163</v>
      </c>
      <c r="W25" s="12">
        <v>4.071531344136142</v>
      </c>
      <c r="X25" s="12">
        <v>3.9157999733002193</v>
      </c>
      <c r="Y25" s="12">
        <v>3.8757618934536531</v>
      </c>
      <c r="Z25" s="12">
        <v>3.8647173707867264</v>
      </c>
      <c r="AA25" s="12">
        <v>3.8613575009641341</v>
      </c>
      <c r="AB25" s="12">
        <v>7.7127037022850411</v>
      </c>
      <c r="AC25" s="12">
        <v>7.7126389131473223</v>
      </c>
      <c r="AD25" s="12">
        <v>7.7125437034170936</v>
      </c>
      <c r="AE25" s="12">
        <v>7.2299471723273152</v>
      </c>
      <c r="AF25" s="12">
        <v>7.415786633777846</v>
      </c>
      <c r="AG25" s="12">
        <v>6.7523273975777034</v>
      </c>
      <c r="AH25" s="12">
        <v>6.7532814535252657</v>
      </c>
    </row>
    <row r="26" spans="1:34" x14ac:dyDescent="0.25">
      <c r="A26" s="21" t="s">
        <v>21</v>
      </c>
      <c r="B26" s="22" t="s">
        <v>54</v>
      </c>
      <c r="C26" s="23" t="s">
        <v>54</v>
      </c>
      <c r="D26" s="23" t="s">
        <v>54</v>
      </c>
      <c r="E26" s="23">
        <v>25.453226976069615</v>
      </c>
      <c r="F26" s="23">
        <v>25.747385262658884</v>
      </c>
      <c r="G26" s="23">
        <v>25.719951189749846</v>
      </c>
      <c r="H26" s="23">
        <v>24.736824736824737</v>
      </c>
      <c r="I26" s="23">
        <v>22.355879146002604</v>
      </c>
      <c r="J26" s="23">
        <v>23.976140248781551</v>
      </c>
      <c r="K26" s="23">
        <v>24.295999659182893</v>
      </c>
      <c r="L26" s="23">
        <v>25.610470795077163</v>
      </c>
      <c r="M26" s="23">
        <v>28.38385886647065</v>
      </c>
      <c r="N26" s="23">
        <v>29.251700680272108</v>
      </c>
      <c r="O26" s="23">
        <v>28.824230860958743</v>
      </c>
      <c r="P26" s="23">
        <v>29.759608599520153</v>
      </c>
      <c r="Q26" s="23">
        <v>30.84763481139472</v>
      </c>
      <c r="R26" s="23">
        <v>29.36228379159876</v>
      </c>
      <c r="S26" s="23">
        <v>30.9336452573373</v>
      </c>
      <c r="T26" s="23">
        <v>31.808806847478603</v>
      </c>
      <c r="U26" s="23">
        <v>29.806444917233144</v>
      </c>
      <c r="V26" s="23">
        <v>28.260869565217391</v>
      </c>
      <c r="W26" s="23">
        <v>36.355721393034827</v>
      </c>
      <c r="X26" s="23">
        <v>35.36856127886324</v>
      </c>
      <c r="Y26" s="23">
        <v>35.438199827734714</v>
      </c>
      <c r="Z26" s="23">
        <v>35.391241923905234</v>
      </c>
      <c r="AA26" s="23">
        <v>38.140786986654447</v>
      </c>
      <c r="AB26" s="23">
        <v>37.43211792086889</v>
      </c>
      <c r="AC26" s="23">
        <v>37.253111085740379</v>
      </c>
      <c r="AD26" s="23">
        <v>38.325684075989081</v>
      </c>
      <c r="AE26" s="23">
        <v>39.198847262247838</v>
      </c>
      <c r="AF26" s="23">
        <v>36.991980797556053</v>
      </c>
      <c r="AG26" s="23">
        <v>34.050122952963953</v>
      </c>
      <c r="AH26" s="23">
        <v>34.597701149425284</v>
      </c>
    </row>
    <row r="27" spans="1:34" x14ac:dyDescent="0.25">
      <c r="A27" s="10" t="s">
        <v>22</v>
      </c>
      <c r="B27" s="11" t="s">
        <v>54</v>
      </c>
      <c r="C27" s="12">
        <v>30.786516853932582</v>
      </c>
      <c r="D27" s="12" t="s">
        <v>54</v>
      </c>
      <c r="E27" s="12">
        <v>23.720582741875234</v>
      </c>
      <c r="F27" s="12" t="s">
        <v>54</v>
      </c>
      <c r="G27" s="12">
        <v>20.731971190998731</v>
      </c>
      <c r="H27" s="12" t="s">
        <v>54</v>
      </c>
      <c r="I27" s="12">
        <v>18.106781948852653</v>
      </c>
      <c r="J27" s="12" t="s">
        <v>54</v>
      </c>
      <c r="K27" s="12">
        <v>13.564919037673928</v>
      </c>
      <c r="L27" s="12" t="s">
        <v>54</v>
      </c>
      <c r="M27" s="12">
        <v>13.778850904232742</v>
      </c>
      <c r="N27" s="12" t="s">
        <v>54</v>
      </c>
      <c r="O27" s="12">
        <v>13.666169800336503</v>
      </c>
      <c r="P27" s="12" t="s">
        <v>54</v>
      </c>
      <c r="Q27" s="12">
        <v>10.597260218039281</v>
      </c>
      <c r="R27" s="12">
        <v>11.345814767743848</v>
      </c>
      <c r="S27" s="12">
        <v>10.47396973446274</v>
      </c>
      <c r="T27" s="12" t="s">
        <v>54</v>
      </c>
      <c r="U27" s="12" t="s">
        <v>54</v>
      </c>
      <c r="V27" s="12" t="s">
        <v>54</v>
      </c>
      <c r="W27" s="12">
        <v>17.710735461593643</v>
      </c>
      <c r="X27" s="12">
        <v>18.18548387096774</v>
      </c>
      <c r="Y27" s="12">
        <v>19.768579659370058</v>
      </c>
      <c r="Z27" s="12">
        <v>19.560131338048205</v>
      </c>
      <c r="AA27" s="12">
        <v>20.904161528621309</v>
      </c>
      <c r="AB27" s="12">
        <v>21.299867360473424</v>
      </c>
      <c r="AC27" s="12">
        <v>20.526168421894731</v>
      </c>
      <c r="AD27" s="12">
        <v>21.17253278310951</v>
      </c>
      <c r="AE27" s="12">
        <v>20.858358774621326</v>
      </c>
      <c r="AF27" s="12">
        <v>19.522314942443096</v>
      </c>
      <c r="AG27" s="12">
        <v>19.45947138021149</v>
      </c>
      <c r="AH27" s="12">
        <v>19.045722303508985</v>
      </c>
    </row>
    <row r="28" spans="1:34" x14ac:dyDescent="0.25">
      <c r="A28" s="21" t="s">
        <v>23</v>
      </c>
      <c r="B28" s="22" t="s">
        <v>54</v>
      </c>
      <c r="C28" s="23" t="s">
        <v>54</v>
      </c>
      <c r="D28" s="23" t="s">
        <v>54</v>
      </c>
      <c r="E28" s="23" t="s">
        <v>54</v>
      </c>
      <c r="F28" s="23">
        <v>38.081764074543855</v>
      </c>
      <c r="G28" s="23">
        <v>37.627432808155696</v>
      </c>
      <c r="H28" s="23">
        <v>38.471528471528472</v>
      </c>
      <c r="I28" s="23">
        <v>24.69728810167117</v>
      </c>
      <c r="J28" s="23">
        <v>25.204534253326759</v>
      </c>
      <c r="K28" s="23">
        <v>26.379834854411122</v>
      </c>
      <c r="L28" s="23">
        <v>25.374183827222502</v>
      </c>
      <c r="M28" s="23">
        <v>25.435576421491913</v>
      </c>
      <c r="N28" s="23">
        <v>25.923102058599284</v>
      </c>
      <c r="O28" s="23">
        <v>25.303832969772511</v>
      </c>
      <c r="P28" s="23">
        <v>21.882289275784217</v>
      </c>
      <c r="Q28" s="23">
        <v>22.919070380748309</v>
      </c>
      <c r="R28" s="23">
        <v>21.174602365848898</v>
      </c>
      <c r="S28" s="23">
        <v>23.391235369348077</v>
      </c>
      <c r="T28" s="23">
        <v>22.652197055762556</v>
      </c>
      <c r="U28" s="23">
        <v>20.788562829194888</v>
      </c>
      <c r="V28" s="23">
        <v>19.749980240798799</v>
      </c>
      <c r="W28" s="23">
        <v>18.868059950802234</v>
      </c>
      <c r="X28" s="23">
        <v>19.427145747794825</v>
      </c>
      <c r="Y28" s="23">
        <v>17.890462675013922</v>
      </c>
      <c r="Z28" s="23">
        <v>21.183405461871363</v>
      </c>
      <c r="AA28" s="23">
        <v>21.409183992225191</v>
      </c>
      <c r="AB28" s="23">
        <v>21.815431806455713</v>
      </c>
      <c r="AC28" s="23">
        <v>20.216608869272804</v>
      </c>
      <c r="AD28" s="23">
        <v>18.904096173150847</v>
      </c>
      <c r="AE28" s="23">
        <v>18.201202810878307</v>
      </c>
      <c r="AF28" s="23">
        <v>18.117200342663978</v>
      </c>
      <c r="AG28" s="23">
        <v>18.247254378153755</v>
      </c>
      <c r="AH28" s="23">
        <v>17.750835893114417</v>
      </c>
    </row>
    <row r="29" spans="1:34" x14ac:dyDescent="0.25">
      <c r="A29" s="10" t="s">
        <v>24</v>
      </c>
      <c r="B29" s="11" t="s">
        <v>54</v>
      </c>
      <c r="C29" s="12" t="s">
        <v>54</v>
      </c>
      <c r="D29" s="12" t="s">
        <v>54</v>
      </c>
      <c r="E29" s="12">
        <v>39.439252336448597</v>
      </c>
      <c r="F29" s="12">
        <v>33.647996643591355</v>
      </c>
      <c r="G29" s="12">
        <v>32.816009801919535</v>
      </c>
      <c r="H29" s="12">
        <v>35.219425261750949</v>
      </c>
      <c r="I29" s="12">
        <v>34.808552958726999</v>
      </c>
      <c r="J29" s="12">
        <v>35.00583430571762</v>
      </c>
      <c r="K29" s="12">
        <v>34.108877343573532</v>
      </c>
      <c r="L29" s="12">
        <v>34.478782287822881</v>
      </c>
      <c r="M29" s="12">
        <v>32.281013783903958</v>
      </c>
      <c r="N29" s="12">
        <v>32.162860835846615</v>
      </c>
      <c r="O29" s="12">
        <v>27.65562913907285</v>
      </c>
      <c r="P29" s="12">
        <v>27.890818858560795</v>
      </c>
      <c r="Q29" s="12">
        <v>30.287454787740337</v>
      </c>
      <c r="R29" s="12">
        <v>30.800751237835065</v>
      </c>
      <c r="S29" s="12">
        <v>31.968000000000004</v>
      </c>
      <c r="T29" s="12">
        <v>30.659840728100114</v>
      </c>
      <c r="U29" s="12">
        <v>29.156594144507114</v>
      </c>
      <c r="V29" s="12">
        <v>26.431260547838502</v>
      </c>
      <c r="W29" s="12">
        <v>20.708912696603605</v>
      </c>
      <c r="X29" s="12">
        <v>20.823953174245837</v>
      </c>
      <c r="Y29" s="12">
        <v>20.960147008154355</v>
      </c>
      <c r="Z29" s="12">
        <v>20.34056449731747</v>
      </c>
      <c r="AA29" s="12">
        <v>20.620253164556964</v>
      </c>
      <c r="AB29" s="12">
        <v>20.53208523217145</v>
      </c>
      <c r="AC29" s="12">
        <v>16.148801204171594</v>
      </c>
      <c r="AD29" s="12">
        <v>16.495490484325956</v>
      </c>
      <c r="AE29" s="12">
        <v>16.921905487079425</v>
      </c>
      <c r="AF29" s="12">
        <v>16.655601659751039</v>
      </c>
      <c r="AG29" s="12">
        <v>17.120991714629056</v>
      </c>
      <c r="AH29" s="12">
        <v>18.660706459812427</v>
      </c>
    </row>
    <row r="30" spans="1:34" x14ac:dyDescent="0.25">
      <c r="A30" s="21" t="s">
        <v>25</v>
      </c>
      <c r="B30" s="22">
        <v>20.23303960080688</v>
      </c>
      <c r="C30" s="23">
        <v>19.878450863638601</v>
      </c>
      <c r="D30" s="23">
        <v>18.377678078740914</v>
      </c>
      <c r="E30" s="23">
        <v>17.840754490741809</v>
      </c>
      <c r="F30" s="23">
        <v>16.336933586813466</v>
      </c>
      <c r="G30" s="23">
        <v>17.65662625153141</v>
      </c>
      <c r="H30" s="23">
        <v>17.674742896984487</v>
      </c>
      <c r="I30" s="23">
        <v>19.468106824044689</v>
      </c>
      <c r="J30" s="23">
        <v>18.286349532927375</v>
      </c>
      <c r="K30" s="23">
        <v>19.383445945945947</v>
      </c>
      <c r="L30" s="23">
        <v>16.574626709934577</v>
      </c>
      <c r="M30" s="23">
        <v>16.664710304368349</v>
      </c>
      <c r="N30" s="23">
        <v>15.15270446411211</v>
      </c>
      <c r="O30" s="23">
        <v>16.74075659270644</v>
      </c>
      <c r="P30" s="23">
        <v>16.982327733022821</v>
      </c>
      <c r="Q30" s="23">
        <v>18.634291010870367</v>
      </c>
      <c r="R30" s="23">
        <v>17.325541630972449</v>
      </c>
      <c r="S30" s="23">
        <v>17.461412560826133</v>
      </c>
      <c r="T30" s="23">
        <v>17.236840799381312</v>
      </c>
      <c r="U30" s="23">
        <v>18.059929717779969</v>
      </c>
      <c r="V30" s="23">
        <v>18.103718446674048</v>
      </c>
      <c r="W30" s="23">
        <v>17.577930339716925</v>
      </c>
      <c r="X30" s="23">
        <v>17.234761688785468</v>
      </c>
      <c r="Y30" s="23">
        <v>16.776425505600741</v>
      </c>
      <c r="Z30" s="23">
        <v>16.509292725347976</v>
      </c>
      <c r="AA30" s="23">
        <v>16.303731715086126</v>
      </c>
      <c r="AB30" s="23">
        <v>16.317417047951015</v>
      </c>
      <c r="AC30" s="23">
        <v>15.647323238237654</v>
      </c>
      <c r="AD30" s="23">
        <v>15.288242015242638</v>
      </c>
      <c r="AE30" s="23">
        <v>15.382371388147437</v>
      </c>
      <c r="AF30" s="23">
        <v>15.496022260209186</v>
      </c>
      <c r="AG30" s="23">
        <v>15.194160583941605</v>
      </c>
      <c r="AH30" s="23">
        <v>14.678116364041028</v>
      </c>
    </row>
    <row r="31" spans="1:34" x14ac:dyDescent="0.25">
      <c r="A31" s="10" t="s">
        <v>26</v>
      </c>
      <c r="B31" s="11" t="s">
        <v>54</v>
      </c>
      <c r="C31" s="12">
        <v>6.4642655100886293</v>
      </c>
      <c r="D31" s="12" t="s">
        <v>54</v>
      </c>
      <c r="E31" s="12">
        <v>7.886640229727881</v>
      </c>
      <c r="F31" s="12" t="s">
        <v>54</v>
      </c>
      <c r="G31" s="12">
        <v>8.1330758948462805</v>
      </c>
      <c r="H31" s="12" t="s">
        <v>54</v>
      </c>
      <c r="I31" s="12">
        <v>6.6136992244698742</v>
      </c>
      <c r="J31" s="12" t="s">
        <v>54</v>
      </c>
      <c r="K31" s="12">
        <v>6.0695176449369752</v>
      </c>
      <c r="L31" s="12" t="s">
        <v>54</v>
      </c>
      <c r="M31" s="12">
        <v>4.9135348317440428</v>
      </c>
      <c r="N31" s="12" t="s">
        <v>54</v>
      </c>
      <c r="O31" s="12">
        <v>4.7461918399535135</v>
      </c>
      <c r="P31" s="12">
        <v>4.8069039029189904</v>
      </c>
      <c r="Q31" s="12">
        <v>5.3253577207687135</v>
      </c>
      <c r="R31" s="12">
        <v>5.4567639828455565</v>
      </c>
      <c r="S31" s="12">
        <v>4.2368811665065929</v>
      </c>
      <c r="T31" s="12">
        <v>3.5244922341696538</v>
      </c>
      <c r="U31" s="12">
        <v>3.1347763591781521</v>
      </c>
      <c r="V31" s="12">
        <v>3.8367942894224529</v>
      </c>
      <c r="W31" s="12">
        <v>4.3057779967968459</v>
      </c>
      <c r="X31" s="12">
        <v>4.0624999999999991</v>
      </c>
      <c r="Y31" s="12">
        <v>3.7168582733588806</v>
      </c>
      <c r="Z31" s="12">
        <v>3.4572273156970721</v>
      </c>
      <c r="AA31" s="12">
        <v>4.9779722480294906</v>
      </c>
      <c r="AB31" s="12">
        <v>4.7774683112601606</v>
      </c>
      <c r="AC31" s="12">
        <v>5.1796751080238463</v>
      </c>
      <c r="AD31" s="12">
        <v>4.9234208460299929</v>
      </c>
      <c r="AE31" s="12">
        <v>4.9778071703824294</v>
      </c>
      <c r="AF31" s="12">
        <v>4.9694714629974159</v>
      </c>
      <c r="AG31" s="12">
        <v>4.1729838423552765</v>
      </c>
      <c r="AH31" s="12">
        <v>4.2338340576009559</v>
      </c>
    </row>
    <row r="32" spans="1:34" s="13" customFormat="1" ht="15.75" thickBot="1" x14ac:dyDescent="0.3">
      <c r="A32" s="24" t="s">
        <v>27</v>
      </c>
      <c r="B32" s="25" t="s">
        <v>54</v>
      </c>
      <c r="C32" s="26" t="s">
        <v>54</v>
      </c>
      <c r="D32" s="26" t="s">
        <v>54</v>
      </c>
      <c r="E32" s="26" t="s">
        <v>54</v>
      </c>
      <c r="F32" s="26" t="s">
        <v>54</v>
      </c>
      <c r="G32" s="26" t="s">
        <v>54</v>
      </c>
      <c r="H32" s="26" t="s">
        <v>54</v>
      </c>
      <c r="I32" s="26" t="s">
        <v>54</v>
      </c>
      <c r="J32" s="26" t="s">
        <v>54</v>
      </c>
      <c r="K32" s="26" t="s">
        <v>54</v>
      </c>
      <c r="L32" s="26" t="s">
        <v>54</v>
      </c>
      <c r="M32" s="26" t="s">
        <v>54</v>
      </c>
      <c r="N32" s="26" t="s">
        <v>54</v>
      </c>
      <c r="O32" s="26" t="s">
        <v>54</v>
      </c>
      <c r="P32" s="26" t="s">
        <v>54</v>
      </c>
      <c r="Q32" s="26">
        <v>15.334259133709786</v>
      </c>
      <c r="R32" s="26">
        <v>15.087148761585995</v>
      </c>
      <c r="S32" s="26">
        <v>14.935355172009318</v>
      </c>
      <c r="T32" s="26" t="s">
        <v>54</v>
      </c>
      <c r="U32" s="26" t="s">
        <v>54</v>
      </c>
      <c r="V32" s="26" t="s">
        <v>54</v>
      </c>
      <c r="W32" s="26">
        <v>14.295362069624865</v>
      </c>
      <c r="X32" s="26">
        <v>13.976840465856263</v>
      </c>
      <c r="Y32" s="26">
        <v>13.571666886271169</v>
      </c>
      <c r="Z32" s="26">
        <v>13.089462297588575</v>
      </c>
      <c r="AA32" s="26">
        <v>12.752533496404558</v>
      </c>
      <c r="AB32" s="26">
        <v>11.840133852886266</v>
      </c>
      <c r="AC32" s="26">
        <v>11.426175488893659</v>
      </c>
      <c r="AD32" s="26">
        <v>11.353753782412506</v>
      </c>
      <c r="AE32" s="26">
        <v>11.154672150761693</v>
      </c>
      <c r="AF32" s="26">
        <v>11.26781562746555</v>
      </c>
      <c r="AG32" s="26">
        <v>11.037794402876118</v>
      </c>
      <c r="AH32" s="26" t="s">
        <v>54</v>
      </c>
    </row>
    <row r="33" spans="1:34" x14ac:dyDescent="0.25">
      <c r="A33" s="10" t="s">
        <v>28</v>
      </c>
      <c r="B33" s="11" t="s">
        <v>54</v>
      </c>
      <c r="C33" s="12" t="s">
        <v>54</v>
      </c>
      <c r="D33" s="12" t="s">
        <v>54</v>
      </c>
      <c r="E33" s="12" t="s">
        <v>54</v>
      </c>
      <c r="F33" s="12" t="s">
        <v>54</v>
      </c>
      <c r="G33" s="12" t="s">
        <v>54</v>
      </c>
      <c r="H33" s="12" t="s">
        <v>54</v>
      </c>
      <c r="I33" s="12">
        <v>35.724076761812618</v>
      </c>
      <c r="J33" s="12">
        <v>37.196585231519727</v>
      </c>
      <c r="K33" s="12">
        <v>37.213505614520841</v>
      </c>
      <c r="L33" s="12">
        <v>36.139288417865252</v>
      </c>
      <c r="M33" s="12">
        <v>36.763330215154355</v>
      </c>
      <c r="N33" s="12">
        <v>37.564697312425722</v>
      </c>
      <c r="O33" s="12">
        <v>37.274820038732784</v>
      </c>
      <c r="P33" s="12">
        <v>38.753350751586304</v>
      </c>
      <c r="Q33" s="12">
        <v>41.687586293460527</v>
      </c>
      <c r="R33" s="12">
        <v>42.374429223744301</v>
      </c>
      <c r="S33" s="12">
        <v>44.068147152348701</v>
      </c>
      <c r="T33" s="12">
        <v>45.088264335428555</v>
      </c>
      <c r="U33" s="12">
        <v>47.631360455461987</v>
      </c>
      <c r="V33" s="12">
        <v>46.433905495789958</v>
      </c>
      <c r="W33" s="12">
        <v>46.025821452609669</v>
      </c>
      <c r="X33" s="12">
        <v>46.022974846504255</v>
      </c>
      <c r="Y33" s="12">
        <v>46.163237176331592</v>
      </c>
      <c r="Z33" s="12">
        <v>48.028646085357593</v>
      </c>
      <c r="AA33" s="12">
        <v>49.554767384824359</v>
      </c>
      <c r="AB33" s="12">
        <v>49.572119332177721</v>
      </c>
      <c r="AC33" s="12">
        <v>50.720141395908549</v>
      </c>
      <c r="AD33" s="12">
        <v>49.209125895372601</v>
      </c>
      <c r="AE33" s="12">
        <v>48.272236947863576</v>
      </c>
      <c r="AF33" s="12">
        <v>48.828931634975788</v>
      </c>
      <c r="AG33" s="12">
        <v>50.403149307531777</v>
      </c>
      <c r="AH33" s="12" t="s">
        <v>54</v>
      </c>
    </row>
    <row r="34" spans="1:34" x14ac:dyDescent="0.25">
      <c r="A34" s="21" t="s">
        <v>29</v>
      </c>
      <c r="B34" s="22">
        <v>21.49573837317028</v>
      </c>
      <c r="C34" s="23" t="s">
        <v>54</v>
      </c>
      <c r="D34" s="23">
        <v>18.430891347278411</v>
      </c>
      <c r="E34" s="23" t="s">
        <v>54</v>
      </c>
      <c r="F34" s="23">
        <v>15.484379175985708</v>
      </c>
      <c r="G34" s="23" t="s">
        <v>54</v>
      </c>
      <c r="H34" s="23">
        <v>14.783318556322037</v>
      </c>
      <c r="I34" s="23" t="s">
        <v>54</v>
      </c>
      <c r="J34" s="23">
        <v>13.550891202506982</v>
      </c>
      <c r="K34" s="23" t="s">
        <v>54</v>
      </c>
      <c r="L34" s="23">
        <v>13.218507486204839</v>
      </c>
      <c r="M34" s="23" t="s">
        <v>54</v>
      </c>
      <c r="N34" s="23">
        <v>10.982192885353886</v>
      </c>
      <c r="O34" s="23" t="s">
        <v>54</v>
      </c>
      <c r="P34" s="23">
        <v>10.389018554897989</v>
      </c>
      <c r="Q34" s="23" t="s">
        <v>54</v>
      </c>
      <c r="R34" s="23">
        <v>10.001032098255754</v>
      </c>
      <c r="S34" s="23" t="s">
        <v>54</v>
      </c>
      <c r="T34" s="23">
        <v>8.9421557537712282</v>
      </c>
      <c r="U34" s="23" t="s">
        <v>54</v>
      </c>
      <c r="V34" s="23" t="s">
        <v>54</v>
      </c>
      <c r="W34" s="23" t="s">
        <v>54</v>
      </c>
      <c r="X34" s="23" t="s">
        <v>54</v>
      </c>
      <c r="Y34" s="23" t="s">
        <v>54</v>
      </c>
      <c r="Z34" s="23" t="s">
        <v>54</v>
      </c>
      <c r="AA34" s="23" t="s">
        <v>54</v>
      </c>
      <c r="AB34" s="23" t="s">
        <v>54</v>
      </c>
      <c r="AC34" s="23" t="s">
        <v>54</v>
      </c>
      <c r="AD34" s="23" t="s">
        <v>54</v>
      </c>
      <c r="AE34" s="23" t="s">
        <v>54</v>
      </c>
      <c r="AF34" s="23" t="s">
        <v>54</v>
      </c>
      <c r="AG34" s="23" t="s">
        <v>54</v>
      </c>
      <c r="AH34" s="23" t="s">
        <v>54</v>
      </c>
    </row>
    <row r="35" spans="1:34" x14ac:dyDescent="0.25">
      <c r="A35" s="10" t="s">
        <v>30</v>
      </c>
      <c r="B35" s="11" t="s">
        <v>54</v>
      </c>
      <c r="C35" s="12" t="s">
        <v>54</v>
      </c>
      <c r="D35" s="12" t="s">
        <v>54</v>
      </c>
      <c r="E35" s="12" t="s">
        <v>54</v>
      </c>
      <c r="F35" s="12" t="s">
        <v>54</v>
      </c>
      <c r="G35" s="12" t="s">
        <v>54</v>
      </c>
      <c r="H35" s="12" t="s">
        <v>54</v>
      </c>
      <c r="I35" s="12" t="s">
        <v>54</v>
      </c>
      <c r="J35" s="12" t="s">
        <v>54</v>
      </c>
      <c r="K35" s="12" t="s">
        <v>54</v>
      </c>
      <c r="L35" s="12" t="s">
        <v>54</v>
      </c>
      <c r="M35" s="12" t="s">
        <v>54</v>
      </c>
      <c r="N35" s="12" t="s">
        <v>54</v>
      </c>
      <c r="O35" s="12" t="s">
        <v>54</v>
      </c>
      <c r="P35" s="12" t="s">
        <v>54</v>
      </c>
      <c r="Q35" s="12" t="s">
        <v>54</v>
      </c>
      <c r="R35" s="12" t="s">
        <v>54</v>
      </c>
      <c r="S35" s="12" t="s">
        <v>54</v>
      </c>
      <c r="T35" s="12" t="s">
        <v>54</v>
      </c>
      <c r="U35" s="12" t="s">
        <v>54</v>
      </c>
      <c r="V35" s="12" t="s">
        <v>54</v>
      </c>
      <c r="W35" s="12" t="s">
        <v>54</v>
      </c>
      <c r="X35" s="12">
        <v>10.756972111553786</v>
      </c>
      <c r="Y35" s="12">
        <v>10.464695232347616</v>
      </c>
      <c r="Z35" s="12">
        <v>6.2076416854925851</v>
      </c>
      <c r="AA35" s="12" t="s">
        <v>54</v>
      </c>
      <c r="AB35" s="12" t="s">
        <v>54</v>
      </c>
      <c r="AC35" s="12" t="s">
        <v>54</v>
      </c>
      <c r="AD35" s="12" t="s">
        <v>54</v>
      </c>
      <c r="AE35" s="12">
        <v>2.2784143289872252</v>
      </c>
      <c r="AF35" s="12">
        <v>3.331310270416076</v>
      </c>
      <c r="AG35" s="12">
        <v>7.6027397260273979</v>
      </c>
      <c r="AH35" s="12" t="s">
        <v>54</v>
      </c>
    </row>
    <row r="36" spans="1:34" x14ac:dyDescent="0.25">
      <c r="A36" s="21" t="s">
        <v>31</v>
      </c>
      <c r="B36" s="22" t="s">
        <v>54</v>
      </c>
      <c r="C36" s="23" t="s">
        <v>54</v>
      </c>
      <c r="D36" s="23" t="s">
        <v>54</v>
      </c>
      <c r="E36" s="23" t="s">
        <v>54</v>
      </c>
      <c r="F36" s="23" t="s">
        <v>54</v>
      </c>
      <c r="G36" s="23" t="s">
        <v>54</v>
      </c>
      <c r="H36" s="23" t="s">
        <v>54</v>
      </c>
      <c r="I36" s="23" t="s">
        <v>54</v>
      </c>
      <c r="J36" s="23" t="s">
        <v>54</v>
      </c>
      <c r="K36" s="23" t="s">
        <v>54</v>
      </c>
      <c r="L36" s="23" t="s">
        <v>54</v>
      </c>
      <c r="M36" s="23" t="s">
        <v>54</v>
      </c>
      <c r="N36" s="23" t="s">
        <v>54</v>
      </c>
      <c r="O36" s="23" t="s">
        <v>54</v>
      </c>
      <c r="P36" s="23" t="s">
        <v>54</v>
      </c>
      <c r="Q36" s="23" t="s">
        <v>54</v>
      </c>
      <c r="R36" s="23" t="s">
        <v>54</v>
      </c>
      <c r="S36" s="23" t="s">
        <v>54</v>
      </c>
      <c r="T36" s="23" t="s">
        <v>54</v>
      </c>
      <c r="U36" s="23" t="s">
        <v>54</v>
      </c>
      <c r="V36" s="23" t="s">
        <v>54</v>
      </c>
      <c r="W36" s="23">
        <v>26.729017967019441</v>
      </c>
      <c r="X36" s="23" t="s">
        <v>54</v>
      </c>
      <c r="Y36" s="23">
        <v>24.066287410338859</v>
      </c>
      <c r="Z36" s="23">
        <v>22.923588039867106</v>
      </c>
      <c r="AA36" s="23">
        <v>17.902178066488347</v>
      </c>
      <c r="AB36" s="23">
        <v>16.136211885154683</v>
      </c>
      <c r="AC36" s="23">
        <v>22.673626872446661</v>
      </c>
      <c r="AD36" s="23">
        <v>21.424096888703279</v>
      </c>
      <c r="AE36" s="23">
        <v>37.747920665387078</v>
      </c>
      <c r="AF36" s="23" t="s">
        <v>54</v>
      </c>
      <c r="AG36" s="23" t="s">
        <v>54</v>
      </c>
      <c r="AH36" s="23" t="s">
        <v>54</v>
      </c>
    </row>
    <row r="37" spans="1:34" s="9" customFormat="1" x14ac:dyDescent="0.25">
      <c r="A37" s="10" t="s">
        <v>32</v>
      </c>
      <c r="B37" s="11" t="s">
        <v>54</v>
      </c>
      <c r="C37" s="12">
        <v>42.575307594399661</v>
      </c>
      <c r="D37" s="12">
        <v>44.0771349862259</v>
      </c>
      <c r="E37" s="12">
        <v>39.656582174979562</v>
      </c>
      <c r="F37" s="12">
        <v>35.271739130434781</v>
      </c>
      <c r="G37" s="12">
        <v>35.421455938697321</v>
      </c>
      <c r="H37" s="12">
        <v>32.810218978102192</v>
      </c>
      <c r="I37" s="12">
        <v>32.801087141158483</v>
      </c>
      <c r="J37" s="12">
        <v>33.40885684860968</v>
      </c>
      <c r="K37" s="12">
        <v>31.406514780643946</v>
      </c>
      <c r="L37" s="12">
        <v>27.818093925433988</v>
      </c>
      <c r="M37" s="12">
        <v>25.122185031896016</v>
      </c>
      <c r="N37" s="12">
        <v>23.336849572807751</v>
      </c>
      <c r="O37" s="12">
        <v>22.266003795348148</v>
      </c>
      <c r="P37" s="12">
        <v>20.566649248800541</v>
      </c>
      <c r="Q37" s="12">
        <v>17.911625836463461</v>
      </c>
      <c r="R37" s="12">
        <v>17.172486288937897</v>
      </c>
      <c r="S37" s="12">
        <v>16.205218420085696</v>
      </c>
      <c r="T37" s="12">
        <v>15.006719332839324</v>
      </c>
      <c r="U37" s="12">
        <v>19.047201666911104</v>
      </c>
      <c r="V37" s="12">
        <v>19.135405744504151</v>
      </c>
      <c r="W37" s="12">
        <v>18.985862834443274</v>
      </c>
      <c r="X37" s="12">
        <v>19.200693438897108</v>
      </c>
      <c r="Y37" s="12">
        <v>19.451986358585959</v>
      </c>
      <c r="Z37" s="12">
        <v>19.412387603513604</v>
      </c>
      <c r="AA37" s="12">
        <v>18.880850525287492</v>
      </c>
      <c r="AB37" s="12">
        <v>19.862368909896951</v>
      </c>
      <c r="AC37" s="12">
        <v>20.500835936981993</v>
      </c>
      <c r="AD37" s="12">
        <v>19.833580978772513</v>
      </c>
      <c r="AE37" s="12">
        <v>18.496640703937572</v>
      </c>
      <c r="AF37" s="12">
        <v>17.511570999336296</v>
      </c>
      <c r="AG37" s="12">
        <v>17.214499348869726</v>
      </c>
      <c r="AH37" s="12" t="s">
        <v>54</v>
      </c>
    </row>
    <row r="38" spans="1:34" x14ac:dyDescent="0.25">
      <c r="A38" s="21" t="s">
        <v>33</v>
      </c>
      <c r="B38" s="22" t="s">
        <v>54</v>
      </c>
      <c r="C38" s="23" t="s">
        <v>54</v>
      </c>
      <c r="D38" s="23" t="s">
        <v>54</v>
      </c>
      <c r="E38" s="23" t="s">
        <v>54</v>
      </c>
      <c r="F38" s="23" t="s">
        <v>54</v>
      </c>
      <c r="G38" s="23" t="s">
        <v>54</v>
      </c>
      <c r="H38" s="23" t="s">
        <v>54</v>
      </c>
      <c r="I38" s="23" t="s">
        <v>54</v>
      </c>
      <c r="J38" s="23" t="s">
        <v>54</v>
      </c>
      <c r="K38" s="23" t="s">
        <v>54</v>
      </c>
      <c r="L38" s="23" t="s">
        <v>54</v>
      </c>
      <c r="M38" s="23" t="s">
        <v>54</v>
      </c>
      <c r="N38" s="23" t="s">
        <v>54</v>
      </c>
      <c r="O38" s="23" t="s">
        <v>54</v>
      </c>
      <c r="P38" s="23" t="s">
        <v>54</v>
      </c>
      <c r="Q38" s="23" t="s">
        <v>54</v>
      </c>
      <c r="R38" s="23" t="s">
        <v>54</v>
      </c>
      <c r="S38" s="23">
        <v>8.9498341356378859</v>
      </c>
      <c r="T38" s="23">
        <v>9.4415658933361115</v>
      </c>
      <c r="U38" s="23">
        <v>5.5361185429100646</v>
      </c>
      <c r="V38" s="23">
        <v>5.3676470588235281</v>
      </c>
      <c r="W38" s="23">
        <v>5.537806001579364</v>
      </c>
      <c r="X38" s="23">
        <v>5.9460047866949282</v>
      </c>
      <c r="Y38" s="23">
        <v>12.052740907354501</v>
      </c>
      <c r="Z38" s="23">
        <v>10.136765028569963</v>
      </c>
      <c r="AA38" s="23">
        <v>10.556239437994204</v>
      </c>
      <c r="AB38" s="23">
        <v>14.425192743303869</v>
      </c>
      <c r="AC38" s="23">
        <v>12.784150197440363</v>
      </c>
      <c r="AD38" s="23">
        <v>14.124949032318501</v>
      </c>
      <c r="AE38" s="23">
        <v>12.659660398159222</v>
      </c>
      <c r="AF38" s="23">
        <v>13.639703468128939</v>
      </c>
      <c r="AG38" s="23" t="s">
        <v>54</v>
      </c>
      <c r="AH38" s="23" t="s">
        <v>54</v>
      </c>
    </row>
    <row r="39" spans="1:34" s="9" customFormat="1" x14ac:dyDescent="0.25">
      <c r="A39" s="10" t="s">
        <v>34</v>
      </c>
      <c r="B39" s="11">
        <v>43.328402366863898</v>
      </c>
      <c r="C39" s="12">
        <v>42.135894078277325</v>
      </c>
      <c r="D39" s="12">
        <v>40.355831685964418</v>
      </c>
      <c r="E39" s="12">
        <v>39.295791927370878</v>
      </c>
      <c r="F39" s="12">
        <v>39.041420118343197</v>
      </c>
      <c r="G39" s="12">
        <v>30.09384000743287</v>
      </c>
      <c r="H39" s="12">
        <v>39.325842696629209</v>
      </c>
      <c r="I39" s="12">
        <v>29.062569915728243</v>
      </c>
      <c r="J39" s="12">
        <v>28.381531499681824</v>
      </c>
      <c r="K39" s="12">
        <v>26.719492868462758</v>
      </c>
      <c r="L39" s="12" t="s">
        <v>54</v>
      </c>
      <c r="M39" s="12">
        <v>22.808432827793911</v>
      </c>
      <c r="N39" s="12" t="s">
        <v>54</v>
      </c>
      <c r="O39" s="12">
        <v>24.36098069900887</v>
      </c>
      <c r="P39" s="12" t="s">
        <v>54</v>
      </c>
      <c r="Q39" s="12">
        <v>23.263260476124181</v>
      </c>
      <c r="R39" s="12">
        <v>22.010167513959495</v>
      </c>
      <c r="S39" s="12">
        <v>20.789747769777652</v>
      </c>
      <c r="T39" s="12">
        <v>20.791264029119908</v>
      </c>
      <c r="U39" s="12">
        <v>21.823480100594789</v>
      </c>
      <c r="V39" s="12" t="s">
        <v>54</v>
      </c>
      <c r="W39" s="12">
        <v>18.199530620378155</v>
      </c>
      <c r="X39" s="12" t="s">
        <v>54</v>
      </c>
      <c r="Y39" s="12">
        <v>9.7830203993290432</v>
      </c>
      <c r="Z39" s="12" t="s">
        <v>54</v>
      </c>
      <c r="AA39" s="12">
        <v>12.291709524789136</v>
      </c>
      <c r="AB39" s="12">
        <v>6.4823209428830459</v>
      </c>
      <c r="AC39" s="12">
        <v>12.04878048780488</v>
      </c>
      <c r="AD39" s="12">
        <v>12.04878048780488</v>
      </c>
      <c r="AE39" s="12" t="s">
        <v>54</v>
      </c>
      <c r="AF39" s="12" t="s">
        <v>54</v>
      </c>
      <c r="AG39" s="12">
        <v>5.0761421319796955</v>
      </c>
      <c r="AH39" s="12">
        <v>4.8780487804878048</v>
      </c>
    </row>
    <row r="40" spans="1:34" x14ac:dyDescent="0.25">
      <c r="A40" s="21" t="s">
        <v>35</v>
      </c>
      <c r="B40" s="22" t="s">
        <v>54</v>
      </c>
      <c r="C40" s="23" t="s">
        <v>54</v>
      </c>
      <c r="D40" s="23" t="s">
        <v>54</v>
      </c>
      <c r="E40" s="23" t="s">
        <v>54</v>
      </c>
      <c r="F40" s="23" t="s">
        <v>54</v>
      </c>
      <c r="G40" s="23" t="s">
        <v>54</v>
      </c>
      <c r="H40" s="23" t="s">
        <v>54</v>
      </c>
      <c r="I40" s="23" t="s">
        <v>54</v>
      </c>
      <c r="J40" s="23" t="s">
        <v>54</v>
      </c>
      <c r="K40" s="23" t="s">
        <v>54</v>
      </c>
      <c r="L40" s="23" t="s">
        <v>54</v>
      </c>
      <c r="M40" s="23" t="s">
        <v>54</v>
      </c>
      <c r="N40" s="23" t="s">
        <v>54</v>
      </c>
      <c r="O40" s="23" t="s">
        <v>54</v>
      </c>
      <c r="P40" s="23" t="s">
        <v>54</v>
      </c>
      <c r="Q40" s="23" t="s">
        <v>54</v>
      </c>
      <c r="R40" s="23" t="s">
        <v>54</v>
      </c>
      <c r="S40" s="23" t="s">
        <v>54</v>
      </c>
      <c r="T40" s="23" t="s">
        <v>54</v>
      </c>
      <c r="U40" s="23" t="s">
        <v>54</v>
      </c>
      <c r="V40" s="23" t="s">
        <v>54</v>
      </c>
      <c r="W40" s="23" t="s">
        <v>54</v>
      </c>
      <c r="X40" s="23" t="s">
        <v>54</v>
      </c>
      <c r="Y40" s="23" t="s">
        <v>54</v>
      </c>
      <c r="Z40" s="23" t="s">
        <v>54</v>
      </c>
      <c r="AA40" s="23" t="s">
        <v>54</v>
      </c>
      <c r="AB40" s="23" t="s">
        <v>54</v>
      </c>
      <c r="AC40" s="23" t="s">
        <v>54</v>
      </c>
      <c r="AD40" s="23" t="s">
        <v>54</v>
      </c>
      <c r="AE40" s="23" t="s">
        <v>54</v>
      </c>
      <c r="AF40" s="23" t="s">
        <v>54</v>
      </c>
      <c r="AG40" s="23" t="s">
        <v>54</v>
      </c>
      <c r="AH40" s="23" t="s">
        <v>54</v>
      </c>
    </row>
    <row r="41" spans="1:34" s="9" customFormat="1" x14ac:dyDescent="0.25">
      <c r="A41" s="10" t="s">
        <v>36</v>
      </c>
      <c r="B41" s="11">
        <v>6.1766269205174664</v>
      </c>
      <c r="C41" s="12">
        <v>6.0278720102952139</v>
      </c>
      <c r="D41" s="12">
        <v>5.8454420842890302</v>
      </c>
      <c r="E41" s="12">
        <v>5.680331091488906</v>
      </c>
      <c r="F41" s="12">
        <v>5.5937450902470358</v>
      </c>
      <c r="G41" s="12">
        <v>5.4975633616551018</v>
      </c>
      <c r="H41" s="12">
        <v>4.8983988402322769</v>
      </c>
      <c r="I41" s="12">
        <v>4.8305038676647873</v>
      </c>
      <c r="J41" s="12">
        <v>4.7346613667869093</v>
      </c>
      <c r="K41" s="12">
        <v>4.7027666904433083</v>
      </c>
      <c r="L41" s="12">
        <v>4.8223209156665208</v>
      </c>
      <c r="M41" s="12">
        <v>5.1682870841825919</v>
      </c>
      <c r="N41" s="12">
        <v>5.4396622982657474</v>
      </c>
      <c r="O41" s="12">
        <v>5.1674742362068082</v>
      </c>
      <c r="P41" s="12">
        <v>5.1845744607623434</v>
      </c>
      <c r="Q41" s="12">
        <v>5.0005068825839549</v>
      </c>
      <c r="R41" s="12">
        <v>4.904918205126708</v>
      </c>
      <c r="S41" s="12">
        <v>4.7792597225530491</v>
      </c>
      <c r="T41" s="12">
        <v>4.8806412903775982</v>
      </c>
      <c r="U41" s="12">
        <v>4.9906182783396646</v>
      </c>
      <c r="V41" s="12">
        <v>4.9421369689283443</v>
      </c>
      <c r="W41" s="12">
        <v>4.8981879263109329</v>
      </c>
      <c r="X41" s="12">
        <v>4.8839091076465122</v>
      </c>
      <c r="Y41" s="12">
        <v>4.678957560231888</v>
      </c>
      <c r="Z41" s="12">
        <v>4.4474217897750155</v>
      </c>
      <c r="AA41" s="12">
        <v>4.5677880469013141</v>
      </c>
      <c r="AB41" s="12">
        <v>4.5432008245613504</v>
      </c>
      <c r="AC41" s="12">
        <v>4.5261514257155184</v>
      </c>
      <c r="AD41" s="12">
        <v>4.510170556261742</v>
      </c>
      <c r="AE41" s="12">
        <v>4.4780081575662827</v>
      </c>
      <c r="AF41" s="12">
        <v>4.3705581622550875</v>
      </c>
      <c r="AG41" s="12">
        <v>4.3202148467995833</v>
      </c>
      <c r="AH41" s="12" t="s">
        <v>54</v>
      </c>
    </row>
    <row r="42" spans="1:34" x14ac:dyDescent="0.25">
      <c r="A42" s="21" t="s">
        <v>37</v>
      </c>
      <c r="B42" s="22" t="s">
        <v>54</v>
      </c>
      <c r="C42" s="23" t="s">
        <v>54</v>
      </c>
      <c r="D42" s="23" t="s">
        <v>54</v>
      </c>
      <c r="E42" s="23" t="s">
        <v>54</v>
      </c>
      <c r="F42" s="23" t="s">
        <v>54</v>
      </c>
      <c r="G42" s="23" t="s">
        <v>54</v>
      </c>
      <c r="H42" s="23" t="s">
        <v>54</v>
      </c>
      <c r="I42" s="23" t="s">
        <v>54</v>
      </c>
      <c r="J42" s="23" t="s">
        <v>54</v>
      </c>
      <c r="K42" s="23" t="s">
        <v>54</v>
      </c>
      <c r="L42" s="23" t="s">
        <v>54</v>
      </c>
      <c r="M42" s="23">
        <v>15.047242984064304</v>
      </c>
      <c r="N42" s="23" t="s">
        <v>54</v>
      </c>
      <c r="O42" s="23">
        <v>16.580684882066958</v>
      </c>
      <c r="P42" s="23">
        <v>11.386747390802206</v>
      </c>
      <c r="Q42" s="23">
        <v>11.40789295741437</v>
      </c>
      <c r="R42" s="23">
        <v>14.89973213444428</v>
      </c>
      <c r="S42" s="23">
        <v>15.826892777951459</v>
      </c>
      <c r="T42" s="23">
        <v>15.743077011173456</v>
      </c>
      <c r="U42" s="23">
        <v>14.812512100198333</v>
      </c>
      <c r="V42" s="23">
        <v>14.163908854646614</v>
      </c>
      <c r="W42" s="23">
        <v>13.148059215334182</v>
      </c>
      <c r="X42" s="23">
        <v>13.041099221789883</v>
      </c>
      <c r="Y42" s="23">
        <v>11.58656232906608</v>
      </c>
      <c r="Z42" s="23">
        <v>11.604495182823616</v>
      </c>
      <c r="AA42" s="23">
        <v>10.631360046484245</v>
      </c>
      <c r="AB42" s="23">
        <v>10.520678907442091</v>
      </c>
      <c r="AC42" s="23">
        <v>9.1179737098351286</v>
      </c>
      <c r="AD42" s="23">
        <v>8.9925982873040731</v>
      </c>
      <c r="AE42" s="23">
        <v>9.3330799093174566</v>
      </c>
      <c r="AF42" s="23">
        <v>9.0914584436219208</v>
      </c>
      <c r="AG42" s="23" t="s">
        <v>54</v>
      </c>
      <c r="AH42" s="23" t="s">
        <v>54</v>
      </c>
    </row>
    <row r="43" spans="1:34" s="9" customFormat="1" x14ac:dyDescent="0.25">
      <c r="A43" s="10" t="s">
        <v>38</v>
      </c>
      <c r="B43" s="11" t="s">
        <v>54</v>
      </c>
      <c r="C43" s="12" t="s">
        <v>54</v>
      </c>
      <c r="D43" s="12" t="s">
        <v>54</v>
      </c>
      <c r="E43" s="12" t="s">
        <v>54</v>
      </c>
      <c r="F43" s="12" t="s">
        <v>54</v>
      </c>
      <c r="G43" s="12">
        <v>12.653300947678586</v>
      </c>
      <c r="H43" s="12">
        <v>12.392264137660533</v>
      </c>
      <c r="I43" s="12">
        <v>12.003701539060978</v>
      </c>
      <c r="J43" s="12">
        <v>10.911920121891919</v>
      </c>
      <c r="K43" s="12">
        <v>11.720387186907494</v>
      </c>
      <c r="L43" s="12">
        <v>10.670849866199132</v>
      </c>
      <c r="M43" s="12">
        <v>8.8310583333944557</v>
      </c>
      <c r="N43" s="12">
        <v>8.0018602422542759</v>
      </c>
      <c r="O43" s="12">
        <v>7.9164848532931362</v>
      </c>
      <c r="P43" s="12">
        <v>7.7880066838923527</v>
      </c>
      <c r="Q43" s="12">
        <v>7.1135572611556244</v>
      </c>
      <c r="R43" s="12">
        <v>7.0272506222102571</v>
      </c>
      <c r="S43" s="12">
        <v>7.1457785860266592</v>
      </c>
      <c r="T43" s="12">
        <v>6.5861815339437069</v>
      </c>
      <c r="U43" s="12">
        <v>7.4634994047549146</v>
      </c>
      <c r="V43" s="12">
        <v>7.4789970341128225</v>
      </c>
      <c r="W43" s="12">
        <v>7.3391086769415663</v>
      </c>
      <c r="X43" s="12">
        <v>7.0357030910864262</v>
      </c>
      <c r="Y43" s="12">
        <v>7.2370168349614543</v>
      </c>
      <c r="Z43" s="12">
        <v>7.1644251908551588</v>
      </c>
      <c r="AA43" s="12">
        <v>7.4150260524520757</v>
      </c>
      <c r="AB43" s="12">
        <v>7.5201661157452371</v>
      </c>
      <c r="AC43" s="12">
        <v>7.0960617147571403</v>
      </c>
      <c r="AD43" s="12">
        <v>6.7008048957491892</v>
      </c>
      <c r="AE43" s="12">
        <v>6.660573704876108</v>
      </c>
      <c r="AF43" s="12">
        <v>6.2433195550872345</v>
      </c>
      <c r="AG43" s="12">
        <v>5.945921939110832</v>
      </c>
      <c r="AH43" s="12" t="s">
        <v>54</v>
      </c>
    </row>
    <row r="44" spans="1:34" x14ac:dyDescent="0.25">
      <c r="A44" s="21" t="s">
        <v>39</v>
      </c>
      <c r="B44" s="22">
        <v>12.551346417161113</v>
      </c>
      <c r="C44" s="23">
        <v>12.328362616270484</v>
      </c>
      <c r="D44" s="23">
        <v>11.377827112529486</v>
      </c>
      <c r="E44" s="23">
        <v>11.127301629354882</v>
      </c>
      <c r="F44" s="23">
        <v>9.6391152502910344</v>
      </c>
      <c r="G44" s="23">
        <v>8.8921950102998402</v>
      </c>
      <c r="H44" s="23">
        <v>8.5423803735219366</v>
      </c>
      <c r="I44" s="23">
        <v>7.8772268727194668</v>
      </c>
      <c r="J44" s="23">
        <v>7.6774423929254096</v>
      </c>
      <c r="K44" s="23">
        <v>7.4000486578541889</v>
      </c>
      <c r="L44" s="23">
        <v>6.895273401297497</v>
      </c>
      <c r="M44" s="23">
        <v>5.9907431665356743</v>
      </c>
      <c r="N44" s="23">
        <v>6.4505001724732667</v>
      </c>
      <c r="O44" s="23">
        <v>5.9238821715491357</v>
      </c>
      <c r="P44" s="23">
        <v>5.5146494861175031</v>
      </c>
      <c r="Q44" s="23">
        <v>6.1155815654718362</v>
      </c>
      <c r="R44" s="23">
        <v>5.8154414901180154</v>
      </c>
      <c r="S44" s="23">
        <v>5.7688495341307071</v>
      </c>
      <c r="T44" s="23">
        <v>5.6424936386768447</v>
      </c>
      <c r="U44" s="23">
        <v>6.1043802423112767</v>
      </c>
      <c r="V44" s="23">
        <v>6.0569771839152899</v>
      </c>
      <c r="W44" s="23">
        <v>5.7238037552998184</v>
      </c>
      <c r="X44" s="23">
        <v>5.8725247524752477</v>
      </c>
      <c r="Y44" s="23">
        <v>5.5766638068390728</v>
      </c>
      <c r="Z44" s="23">
        <v>5.7105110444370357</v>
      </c>
      <c r="AA44" s="23">
        <v>4.8662248404516442</v>
      </c>
      <c r="AB44" s="23">
        <v>4.6546735438419935</v>
      </c>
      <c r="AC44" s="23">
        <v>4.8930794355087199</v>
      </c>
      <c r="AD44" s="23">
        <v>4.4394926294137802</v>
      </c>
      <c r="AE44" s="23">
        <v>4.5207956600361667</v>
      </c>
      <c r="AF44" s="23">
        <v>4.2781864663223246</v>
      </c>
      <c r="AG44" s="23" t="s">
        <v>54</v>
      </c>
      <c r="AH44" s="23" t="s">
        <v>54</v>
      </c>
    </row>
    <row r="45" spans="1:34" s="9" customFormat="1" x14ac:dyDescent="0.25">
      <c r="A45" s="10" t="s">
        <v>40</v>
      </c>
      <c r="B45" s="11" t="s">
        <v>54</v>
      </c>
      <c r="C45" s="12" t="s">
        <v>54</v>
      </c>
      <c r="D45" s="12" t="s">
        <v>54</v>
      </c>
      <c r="E45" s="12" t="s">
        <v>54</v>
      </c>
      <c r="F45" s="12" t="s">
        <v>54</v>
      </c>
      <c r="G45" s="12" t="s">
        <v>54</v>
      </c>
      <c r="H45" s="12" t="s">
        <v>54</v>
      </c>
      <c r="I45" s="12" t="s">
        <v>54</v>
      </c>
      <c r="J45" s="12" t="s">
        <v>54</v>
      </c>
      <c r="K45" s="12" t="s">
        <v>54</v>
      </c>
      <c r="L45" s="12" t="s">
        <v>54</v>
      </c>
      <c r="M45" s="12" t="s">
        <v>54</v>
      </c>
      <c r="N45" s="12" t="s">
        <v>54</v>
      </c>
      <c r="O45" s="12" t="s">
        <v>54</v>
      </c>
      <c r="P45" s="12" t="s">
        <v>54</v>
      </c>
      <c r="Q45" s="12" t="s">
        <v>54</v>
      </c>
      <c r="R45" s="12" t="s">
        <v>54</v>
      </c>
      <c r="S45" s="12" t="s">
        <v>54</v>
      </c>
      <c r="T45" s="12" t="s">
        <v>54</v>
      </c>
      <c r="U45" s="12" t="s">
        <v>54</v>
      </c>
      <c r="V45" s="12" t="s">
        <v>54</v>
      </c>
      <c r="W45" s="12" t="s">
        <v>54</v>
      </c>
      <c r="X45" s="12" t="s">
        <v>54</v>
      </c>
      <c r="Y45" s="12" t="s">
        <v>54</v>
      </c>
      <c r="Z45" s="12" t="s">
        <v>54</v>
      </c>
      <c r="AA45" s="12" t="s">
        <v>54</v>
      </c>
      <c r="AB45" s="12" t="s">
        <v>54</v>
      </c>
      <c r="AC45" s="12" t="s">
        <v>54</v>
      </c>
      <c r="AD45" s="12" t="s">
        <v>54</v>
      </c>
      <c r="AE45" s="12" t="s">
        <v>54</v>
      </c>
      <c r="AF45" s="12" t="s">
        <v>54</v>
      </c>
      <c r="AG45" s="12" t="s">
        <v>54</v>
      </c>
      <c r="AH45" s="12" t="s">
        <v>54</v>
      </c>
    </row>
    <row r="46" spans="1:34" x14ac:dyDescent="0.25">
      <c r="A46" s="21" t="s">
        <v>257</v>
      </c>
      <c r="B46" s="22" t="s">
        <v>54</v>
      </c>
      <c r="C46" s="23" t="s">
        <v>54</v>
      </c>
      <c r="D46" s="23" t="s">
        <v>54</v>
      </c>
      <c r="E46" s="23" t="s">
        <v>54</v>
      </c>
      <c r="F46" s="23" t="s">
        <v>54</v>
      </c>
      <c r="G46" s="23" t="s">
        <v>54</v>
      </c>
      <c r="H46" s="23" t="s">
        <v>54</v>
      </c>
      <c r="I46" s="23" t="s">
        <v>54</v>
      </c>
      <c r="J46" s="23" t="s">
        <v>54</v>
      </c>
      <c r="K46" s="23" t="s">
        <v>54</v>
      </c>
      <c r="L46" s="23" t="s">
        <v>54</v>
      </c>
      <c r="M46" s="23" t="s">
        <v>54</v>
      </c>
      <c r="N46" s="23" t="s">
        <v>54</v>
      </c>
      <c r="O46" s="23" t="s">
        <v>54</v>
      </c>
      <c r="P46" s="23" t="s">
        <v>54</v>
      </c>
      <c r="Q46" s="23" t="s">
        <v>54</v>
      </c>
      <c r="R46" s="23" t="s">
        <v>54</v>
      </c>
      <c r="S46" s="23" t="s">
        <v>54</v>
      </c>
      <c r="T46" s="23" t="s">
        <v>54</v>
      </c>
      <c r="U46" s="23" t="s">
        <v>54</v>
      </c>
      <c r="V46" s="23" t="s">
        <v>54</v>
      </c>
      <c r="W46" s="23" t="s">
        <v>54</v>
      </c>
      <c r="X46" s="23" t="s">
        <v>54</v>
      </c>
      <c r="Y46" s="23" t="s">
        <v>54</v>
      </c>
      <c r="Z46" s="23">
        <v>26.61392405063291</v>
      </c>
      <c r="AA46" s="23">
        <v>35.765920826161789</v>
      </c>
      <c r="AB46" s="23">
        <v>25.542246681774039</v>
      </c>
      <c r="AC46" s="23">
        <v>21.106648817492189</v>
      </c>
      <c r="AD46" s="23">
        <v>23.864734299516911</v>
      </c>
      <c r="AE46" s="23" t="s">
        <v>54</v>
      </c>
      <c r="AF46" s="23">
        <v>27.262988752008571</v>
      </c>
      <c r="AG46" s="23">
        <v>26.643935703848033</v>
      </c>
      <c r="AH46" s="23" t="s">
        <v>54</v>
      </c>
    </row>
    <row r="47" spans="1:34" s="9" customFormat="1" x14ac:dyDescent="0.25">
      <c r="A47" s="10" t="s">
        <v>41</v>
      </c>
      <c r="B47" s="11" t="s">
        <v>54</v>
      </c>
      <c r="C47" s="12" t="s">
        <v>54</v>
      </c>
      <c r="D47" s="12" t="s">
        <v>54</v>
      </c>
      <c r="E47" s="12">
        <v>38.339360419768845</v>
      </c>
      <c r="F47" s="12">
        <v>31.920754938163061</v>
      </c>
      <c r="G47" s="12">
        <v>30.950910774930527</v>
      </c>
      <c r="H47" s="12">
        <v>30.567005127174028</v>
      </c>
      <c r="I47" s="12">
        <v>29.38786944950273</v>
      </c>
      <c r="J47" s="12">
        <v>31.605222734254991</v>
      </c>
      <c r="K47" s="12">
        <v>34.462269756387407</v>
      </c>
      <c r="L47" s="12" t="s">
        <v>54</v>
      </c>
      <c r="M47" s="12">
        <v>30.31597568832224</v>
      </c>
      <c r="N47" s="12">
        <v>20.512655788256456</v>
      </c>
      <c r="O47" s="12">
        <v>19.062518624471068</v>
      </c>
      <c r="P47" s="12">
        <v>17.00231598026382</v>
      </c>
      <c r="Q47" s="12">
        <v>15.001593734347255</v>
      </c>
      <c r="R47" s="12">
        <v>20.215640855945288</v>
      </c>
      <c r="S47" s="12">
        <v>19.303981017664118</v>
      </c>
      <c r="T47" s="12">
        <v>21.304127070457785</v>
      </c>
      <c r="U47" s="12">
        <v>19.274721023205146</v>
      </c>
      <c r="V47" s="12">
        <v>21.196251576536497</v>
      </c>
      <c r="W47" s="12">
        <v>20.747667986449354</v>
      </c>
      <c r="X47" s="12">
        <v>24.764552359781028</v>
      </c>
      <c r="Y47" s="12">
        <v>24.308416376473421</v>
      </c>
      <c r="Z47" s="12">
        <v>21.626513507088525</v>
      </c>
      <c r="AA47" s="12">
        <v>19.830299995527962</v>
      </c>
      <c r="AB47" s="12">
        <v>17.153718863926009</v>
      </c>
      <c r="AC47" s="12">
        <v>16.484200895544689</v>
      </c>
      <c r="AD47" s="12" t="s">
        <v>54</v>
      </c>
      <c r="AE47" s="12" t="s">
        <v>54</v>
      </c>
      <c r="AF47" s="12" t="s">
        <v>54</v>
      </c>
      <c r="AG47" s="12" t="s">
        <v>54</v>
      </c>
      <c r="AH47" s="12" t="s">
        <v>54</v>
      </c>
    </row>
    <row r="48" spans="1:34" x14ac:dyDescent="0.25">
      <c r="A48" s="21" t="s">
        <v>42</v>
      </c>
      <c r="B48" s="22" t="s">
        <v>54</v>
      </c>
      <c r="C48" s="23">
        <v>19.182763744427934</v>
      </c>
      <c r="D48" s="23" t="s">
        <v>54</v>
      </c>
      <c r="E48" s="23">
        <v>19.542098489466909</v>
      </c>
      <c r="F48" s="23" t="s">
        <v>54</v>
      </c>
      <c r="G48" s="23">
        <v>18.925365639319566</v>
      </c>
      <c r="H48" s="23" t="s">
        <v>54</v>
      </c>
      <c r="I48" s="23">
        <v>17.444253859348201</v>
      </c>
      <c r="J48" s="23" t="s">
        <v>54</v>
      </c>
      <c r="K48" s="23">
        <v>16.600163979229297</v>
      </c>
      <c r="L48" s="23" t="s">
        <v>54</v>
      </c>
      <c r="M48" s="23">
        <v>15.656591313182627</v>
      </c>
      <c r="N48" s="23" t="s">
        <v>54</v>
      </c>
      <c r="O48" s="23">
        <v>15.856483734693484</v>
      </c>
      <c r="P48" s="23">
        <v>15.971116477836448</v>
      </c>
      <c r="Q48" s="23">
        <v>16.268637707956962</v>
      </c>
      <c r="R48" s="23">
        <v>15.633580754309198</v>
      </c>
      <c r="S48" s="23">
        <v>15.925685609389504</v>
      </c>
      <c r="T48" s="23">
        <v>15.364766596293691</v>
      </c>
      <c r="U48" s="23">
        <v>16.937540440756671</v>
      </c>
      <c r="V48" s="23">
        <v>16.933197232618806</v>
      </c>
      <c r="W48" s="23">
        <v>16.898046128984866</v>
      </c>
      <c r="X48" s="23">
        <v>16.716353579253617</v>
      </c>
      <c r="Y48" s="23">
        <v>16.618395026843739</v>
      </c>
      <c r="Z48" s="23">
        <v>15.825837124191949</v>
      </c>
      <c r="AA48" s="23">
        <v>15.457691303212329</v>
      </c>
      <c r="AB48" s="23">
        <v>15.00329019521825</v>
      </c>
      <c r="AC48" s="23">
        <v>14.129400570884872</v>
      </c>
      <c r="AD48" s="23">
        <v>13.417013716981682</v>
      </c>
      <c r="AE48" s="23">
        <v>12.596802050253494</v>
      </c>
      <c r="AF48" s="23">
        <v>12.545434519220178</v>
      </c>
      <c r="AG48" s="23">
        <v>11.839573015832286</v>
      </c>
      <c r="AH48" s="23">
        <v>11.556062075896586</v>
      </c>
    </row>
    <row r="49" spans="1:34" s="9" customFormat="1" x14ac:dyDescent="0.25">
      <c r="A49" s="10" t="s">
        <v>43</v>
      </c>
      <c r="B49" s="11">
        <v>31.187410586552218</v>
      </c>
      <c r="C49" s="12">
        <v>32.091750841750844</v>
      </c>
      <c r="D49" s="12">
        <v>26.359478231407763</v>
      </c>
      <c r="E49" s="12">
        <v>26.887096774193548</v>
      </c>
      <c r="F49" s="12" t="s">
        <v>54</v>
      </c>
      <c r="G49" s="12">
        <v>24.541284403669724</v>
      </c>
      <c r="H49" s="12" t="s">
        <v>54</v>
      </c>
      <c r="I49" s="12">
        <v>21.360889899412602</v>
      </c>
      <c r="J49" s="12" t="s">
        <v>54</v>
      </c>
      <c r="K49" s="12">
        <v>18.602707397354013</v>
      </c>
      <c r="L49" s="12" t="s">
        <v>54</v>
      </c>
      <c r="M49" s="12">
        <v>19.363896015878396</v>
      </c>
      <c r="N49" s="12" t="s">
        <v>54</v>
      </c>
      <c r="O49" s="12">
        <v>14.559572919194371</v>
      </c>
      <c r="P49" s="12" t="s">
        <v>54</v>
      </c>
      <c r="Q49" s="12">
        <v>13.861081164330818</v>
      </c>
      <c r="R49" s="12" t="s">
        <v>54</v>
      </c>
      <c r="S49" s="12">
        <v>14.383561643835618</v>
      </c>
      <c r="T49" s="12" t="s">
        <v>54</v>
      </c>
      <c r="U49" s="12">
        <v>13.664596273291925</v>
      </c>
      <c r="V49" s="12" t="s">
        <v>54</v>
      </c>
      <c r="W49" s="12">
        <v>11.656441717791409</v>
      </c>
      <c r="X49" s="12" t="s">
        <v>54</v>
      </c>
      <c r="Y49" s="12">
        <v>11.173184357541901</v>
      </c>
      <c r="Z49" s="12" t="s">
        <v>54</v>
      </c>
      <c r="AA49" s="12">
        <v>7.6</v>
      </c>
      <c r="AB49" s="12" t="s">
        <v>54</v>
      </c>
      <c r="AC49" s="12">
        <v>7.9166666666666661</v>
      </c>
      <c r="AD49" s="12" t="s">
        <v>54</v>
      </c>
      <c r="AE49" s="12">
        <v>6.7857142857142856</v>
      </c>
      <c r="AF49" s="12" t="s">
        <v>54</v>
      </c>
      <c r="AG49" s="12">
        <v>8.0769230769230766</v>
      </c>
      <c r="AH49" s="12" t="s">
        <v>54</v>
      </c>
    </row>
    <row r="50" spans="1:34" x14ac:dyDescent="0.25">
      <c r="A50" s="21" t="s">
        <v>44</v>
      </c>
      <c r="B50" s="22" t="s">
        <v>54</v>
      </c>
      <c r="C50" s="23" t="s">
        <v>54</v>
      </c>
      <c r="D50" s="23" t="s">
        <v>54</v>
      </c>
      <c r="E50" s="23" t="s">
        <v>54</v>
      </c>
      <c r="F50" s="23">
        <v>25.239067852490393</v>
      </c>
      <c r="G50" s="23">
        <v>25.851100257718024</v>
      </c>
      <c r="H50" s="23">
        <v>27.003220239471947</v>
      </c>
      <c r="I50" s="23">
        <v>28.576499289160495</v>
      </c>
      <c r="J50" s="23">
        <v>29.915491356239869</v>
      </c>
      <c r="K50" s="23">
        <v>28.875319397219485</v>
      </c>
      <c r="L50" s="23">
        <v>28.077682555981198</v>
      </c>
      <c r="M50" s="23">
        <v>28.61255333367604</v>
      </c>
      <c r="N50" s="23">
        <v>29.606215341583592</v>
      </c>
      <c r="O50" s="23">
        <v>30.02603199740706</v>
      </c>
      <c r="P50" s="23">
        <v>30.963452089095085</v>
      </c>
      <c r="Q50" s="23">
        <v>33.32644534705765</v>
      </c>
      <c r="R50" s="23">
        <v>33.084243373094402</v>
      </c>
      <c r="S50" s="23">
        <v>32.629893663286971</v>
      </c>
      <c r="T50" s="23">
        <v>32.354564252359744</v>
      </c>
      <c r="U50" s="23">
        <v>33.059740471167615</v>
      </c>
      <c r="V50" s="23">
        <v>32.812828708510622</v>
      </c>
      <c r="W50" s="23">
        <v>31.630617164791019</v>
      </c>
      <c r="X50" s="23">
        <v>33.747679174496746</v>
      </c>
      <c r="Y50" s="23">
        <v>32.860245902569559</v>
      </c>
      <c r="Z50" s="23">
        <v>32.526721589695747</v>
      </c>
      <c r="AA50" s="23">
        <v>32.69068079611737</v>
      </c>
      <c r="AB50" s="23">
        <v>34.031579634586507</v>
      </c>
      <c r="AC50" s="23">
        <v>33.96815036883519</v>
      </c>
      <c r="AD50" s="23">
        <v>35.622960677424764</v>
      </c>
      <c r="AE50" s="23">
        <v>30.994376820420154</v>
      </c>
      <c r="AF50" s="23">
        <v>32.982700843683197</v>
      </c>
      <c r="AG50" s="23" t="s">
        <v>54</v>
      </c>
      <c r="AH50" s="23" t="s">
        <v>54</v>
      </c>
    </row>
    <row r="51" spans="1:34" s="9" customFormat="1" x14ac:dyDescent="0.25">
      <c r="A51" s="10" t="s">
        <v>45</v>
      </c>
      <c r="B51" s="11" t="s">
        <v>54</v>
      </c>
      <c r="C51" s="12" t="s">
        <v>54</v>
      </c>
      <c r="D51" s="12" t="s">
        <v>54</v>
      </c>
      <c r="E51" s="12" t="s">
        <v>54</v>
      </c>
      <c r="F51" s="12" t="s">
        <v>54</v>
      </c>
      <c r="G51" s="12" t="s">
        <v>54</v>
      </c>
      <c r="H51" s="12" t="s">
        <v>54</v>
      </c>
      <c r="I51" s="12" t="s">
        <v>54</v>
      </c>
      <c r="J51" s="12" t="s">
        <v>54</v>
      </c>
      <c r="K51" s="12" t="s">
        <v>54</v>
      </c>
      <c r="L51" s="12" t="s">
        <v>54</v>
      </c>
      <c r="M51" s="12" t="s">
        <v>54</v>
      </c>
      <c r="N51" s="12" t="s">
        <v>54</v>
      </c>
      <c r="O51" s="12" t="s">
        <v>54</v>
      </c>
      <c r="P51" s="12" t="s">
        <v>54</v>
      </c>
      <c r="Q51" s="12">
        <v>41.171171171171167</v>
      </c>
      <c r="R51" s="12">
        <v>43.502824858757059</v>
      </c>
      <c r="S51" s="12">
        <v>42.967244701348747</v>
      </c>
      <c r="T51" s="12">
        <v>45.54865424430642</v>
      </c>
      <c r="U51" s="12">
        <v>43.001119820828663</v>
      </c>
      <c r="V51" s="12">
        <v>37.976406533575314</v>
      </c>
      <c r="W51" s="12">
        <v>24.926845128427441</v>
      </c>
      <c r="X51" s="12">
        <v>30.630417651694248</v>
      </c>
      <c r="Y51" s="12">
        <v>24.514978601997147</v>
      </c>
      <c r="Z51" s="12">
        <v>20.312589783370683</v>
      </c>
      <c r="AA51" s="12">
        <v>10.526610644257705</v>
      </c>
      <c r="AB51" s="12">
        <v>12.347415199414973</v>
      </c>
      <c r="AC51" s="12">
        <v>12.433322357589729</v>
      </c>
      <c r="AD51" s="12">
        <v>11.105772118445552</v>
      </c>
      <c r="AE51" s="12">
        <v>10.790533121873855</v>
      </c>
      <c r="AF51" s="12">
        <v>10.458234181463176</v>
      </c>
      <c r="AG51" s="12" t="s">
        <v>54</v>
      </c>
      <c r="AH51" s="12" t="s">
        <v>54</v>
      </c>
    </row>
    <row r="52" spans="1:34" x14ac:dyDescent="0.25">
      <c r="A52" s="21" t="s">
        <v>46</v>
      </c>
      <c r="B52" s="22" t="s">
        <v>54</v>
      </c>
      <c r="C52" s="23" t="s">
        <v>54</v>
      </c>
      <c r="D52" s="23" t="s">
        <v>54</v>
      </c>
      <c r="E52" s="23" t="s">
        <v>54</v>
      </c>
      <c r="F52" s="23">
        <v>10.939465529408157</v>
      </c>
      <c r="G52" s="23">
        <v>6.9998050555591647</v>
      </c>
      <c r="H52" s="23">
        <v>7.4780412823891087</v>
      </c>
      <c r="I52" s="23">
        <v>5.5017982090044404</v>
      </c>
      <c r="J52" s="23">
        <v>7.218258878037223</v>
      </c>
      <c r="K52" s="23">
        <v>7.8742413731245655</v>
      </c>
      <c r="L52" s="23">
        <v>7.4960274301215479</v>
      </c>
      <c r="M52" s="23">
        <v>6.3101164725855154</v>
      </c>
      <c r="N52" s="23">
        <v>7.1651408398237759</v>
      </c>
      <c r="O52" s="23">
        <v>6.7678293634840454</v>
      </c>
      <c r="P52" s="23">
        <v>6.2508836933183893</v>
      </c>
      <c r="Q52" s="23">
        <v>5.7349288398864866</v>
      </c>
      <c r="R52" s="23">
        <v>5.7936550419399335</v>
      </c>
      <c r="S52" s="23">
        <v>5.7927432292849446</v>
      </c>
      <c r="T52" s="23">
        <v>6.0594185303055337</v>
      </c>
      <c r="U52" s="23">
        <v>6.0321927911655084</v>
      </c>
      <c r="V52" s="23">
        <v>5.4864373657232548</v>
      </c>
      <c r="W52" s="23">
        <v>5.418469209333229</v>
      </c>
      <c r="X52" s="23">
        <v>5.1439118715574832</v>
      </c>
      <c r="Y52" s="23">
        <v>5.1190392884078593</v>
      </c>
      <c r="Z52" s="23">
        <v>5.320773972434532</v>
      </c>
      <c r="AA52" s="23">
        <v>5.476883090101766</v>
      </c>
      <c r="AB52" s="23">
        <v>6.1379916316924472</v>
      </c>
      <c r="AC52" s="23">
        <v>6.2282380451928825</v>
      </c>
      <c r="AD52" s="23">
        <v>6.3565491382923733</v>
      </c>
      <c r="AE52" s="23">
        <v>6.1287720494966047</v>
      </c>
      <c r="AF52" s="23">
        <v>6.2770804235590196</v>
      </c>
      <c r="AG52" s="23" t="s">
        <v>54</v>
      </c>
      <c r="AH52" s="23" t="s">
        <v>54</v>
      </c>
    </row>
    <row r="53" spans="1:34" s="9" customFormat="1" x14ac:dyDescent="0.25">
      <c r="A53" s="10" t="s">
        <v>47</v>
      </c>
      <c r="B53" s="11">
        <v>8.0622394023627511</v>
      </c>
      <c r="C53" s="12">
        <v>7.8148772206382455</v>
      </c>
      <c r="D53" s="12">
        <v>8.0749691635481771</v>
      </c>
      <c r="E53" s="12">
        <v>7.6814748431698892</v>
      </c>
      <c r="F53" s="12" t="s">
        <v>54</v>
      </c>
      <c r="G53" s="12">
        <v>6.7679303066412357</v>
      </c>
      <c r="H53" s="12">
        <v>6.1827874046770832</v>
      </c>
      <c r="I53" s="12">
        <v>5.652006632595735</v>
      </c>
      <c r="J53" s="12">
        <v>5.1403568454021844</v>
      </c>
      <c r="K53" s="12">
        <v>4.9079964358979673</v>
      </c>
      <c r="L53" s="12">
        <v>4.8643226367777261</v>
      </c>
      <c r="M53" s="12">
        <v>4.8261854135764573</v>
      </c>
      <c r="N53" s="12">
        <v>4.6789450408387703</v>
      </c>
      <c r="O53" s="12" t="s">
        <v>54</v>
      </c>
      <c r="P53" s="12" t="s">
        <v>54</v>
      </c>
      <c r="Q53" s="12" t="s">
        <v>54</v>
      </c>
      <c r="R53" s="12" t="s">
        <v>54</v>
      </c>
      <c r="S53" s="12" t="s">
        <v>54</v>
      </c>
      <c r="T53" s="12" t="s">
        <v>54</v>
      </c>
      <c r="U53" s="12" t="s">
        <v>54</v>
      </c>
      <c r="V53" s="12" t="s">
        <v>54</v>
      </c>
      <c r="W53" s="12" t="s">
        <v>54</v>
      </c>
      <c r="X53" s="12" t="s">
        <v>54</v>
      </c>
      <c r="Y53" s="12" t="s">
        <v>54</v>
      </c>
      <c r="Z53" s="12" t="s">
        <v>54</v>
      </c>
      <c r="AA53" s="12" t="s">
        <v>54</v>
      </c>
      <c r="AB53" s="12" t="s">
        <v>54</v>
      </c>
      <c r="AC53" s="12" t="s">
        <v>54</v>
      </c>
      <c r="AD53" s="12" t="s">
        <v>54</v>
      </c>
      <c r="AE53" s="12" t="s">
        <v>54</v>
      </c>
      <c r="AF53" s="12">
        <v>3.8495721916179693</v>
      </c>
      <c r="AG53" s="12" t="s">
        <v>54</v>
      </c>
      <c r="AH53" s="12" t="s">
        <v>54</v>
      </c>
    </row>
    <row r="54" spans="1:34" x14ac:dyDescent="0.25">
      <c r="A54" s="21" t="s">
        <v>48</v>
      </c>
      <c r="B54" s="22" t="s">
        <v>54</v>
      </c>
      <c r="C54" s="23" t="s">
        <v>54</v>
      </c>
      <c r="D54" s="23" t="s">
        <v>54</v>
      </c>
      <c r="E54" s="23" t="s">
        <v>54</v>
      </c>
      <c r="F54" s="23" t="s">
        <v>54</v>
      </c>
      <c r="G54" s="23" t="s">
        <v>54</v>
      </c>
      <c r="H54" s="23" t="s">
        <v>54</v>
      </c>
      <c r="I54" s="23" t="s">
        <v>54</v>
      </c>
      <c r="J54" s="23" t="s">
        <v>54</v>
      </c>
      <c r="K54" s="23" t="s">
        <v>54</v>
      </c>
      <c r="L54" s="23" t="s">
        <v>54</v>
      </c>
      <c r="M54" s="23" t="s">
        <v>54</v>
      </c>
      <c r="N54" s="23" t="s">
        <v>54</v>
      </c>
      <c r="O54" s="23" t="s">
        <v>54</v>
      </c>
      <c r="P54" s="23" t="s">
        <v>54</v>
      </c>
      <c r="Q54" s="23" t="s">
        <v>54</v>
      </c>
      <c r="R54" s="23" t="s">
        <v>54</v>
      </c>
      <c r="S54" s="23" t="s">
        <v>54</v>
      </c>
      <c r="T54" s="23">
        <v>26.813453328255594</v>
      </c>
      <c r="U54" s="23">
        <v>26.029548348796911</v>
      </c>
      <c r="V54" s="23">
        <v>23.984524351388252</v>
      </c>
      <c r="W54" s="23">
        <v>24.476318057321308</v>
      </c>
      <c r="X54" s="23">
        <v>25.757498729028981</v>
      </c>
      <c r="Y54" s="23">
        <v>25.094998501089748</v>
      </c>
      <c r="Z54" s="23">
        <v>22.063057046129757</v>
      </c>
      <c r="AA54" s="23">
        <v>20.802090511506684</v>
      </c>
      <c r="AB54" s="23">
        <v>19.895172891469979</v>
      </c>
      <c r="AC54" s="23">
        <v>20.559303172269775</v>
      </c>
      <c r="AD54" s="23">
        <v>21.060344412414256</v>
      </c>
      <c r="AE54" s="23">
        <v>22.186676573582933</v>
      </c>
      <c r="AF54" s="23">
        <v>22.374659199269377</v>
      </c>
      <c r="AG54" s="23">
        <v>22.381957267211821</v>
      </c>
      <c r="AH54" s="23">
        <v>21.388767140442049</v>
      </c>
    </row>
    <row r="55" spans="1:34" s="9" customFormat="1" x14ac:dyDescent="0.25">
      <c r="A55" s="10" t="s">
        <v>49</v>
      </c>
      <c r="B55" s="11" t="s">
        <v>54</v>
      </c>
      <c r="C55" s="12" t="s">
        <v>54</v>
      </c>
      <c r="D55" s="12">
        <v>3.5573122529644263</v>
      </c>
      <c r="E55" s="12" t="s">
        <v>54</v>
      </c>
      <c r="F55" s="12" t="s">
        <v>54</v>
      </c>
      <c r="G55" s="12" t="s">
        <v>54</v>
      </c>
      <c r="H55" s="12">
        <v>2.510744175525899</v>
      </c>
      <c r="I55" s="12" t="s">
        <v>54</v>
      </c>
      <c r="J55" s="12" t="s">
        <v>54</v>
      </c>
      <c r="K55" s="12" t="s">
        <v>54</v>
      </c>
      <c r="L55" s="12">
        <v>1.5514269297069527</v>
      </c>
      <c r="M55" s="12" t="s">
        <v>54</v>
      </c>
      <c r="N55" s="12" t="s">
        <v>54</v>
      </c>
      <c r="O55" s="12" t="s">
        <v>54</v>
      </c>
      <c r="P55" s="12">
        <v>1.673228346456693</v>
      </c>
      <c r="Q55" s="12" t="s">
        <v>54</v>
      </c>
      <c r="R55" s="12" t="s">
        <v>54</v>
      </c>
      <c r="S55" s="12" t="s">
        <v>54</v>
      </c>
      <c r="T55" s="12">
        <v>1.9398051842158643</v>
      </c>
      <c r="U55" s="12" t="s">
        <v>54</v>
      </c>
      <c r="V55" s="12" t="s">
        <v>54</v>
      </c>
      <c r="W55" s="12" t="s">
        <v>54</v>
      </c>
      <c r="X55" s="12">
        <v>1.2016207908341485</v>
      </c>
      <c r="Y55" s="12" t="s">
        <v>54</v>
      </c>
      <c r="Z55" s="12" t="s">
        <v>54</v>
      </c>
      <c r="AA55" s="12">
        <v>1.0791037951531777</v>
      </c>
      <c r="AB55" s="12" t="s">
        <v>54</v>
      </c>
      <c r="AC55" s="12">
        <v>1.0277144083301335</v>
      </c>
      <c r="AD55" s="12" t="s">
        <v>54</v>
      </c>
      <c r="AE55" s="12">
        <v>1.3569234653090421</v>
      </c>
      <c r="AF55" s="12" t="s">
        <v>54</v>
      </c>
      <c r="AG55" s="12">
        <v>1.2657500670215618</v>
      </c>
      <c r="AH55" s="12" t="s">
        <v>54</v>
      </c>
    </row>
    <row r="56" spans="1:34" x14ac:dyDescent="0.25">
      <c r="A56" s="21" t="s">
        <v>50</v>
      </c>
      <c r="B56" s="22" t="s">
        <v>54</v>
      </c>
      <c r="C56" s="23" t="s">
        <v>54</v>
      </c>
      <c r="D56" s="23" t="s">
        <v>54</v>
      </c>
      <c r="E56" s="23" t="s">
        <v>54</v>
      </c>
      <c r="F56" s="23" t="s">
        <v>54</v>
      </c>
      <c r="G56" s="23" t="s">
        <v>54</v>
      </c>
      <c r="H56" s="23" t="s">
        <v>54</v>
      </c>
      <c r="I56" s="23" t="s">
        <v>54</v>
      </c>
      <c r="J56" s="23">
        <v>23.329259909893072</v>
      </c>
      <c r="K56" s="23">
        <v>21.327766027277367</v>
      </c>
      <c r="L56" s="23">
        <v>21.021208830044309</v>
      </c>
      <c r="M56" s="23">
        <v>19.808704547677689</v>
      </c>
      <c r="N56" s="23">
        <v>19.649358257159754</v>
      </c>
      <c r="O56" s="23">
        <v>18.226373472073643</v>
      </c>
      <c r="P56" s="23">
        <v>16.354246036611698</v>
      </c>
      <c r="Q56" s="23">
        <v>15.518180864021518</v>
      </c>
      <c r="R56" s="23">
        <v>14.642983427033398</v>
      </c>
      <c r="S56" s="23">
        <v>13.782709683161118</v>
      </c>
      <c r="T56" s="23">
        <v>12.278090228455907</v>
      </c>
      <c r="U56" s="23">
        <v>11.839196956822082</v>
      </c>
      <c r="V56" s="23">
        <v>11.642724111665045</v>
      </c>
      <c r="W56" s="23">
        <v>10.740970181373395</v>
      </c>
      <c r="X56" s="23">
        <v>10.225387363286044</v>
      </c>
      <c r="Y56" s="23">
        <v>10.101717859919697</v>
      </c>
      <c r="Z56" s="23">
        <v>9.9880044337546181</v>
      </c>
      <c r="AA56" s="23">
        <v>9.9026367531103467</v>
      </c>
      <c r="AB56" s="23">
        <v>10.056665373082255</v>
      </c>
      <c r="AC56" s="23">
        <v>10.037158440654617</v>
      </c>
      <c r="AD56" s="23">
        <v>10.186966125651754</v>
      </c>
      <c r="AE56" s="23">
        <v>10.570644032419201</v>
      </c>
      <c r="AF56" s="23">
        <v>9.8716318738569058</v>
      </c>
      <c r="AG56" s="23">
        <v>9.297606203086584</v>
      </c>
      <c r="AH56" s="23" t="s">
        <v>54</v>
      </c>
    </row>
    <row r="57" spans="1:34" s="9" customFormat="1" x14ac:dyDescent="0.25">
      <c r="A57" s="10" t="s">
        <v>51</v>
      </c>
      <c r="B57" s="11">
        <v>14.583518930957684</v>
      </c>
      <c r="C57" s="12">
        <v>15.902243053230663</v>
      </c>
      <c r="D57" s="12">
        <v>15.811659906148096</v>
      </c>
      <c r="E57" s="12">
        <v>13.039323778022785</v>
      </c>
      <c r="F57" s="12">
        <v>12.143845089903181</v>
      </c>
      <c r="G57" s="12">
        <v>11.725747445439637</v>
      </c>
      <c r="H57" s="12">
        <v>12.988664639203758</v>
      </c>
      <c r="I57" s="12">
        <v>11.873281150835625</v>
      </c>
      <c r="J57" s="12">
        <v>10.911492734478202</v>
      </c>
      <c r="K57" s="12">
        <v>10.949414403189634</v>
      </c>
      <c r="L57" s="12">
        <v>10.739505263613916</v>
      </c>
      <c r="M57" s="12">
        <v>11.065104396088451</v>
      </c>
      <c r="N57" s="12">
        <v>11.477391123150655</v>
      </c>
      <c r="O57" s="12">
        <v>11.163502755664423</v>
      </c>
      <c r="P57" s="12">
        <v>11.105600916266686</v>
      </c>
      <c r="Q57" s="12">
        <v>10.856690257799126</v>
      </c>
      <c r="R57" s="12">
        <v>11.037772334665465</v>
      </c>
      <c r="S57" s="12">
        <v>9.7286174772841196</v>
      </c>
      <c r="T57" s="12">
        <v>9.228587280277365</v>
      </c>
      <c r="U57" s="12">
        <v>9.8731617456101777</v>
      </c>
      <c r="V57" s="12">
        <v>9.4599089227708646</v>
      </c>
      <c r="W57" s="12">
        <v>8.4039906474401107</v>
      </c>
      <c r="X57" s="12">
        <v>7.6563763358109371</v>
      </c>
      <c r="Y57" s="12">
        <v>7.065739057804163</v>
      </c>
      <c r="Z57" s="12">
        <v>7.2958922474801273</v>
      </c>
      <c r="AA57" s="12">
        <v>6.8883260999779319</v>
      </c>
      <c r="AB57" s="12">
        <v>6.6894306994947987</v>
      </c>
      <c r="AC57" s="12">
        <v>5.9628394984494113</v>
      </c>
      <c r="AD57" s="12">
        <v>5.3077648139787241</v>
      </c>
      <c r="AE57" s="12">
        <v>4.2460244253403685</v>
      </c>
      <c r="AF57" s="12">
        <v>3.9978361194408638</v>
      </c>
      <c r="AG57" s="12">
        <v>3.7115331095044382</v>
      </c>
      <c r="AH57" s="12" t="s">
        <v>54</v>
      </c>
    </row>
    <row r="58" spans="1:34" x14ac:dyDescent="0.25">
      <c r="A58" s="21" t="s">
        <v>52</v>
      </c>
      <c r="B58" s="22">
        <v>11.324060150375939</v>
      </c>
      <c r="C58" s="23">
        <v>11.739843749999999</v>
      </c>
      <c r="D58" s="23">
        <v>11.677519379844961</v>
      </c>
      <c r="E58" s="23">
        <v>10.715267175572519</v>
      </c>
      <c r="F58" s="23">
        <v>10.471641791044776</v>
      </c>
      <c r="G58" s="23">
        <v>9.3860907649324172</v>
      </c>
      <c r="H58" s="23">
        <v>8.9964417728952917</v>
      </c>
      <c r="I58" s="23">
        <v>8.5801270519605719</v>
      </c>
      <c r="J58" s="23">
        <v>9.1131661402240223</v>
      </c>
      <c r="K58" s="23">
        <v>8.9393279346911481</v>
      </c>
      <c r="L58" s="23">
        <v>8.796606830430644</v>
      </c>
      <c r="M58" s="23">
        <v>5.4891245268848028</v>
      </c>
      <c r="N58" s="23" t="s">
        <v>54</v>
      </c>
      <c r="O58" s="23" t="s">
        <v>54</v>
      </c>
      <c r="P58" s="23" t="s">
        <v>54</v>
      </c>
      <c r="Q58" s="23">
        <v>3.7452237395680523</v>
      </c>
      <c r="R58" s="23">
        <v>3.5180249518717845</v>
      </c>
      <c r="S58" s="23">
        <v>3.3659105769702693</v>
      </c>
      <c r="T58" s="23">
        <v>3.4511734728102899</v>
      </c>
      <c r="U58" s="23">
        <v>3.3972593754355804</v>
      </c>
      <c r="V58" s="23">
        <v>3.3594715201590115</v>
      </c>
      <c r="W58" s="23">
        <v>3.0118842636944336</v>
      </c>
      <c r="X58" s="23">
        <v>3.0174143609138793</v>
      </c>
      <c r="Y58" s="23">
        <v>2.8542184584523258</v>
      </c>
      <c r="Z58" s="23">
        <v>2.8089497649536961</v>
      </c>
      <c r="AA58" s="23">
        <v>2.4807457739126768</v>
      </c>
      <c r="AB58" s="23">
        <v>2.4389602325607953</v>
      </c>
      <c r="AC58" s="23">
        <v>2.370496374527006</v>
      </c>
      <c r="AD58" s="23">
        <v>2.2464105796539831</v>
      </c>
      <c r="AE58" s="23">
        <v>2.1686951920169339</v>
      </c>
      <c r="AF58" s="23" t="s">
        <v>54</v>
      </c>
      <c r="AG58" s="23" t="s">
        <v>54</v>
      </c>
      <c r="AH58" s="23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6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0"/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4" x14ac:dyDescent="0.25">
      <c r="A1" s="1" t="s">
        <v>181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ht="15" customHeight="1" x14ac:dyDescent="0.25">
      <c r="A2" s="27" t="s">
        <v>256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4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4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  <c r="AH4" s="20">
        <v>2022</v>
      </c>
    </row>
    <row r="5" spans="1:34" x14ac:dyDescent="0.25">
      <c r="A5" s="10" t="s">
        <v>0</v>
      </c>
      <c r="B5" s="64" t="s">
        <v>54</v>
      </c>
      <c r="C5" s="65">
        <v>7.8327702552694847E-2</v>
      </c>
      <c r="D5" s="65" t="s">
        <v>54</v>
      </c>
      <c r="E5" s="65">
        <v>0.11705209308210547</v>
      </c>
      <c r="F5" s="65">
        <v>0.11870008550354599</v>
      </c>
      <c r="G5" s="65">
        <v>0.1191850930001606</v>
      </c>
      <c r="H5" s="65">
        <v>0.14164876965369302</v>
      </c>
      <c r="I5" s="65">
        <v>0.15255688039477786</v>
      </c>
      <c r="J5" s="65">
        <v>0.15649489041833012</v>
      </c>
      <c r="K5" s="65">
        <v>0.16974172985183736</v>
      </c>
      <c r="L5" s="65">
        <v>0.17624739682136958</v>
      </c>
      <c r="M5" s="65">
        <v>0.18828824241189751</v>
      </c>
      <c r="N5" s="65">
        <v>0.19118673475575726</v>
      </c>
      <c r="O5" s="65">
        <v>0.19492284893041556</v>
      </c>
      <c r="P5" s="65">
        <v>0.21200759880572689</v>
      </c>
      <c r="Q5" s="65">
        <v>0.21629886536327952</v>
      </c>
      <c r="R5" s="65">
        <v>0.22900394103320942</v>
      </c>
      <c r="S5" s="65">
        <v>0.2368268242987209</v>
      </c>
      <c r="T5" s="65">
        <v>0.24743608342911982</v>
      </c>
      <c r="U5" s="65">
        <v>0.26014065621423804</v>
      </c>
      <c r="V5" s="65">
        <v>0.24091329975588685</v>
      </c>
      <c r="W5" s="65">
        <v>0.25108593991868283</v>
      </c>
      <c r="X5" s="65">
        <v>0.32244643415400326</v>
      </c>
      <c r="Y5" s="65">
        <v>0.32708633698362555</v>
      </c>
      <c r="Z5" s="65">
        <v>0.36146666887360768</v>
      </c>
      <c r="AA5" s="65">
        <v>0.35729450946356583</v>
      </c>
      <c r="AB5" s="65">
        <v>0.37791606510621684</v>
      </c>
      <c r="AC5" s="65">
        <v>0.39353116425199641</v>
      </c>
      <c r="AD5" s="65">
        <v>0.46118381890859772</v>
      </c>
      <c r="AE5" s="65">
        <v>0.47647026150711136</v>
      </c>
      <c r="AF5" s="65">
        <v>0.53452397612171676</v>
      </c>
      <c r="AG5" s="65">
        <v>0.55125734412280381</v>
      </c>
      <c r="AH5" s="65">
        <v>0.58188867455416915</v>
      </c>
    </row>
    <row r="6" spans="1:34" x14ac:dyDescent="0.25">
      <c r="A6" s="21" t="s">
        <v>1</v>
      </c>
      <c r="B6" s="66" t="s">
        <v>54</v>
      </c>
      <c r="C6" s="67" t="s">
        <v>54</v>
      </c>
      <c r="D6" s="67" t="s">
        <v>54</v>
      </c>
      <c r="E6" s="67">
        <v>1.3897552449164354</v>
      </c>
      <c r="F6" s="67">
        <v>0.85945659750115633</v>
      </c>
      <c r="G6" s="67">
        <v>0.85846686500375979</v>
      </c>
      <c r="H6" s="67">
        <v>0.9599642054560783</v>
      </c>
      <c r="I6" s="67">
        <v>0.89639269847401959</v>
      </c>
      <c r="J6" s="67">
        <v>0.91138054408482927</v>
      </c>
      <c r="K6" s="67">
        <v>0.86193466974716748</v>
      </c>
      <c r="L6" s="67">
        <v>0.78741336244279991</v>
      </c>
      <c r="M6" s="67">
        <v>0.77292451277606611</v>
      </c>
      <c r="N6" s="67">
        <v>0.77727183862263383</v>
      </c>
      <c r="O6" s="67">
        <v>0.78926842834616306</v>
      </c>
      <c r="P6" s="67">
        <v>0.80222949043990344</v>
      </c>
      <c r="Q6" s="67">
        <v>0.79639592831440498</v>
      </c>
      <c r="R6" s="67">
        <v>0.81186656283719105</v>
      </c>
      <c r="S6" s="67">
        <v>0.82176088806573866</v>
      </c>
      <c r="T6" s="67">
        <v>0.80861172829842409</v>
      </c>
      <c r="U6" s="67">
        <v>0.78215885545300134</v>
      </c>
      <c r="V6" s="67">
        <v>0.78120006822779131</v>
      </c>
      <c r="W6" s="67">
        <v>0.78829308343787496</v>
      </c>
      <c r="X6" s="67">
        <v>0.73292084399974089</v>
      </c>
      <c r="Y6" s="67">
        <v>0.73216070768818431</v>
      </c>
      <c r="Z6" s="67">
        <v>0.699508677767537</v>
      </c>
      <c r="AA6" s="67">
        <v>0.66384447727244777</v>
      </c>
      <c r="AB6" s="67">
        <v>0.66109451060630742</v>
      </c>
      <c r="AC6" s="67">
        <v>0.65616704827239136</v>
      </c>
      <c r="AD6" s="67">
        <v>0.64713925165274078</v>
      </c>
      <c r="AE6" s="67">
        <v>0.67870419573840512</v>
      </c>
      <c r="AF6" s="67">
        <v>0.69283116375394205</v>
      </c>
      <c r="AG6" s="67">
        <v>0.69104306707314311</v>
      </c>
      <c r="AH6" s="67">
        <v>0.74863788849064239</v>
      </c>
    </row>
    <row r="7" spans="1:34" s="13" customFormat="1" x14ac:dyDescent="0.25">
      <c r="A7" s="14" t="s">
        <v>2</v>
      </c>
      <c r="B7" s="68" t="s">
        <v>54</v>
      </c>
      <c r="C7" s="69" t="s">
        <v>54</v>
      </c>
      <c r="D7" s="69" t="s">
        <v>54</v>
      </c>
      <c r="E7" s="69" t="s">
        <v>54</v>
      </c>
      <c r="F7" s="69" t="s">
        <v>54</v>
      </c>
      <c r="G7" s="69">
        <v>0.41806570927197084</v>
      </c>
      <c r="H7" s="69">
        <v>0.44368408335246684</v>
      </c>
      <c r="I7" s="69">
        <v>0.4463485975750367</v>
      </c>
      <c r="J7" s="69">
        <v>0.4466636817818655</v>
      </c>
      <c r="K7" s="69">
        <v>0.41651675241858949</v>
      </c>
      <c r="L7" s="69">
        <v>0.43236789738729187</v>
      </c>
      <c r="M7" s="69">
        <v>0.47416073941235432</v>
      </c>
      <c r="N7" s="69">
        <v>0.43452884524915947</v>
      </c>
      <c r="O7" s="69">
        <v>0.4740397752033354</v>
      </c>
      <c r="P7" s="69">
        <v>0.47329822808540767</v>
      </c>
      <c r="Q7" s="69">
        <v>0.64205512415077426</v>
      </c>
      <c r="R7" s="69">
        <v>0.68186474795335739</v>
      </c>
      <c r="S7" s="69">
        <v>0.69157963389678967</v>
      </c>
      <c r="T7" s="69">
        <v>0.69911295871015156</v>
      </c>
      <c r="U7" s="69">
        <v>0.62112840190218244</v>
      </c>
      <c r="V7" s="69">
        <v>0.62721166395895911</v>
      </c>
      <c r="W7" s="69">
        <v>0.6293022332704612</v>
      </c>
      <c r="X7" s="69">
        <v>0.61366710646744882</v>
      </c>
      <c r="Y7" s="69">
        <v>0.63972906711576094</v>
      </c>
      <c r="Z7" s="69">
        <v>0.66224310904773309</v>
      </c>
      <c r="AA7" s="69">
        <v>0.70049364956442872</v>
      </c>
      <c r="AB7" s="69">
        <v>0.70893540111278952</v>
      </c>
      <c r="AC7" s="69">
        <v>0.74530245130680284</v>
      </c>
      <c r="AD7" s="69">
        <v>0.73982610002065774</v>
      </c>
      <c r="AE7" s="69">
        <v>0.74511365737171309</v>
      </c>
      <c r="AF7" s="69">
        <v>0.77839234457784767</v>
      </c>
      <c r="AG7" s="69">
        <v>0.79174022819120093</v>
      </c>
      <c r="AH7" s="69">
        <v>0.76151262213197479</v>
      </c>
    </row>
    <row r="8" spans="1:34" x14ac:dyDescent="0.25">
      <c r="A8" s="21" t="s">
        <v>3</v>
      </c>
      <c r="B8" s="66">
        <v>0.4875187240028066</v>
      </c>
      <c r="C8" s="67">
        <v>0.49843804664977182</v>
      </c>
      <c r="D8" s="67">
        <v>0.5387392305236407</v>
      </c>
      <c r="E8" s="67">
        <v>0.57922019642684641</v>
      </c>
      <c r="F8" s="67" t="s">
        <v>54</v>
      </c>
      <c r="G8" s="67">
        <v>0.68081919974892535</v>
      </c>
      <c r="H8" s="67">
        <v>0.68055310958743886</v>
      </c>
      <c r="I8" s="67">
        <v>0.69369161790868883</v>
      </c>
      <c r="J8" s="67" t="s">
        <v>54</v>
      </c>
      <c r="K8" s="67">
        <v>0.7350816694871688</v>
      </c>
      <c r="L8" s="67">
        <v>0.67710907700050016</v>
      </c>
      <c r="M8" s="67">
        <v>0.65401797273428686</v>
      </c>
      <c r="N8" s="67">
        <v>0.42136101987050456</v>
      </c>
      <c r="O8" s="67">
        <v>0.43304110685410663</v>
      </c>
      <c r="P8" s="67">
        <v>0.42257047846169338</v>
      </c>
      <c r="Q8" s="67">
        <v>0.38776893570269255</v>
      </c>
      <c r="R8" s="67">
        <v>0.3988739663276718</v>
      </c>
      <c r="S8" s="67">
        <v>0.21963950048495276</v>
      </c>
      <c r="T8" s="67">
        <v>0.21036202626132394</v>
      </c>
      <c r="U8" s="67">
        <v>0.20145488368193759</v>
      </c>
      <c r="V8" s="67">
        <v>0.21869831968619372</v>
      </c>
      <c r="W8" s="67">
        <v>0.21162917550993493</v>
      </c>
      <c r="X8" s="67">
        <v>0.21561310156590802</v>
      </c>
      <c r="Y8" s="67">
        <v>0.22279147751959891</v>
      </c>
      <c r="Z8" s="67">
        <v>0.24453528137017499</v>
      </c>
      <c r="AA8" s="67">
        <v>0.24985759343684025</v>
      </c>
      <c r="AB8" s="67">
        <v>0.24213879527947635</v>
      </c>
      <c r="AC8" s="67">
        <v>0.28281374595887698</v>
      </c>
      <c r="AD8" s="67">
        <v>0.27333411297568877</v>
      </c>
      <c r="AE8" s="67">
        <v>0.27083362314420145</v>
      </c>
      <c r="AF8" s="67">
        <v>0.27157324986365688</v>
      </c>
      <c r="AG8" s="67">
        <v>0.28024558093921431</v>
      </c>
      <c r="AH8" s="67" t="s">
        <v>54</v>
      </c>
    </row>
    <row r="9" spans="1:34" x14ac:dyDescent="0.25">
      <c r="A9" s="10" t="s">
        <v>4</v>
      </c>
      <c r="B9" s="64" t="s">
        <v>54</v>
      </c>
      <c r="C9" s="65" t="s">
        <v>54</v>
      </c>
      <c r="D9" s="65">
        <v>1.3041726245498089</v>
      </c>
      <c r="E9" s="65">
        <v>1.3148700837941925</v>
      </c>
      <c r="F9" s="65">
        <v>1.2630561262365554</v>
      </c>
      <c r="G9" s="65">
        <v>1.0405615524083773</v>
      </c>
      <c r="H9" s="65">
        <v>0.95234979331377889</v>
      </c>
      <c r="I9" s="65">
        <v>0.50176803242325962</v>
      </c>
      <c r="J9" s="65">
        <v>0.4582243660806663</v>
      </c>
      <c r="K9" s="65">
        <v>0.44246208742194471</v>
      </c>
      <c r="L9" s="65">
        <v>0.40137285312194843</v>
      </c>
      <c r="M9" s="65">
        <v>0.34188404854319809</v>
      </c>
      <c r="N9" s="65">
        <v>0.33668074956915045</v>
      </c>
      <c r="O9" s="65">
        <v>0.34986276303751146</v>
      </c>
      <c r="P9" s="65">
        <v>0.35765537034992828</v>
      </c>
      <c r="Q9" s="65">
        <v>0.35092914784926332</v>
      </c>
      <c r="R9" s="65">
        <v>0.38200339558573854</v>
      </c>
      <c r="S9" s="65">
        <v>0.40719046053614655</v>
      </c>
      <c r="T9" s="65">
        <v>0.39753245392067316</v>
      </c>
      <c r="U9" s="65">
        <v>0.38476250478140539</v>
      </c>
      <c r="V9" s="65">
        <v>0.41213543311824075</v>
      </c>
      <c r="W9" s="65">
        <v>0.40446206168499194</v>
      </c>
      <c r="X9" s="65">
        <v>0.41358184602938702</v>
      </c>
      <c r="Y9" s="65">
        <v>0.42027056912842875</v>
      </c>
      <c r="Z9" s="65">
        <v>0.40566748043532824</v>
      </c>
      <c r="AA9" s="65">
        <v>0.39059412862553422</v>
      </c>
      <c r="AB9" s="65">
        <v>0.38384506341044439</v>
      </c>
      <c r="AC9" s="65">
        <v>0.41618244710730457</v>
      </c>
      <c r="AD9" s="65">
        <v>0.36918222852915872</v>
      </c>
      <c r="AE9" s="65">
        <v>0.39391230541409322</v>
      </c>
      <c r="AF9" s="65">
        <v>0.40727241013241433</v>
      </c>
      <c r="AG9" s="65">
        <v>0.40321490678752603</v>
      </c>
      <c r="AH9" s="65">
        <v>0.43854382949064485</v>
      </c>
    </row>
    <row r="10" spans="1:34" x14ac:dyDescent="0.25">
      <c r="A10" s="21" t="s">
        <v>5</v>
      </c>
      <c r="B10" s="66" t="s">
        <v>54</v>
      </c>
      <c r="C10" s="67" t="s">
        <v>54</v>
      </c>
      <c r="D10" s="67" t="s">
        <v>54</v>
      </c>
      <c r="E10" s="67" t="s">
        <v>54</v>
      </c>
      <c r="F10" s="67" t="s">
        <v>54</v>
      </c>
      <c r="G10" s="67" t="s">
        <v>54</v>
      </c>
      <c r="H10" s="67" t="s">
        <v>54</v>
      </c>
      <c r="I10" s="67" t="s">
        <v>54</v>
      </c>
      <c r="J10" s="67" t="s">
        <v>54</v>
      </c>
      <c r="K10" s="67" t="s">
        <v>54</v>
      </c>
      <c r="L10" s="67" t="s">
        <v>54</v>
      </c>
      <c r="M10" s="67" t="s">
        <v>54</v>
      </c>
      <c r="N10" s="67" t="s">
        <v>54</v>
      </c>
      <c r="O10" s="67" t="s">
        <v>54</v>
      </c>
      <c r="P10" s="67">
        <v>0.80204544504069519</v>
      </c>
      <c r="Q10" s="67">
        <v>0.83225828547943326</v>
      </c>
      <c r="R10" s="67">
        <v>0.84706047332220946</v>
      </c>
      <c r="S10" s="67">
        <v>0.84554542566301494</v>
      </c>
      <c r="T10" s="67">
        <v>0.85246570142128308</v>
      </c>
      <c r="U10" s="67">
        <v>0.84175678748864569</v>
      </c>
      <c r="V10" s="67">
        <v>0.84659838862227721</v>
      </c>
      <c r="W10" s="67">
        <v>0.85728033811326121</v>
      </c>
      <c r="X10" s="67">
        <v>0.81672494054369216</v>
      </c>
      <c r="Y10" s="67">
        <v>0.82212034993680372</v>
      </c>
      <c r="Z10" s="67">
        <v>0.74727422820437983</v>
      </c>
      <c r="AA10" s="67">
        <v>0.64700213656678285</v>
      </c>
      <c r="AB10" s="67">
        <v>0.5831050005115116</v>
      </c>
      <c r="AC10" s="67">
        <v>0.60176342658344717</v>
      </c>
      <c r="AD10" s="67">
        <v>0.58648921812734112</v>
      </c>
      <c r="AE10" s="67">
        <v>0.59001406622491626</v>
      </c>
      <c r="AF10" s="67">
        <v>0.60316676102629796</v>
      </c>
      <c r="AG10" s="67">
        <v>0.61731276633441123</v>
      </c>
      <c r="AH10" s="67">
        <v>0.63174316180712686</v>
      </c>
    </row>
    <row r="11" spans="1:34" x14ac:dyDescent="0.25">
      <c r="A11" s="10" t="s">
        <v>6</v>
      </c>
      <c r="B11" s="64">
        <v>0.42738004184592854</v>
      </c>
      <c r="C11" s="65">
        <v>0.44277904571415083</v>
      </c>
      <c r="D11" s="65">
        <v>0.43302365154161027</v>
      </c>
      <c r="E11" s="65">
        <v>0.43516277659568708</v>
      </c>
      <c r="F11" s="65">
        <v>0.44513087965620379</v>
      </c>
      <c r="G11" s="65">
        <v>0.45688760969691744</v>
      </c>
      <c r="H11" s="65">
        <v>0.46550614999541412</v>
      </c>
      <c r="I11" s="65">
        <v>0.40458908704987234</v>
      </c>
      <c r="J11" s="65">
        <v>0.40253641158437153</v>
      </c>
      <c r="K11" s="65">
        <v>0.41600447349742481</v>
      </c>
      <c r="L11" s="65">
        <v>0.42853875941374547</v>
      </c>
      <c r="M11" s="65">
        <v>0.37355083602777256</v>
      </c>
      <c r="N11" s="65">
        <v>0.39021022988328863</v>
      </c>
      <c r="O11" s="65">
        <v>0.39396238770732295</v>
      </c>
      <c r="P11" s="65">
        <v>0.39473262892074235</v>
      </c>
      <c r="Q11" s="65">
        <v>0.40943933963876272</v>
      </c>
      <c r="R11" s="65">
        <v>0.40287648382478669</v>
      </c>
      <c r="S11" s="65">
        <v>0.41443779607707526</v>
      </c>
      <c r="T11" s="65">
        <v>0.42536291947133176</v>
      </c>
      <c r="U11" s="65">
        <v>0.44389742992050463</v>
      </c>
      <c r="V11" s="65">
        <v>0.40953868574913932</v>
      </c>
      <c r="W11" s="65">
        <v>0.41067614904935174</v>
      </c>
      <c r="X11" s="65">
        <v>0.41787886802433216</v>
      </c>
      <c r="Y11" s="65">
        <v>0.42660896128191561</v>
      </c>
      <c r="Z11" s="65">
        <v>0.42546773757013678</v>
      </c>
      <c r="AA11" s="65">
        <v>0.42685604458847148</v>
      </c>
      <c r="AB11" s="65">
        <v>0.43242298407168184</v>
      </c>
      <c r="AC11" s="65">
        <v>0.4299928935277631</v>
      </c>
      <c r="AD11" s="65">
        <v>0.43476820172713432</v>
      </c>
      <c r="AE11" s="65">
        <v>0.43487828381299309</v>
      </c>
      <c r="AF11" s="65">
        <v>0.43603971001711256</v>
      </c>
      <c r="AG11" s="65">
        <v>0.44776982529963605</v>
      </c>
      <c r="AH11" s="65">
        <v>0.44579247287381918</v>
      </c>
    </row>
    <row r="12" spans="1:34" x14ac:dyDescent="0.25">
      <c r="A12" s="21" t="s">
        <v>7</v>
      </c>
      <c r="B12" s="66" t="s">
        <v>54</v>
      </c>
      <c r="C12" s="67" t="s">
        <v>54</v>
      </c>
      <c r="D12" s="67" t="s">
        <v>54</v>
      </c>
      <c r="E12" s="67" t="s">
        <v>54</v>
      </c>
      <c r="F12" s="67" t="s">
        <v>54</v>
      </c>
      <c r="G12" s="67" t="s">
        <v>54</v>
      </c>
      <c r="H12" s="67" t="s">
        <v>54</v>
      </c>
      <c r="I12" s="67" t="s">
        <v>54</v>
      </c>
      <c r="J12" s="67" t="s">
        <v>54</v>
      </c>
      <c r="K12" s="67" t="s">
        <v>54</v>
      </c>
      <c r="L12" s="67" t="s">
        <v>54</v>
      </c>
      <c r="M12" s="67" t="s">
        <v>54</v>
      </c>
      <c r="N12" s="67">
        <v>0.46964451951324199</v>
      </c>
      <c r="O12" s="67">
        <v>0.50119317884909043</v>
      </c>
      <c r="P12" s="67">
        <v>0.56137277448750955</v>
      </c>
      <c r="Q12" s="67">
        <v>0.44030277656489164</v>
      </c>
      <c r="R12" s="67">
        <v>0.44316371973766266</v>
      </c>
      <c r="S12" s="67">
        <v>0.4319838254791839</v>
      </c>
      <c r="T12" s="67">
        <v>0.43814138766660876</v>
      </c>
      <c r="U12" s="67">
        <v>0.47171093929205482</v>
      </c>
      <c r="V12" s="67">
        <v>0.48875755065961402</v>
      </c>
      <c r="W12" s="67">
        <v>0.47888392472937213</v>
      </c>
      <c r="X12" s="67">
        <v>0.46101254299483357</v>
      </c>
      <c r="Y12" s="67">
        <v>0.45796738209794696</v>
      </c>
      <c r="Z12" s="67">
        <v>0.43958842368239442</v>
      </c>
      <c r="AA12" s="67">
        <v>0.41893072442609997</v>
      </c>
      <c r="AB12" s="67">
        <v>0.41471152297679492</v>
      </c>
      <c r="AC12" s="67">
        <v>0.43797419700873919</v>
      </c>
      <c r="AD12" s="67">
        <v>0.4598348578569596</v>
      </c>
      <c r="AE12" s="67">
        <v>0.46173578452330055</v>
      </c>
      <c r="AF12" s="67">
        <v>0.51819029792969151</v>
      </c>
      <c r="AG12" s="67">
        <v>0.5438721178156567</v>
      </c>
      <c r="AH12" s="67">
        <v>0.54943085943160219</v>
      </c>
    </row>
    <row r="13" spans="1:34" x14ac:dyDescent="0.25">
      <c r="A13" s="10" t="s">
        <v>8</v>
      </c>
      <c r="B13" s="64">
        <v>0.11218477144269901</v>
      </c>
      <c r="C13" s="65">
        <v>9.9506919254504306E-2</v>
      </c>
      <c r="D13" s="65">
        <v>7.0320591858444359E-2</v>
      </c>
      <c r="E13" s="65">
        <v>7.284085473300897E-2</v>
      </c>
      <c r="F13" s="65">
        <v>8.0886875951497891E-2</v>
      </c>
      <c r="G13" s="65">
        <v>7.817539187832262E-2</v>
      </c>
      <c r="H13" s="65">
        <v>8.5910770447242171E-2</v>
      </c>
      <c r="I13" s="65">
        <v>8.1767787065852304E-2</v>
      </c>
      <c r="J13" s="65">
        <v>8.3065246947620131E-2</v>
      </c>
      <c r="K13" s="65">
        <v>7.941623770868271E-2</v>
      </c>
      <c r="L13" s="65">
        <v>0.19228847550200467</v>
      </c>
      <c r="M13" s="65">
        <v>0.12949707439183814</v>
      </c>
      <c r="N13" s="65">
        <v>0.14807560987853513</v>
      </c>
      <c r="O13" s="65">
        <v>0.13725997809300963</v>
      </c>
      <c r="P13" s="65">
        <v>0.13595442438015484</v>
      </c>
      <c r="Q13" s="65">
        <v>9.9568552116413939E-2</v>
      </c>
      <c r="R13" s="65">
        <v>0.11174811376096225</v>
      </c>
      <c r="S13" s="65">
        <v>0.11732336720307149</v>
      </c>
      <c r="T13" s="65">
        <v>0.1187705719698796</v>
      </c>
      <c r="U13" s="65">
        <v>0.11430008343906091</v>
      </c>
      <c r="V13" s="65">
        <v>0.12295222737148483</v>
      </c>
      <c r="W13" s="65">
        <v>0.11919062808667227</v>
      </c>
      <c r="X13" s="65">
        <v>0.10738041888776012</v>
      </c>
      <c r="Y13" s="65">
        <v>9.4224653999308308E-2</v>
      </c>
      <c r="Z13" s="65">
        <v>9.8554245560836709E-2</v>
      </c>
      <c r="AA13" s="65">
        <v>0.10452181691924695</v>
      </c>
      <c r="AB13" s="65">
        <v>0.10530093431065198</v>
      </c>
      <c r="AC13" s="65">
        <v>0.12007307067418131</v>
      </c>
      <c r="AD13" s="65">
        <v>0.13294618534166355</v>
      </c>
      <c r="AE13" s="65">
        <v>0.12790969374189234</v>
      </c>
      <c r="AF13" s="65">
        <v>0.12803805746491839</v>
      </c>
      <c r="AG13" s="65">
        <v>0.13794455498454153</v>
      </c>
      <c r="AH13" s="65">
        <v>0.16257556111807214</v>
      </c>
    </row>
    <row r="14" spans="1:34" x14ac:dyDescent="0.25">
      <c r="A14" s="21" t="s">
        <v>9</v>
      </c>
      <c r="B14" s="66">
        <v>0.25555071178389432</v>
      </c>
      <c r="C14" s="67">
        <v>0.22288794254965522</v>
      </c>
      <c r="D14" s="67">
        <v>0.23084673427634908</v>
      </c>
      <c r="E14" s="67">
        <v>0.23394511617315472</v>
      </c>
      <c r="F14" s="67">
        <v>0.23902087255442961</v>
      </c>
      <c r="G14" s="67">
        <v>0.24480950975523499</v>
      </c>
      <c r="H14" s="67">
        <v>0.23976567841080698</v>
      </c>
      <c r="I14" s="67">
        <v>0.24049115798276263</v>
      </c>
      <c r="J14" s="67">
        <v>0.23924113800481397</v>
      </c>
      <c r="K14" s="67">
        <v>0.24062108312197961</v>
      </c>
      <c r="L14" s="67">
        <v>0.25131366030454827</v>
      </c>
      <c r="M14" s="67">
        <v>0.2282254600117882</v>
      </c>
      <c r="N14" s="67">
        <v>0.2374388212140113</v>
      </c>
      <c r="O14" s="67">
        <v>0.24307820209788872</v>
      </c>
      <c r="P14" s="67">
        <v>0.24599673021498686</v>
      </c>
      <c r="Q14" s="67">
        <v>0.2489312952725064</v>
      </c>
      <c r="R14" s="67">
        <v>0.28493873564709271</v>
      </c>
      <c r="S14" s="67">
        <v>0.2948039631475865</v>
      </c>
      <c r="T14" s="67">
        <v>0.26363297476401337</v>
      </c>
      <c r="U14" s="67">
        <v>0.28176482019987686</v>
      </c>
      <c r="V14" s="67">
        <v>0.2947155960891904</v>
      </c>
      <c r="W14" s="67">
        <v>0.3161874019127825</v>
      </c>
      <c r="X14" s="67">
        <v>0.3434551735892703</v>
      </c>
      <c r="Y14" s="67">
        <v>0.35064107419569018</v>
      </c>
      <c r="Z14" s="67">
        <v>0.34615327171967608</v>
      </c>
      <c r="AA14" s="67">
        <v>0.35591698491290391</v>
      </c>
      <c r="AB14" s="67">
        <v>0.3583264378803932</v>
      </c>
      <c r="AC14" s="67">
        <v>0.36567538313000703</v>
      </c>
      <c r="AD14" s="67">
        <v>0.3793875329709494</v>
      </c>
      <c r="AE14" s="67">
        <v>0.39027027628821065</v>
      </c>
      <c r="AF14" s="67">
        <v>0.39552325872013455</v>
      </c>
      <c r="AG14" s="67">
        <v>0.41517778724977628</v>
      </c>
      <c r="AH14" s="67">
        <v>0.41751133244439848</v>
      </c>
    </row>
    <row r="15" spans="1:34" x14ac:dyDescent="0.25">
      <c r="A15" s="10" t="s">
        <v>10</v>
      </c>
      <c r="B15" s="64" t="s">
        <v>54</v>
      </c>
      <c r="C15" s="65">
        <v>0.17410943026419864</v>
      </c>
      <c r="D15" s="65">
        <v>0.18732912273448843</v>
      </c>
      <c r="E15" s="65" t="s">
        <v>54</v>
      </c>
      <c r="F15" s="65" t="s">
        <v>54</v>
      </c>
      <c r="G15" s="65" t="s">
        <v>54</v>
      </c>
      <c r="H15" s="65" t="s">
        <v>54</v>
      </c>
      <c r="I15" s="65" t="s">
        <v>54</v>
      </c>
      <c r="J15" s="65">
        <v>0.11861840313269739</v>
      </c>
      <c r="K15" s="65">
        <v>0.11875504165839969</v>
      </c>
      <c r="L15" s="65">
        <v>0.11612087466256851</v>
      </c>
      <c r="M15" s="65">
        <v>0.1350740355954809</v>
      </c>
      <c r="N15" s="65">
        <v>0.14529507369836911</v>
      </c>
      <c r="O15" s="65">
        <v>0.1500913689854515</v>
      </c>
      <c r="P15" s="65">
        <v>0.14146046677861643</v>
      </c>
      <c r="Q15" s="65">
        <v>0.14394909766361608</v>
      </c>
      <c r="R15" s="65">
        <v>0.14658616522147572</v>
      </c>
      <c r="S15" s="65">
        <v>0.13499361742963392</v>
      </c>
      <c r="T15" s="65">
        <v>0.13426524286951175</v>
      </c>
      <c r="U15" s="65">
        <v>0.12195717459774887</v>
      </c>
      <c r="V15" s="65">
        <v>0.12122641116235645</v>
      </c>
      <c r="W15" s="65">
        <v>0.11241155855319712</v>
      </c>
      <c r="X15" s="65">
        <v>0.1063660238509351</v>
      </c>
      <c r="Y15" s="65">
        <v>0.10058275058275058</v>
      </c>
      <c r="Z15" s="65">
        <v>9.8464241187804599E-2</v>
      </c>
      <c r="AA15" s="65">
        <v>0.10043391695812542</v>
      </c>
      <c r="AB15" s="65">
        <v>9.3003993907360999E-2</v>
      </c>
      <c r="AC15" s="65">
        <v>0.10031982004915324</v>
      </c>
      <c r="AD15" s="65">
        <v>9.9326520523485007E-2</v>
      </c>
      <c r="AE15" s="65">
        <v>0.10912100720153603</v>
      </c>
      <c r="AF15" s="65">
        <v>0.1109366333075523</v>
      </c>
      <c r="AG15" s="65">
        <v>0.10102740672373868</v>
      </c>
      <c r="AH15" s="65">
        <v>9.7751604483974713E-2</v>
      </c>
    </row>
    <row r="16" spans="1:34" x14ac:dyDescent="0.25">
      <c r="A16" s="21" t="s">
        <v>11</v>
      </c>
      <c r="B16" s="66" t="s">
        <v>54</v>
      </c>
      <c r="C16" s="67" t="s">
        <v>54</v>
      </c>
      <c r="D16" s="67" t="s">
        <v>54</v>
      </c>
      <c r="E16" s="67" t="s">
        <v>54</v>
      </c>
      <c r="F16" s="67" t="s">
        <v>54</v>
      </c>
      <c r="G16" s="67" t="s">
        <v>54</v>
      </c>
      <c r="H16" s="67">
        <v>0.81242737972242574</v>
      </c>
      <c r="I16" s="67">
        <v>0.84328464421893845</v>
      </c>
      <c r="J16" s="67">
        <v>0.83389864441278017</v>
      </c>
      <c r="K16" s="67">
        <v>0.80806953384239621</v>
      </c>
      <c r="L16" s="67">
        <v>0.73329551665931558</v>
      </c>
      <c r="M16" s="67">
        <v>0.70398134449437089</v>
      </c>
      <c r="N16" s="67">
        <v>0.54524308195519333</v>
      </c>
      <c r="O16" s="67">
        <v>0.49603860510178355</v>
      </c>
      <c r="P16" s="67">
        <v>0.49952015069056577</v>
      </c>
      <c r="Q16" s="67">
        <v>0.54865973521468403</v>
      </c>
      <c r="R16" s="67">
        <v>0.50800265724466864</v>
      </c>
      <c r="S16" s="67">
        <v>0.51453571167323708</v>
      </c>
      <c r="T16" s="67">
        <v>0.51604092647406163</v>
      </c>
      <c r="U16" s="67">
        <v>0.55156372932192987</v>
      </c>
      <c r="V16" s="67">
        <v>0.48057582615144917</v>
      </c>
      <c r="W16" s="67">
        <v>0.45811067301318631</v>
      </c>
      <c r="X16" s="67">
        <v>0.4616567487857115</v>
      </c>
      <c r="Y16" s="67">
        <v>0.47393010703006516</v>
      </c>
      <c r="Z16" s="67">
        <v>0.47924492907517363</v>
      </c>
      <c r="AA16" s="67">
        <v>0.50163437950700662</v>
      </c>
      <c r="AB16" s="67">
        <v>0.55360012135240511</v>
      </c>
      <c r="AC16" s="67">
        <v>0.57410353729091912</v>
      </c>
      <c r="AD16" s="67">
        <v>0.56699916684083795</v>
      </c>
      <c r="AE16" s="67">
        <v>0.54973175524052553</v>
      </c>
      <c r="AF16" s="67">
        <v>0.55192296686316034</v>
      </c>
      <c r="AG16" s="67">
        <v>0.60263763552219207</v>
      </c>
      <c r="AH16" s="67">
        <v>0.5948666546039082</v>
      </c>
    </row>
    <row r="17" spans="1:34" x14ac:dyDescent="0.25">
      <c r="A17" s="10" t="s">
        <v>12</v>
      </c>
      <c r="B17" s="64" t="s">
        <v>54</v>
      </c>
      <c r="C17" s="65" t="s">
        <v>54</v>
      </c>
      <c r="D17" s="65" t="s">
        <v>54</v>
      </c>
      <c r="E17" s="65">
        <v>0.62536797927036991</v>
      </c>
      <c r="F17" s="65">
        <v>0.53747530572907087</v>
      </c>
      <c r="G17" s="65">
        <v>0.54625756874483455</v>
      </c>
      <c r="H17" s="65">
        <v>0.53253450430935756</v>
      </c>
      <c r="I17" s="65">
        <v>0.42589420226215496</v>
      </c>
      <c r="J17" s="65">
        <v>0.34219055303995249</v>
      </c>
      <c r="K17" s="65">
        <v>0.31573886884031044</v>
      </c>
      <c r="L17" s="65">
        <v>0.28129705989332809</v>
      </c>
      <c r="M17" s="65">
        <v>0.24601931273147787</v>
      </c>
      <c r="N17" s="65">
        <v>0.23875897520646783</v>
      </c>
      <c r="O17" s="65">
        <v>0.22710101382812362</v>
      </c>
      <c r="P17" s="65">
        <v>0.21780449512918026</v>
      </c>
      <c r="Q17" s="65">
        <v>0.26437760842848385</v>
      </c>
      <c r="R17" s="65">
        <v>0.27073033809601416</v>
      </c>
      <c r="S17" s="65">
        <v>0.33944548113203243</v>
      </c>
      <c r="T17" s="65">
        <v>0.39346524051314158</v>
      </c>
      <c r="U17" s="65">
        <v>0.33388288821902717</v>
      </c>
      <c r="V17" s="65">
        <v>0.30608236266662808</v>
      </c>
      <c r="W17" s="65">
        <v>0.33548300015698257</v>
      </c>
      <c r="X17" s="65">
        <v>0.3473620495843267</v>
      </c>
      <c r="Y17" s="65">
        <v>0.35324072131055806</v>
      </c>
      <c r="Z17" s="65">
        <v>0.34288372767479519</v>
      </c>
      <c r="AA17" s="65">
        <v>0.35094722738993284</v>
      </c>
      <c r="AB17" s="65">
        <v>0.32100654525166711</v>
      </c>
      <c r="AC17" s="65">
        <v>0.29518517312274378</v>
      </c>
      <c r="AD17" s="65">
        <v>0.29792163202720046</v>
      </c>
      <c r="AE17" s="65">
        <v>0.296696240187663</v>
      </c>
      <c r="AF17" s="65">
        <v>0.32695567294502548</v>
      </c>
      <c r="AG17" s="65">
        <v>0.34439428987869963</v>
      </c>
      <c r="AH17" s="65">
        <v>0.30854887499150296</v>
      </c>
    </row>
    <row r="18" spans="1:34" x14ac:dyDescent="0.25">
      <c r="A18" s="21" t="s">
        <v>13</v>
      </c>
      <c r="B18" s="66" t="s">
        <v>54</v>
      </c>
      <c r="C18" s="67" t="s">
        <v>54</v>
      </c>
      <c r="D18" s="67" t="s">
        <v>54</v>
      </c>
      <c r="E18" s="67" t="s">
        <v>54</v>
      </c>
      <c r="F18" s="67" t="s">
        <v>54</v>
      </c>
      <c r="G18" s="67" t="s">
        <v>54</v>
      </c>
      <c r="H18" s="67" t="s">
        <v>54</v>
      </c>
      <c r="I18" s="67" t="s">
        <v>54</v>
      </c>
      <c r="J18" s="67" t="s">
        <v>54</v>
      </c>
      <c r="K18" s="67" t="s">
        <v>54</v>
      </c>
      <c r="L18" s="67">
        <v>0.51161731207289296</v>
      </c>
      <c r="M18" s="67">
        <v>0.62650602409638545</v>
      </c>
      <c r="N18" s="67">
        <v>0.63551193397278605</v>
      </c>
      <c r="O18" s="67">
        <v>0.71412871461227356</v>
      </c>
      <c r="P18" s="67">
        <v>0.74149556620341261</v>
      </c>
      <c r="Q18" s="67">
        <v>0.79729516549204194</v>
      </c>
      <c r="R18" s="67">
        <v>0.91392667166470309</v>
      </c>
      <c r="S18" s="67">
        <v>1.0388611799528318</v>
      </c>
      <c r="T18" s="67">
        <v>1.1199594731509626</v>
      </c>
      <c r="U18" s="67">
        <v>1.1890866937812958</v>
      </c>
      <c r="V18" s="67">
        <v>1.2937636761487967</v>
      </c>
      <c r="W18" s="67">
        <v>1.4223030067466511</v>
      </c>
      <c r="X18" s="67">
        <v>1.3637743255145343</v>
      </c>
      <c r="Y18" s="67">
        <v>1.3340489011788677</v>
      </c>
      <c r="Z18" s="67">
        <v>1.2571097666255744</v>
      </c>
      <c r="AA18" s="67">
        <v>1.0701970849407114</v>
      </c>
      <c r="AB18" s="67">
        <v>1.0178323827131024</v>
      </c>
      <c r="AC18" s="67">
        <v>1.0171011868672186</v>
      </c>
      <c r="AD18" s="67">
        <v>1.0485523559441858</v>
      </c>
      <c r="AE18" s="67">
        <v>1.0565269889539826</v>
      </c>
      <c r="AF18" s="67">
        <v>1.1176405715816173</v>
      </c>
      <c r="AG18" s="67">
        <v>1.0997881923839123</v>
      </c>
      <c r="AH18" s="67">
        <v>1.0756512093509623</v>
      </c>
    </row>
    <row r="19" spans="1:34" x14ac:dyDescent="0.25">
      <c r="A19" s="10" t="s">
        <v>14</v>
      </c>
      <c r="B19" s="64">
        <v>0.45473155558391937</v>
      </c>
      <c r="C19" s="65">
        <v>0.40525766878321573</v>
      </c>
      <c r="D19" s="65">
        <v>0.3698009702813353</v>
      </c>
      <c r="E19" s="65">
        <v>0.36415423753213766</v>
      </c>
      <c r="F19" s="65">
        <v>0.37081467005910973</v>
      </c>
      <c r="G19" s="65">
        <v>0.34191664577929626</v>
      </c>
      <c r="H19" s="65">
        <v>0.38102183162873388</v>
      </c>
      <c r="I19" s="65">
        <v>0.38045768543980363</v>
      </c>
      <c r="J19" s="65">
        <v>0.41829961839059299</v>
      </c>
      <c r="K19" s="65">
        <v>0.44513387474656718</v>
      </c>
      <c r="L19" s="65">
        <v>0.45616314346894565</v>
      </c>
      <c r="M19" s="65">
        <v>0.45769703011925583</v>
      </c>
      <c r="N19" s="65">
        <v>0.45571238731175245</v>
      </c>
      <c r="O19" s="65">
        <v>0.46862912981274008</v>
      </c>
      <c r="P19" s="65">
        <v>0.46476625169137575</v>
      </c>
      <c r="Q19" s="65">
        <v>0.4921312099808457</v>
      </c>
      <c r="R19" s="65">
        <v>0.51916530616745737</v>
      </c>
      <c r="S19" s="65">
        <v>0.45513364772595938</v>
      </c>
      <c r="T19" s="65">
        <v>0.47054249462290554</v>
      </c>
      <c r="U19" s="65">
        <v>0.4920951229458923</v>
      </c>
      <c r="V19" s="65">
        <v>0.50341878133599149</v>
      </c>
      <c r="W19" s="65">
        <v>0.53071282757370808</v>
      </c>
      <c r="X19" s="65">
        <v>0.47170201673300838</v>
      </c>
      <c r="Y19" s="65">
        <v>0.48413721675770816</v>
      </c>
      <c r="Z19" s="65">
        <v>0.48459901511541037</v>
      </c>
      <c r="AA19" s="65">
        <v>0.47607010233981334</v>
      </c>
      <c r="AB19" s="65">
        <v>0.50675877394384172</v>
      </c>
      <c r="AC19" s="65">
        <v>0.49773116606027734</v>
      </c>
      <c r="AD19" s="65">
        <v>0.67452824975881931</v>
      </c>
      <c r="AE19" s="65">
        <v>0.66482242843716266</v>
      </c>
      <c r="AF19" s="65">
        <v>0.70374683529734328</v>
      </c>
      <c r="AG19" s="65">
        <v>0.69325968287781725</v>
      </c>
      <c r="AH19" s="65">
        <v>0.65647583935571607</v>
      </c>
    </row>
    <row r="20" spans="1:34" x14ac:dyDescent="0.25">
      <c r="A20" s="21" t="s">
        <v>15</v>
      </c>
      <c r="B20" s="66" t="s">
        <v>54</v>
      </c>
      <c r="C20" s="67" t="s">
        <v>54</v>
      </c>
      <c r="D20" s="67" t="s">
        <v>54</v>
      </c>
      <c r="E20" s="67" t="s">
        <v>54</v>
      </c>
      <c r="F20" s="67" t="s">
        <v>54</v>
      </c>
      <c r="G20" s="67" t="s">
        <v>54</v>
      </c>
      <c r="H20" s="67" t="s">
        <v>54</v>
      </c>
      <c r="I20" s="67" t="s">
        <v>54</v>
      </c>
      <c r="J20" s="67" t="s">
        <v>54</v>
      </c>
      <c r="K20" s="67" t="s">
        <v>54</v>
      </c>
      <c r="L20" s="67" t="s">
        <v>54</v>
      </c>
      <c r="M20" s="67" t="s">
        <v>54</v>
      </c>
      <c r="N20" s="67">
        <v>5.5374330474004273E-2</v>
      </c>
      <c r="O20" s="67">
        <v>2.2507483738343E-2</v>
      </c>
      <c r="P20" s="67">
        <v>4.793030486654018E-2</v>
      </c>
      <c r="Q20" s="67">
        <v>4.4444554184084405E-2</v>
      </c>
      <c r="R20" s="67">
        <v>6.6565421482387283E-2</v>
      </c>
      <c r="S20" s="67">
        <v>3.677985052668746E-2</v>
      </c>
      <c r="T20" s="67">
        <v>7.3005845334683128E-2</v>
      </c>
      <c r="U20" s="67">
        <v>7.5598934369014589E-2</v>
      </c>
      <c r="V20" s="67">
        <v>5.4700245066736708E-2</v>
      </c>
      <c r="W20" s="67">
        <v>5.676021324596571E-2</v>
      </c>
      <c r="X20" s="67">
        <v>6.3903964175911043E-2</v>
      </c>
      <c r="Y20" s="67">
        <v>3.9587913111516826E-2</v>
      </c>
      <c r="Z20" s="67">
        <v>4.0255543097311525E-2</v>
      </c>
      <c r="AA20" s="67">
        <v>4.4403494555021475E-2</v>
      </c>
      <c r="AB20" s="67">
        <v>3.5411918826323004E-2</v>
      </c>
      <c r="AC20" s="67">
        <v>3.090176392313659E-2</v>
      </c>
      <c r="AD20" s="67">
        <v>3.2417603569178152E-2</v>
      </c>
      <c r="AE20" s="67">
        <v>2.0016946385677976E-2</v>
      </c>
      <c r="AF20" s="67">
        <v>4.4565006781631465E-2</v>
      </c>
      <c r="AG20" s="67">
        <v>0.12476702158085574</v>
      </c>
      <c r="AH20" s="67">
        <v>0.16234634748390833</v>
      </c>
    </row>
    <row r="21" spans="1:34" x14ac:dyDescent="0.25">
      <c r="A21" s="10" t="s">
        <v>16</v>
      </c>
      <c r="B21" s="64" t="s">
        <v>54</v>
      </c>
      <c r="C21" s="65">
        <v>0.48102410123336203</v>
      </c>
      <c r="D21" s="65" t="s">
        <v>54</v>
      </c>
      <c r="E21" s="65">
        <v>0.41814356281994469</v>
      </c>
      <c r="F21" s="65">
        <v>0.43791527799415447</v>
      </c>
      <c r="G21" s="65">
        <v>0.45618602934807384</v>
      </c>
      <c r="H21" s="65">
        <v>0.45952940491923627</v>
      </c>
      <c r="I21" s="65">
        <v>0.45580300584545846</v>
      </c>
      <c r="J21" s="65">
        <v>0.46576538484562779</v>
      </c>
      <c r="K21" s="65">
        <v>0.46061829785071767</v>
      </c>
      <c r="L21" s="65">
        <v>0.45790433547282178</v>
      </c>
      <c r="M21" s="65">
        <v>0.46805986619967671</v>
      </c>
      <c r="N21" s="65">
        <v>0.47348645474957318</v>
      </c>
      <c r="O21" s="65">
        <v>0.46914111311280732</v>
      </c>
      <c r="P21" s="65">
        <v>0.51165534066200946</v>
      </c>
      <c r="Q21" s="65">
        <v>0.4841335600168345</v>
      </c>
      <c r="R21" s="65">
        <v>0.50399134271015267</v>
      </c>
      <c r="S21" s="65">
        <v>0.52982420347545756</v>
      </c>
      <c r="T21" s="65">
        <v>0.55293289378173482</v>
      </c>
      <c r="U21" s="65">
        <v>0.60195038383843125</v>
      </c>
      <c r="V21" s="65">
        <v>0.64550195759732687</v>
      </c>
      <c r="W21" s="65">
        <v>0.67455018741931505</v>
      </c>
      <c r="X21" s="65">
        <v>0.69044229512124289</v>
      </c>
      <c r="Y21" s="65">
        <v>0.70269509393900365</v>
      </c>
      <c r="Z21" s="65">
        <v>0.65093230598854246</v>
      </c>
      <c r="AA21" s="65">
        <v>0.65726620541424408</v>
      </c>
      <c r="AB21" s="65">
        <v>0.65401864889933792</v>
      </c>
      <c r="AC21" s="65">
        <v>0.66087143726598607</v>
      </c>
      <c r="AD21" s="65">
        <v>0.68879236424464774</v>
      </c>
      <c r="AE21" s="65">
        <v>0.71208058233780591</v>
      </c>
      <c r="AF21" s="65">
        <v>0.73342285207012914</v>
      </c>
      <c r="AG21" s="65">
        <v>0.76529554288781054</v>
      </c>
      <c r="AH21" s="65">
        <v>0.61522890693915977</v>
      </c>
    </row>
    <row r="22" spans="1:34" x14ac:dyDescent="0.25">
      <c r="A22" s="21" t="s">
        <v>17</v>
      </c>
      <c r="B22" s="66" t="s">
        <v>54</v>
      </c>
      <c r="C22" s="67" t="s">
        <v>54</v>
      </c>
      <c r="D22" s="67" t="s">
        <v>54</v>
      </c>
      <c r="E22" s="67">
        <v>0.47322458163133813</v>
      </c>
      <c r="F22" s="67">
        <v>0.49597636740684498</v>
      </c>
      <c r="G22" s="67">
        <v>0.50536053278812054</v>
      </c>
      <c r="H22" s="67">
        <v>0.50304786881724395</v>
      </c>
      <c r="I22" s="67">
        <v>0.49935506093192167</v>
      </c>
      <c r="J22" s="67">
        <v>0.50735316278796783</v>
      </c>
      <c r="K22" s="67">
        <v>0.43047286457660289</v>
      </c>
      <c r="L22" s="67">
        <v>0.37230074919896228</v>
      </c>
      <c r="M22" s="67">
        <v>0.42215955818229856</v>
      </c>
      <c r="N22" s="67">
        <v>0.41932807215555379</v>
      </c>
      <c r="O22" s="67">
        <v>0.47188983266855422</v>
      </c>
      <c r="P22" s="67">
        <v>0.47542164539800802</v>
      </c>
      <c r="Q22" s="67">
        <v>0.43026262059811893</v>
      </c>
      <c r="R22" s="67">
        <v>0.43593370139806892</v>
      </c>
      <c r="S22" s="67">
        <v>0.42528682173472276</v>
      </c>
      <c r="T22" s="67">
        <v>0.42460817915456506</v>
      </c>
      <c r="U22" s="67">
        <v>0.41146331982482759</v>
      </c>
      <c r="V22" s="67">
        <v>0.41781243877883012</v>
      </c>
      <c r="W22" s="67">
        <v>0.40413385304358279</v>
      </c>
      <c r="X22" s="67">
        <v>0.51137767196129824</v>
      </c>
      <c r="Y22" s="67">
        <v>0.3303764050875827</v>
      </c>
      <c r="Z22" s="67">
        <v>0.32028209912402583</v>
      </c>
      <c r="AA22" s="67">
        <v>0.32616531363227308</v>
      </c>
      <c r="AB22" s="67">
        <v>0.33182083992940431</v>
      </c>
      <c r="AC22" s="67">
        <v>0.32378632221342962</v>
      </c>
      <c r="AD22" s="67">
        <v>0.33820997985032314</v>
      </c>
      <c r="AE22" s="67">
        <v>0.34944537108392693</v>
      </c>
      <c r="AF22" s="67">
        <v>0.35964811136101771</v>
      </c>
      <c r="AG22" s="67">
        <v>0.35274377238118021</v>
      </c>
      <c r="AH22" s="67">
        <v>0.33198042747154038</v>
      </c>
    </row>
    <row r="23" spans="1:34" x14ac:dyDescent="0.25">
      <c r="A23" s="10" t="s">
        <v>18</v>
      </c>
      <c r="B23" s="64" t="s">
        <v>54</v>
      </c>
      <c r="C23" s="65">
        <v>0.18533394540521386</v>
      </c>
      <c r="D23" s="65">
        <v>0.18532927233168275</v>
      </c>
      <c r="E23" s="65" t="s">
        <v>54</v>
      </c>
      <c r="F23" s="65">
        <v>0.27866339134150775</v>
      </c>
      <c r="G23" s="65">
        <v>0.29122442439469209</v>
      </c>
      <c r="H23" s="65">
        <v>0.28349344777903951</v>
      </c>
      <c r="I23" s="65">
        <v>0.3030782815479543</v>
      </c>
      <c r="J23" s="65">
        <v>0.29922168998807069</v>
      </c>
      <c r="K23" s="65">
        <v>0.28254225726409454</v>
      </c>
      <c r="L23" s="65">
        <v>0.29016607563845359</v>
      </c>
      <c r="M23" s="65">
        <v>0.2781482455100579</v>
      </c>
      <c r="N23" s="65">
        <v>0.38431618420917324</v>
      </c>
      <c r="O23" s="65">
        <v>0.34649880410387812</v>
      </c>
      <c r="P23" s="65">
        <v>0.33541298640809863</v>
      </c>
      <c r="Q23" s="65">
        <v>0.31906288365283958</v>
      </c>
      <c r="R23" s="65">
        <v>0.3262332782756644</v>
      </c>
      <c r="S23" s="65">
        <v>0.33615333925513674</v>
      </c>
      <c r="T23" s="65">
        <v>0.33870206626432292</v>
      </c>
      <c r="U23" s="65">
        <v>0.34698328524341493</v>
      </c>
      <c r="V23" s="65">
        <v>0.35605970125412484</v>
      </c>
      <c r="W23" s="65">
        <v>0.36317716322115251</v>
      </c>
      <c r="X23" s="65">
        <v>0.35684958976063991</v>
      </c>
      <c r="Y23" s="65">
        <v>0.35696647385902036</v>
      </c>
      <c r="Z23" s="65">
        <v>0.36433827907634908</v>
      </c>
      <c r="AA23" s="65">
        <v>0.35867266408758142</v>
      </c>
      <c r="AB23" s="65">
        <v>6.238385815760919E-2</v>
      </c>
      <c r="AC23" s="65">
        <v>8.9325854043034364E-2</v>
      </c>
      <c r="AD23" s="65">
        <v>8.1903336524037251E-2</v>
      </c>
      <c r="AE23" s="65">
        <v>5.8480213123204311E-2</v>
      </c>
      <c r="AF23" s="65">
        <v>8.3979913214061508E-2</v>
      </c>
      <c r="AG23" s="65">
        <v>9.4193890001305833E-2</v>
      </c>
      <c r="AH23" s="65">
        <v>8.9337856701152782E-2</v>
      </c>
    </row>
    <row r="24" spans="1:34" x14ac:dyDescent="0.25">
      <c r="A24" s="21" t="s">
        <v>19</v>
      </c>
      <c r="B24" s="66">
        <v>0.21010103765721094</v>
      </c>
      <c r="C24" s="67">
        <v>0.20530593428421165</v>
      </c>
      <c r="D24" s="67">
        <v>0.19997070806325853</v>
      </c>
      <c r="E24" s="67">
        <v>0.21162194263288858</v>
      </c>
      <c r="F24" s="67">
        <v>0.22362636193320204</v>
      </c>
      <c r="G24" s="67">
        <v>0.27287771539811101</v>
      </c>
      <c r="H24" s="67">
        <v>0.2811428893290055</v>
      </c>
      <c r="I24" s="67">
        <v>0.28908327986517934</v>
      </c>
      <c r="J24" s="67">
        <v>0.31288058449925654</v>
      </c>
      <c r="K24" s="67">
        <v>0.3361198756330116</v>
      </c>
      <c r="L24" s="67">
        <v>0.3432075854142197</v>
      </c>
      <c r="M24" s="67">
        <v>0.35079520088614657</v>
      </c>
      <c r="N24" s="67">
        <v>0.33921861189024904</v>
      </c>
      <c r="O24" s="67">
        <v>0.32842390707578023</v>
      </c>
      <c r="P24" s="67">
        <v>0.32288765194376723</v>
      </c>
      <c r="Q24" s="67">
        <v>0.31750416762271799</v>
      </c>
      <c r="R24" s="67">
        <v>0.30838574526982354</v>
      </c>
      <c r="S24" s="67">
        <v>0.29930811471137236</v>
      </c>
      <c r="T24" s="67">
        <v>0.30320891366801184</v>
      </c>
      <c r="U24" s="67">
        <v>0.26147496013374594</v>
      </c>
      <c r="V24" s="67">
        <v>0.23078259607909829</v>
      </c>
      <c r="W24" s="67">
        <v>0.24011614814769849</v>
      </c>
      <c r="X24" s="67">
        <v>0.16040370395056339</v>
      </c>
      <c r="Y24" s="67">
        <v>0.13295866303274453</v>
      </c>
      <c r="Z24" s="67">
        <v>0.13952046598968157</v>
      </c>
      <c r="AA24" s="67">
        <v>0.1306601762055751</v>
      </c>
      <c r="AB24" s="67">
        <v>0.12997628514779419</v>
      </c>
      <c r="AC24" s="67">
        <v>0.1435619593651829</v>
      </c>
      <c r="AD24" s="67">
        <v>0.15160631168798058</v>
      </c>
      <c r="AE24" s="67">
        <v>0.15538210370740457</v>
      </c>
      <c r="AF24" s="67">
        <v>0.16036702151005822</v>
      </c>
      <c r="AG24" s="67">
        <v>0.17397533742618124</v>
      </c>
      <c r="AH24" s="67">
        <v>0.17022429520473439</v>
      </c>
    </row>
    <row r="25" spans="1:34" x14ac:dyDescent="0.25">
      <c r="A25" s="10" t="s">
        <v>20</v>
      </c>
      <c r="B25" s="64" t="s">
        <v>54</v>
      </c>
      <c r="C25" s="65" t="s">
        <v>54</v>
      </c>
      <c r="D25" s="65" t="s">
        <v>54</v>
      </c>
      <c r="E25" s="65">
        <v>0.11401550762251685</v>
      </c>
      <c r="F25" s="65" t="s">
        <v>54</v>
      </c>
      <c r="G25" s="65" t="s">
        <v>54</v>
      </c>
      <c r="H25" s="65" t="s">
        <v>54</v>
      </c>
      <c r="I25" s="65" t="s">
        <v>54</v>
      </c>
      <c r="J25" s="65">
        <v>0.11951201515422374</v>
      </c>
      <c r="K25" s="65" t="s">
        <v>54</v>
      </c>
      <c r="L25" s="65" t="s">
        <v>54</v>
      </c>
      <c r="M25" s="65" t="s">
        <v>54</v>
      </c>
      <c r="N25" s="65">
        <v>0.1232921408945106</v>
      </c>
      <c r="O25" s="65" t="s">
        <v>54</v>
      </c>
      <c r="P25" s="65">
        <v>0.12556455582544307</v>
      </c>
      <c r="Q25" s="65">
        <v>0.14920711609878876</v>
      </c>
      <c r="R25" s="65">
        <v>0.16280364660851693</v>
      </c>
      <c r="S25" s="65">
        <v>0.1671884736486772</v>
      </c>
      <c r="T25" s="65">
        <v>0.18154762511783137</v>
      </c>
      <c r="U25" s="65">
        <v>0.18670577753383374</v>
      </c>
      <c r="V25" s="65">
        <v>0.18722021443400988</v>
      </c>
      <c r="W25" s="65">
        <v>0.17971910727735721</v>
      </c>
      <c r="X25" s="65">
        <v>0.18393584370777555</v>
      </c>
      <c r="Y25" s="65">
        <v>0.18416072054468693</v>
      </c>
      <c r="Z25" s="65">
        <v>0.19269822477211801</v>
      </c>
      <c r="AA25" s="65">
        <v>0.19333436086391184</v>
      </c>
      <c r="AB25" s="65">
        <v>0.41313755540521829</v>
      </c>
      <c r="AC25" s="65">
        <v>0.41543743801904887</v>
      </c>
      <c r="AD25" s="65">
        <v>0.43651633549785385</v>
      </c>
      <c r="AE25" s="65">
        <v>0.42882513820819623</v>
      </c>
      <c r="AF25" s="65">
        <v>0.43080093463719216</v>
      </c>
      <c r="AG25" s="65">
        <v>0.42513979117108514</v>
      </c>
      <c r="AH25" s="65">
        <v>0.44416268743467702</v>
      </c>
    </row>
    <row r="26" spans="1:34" x14ac:dyDescent="0.25">
      <c r="A26" s="21" t="s">
        <v>21</v>
      </c>
      <c r="B26" s="66" t="s">
        <v>54</v>
      </c>
      <c r="C26" s="67" t="s">
        <v>54</v>
      </c>
      <c r="D26" s="67" t="s">
        <v>54</v>
      </c>
      <c r="E26" s="67">
        <v>0.43203746856815323</v>
      </c>
      <c r="F26" s="67">
        <v>0.38261048130813513</v>
      </c>
      <c r="G26" s="67">
        <v>0.37212862117540296</v>
      </c>
      <c r="H26" s="67">
        <v>0.33194782609157736</v>
      </c>
      <c r="I26" s="67">
        <v>0.28216166913632112</v>
      </c>
      <c r="J26" s="67">
        <v>0.2931263602728405</v>
      </c>
      <c r="K26" s="67">
        <v>0.25396913048192904</v>
      </c>
      <c r="L26" s="67">
        <v>0.23378926251926122</v>
      </c>
      <c r="M26" s="67">
        <v>0.25644099019840305</v>
      </c>
      <c r="N26" s="67">
        <v>0.27437279068985709</v>
      </c>
      <c r="O26" s="67">
        <v>0.28079364933329282</v>
      </c>
      <c r="P26" s="67">
        <v>0.29585142964146977</v>
      </c>
      <c r="Q26" s="67">
        <v>0.33316059036696405</v>
      </c>
      <c r="R26" s="67">
        <v>0.26430984629187482</v>
      </c>
      <c r="S26" s="67">
        <v>0.28194186124273463</v>
      </c>
      <c r="T26" s="67">
        <v>0.30180589414338055</v>
      </c>
      <c r="U26" s="67">
        <v>0.28302979652355248</v>
      </c>
      <c r="V26" s="67">
        <v>0.27674556522657812</v>
      </c>
      <c r="W26" s="67">
        <v>0.29090372032319273</v>
      </c>
      <c r="X26" s="67">
        <v>0.31828054182017507</v>
      </c>
      <c r="Y26" s="67">
        <v>0.3300194196601236</v>
      </c>
      <c r="Z26" s="67">
        <v>0.32253605028562982</v>
      </c>
      <c r="AA26" s="67">
        <v>0.33698395062696779</v>
      </c>
      <c r="AB26" s="67">
        <v>0.34387179482088859</v>
      </c>
      <c r="AC26" s="67">
        <v>0.33409303748778829</v>
      </c>
      <c r="AD26" s="67">
        <v>0.33979830907460823</v>
      </c>
      <c r="AE26" s="67">
        <v>0.3518576750449251</v>
      </c>
      <c r="AF26" s="67">
        <v>0.35314651408820757</v>
      </c>
      <c r="AG26" s="67">
        <v>0.34176265612810952</v>
      </c>
      <c r="AH26" s="67">
        <v>0.34752857952862487</v>
      </c>
    </row>
    <row r="27" spans="1:34" x14ac:dyDescent="0.25">
      <c r="A27" s="10" t="s">
        <v>22</v>
      </c>
      <c r="B27" s="64" t="s">
        <v>54</v>
      </c>
      <c r="C27" s="65">
        <v>0.18500721942926912</v>
      </c>
      <c r="D27" s="65" t="s">
        <v>54</v>
      </c>
      <c r="E27" s="65">
        <v>0.181603758520958</v>
      </c>
      <c r="F27" s="65" t="s">
        <v>54</v>
      </c>
      <c r="G27" s="65">
        <v>0.19002993105996294</v>
      </c>
      <c r="H27" s="65" t="s">
        <v>54</v>
      </c>
      <c r="I27" s="65">
        <v>0.18565917751852803</v>
      </c>
      <c r="J27" s="65" t="s">
        <v>54</v>
      </c>
      <c r="K27" s="65">
        <v>0.1856504498531733</v>
      </c>
      <c r="L27" s="65" t="s">
        <v>54</v>
      </c>
      <c r="M27" s="65">
        <v>0.18186537186701954</v>
      </c>
      <c r="N27" s="65" t="s">
        <v>54</v>
      </c>
      <c r="O27" s="65">
        <v>0.19525849630848829</v>
      </c>
      <c r="P27" s="65" t="s">
        <v>54</v>
      </c>
      <c r="Q27" s="65">
        <v>0.18867365591261057</v>
      </c>
      <c r="R27" s="65">
        <v>0.20465733623969826</v>
      </c>
      <c r="S27" s="65">
        <v>0.19898856670099468</v>
      </c>
      <c r="T27" s="65" t="s">
        <v>54</v>
      </c>
      <c r="U27" s="65" t="s">
        <v>54</v>
      </c>
      <c r="V27" s="65" t="s">
        <v>54</v>
      </c>
      <c r="W27" s="65">
        <v>0.39417643553735987</v>
      </c>
      <c r="X27" s="65">
        <v>0.40986530335712401</v>
      </c>
      <c r="Y27" s="65">
        <v>0.52879125621968059</v>
      </c>
      <c r="Z27" s="65">
        <v>0.5382197745481726</v>
      </c>
      <c r="AA27" s="65">
        <v>0.67281802208286023</v>
      </c>
      <c r="AB27" s="65">
        <v>0.58160175992387952</v>
      </c>
      <c r="AC27" s="65">
        <v>0.66884737363218971</v>
      </c>
      <c r="AD27" s="65">
        <v>0.72429747722968474</v>
      </c>
      <c r="AE27" s="65">
        <v>0.76043761455008196</v>
      </c>
      <c r="AF27" s="65">
        <v>0.78517547940597643</v>
      </c>
      <c r="AG27" s="65">
        <v>0.84359310738980986</v>
      </c>
      <c r="AH27" s="65">
        <v>0.91370428717852592</v>
      </c>
    </row>
    <row r="28" spans="1:34" x14ac:dyDescent="0.25">
      <c r="A28" s="21" t="s">
        <v>23</v>
      </c>
      <c r="B28" s="66" t="s">
        <v>54</v>
      </c>
      <c r="C28" s="67" t="s">
        <v>54</v>
      </c>
      <c r="D28" s="67" t="s">
        <v>54</v>
      </c>
      <c r="E28" s="67" t="s">
        <v>54</v>
      </c>
      <c r="F28" s="67">
        <v>0.72868729681283784</v>
      </c>
      <c r="G28" s="67">
        <v>0.68072707762412465</v>
      </c>
      <c r="H28" s="67">
        <v>0.71594138018476539</v>
      </c>
      <c r="I28" s="67">
        <v>0.45808469369762328</v>
      </c>
      <c r="J28" s="67">
        <v>0.47409955386063884</v>
      </c>
      <c r="K28" s="67">
        <v>0.44974148200191266</v>
      </c>
      <c r="L28" s="67">
        <v>0.4696229611791366</v>
      </c>
      <c r="M28" s="67">
        <v>0.45324822628055172</v>
      </c>
      <c r="N28" s="67">
        <v>0.44280116013903958</v>
      </c>
      <c r="O28" s="67">
        <v>0.45347294938917976</v>
      </c>
      <c r="P28" s="67">
        <v>0.43652289311582571</v>
      </c>
      <c r="Q28" s="67">
        <v>0.46583538807890223</v>
      </c>
      <c r="R28" s="67">
        <v>0.46406411101061196</v>
      </c>
      <c r="S28" s="67">
        <v>0.53753080320472379</v>
      </c>
      <c r="T28" s="67">
        <v>0.52974499670314423</v>
      </c>
      <c r="U28" s="67">
        <v>0.51253986245944194</v>
      </c>
      <c r="V28" s="67">
        <v>0.55607418229130157</v>
      </c>
      <c r="W28" s="67">
        <v>0.53507174442973604</v>
      </c>
      <c r="X28" s="67">
        <v>0.54828865631854296</v>
      </c>
      <c r="Y28" s="67">
        <v>0.48648907144435821</v>
      </c>
      <c r="Z28" s="67">
        <v>0.57603744012790914</v>
      </c>
      <c r="AA28" s="67">
        <v>0.56836652628738948</v>
      </c>
      <c r="AB28" s="67">
        <v>0.56787584518585121</v>
      </c>
      <c r="AC28" s="67">
        <v>0.56550287335204807</v>
      </c>
      <c r="AD28" s="67">
        <v>0.56663512781856662</v>
      </c>
      <c r="AE28" s="67">
        <v>0.56615461737566997</v>
      </c>
      <c r="AF28" s="67">
        <v>0.57328306758091585</v>
      </c>
      <c r="AG28" s="67">
        <v>0.58820044190014109</v>
      </c>
      <c r="AH28" s="67">
        <v>0.6014229316577242</v>
      </c>
    </row>
    <row r="29" spans="1:34" x14ac:dyDescent="0.25">
      <c r="A29" s="10" t="s">
        <v>24</v>
      </c>
      <c r="B29" s="64" t="s">
        <v>54</v>
      </c>
      <c r="C29" s="65" t="s">
        <v>54</v>
      </c>
      <c r="D29" s="65" t="s">
        <v>54</v>
      </c>
      <c r="E29" s="65">
        <v>0.74243191944538278</v>
      </c>
      <c r="F29" s="65">
        <v>0.80624204250664866</v>
      </c>
      <c r="G29" s="65">
        <v>0.80742976064505945</v>
      </c>
      <c r="H29" s="65">
        <v>0.79567627198741409</v>
      </c>
      <c r="I29" s="65">
        <v>0.7053170324491177</v>
      </c>
      <c r="J29" s="65">
        <v>0.75821372932983</v>
      </c>
      <c r="K29" s="65">
        <v>0.75965096302109658</v>
      </c>
      <c r="L29" s="65">
        <v>0.75122079660558749</v>
      </c>
      <c r="M29" s="65">
        <v>0.72817505890093703</v>
      </c>
      <c r="N29" s="65">
        <v>0.7483585484550882</v>
      </c>
      <c r="O29" s="65">
        <v>0.52293265038195624</v>
      </c>
      <c r="P29" s="65">
        <v>0.5626780270225622</v>
      </c>
      <c r="Q29" s="65">
        <v>0.79416659428819014</v>
      </c>
      <c r="R29" s="65">
        <v>0.89734412998159052</v>
      </c>
      <c r="S29" s="65">
        <v>0.9938968366920049</v>
      </c>
      <c r="T29" s="65">
        <v>1.0608346347747104</v>
      </c>
      <c r="U29" s="65">
        <v>1.060588888194097</v>
      </c>
      <c r="V29" s="65">
        <v>0.99307917465170292</v>
      </c>
      <c r="W29" s="65">
        <v>0.88397155722998244</v>
      </c>
      <c r="X29" s="65">
        <v>0.89857253253196856</v>
      </c>
      <c r="Y29" s="65">
        <v>0.8854559613019356</v>
      </c>
      <c r="Z29" s="65">
        <v>0.84542245430404384</v>
      </c>
      <c r="AA29" s="65">
        <v>0.78917230407307859</v>
      </c>
      <c r="AB29" s="65">
        <v>0.80691419457426439</v>
      </c>
      <c r="AC29" s="65">
        <v>0.72669917943954165</v>
      </c>
      <c r="AD29" s="65">
        <v>0.79806507543822225</v>
      </c>
      <c r="AE29" s="65">
        <v>0.84829098876309073</v>
      </c>
      <c r="AF29" s="65">
        <v>0.85648160221756808</v>
      </c>
      <c r="AG29" s="65">
        <v>0.89925872493095049</v>
      </c>
      <c r="AH29" s="65">
        <v>1.0056817000886171</v>
      </c>
    </row>
    <row r="30" spans="1:34" x14ac:dyDescent="0.25">
      <c r="A30" s="21" t="s">
        <v>25</v>
      </c>
      <c r="B30" s="66">
        <v>0.19605767444272093</v>
      </c>
      <c r="C30" s="67">
        <v>0.20688152640923732</v>
      </c>
      <c r="D30" s="67">
        <v>0.1950894806172998</v>
      </c>
      <c r="E30" s="67">
        <v>0.19607947988074251</v>
      </c>
      <c r="F30" s="67">
        <v>0.19727684293276901</v>
      </c>
      <c r="G30" s="67">
        <v>0.20998094521519517</v>
      </c>
      <c r="H30" s="67">
        <v>0.22831364951613195</v>
      </c>
      <c r="I30" s="67">
        <v>0.2613128732411607</v>
      </c>
      <c r="J30" s="67">
        <v>0.27344973526909577</v>
      </c>
      <c r="K30" s="67">
        <v>0.29488377393509124</v>
      </c>
      <c r="L30" s="67">
        <v>0.31249304540244083</v>
      </c>
      <c r="M30" s="67">
        <v>0.32521285709335274</v>
      </c>
      <c r="N30" s="67">
        <v>0.30183008741690159</v>
      </c>
      <c r="O30" s="67">
        <v>0.36404060962429924</v>
      </c>
      <c r="P30" s="67">
        <v>0.39613511886386327</v>
      </c>
      <c r="Q30" s="67">
        <v>0.46456744995355709</v>
      </c>
      <c r="R30" s="67">
        <v>0.44798145865372763</v>
      </c>
      <c r="S30" s="67">
        <v>0.46885039304285137</v>
      </c>
      <c r="T30" s="67">
        <v>0.4882840610404926</v>
      </c>
      <c r="U30" s="67">
        <v>0.51982270424958199</v>
      </c>
      <c r="V30" s="67">
        <v>0.52236289259769619</v>
      </c>
      <c r="W30" s="67">
        <v>0.48896776701394812</v>
      </c>
      <c r="X30" s="67">
        <v>0.46759654673044299</v>
      </c>
      <c r="Y30" s="67">
        <v>0.44445759272744773</v>
      </c>
      <c r="Z30" s="67">
        <v>0.43445401480078444</v>
      </c>
      <c r="AA30" s="67">
        <v>0.42983973828307298</v>
      </c>
      <c r="AB30" s="67">
        <v>0.44410439609470631</v>
      </c>
      <c r="AC30" s="67">
        <v>0.44674225869540835</v>
      </c>
      <c r="AD30" s="67">
        <v>0.4563962889878489</v>
      </c>
      <c r="AE30" s="67">
        <v>0.46789302614894662</v>
      </c>
      <c r="AF30" s="67">
        <v>0.47526202989343902</v>
      </c>
      <c r="AG30" s="67">
        <v>0.49370802662194779</v>
      </c>
      <c r="AH30" s="67">
        <v>0.49374694306651873</v>
      </c>
    </row>
    <row r="31" spans="1:34" x14ac:dyDescent="0.25">
      <c r="A31" s="10" t="s">
        <v>26</v>
      </c>
      <c r="B31" s="64" t="s">
        <v>54</v>
      </c>
      <c r="C31" s="65">
        <v>0.19828507702345638</v>
      </c>
      <c r="D31" s="65" t="s">
        <v>54</v>
      </c>
      <c r="E31" s="65">
        <v>0.26380460209243817</v>
      </c>
      <c r="F31" s="65" t="s">
        <v>54</v>
      </c>
      <c r="G31" s="65">
        <v>0.30981626469760215</v>
      </c>
      <c r="H31" s="65" t="s">
        <v>54</v>
      </c>
      <c r="I31" s="65">
        <v>0.27566719882454332</v>
      </c>
      <c r="J31" s="65" t="s">
        <v>54</v>
      </c>
      <c r="K31" s="65">
        <v>0.27343228956603599</v>
      </c>
      <c r="L31" s="65" t="s">
        <v>54</v>
      </c>
      <c r="M31" s="65">
        <v>0.25367241328219775</v>
      </c>
      <c r="N31" s="65" t="s">
        <v>54</v>
      </c>
      <c r="O31" s="65">
        <v>0.25479992022879627</v>
      </c>
      <c r="P31" s="65">
        <v>0.26022616705609969</v>
      </c>
      <c r="Q31" s="65">
        <v>0.32372682186691232</v>
      </c>
      <c r="R31" s="65">
        <v>0.33368970061965775</v>
      </c>
      <c r="S31" s="65">
        <v>0.21137051399842338</v>
      </c>
      <c r="T31" s="65">
        <v>0.19122014332435897</v>
      </c>
      <c r="U31" s="65">
        <v>0.15876785014199177</v>
      </c>
      <c r="V31" s="65">
        <v>0.20094375592768149</v>
      </c>
      <c r="W31" s="65">
        <v>0.22113593427295894</v>
      </c>
      <c r="X31" s="65">
        <v>0.20950422948436109</v>
      </c>
      <c r="Y31" s="65">
        <v>0.24738555152255129</v>
      </c>
      <c r="Z31" s="65">
        <v>0.23637181573873117</v>
      </c>
      <c r="AA31" s="65">
        <v>0.33722406529193888</v>
      </c>
      <c r="AB31" s="65">
        <v>0.33636303516314359</v>
      </c>
      <c r="AC31" s="65">
        <v>0.37429934975863227</v>
      </c>
      <c r="AD31" s="65">
        <v>0.361674788872342</v>
      </c>
      <c r="AE31" s="65">
        <v>0.37898487246152029</v>
      </c>
      <c r="AF31" s="65">
        <v>0.38345571640463055</v>
      </c>
      <c r="AG31" s="65">
        <v>0.39947089289025239</v>
      </c>
      <c r="AH31" s="65">
        <v>0.4176188388865677</v>
      </c>
    </row>
    <row r="32" spans="1:34" s="13" customFormat="1" ht="15.75" thickBot="1" x14ac:dyDescent="0.3">
      <c r="A32" s="24" t="s">
        <v>27</v>
      </c>
      <c r="B32" s="70" t="s">
        <v>54</v>
      </c>
      <c r="C32" s="71" t="s">
        <v>54</v>
      </c>
      <c r="D32" s="71" t="s">
        <v>54</v>
      </c>
      <c r="E32" s="71" t="s">
        <v>54</v>
      </c>
      <c r="F32" s="71" t="s">
        <v>54</v>
      </c>
      <c r="G32" s="71" t="s">
        <v>54</v>
      </c>
      <c r="H32" s="71" t="s">
        <v>54</v>
      </c>
      <c r="I32" s="71" t="s">
        <v>54</v>
      </c>
      <c r="J32" s="71" t="s">
        <v>54</v>
      </c>
      <c r="K32" s="71" t="s">
        <v>54</v>
      </c>
      <c r="L32" s="71" t="s">
        <v>54</v>
      </c>
      <c r="M32" s="71" t="s">
        <v>54</v>
      </c>
      <c r="N32" s="71" t="s">
        <v>54</v>
      </c>
      <c r="O32" s="71" t="s">
        <v>54</v>
      </c>
      <c r="P32" s="71" t="s">
        <v>54</v>
      </c>
      <c r="Q32" s="71">
        <v>0.39624131855427258</v>
      </c>
      <c r="R32" s="71">
        <v>0.40320405649877061</v>
      </c>
      <c r="S32" s="71">
        <v>0.41037128405421253</v>
      </c>
      <c r="T32" s="71" t="s">
        <v>54</v>
      </c>
      <c r="U32" s="71" t="s">
        <v>54</v>
      </c>
      <c r="V32" s="71" t="s">
        <v>54</v>
      </c>
      <c r="W32" s="71">
        <v>0.44631418081481067</v>
      </c>
      <c r="X32" s="71">
        <v>0.45345405873258499</v>
      </c>
      <c r="Y32" s="71">
        <v>0.45234564956673246</v>
      </c>
      <c r="Z32" s="71">
        <v>0.44224538480917525</v>
      </c>
      <c r="AA32" s="71">
        <v>0.44876917712056824</v>
      </c>
      <c r="AB32" s="71">
        <v>0.4288142220568677</v>
      </c>
      <c r="AC32" s="71">
        <v>0.43777107573488339</v>
      </c>
      <c r="AD32" s="71">
        <v>0.4540860448649916</v>
      </c>
      <c r="AE32" s="71">
        <v>0.46227541543220707</v>
      </c>
      <c r="AF32" s="71">
        <v>0.47568554636947313</v>
      </c>
      <c r="AG32" s="71">
        <v>0.49185420060223345</v>
      </c>
      <c r="AH32" s="71" t="s">
        <v>54</v>
      </c>
    </row>
    <row r="33" spans="1:34" x14ac:dyDescent="0.25">
      <c r="A33" s="10" t="s">
        <v>28</v>
      </c>
      <c r="B33" s="64" t="s">
        <v>54</v>
      </c>
      <c r="C33" s="65" t="s">
        <v>54</v>
      </c>
      <c r="D33" s="65" t="s">
        <v>54</v>
      </c>
      <c r="E33" s="65" t="s">
        <v>54</v>
      </c>
      <c r="F33" s="65" t="s">
        <v>54</v>
      </c>
      <c r="G33" s="65" t="s">
        <v>54</v>
      </c>
      <c r="H33" s="65" t="s">
        <v>54</v>
      </c>
      <c r="I33" s="65">
        <v>0.24887653072688462</v>
      </c>
      <c r="J33" s="65">
        <v>0.26260241633106512</v>
      </c>
      <c r="K33" s="65">
        <v>0.26585895216901562</v>
      </c>
      <c r="L33" s="65">
        <v>0.25956937799043062</v>
      </c>
      <c r="M33" s="65">
        <v>0.25384863817418452</v>
      </c>
      <c r="N33" s="65">
        <v>0.26116856807762023</v>
      </c>
      <c r="O33" s="65">
        <v>0.26936889358331134</v>
      </c>
      <c r="P33" s="65">
        <v>0.2987757024015068</v>
      </c>
      <c r="Q33" s="65">
        <v>0.34424233001658378</v>
      </c>
      <c r="R33" s="65">
        <v>0.3810012573452054</v>
      </c>
      <c r="S33" s="65">
        <v>0.43312328488667545</v>
      </c>
      <c r="T33" s="65">
        <v>0.47104111105520052</v>
      </c>
      <c r="U33" s="65">
        <v>0.50029899835550906</v>
      </c>
      <c r="V33" s="65">
        <v>0.52593316054423533</v>
      </c>
      <c r="W33" s="65">
        <v>0.54690220833033421</v>
      </c>
      <c r="X33" s="65">
        <v>0.55679795623975892</v>
      </c>
      <c r="Y33" s="65">
        <v>0.55550638835900867</v>
      </c>
      <c r="Z33" s="65">
        <v>0.5815395071421039</v>
      </c>
      <c r="AA33" s="65">
        <v>0.60899148441320761</v>
      </c>
      <c r="AB33" s="65">
        <v>0.62325695438038053</v>
      </c>
      <c r="AC33" s="65">
        <v>0.61244444890454852</v>
      </c>
      <c r="AD33" s="65">
        <v>0.6006135319819963</v>
      </c>
      <c r="AE33" s="65">
        <v>0.58976990706809751</v>
      </c>
      <c r="AF33" s="65">
        <v>0.60708886479434421</v>
      </c>
      <c r="AG33" s="65">
        <v>0.63796148338310543</v>
      </c>
      <c r="AH33" s="65" t="s">
        <v>54</v>
      </c>
    </row>
    <row r="34" spans="1:34" x14ac:dyDescent="0.25">
      <c r="A34" s="21" t="s">
        <v>29</v>
      </c>
      <c r="B34" s="66">
        <v>0.54385851826241871</v>
      </c>
      <c r="C34" s="67" t="s">
        <v>54</v>
      </c>
      <c r="D34" s="67">
        <v>0.54998684105134288</v>
      </c>
      <c r="E34" s="67" t="s">
        <v>54</v>
      </c>
      <c r="F34" s="67">
        <v>0.49458875066692876</v>
      </c>
      <c r="G34" s="67" t="s">
        <v>54</v>
      </c>
      <c r="H34" s="67">
        <v>0.49514123611781752</v>
      </c>
      <c r="I34" s="67" t="s">
        <v>54</v>
      </c>
      <c r="J34" s="67">
        <v>0.45780756250134363</v>
      </c>
      <c r="K34" s="67" t="s">
        <v>54</v>
      </c>
      <c r="L34" s="67">
        <v>0.45848398217438829</v>
      </c>
      <c r="M34" s="67" t="s">
        <v>54</v>
      </c>
      <c r="N34" s="67">
        <v>0.4122040297098773</v>
      </c>
      <c r="O34" s="67" t="s">
        <v>54</v>
      </c>
      <c r="P34" s="67">
        <v>0.42317398044419469</v>
      </c>
      <c r="Q34" s="67" t="s">
        <v>54</v>
      </c>
      <c r="R34" s="67">
        <v>0.42643391521197005</v>
      </c>
      <c r="S34" s="67" t="s">
        <v>54</v>
      </c>
      <c r="T34" s="67">
        <v>0.38988761929860882</v>
      </c>
      <c r="U34" s="67" t="s">
        <v>54</v>
      </c>
      <c r="V34" s="67" t="s">
        <v>54</v>
      </c>
      <c r="W34" s="67">
        <v>0.37842882721575649</v>
      </c>
      <c r="X34" s="67">
        <v>0.36560142520949257</v>
      </c>
      <c r="Y34" s="67" t="s">
        <v>54</v>
      </c>
      <c r="Z34" s="67">
        <v>0.32532363252213992</v>
      </c>
      <c r="AA34" s="67" t="s">
        <v>54</v>
      </c>
      <c r="AB34" s="67">
        <v>0.30934359614565804</v>
      </c>
      <c r="AC34" s="67" t="s">
        <v>54</v>
      </c>
      <c r="AD34" s="67">
        <v>0.30318906058494149</v>
      </c>
      <c r="AE34" s="67" t="s">
        <v>54</v>
      </c>
      <c r="AF34" s="67">
        <v>0.32114222012605581</v>
      </c>
      <c r="AG34" s="67" t="s">
        <v>54</v>
      </c>
      <c r="AH34" s="67" t="s">
        <v>54</v>
      </c>
    </row>
    <row r="35" spans="1:34" x14ac:dyDescent="0.25">
      <c r="A35" s="10" t="s">
        <v>30</v>
      </c>
      <c r="B35" s="64" t="s">
        <v>54</v>
      </c>
      <c r="C35" s="65" t="s">
        <v>54</v>
      </c>
      <c r="D35" s="65" t="s">
        <v>54</v>
      </c>
      <c r="E35" s="65" t="s">
        <v>54</v>
      </c>
      <c r="F35" s="65" t="s">
        <v>54</v>
      </c>
      <c r="G35" s="65" t="s">
        <v>54</v>
      </c>
      <c r="H35" s="65" t="s">
        <v>54</v>
      </c>
      <c r="I35" s="65" t="s">
        <v>54</v>
      </c>
      <c r="J35" s="65" t="s">
        <v>54</v>
      </c>
      <c r="K35" s="65" t="s">
        <v>54</v>
      </c>
      <c r="L35" s="65" t="s">
        <v>54</v>
      </c>
      <c r="M35" s="65" t="s">
        <v>54</v>
      </c>
      <c r="N35" s="65" t="s">
        <v>54</v>
      </c>
      <c r="O35" s="65" t="s">
        <v>54</v>
      </c>
      <c r="P35" s="65" t="s">
        <v>54</v>
      </c>
      <c r="Q35" s="65" t="s">
        <v>54</v>
      </c>
      <c r="R35" s="65" t="s">
        <v>54</v>
      </c>
      <c r="S35" s="65" t="s">
        <v>54</v>
      </c>
      <c r="T35" s="65" t="s">
        <v>54</v>
      </c>
      <c r="U35" s="65" t="s">
        <v>54</v>
      </c>
      <c r="V35" s="65" t="s">
        <v>54</v>
      </c>
      <c r="W35" s="65" t="s">
        <v>54</v>
      </c>
      <c r="X35" s="65">
        <v>1.6900856473354618E-2</v>
      </c>
      <c r="Y35" s="65">
        <v>2.3966430411658687E-2</v>
      </c>
      <c r="Z35" s="65">
        <v>1.7697776856796424E-2</v>
      </c>
      <c r="AA35" s="65" t="s">
        <v>54</v>
      </c>
      <c r="AB35" s="65" t="s">
        <v>54</v>
      </c>
      <c r="AC35" s="65" t="s">
        <v>54</v>
      </c>
      <c r="AD35" s="65" t="s">
        <v>54</v>
      </c>
      <c r="AE35" s="65">
        <v>1.0295443522350933E-2</v>
      </c>
      <c r="AF35" s="65">
        <v>1.4886647520951299E-2</v>
      </c>
      <c r="AG35" s="65">
        <v>3.3935199055928879E-2</v>
      </c>
      <c r="AH35" s="65" t="s">
        <v>54</v>
      </c>
    </row>
    <row r="36" spans="1:34" x14ac:dyDescent="0.25">
      <c r="A36" s="21" t="s">
        <v>31</v>
      </c>
      <c r="B36" s="66" t="s">
        <v>54</v>
      </c>
      <c r="C36" s="67" t="s">
        <v>54</v>
      </c>
      <c r="D36" s="67" t="s">
        <v>54</v>
      </c>
      <c r="E36" s="67" t="s">
        <v>54</v>
      </c>
      <c r="F36" s="67" t="s">
        <v>54</v>
      </c>
      <c r="G36" s="67" t="s">
        <v>54</v>
      </c>
      <c r="H36" s="67" t="s">
        <v>54</v>
      </c>
      <c r="I36" s="67" t="s">
        <v>54</v>
      </c>
      <c r="J36" s="67" t="s">
        <v>54</v>
      </c>
      <c r="K36" s="67" t="s">
        <v>54</v>
      </c>
      <c r="L36" s="67" t="s">
        <v>54</v>
      </c>
      <c r="M36" s="67" t="s">
        <v>54</v>
      </c>
      <c r="N36" s="67" t="s">
        <v>54</v>
      </c>
      <c r="O36" s="67" t="s">
        <v>54</v>
      </c>
      <c r="P36" s="67" t="s">
        <v>54</v>
      </c>
      <c r="Q36" s="67" t="s">
        <v>54</v>
      </c>
      <c r="R36" s="67" t="s">
        <v>54</v>
      </c>
      <c r="S36" s="67" t="s">
        <v>54</v>
      </c>
      <c r="T36" s="67" t="s">
        <v>54</v>
      </c>
      <c r="U36" s="67" t="s">
        <v>54</v>
      </c>
      <c r="V36" s="67" t="s">
        <v>54</v>
      </c>
      <c r="W36" s="67">
        <v>0.1718931033827803</v>
      </c>
      <c r="X36" s="67" t="s">
        <v>54</v>
      </c>
      <c r="Y36" s="67">
        <v>0.15348310423916231</v>
      </c>
      <c r="Z36" s="67">
        <v>0.1522953078540866</v>
      </c>
      <c r="AA36" s="67">
        <v>0.14779972427543434</v>
      </c>
      <c r="AB36" s="67">
        <v>0.11448621743854064</v>
      </c>
      <c r="AC36" s="67">
        <v>0.1579601478722025</v>
      </c>
      <c r="AD36" s="67">
        <v>0.16248188707033753</v>
      </c>
      <c r="AE36" s="67">
        <v>0.28077589324805363</v>
      </c>
      <c r="AF36" s="67" t="s">
        <v>54</v>
      </c>
      <c r="AG36" s="67" t="s">
        <v>54</v>
      </c>
      <c r="AH36" s="67" t="s">
        <v>54</v>
      </c>
    </row>
    <row r="37" spans="1:34" s="9" customFormat="1" x14ac:dyDescent="0.25">
      <c r="A37" s="10" t="s">
        <v>32</v>
      </c>
      <c r="B37" s="64" t="s">
        <v>54</v>
      </c>
      <c r="C37" s="65">
        <v>0.17328164526907436</v>
      </c>
      <c r="D37" s="65">
        <v>0.17751832791390362</v>
      </c>
      <c r="E37" s="65">
        <v>0.16368959727296506</v>
      </c>
      <c r="F37" s="65">
        <v>0.16245306633291615</v>
      </c>
      <c r="G37" s="65">
        <v>0.15265726009527664</v>
      </c>
      <c r="H37" s="65">
        <v>0.146908627409326</v>
      </c>
      <c r="I37" s="65">
        <v>0.15619691650623654</v>
      </c>
      <c r="J37" s="65">
        <v>0.13000857639807312</v>
      </c>
      <c r="K37" s="65">
        <v>0.13260617238802411</v>
      </c>
      <c r="L37" s="65">
        <v>0.15255517069976252</v>
      </c>
      <c r="M37" s="65">
        <v>0.14619868836531455</v>
      </c>
      <c r="N37" s="65">
        <v>0.1472530808934007</v>
      </c>
      <c r="O37" s="65">
        <v>0.14854248725111624</v>
      </c>
      <c r="P37" s="65">
        <v>0.14655122011262578</v>
      </c>
      <c r="Q37" s="65">
        <v>0.15324497537397902</v>
      </c>
      <c r="R37" s="65">
        <v>0.15987264926054409</v>
      </c>
      <c r="S37" s="65">
        <v>0.17457333363606778</v>
      </c>
      <c r="T37" s="65">
        <v>0.1799445791479044</v>
      </c>
      <c r="U37" s="65">
        <v>0.16446834020232295</v>
      </c>
      <c r="V37" s="65">
        <v>0.17279258115757209</v>
      </c>
      <c r="W37" s="65">
        <v>0.18548578374692401</v>
      </c>
      <c r="X37" s="65">
        <v>0.19833507452803814</v>
      </c>
      <c r="Y37" s="65">
        <v>0.21113409300352531</v>
      </c>
      <c r="Z37" s="65">
        <v>0.21497115789779581</v>
      </c>
      <c r="AA37" s="65">
        <v>0.2209896910197649</v>
      </c>
      <c r="AB37" s="65">
        <v>0.24140010917030569</v>
      </c>
      <c r="AC37" s="65">
        <v>0.2548408339344766</v>
      </c>
      <c r="AD37" s="65">
        <v>0.26335105058310387</v>
      </c>
      <c r="AE37" s="65">
        <v>0.27670713718370588</v>
      </c>
      <c r="AF37" s="65">
        <v>0.28288134152904854</v>
      </c>
      <c r="AG37" s="65">
        <v>0.29314483930341217</v>
      </c>
      <c r="AH37" s="65" t="s">
        <v>54</v>
      </c>
    </row>
    <row r="38" spans="1:34" x14ac:dyDescent="0.25">
      <c r="A38" s="21" t="s">
        <v>33</v>
      </c>
      <c r="B38" s="66" t="s">
        <v>54</v>
      </c>
      <c r="C38" s="67" t="s">
        <v>54</v>
      </c>
      <c r="D38" s="67" t="s">
        <v>54</v>
      </c>
      <c r="E38" s="67" t="s">
        <v>54</v>
      </c>
      <c r="F38" s="67" t="s">
        <v>54</v>
      </c>
      <c r="G38" s="67" t="s">
        <v>54</v>
      </c>
      <c r="H38" s="67" t="s">
        <v>54</v>
      </c>
      <c r="I38" s="67" t="s">
        <v>54</v>
      </c>
      <c r="J38" s="67" t="s">
        <v>54</v>
      </c>
      <c r="K38" s="67" t="s">
        <v>54</v>
      </c>
      <c r="L38" s="67" t="s">
        <v>54</v>
      </c>
      <c r="M38" s="67" t="s">
        <v>54</v>
      </c>
      <c r="N38" s="67" t="s">
        <v>54</v>
      </c>
      <c r="O38" s="67" t="s">
        <v>54</v>
      </c>
      <c r="P38" s="67" t="s">
        <v>54</v>
      </c>
      <c r="Q38" s="67" t="s">
        <v>54</v>
      </c>
      <c r="R38" s="67" t="s">
        <v>54</v>
      </c>
      <c r="S38" s="67">
        <v>2.9930682725771249E-2</v>
      </c>
      <c r="T38" s="67">
        <v>3.3562609428905175E-2</v>
      </c>
      <c r="U38" s="67">
        <v>1.5891033587678481E-2</v>
      </c>
      <c r="V38" s="67">
        <v>1.7112121963484724E-2</v>
      </c>
      <c r="W38" s="67">
        <v>1.9508919559605823E-2</v>
      </c>
      <c r="X38" s="67">
        <v>2.3172540404888829E-2</v>
      </c>
      <c r="Y38" s="67">
        <v>4.0328173143189552E-2</v>
      </c>
      <c r="Z38" s="67">
        <v>4.3226587953750825E-2</v>
      </c>
      <c r="AA38" s="67">
        <v>4.8021077685389747E-2</v>
      </c>
      <c r="AB38" s="67">
        <v>7.1346618156381811E-2</v>
      </c>
      <c r="AC38" s="67">
        <v>6.3152618201814656E-2</v>
      </c>
      <c r="AD38" s="67">
        <v>7.3851166978460725E-2</v>
      </c>
      <c r="AE38" s="67">
        <v>6.4078754378050232E-2</v>
      </c>
      <c r="AF38" s="67">
        <v>6.9829775231939464E-2</v>
      </c>
      <c r="AG38" s="67" t="s">
        <v>54</v>
      </c>
      <c r="AH38" s="67" t="s">
        <v>54</v>
      </c>
    </row>
    <row r="39" spans="1:34" s="9" customFormat="1" x14ac:dyDescent="0.25">
      <c r="A39" s="10" t="s">
        <v>34</v>
      </c>
      <c r="B39" s="64">
        <v>1.1447398247520184</v>
      </c>
      <c r="C39" s="65">
        <v>1.1150169216138486</v>
      </c>
      <c r="D39" s="65">
        <v>1.0892349439375575</v>
      </c>
      <c r="E39" s="65">
        <v>1.2083874083240274</v>
      </c>
      <c r="F39" s="65">
        <v>1.2356823408670377</v>
      </c>
      <c r="G39" s="65">
        <v>1.2087715238955357</v>
      </c>
      <c r="H39" s="65">
        <v>1.2969015170042315</v>
      </c>
      <c r="I39" s="65">
        <v>1.4307165330915153</v>
      </c>
      <c r="J39" s="65">
        <v>1.4558669916434541</v>
      </c>
      <c r="K39" s="65">
        <v>1.5104874054377548</v>
      </c>
      <c r="L39" s="65" t="s">
        <v>54</v>
      </c>
      <c r="M39" s="65">
        <v>1.479891825874553</v>
      </c>
      <c r="N39" s="65" t="s">
        <v>54</v>
      </c>
      <c r="O39" s="65">
        <v>1.6071858760367554</v>
      </c>
      <c r="P39" s="65" t="s">
        <v>54</v>
      </c>
      <c r="Q39" s="65">
        <v>1.6716073506707434</v>
      </c>
      <c r="R39" s="65">
        <v>1.7167633063782211</v>
      </c>
      <c r="S39" s="65">
        <v>1.4553396796414115</v>
      </c>
      <c r="T39" s="65">
        <v>1.5023421256982541</v>
      </c>
      <c r="U39" s="65">
        <v>1.7211850266032807</v>
      </c>
      <c r="V39" s="65" t="s">
        <v>54</v>
      </c>
      <c r="W39" s="65">
        <v>1.2860830790894158</v>
      </c>
      <c r="X39" s="65" t="s">
        <v>54</v>
      </c>
      <c r="Y39" s="65">
        <v>0.55516149733933939</v>
      </c>
      <c r="Z39" s="65" t="s">
        <v>54</v>
      </c>
      <c r="AA39" s="65">
        <v>0.71873430588008869</v>
      </c>
      <c r="AB39" s="65">
        <v>0.42264052797555191</v>
      </c>
      <c r="AC39" s="65">
        <v>0.70885349404505671</v>
      </c>
      <c r="AD39" s="65">
        <v>0.69189419341103842</v>
      </c>
      <c r="AE39" s="65" t="s">
        <v>54</v>
      </c>
      <c r="AF39" s="65" t="s">
        <v>54</v>
      </c>
      <c r="AG39" s="65">
        <v>0.34551678680019565</v>
      </c>
      <c r="AH39" s="65">
        <v>0.32494493988518613</v>
      </c>
    </row>
    <row r="40" spans="1:34" x14ac:dyDescent="0.25">
      <c r="A40" s="21" t="s">
        <v>35</v>
      </c>
      <c r="B40" s="66" t="s">
        <v>54</v>
      </c>
      <c r="C40" s="67" t="s">
        <v>54</v>
      </c>
      <c r="D40" s="67" t="s">
        <v>54</v>
      </c>
      <c r="E40" s="67" t="s">
        <v>54</v>
      </c>
      <c r="F40" s="67" t="s">
        <v>54</v>
      </c>
      <c r="G40" s="67" t="s">
        <v>54</v>
      </c>
      <c r="H40" s="67" t="s">
        <v>54</v>
      </c>
      <c r="I40" s="67" t="s">
        <v>54</v>
      </c>
      <c r="J40" s="67" t="s">
        <v>54</v>
      </c>
      <c r="K40" s="67" t="s">
        <v>54</v>
      </c>
      <c r="L40" s="67" t="s">
        <v>54</v>
      </c>
      <c r="M40" s="67" t="s">
        <v>54</v>
      </c>
      <c r="N40" s="67" t="s">
        <v>54</v>
      </c>
      <c r="O40" s="67" t="s">
        <v>54</v>
      </c>
      <c r="P40" s="67" t="s">
        <v>54</v>
      </c>
      <c r="Q40" s="67" t="s">
        <v>54</v>
      </c>
      <c r="R40" s="67" t="s">
        <v>54</v>
      </c>
      <c r="S40" s="67" t="s">
        <v>54</v>
      </c>
      <c r="T40" s="67" t="s">
        <v>54</v>
      </c>
      <c r="U40" s="67" t="s">
        <v>54</v>
      </c>
      <c r="V40" s="67" t="s">
        <v>54</v>
      </c>
      <c r="W40" s="67">
        <v>6.1444723901289119E-2</v>
      </c>
      <c r="X40" s="67">
        <v>6.3642428285523675E-2</v>
      </c>
      <c r="Y40" s="67" t="s">
        <v>54</v>
      </c>
      <c r="Z40" s="67" t="s">
        <v>54</v>
      </c>
      <c r="AA40" s="67" t="s">
        <v>54</v>
      </c>
      <c r="AB40" s="67" t="s">
        <v>54</v>
      </c>
      <c r="AC40" s="67" t="s">
        <v>54</v>
      </c>
      <c r="AD40" s="67" t="s">
        <v>54</v>
      </c>
      <c r="AE40" s="67" t="s">
        <v>54</v>
      </c>
      <c r="AF40" s="67" t="s">
        <v>54</v>
      </c>
      <c r="AG40" s="67" t="s">
        <v>54</v>
      </c>
      <c r="AH40" s="67" t="s">
        <v>54</v>
      </c>
    </row>
    <row r="41" spans="1:34" s="9" customFormat="1" x14ac:dyDescent="0.25">
      <c r="A41" s="10" t="s">
        <v>36</v>
      </c>
      <c r="B41" s="64">
        <v>0.23878133823041639</v>
      </c>
      <c r="C41" s="65">
        <v>0.23853957663516007</v>
      </c>
      <c r="D41" s="65">
        <v>0.23998330215867766</v>
      </c>
      <c r="E41" s="65">
        <v>0.23937472986601355</v>
      </c>
      <c r="F41" s="65">
        <v>0.24187953579078614</v>
      </c>
      <c r="G41" s="65">
        <v>0.24192416850027104</v>
      </c>
      <c r="H41" s="65">
        <v>0.24055969644661168</v>
      </c>
      <c r="I41" s="65">
        <v>0.23975684662450103</v>
      </c>
      <c r="J41" s="65">
        <v>0.24463984677361911</v>
      </c>
      <c r="K41" s="65">
        <v>0.24478816940128134</v>
      </c>
      <c r="L41" s="65">
        <v>0.24621740741616796</v>
      </c>
      <c r="M41" s="65">
        <v>0.2654721077305478</v>
      </c>
      <c r="N41" s="65">
        <v>0.26602040816326533</v>
      </c>
      <c r="O41" s="65">
        <v>0.26412241252330881</v>
      </c>
      <c r="P41" s="65">
        <v>0.265348301939969</v>
      </c>
      <c r="Q41" s="65">
        <v>0.26640835975108607</v>
      </c>
      <c r="R41" s="65">
        <v>0.26277789076800323</v>
      </c>
      <c r="S41" s="65">
        <v>0.25554774183466167</v>
      </c>
      <c r="T41" s="65">
        <v>0.25030262798234992</v>
      </c>
      <c r="U41" s="65">
        <v>0.25551806551384793</v>
      </c>
      <c r="V41" s="65">
        <v>0.25321181165702145</v>
      </c>
      <c r="W41" s="65">
        <v>0.25161345839428623</v>
      </c>
      <c r="X41" s="65">
        <v>0.24748337932764677</v>
      </c>
      <c r="Y41" s="65">
        <v>0.24270220602671735</v>
      </c>
      <c r="Z41" s="65">
        <v>0.23866511605978219</v>
      </c>
      <c r="AA41" s="65">
        <v>0.23791991188734168</v>
      </c>
      <c r="AB41" s="65">
        <v>0.23822016339328622</v>
      </c>
      <c r="AC41" s="65">
        <v>0.24158287689612173</v>
      </c>
      <c r="AD41" s="65">
        <v>0.2418876489801729</v>
      </c>
      <c r="AE41" s="65">
        <v>0.24199691044164517</v>
      </c>
      <c r="AF41" s="65">
        <v>0.2398566841993057</v>
      </c>
      <c r="AG41" s="65">
        <v>0.24251406352090008</v>
      </c>
      <c r="AH41" s="65" t="s">
        <v>54</v>
      </c>
    </row>
    <row r="42" spans="1:34" x14ac:dyDescent="0.25">
      <c r="A42" s="21" t="s">
        <v>37</v>
      </c>
      <c r="B42" s="66" t="s">
        <v>54</v>
      </c>
      <c r="C42" s="67" t="s">
        <v>54</v>
      </c>
      <c r="D42" s="67" t="s">
        <v>54</v>
      </c>
      <c r="E42" s="67" t="s">
        <v>54</v>
      </c>
      <c r="F42" s="67" t="s">
        <v>54</v>
      </c>
      <c r="G42" s="67" t="s">
        <v>54</v>
      </c>
      <c r="H42" s="67" t="s">
        <v>54</v>
      </c>
      <c r="I42" s="67" t="s">
        <v>54</v>
      </c>
      <c r="J42" s="67" t="s">
        <v>54</v>
      </c>
      <c r="K42" s="67" t="s">
        <v>54</v>
      </c>
      <c r="L42" s="67" t="s">
        <v>54</v>
      </c>
      <c r="M42" s="67">
        <v>4.7612909809881469E-2</v>
      </c>
      <c r="N42" s="67" t="s">
        <v>54</v>
      </c>
      <c r="O42" s="67">
        <v>5.0429846686323068E-2</v>
      </c>
      <c r="P42" s="67">
        <v>4.3382583590707915E-2</v>
      </c>
      <c r="Q42" s="67">
        <v>4.1467034661440055E-2</v>
      </c>
      <c r="R42" s="67">
        <v>5.7406832330648319E-2</v>
      </c>
      <c r="S42" s="67">
        <v>6.2620811908396523E-2</v>
      </c>
      <c r="T42" s="67">
        <v>6.1573615167456207E-2</v>
      </c>
      <c r="U42" s="67">
        <v>5.837595541946438E-2</v>
      </c>
      <c r="V42" s="67">
        <v>5.2094582405585087E-2</v>
      </c>
      <c r="W42" s="67">
        <v>5.1274403481007189E-2</v>
      </c>
      <c r="X42" s="67">
        <v>5.3342583036577691E-2</v>
      </c>
      <c r="Y42" s="67">
        <v>5.1054719416285574E-2</v>
      </c>
      <c r="Z42" s="67">
        <v>5.0937136483719621E-2</v>
      </c>
      <c r="AA42" s="67">
        <v>5.1092420607623333E-2</v>
      </c>
      <c r="AB42" s="67">
        <v>5.2735815629557252E-2</v>
      </c>
      <c r="AC42" s="67">
        <v>4.8138157724068459E-2</v>
      </c>
      <c r="AD42" s="67">
        <v>4.6232593198607737E-2</v>
      </c>
      <c r="AE42" s="67">
        <v>4.6156637557565078E-2</v>
      </c>
      <c r="AF42" s="67">
        <v>4.3270637617138327E-2</v>
      </c>
      <c r="AG42" s="67" t="s">
        <v>54</v>
      </c>
      <c r="AH42" s="67" t="s">
        <v>54</v>
      </c>
    </row>
    <row r="43" spans="1:34" s="9" customFormat="1" x14ac:dyDescent="0.25">
      <c r="A43" s="10" t="s">
        <v>38</v>
      </c>
      <c r="B43" s="64" t="s">
        <v>54</v>
      </c>
      <c r="C43" s="65" t="s">
        <v>54</v>
      </c>
      <c r="D43" s="65" t="s">
        <v>54</v>
      </c>
      <c r="E43" s="65" t="s">
        <v>54</v>
      </c>
      <c r="F43" s="65" t="s">
        <v>54</v>
      </c>
      <c r="G43" s="65">
        <v>0.2818841061805602</v>
      </c>
      <c r="H43" s="65">
        <v>0.27066447007138933</v>
      </c>
      <c r="I43" s="65">
        <v>0.26815946381163774</v>
      </c>
      <c r="J43" s="65">
        <v>0.21816060664981529</v>
      </c>
      <c r="K43" s="65">
        <v>0.25194671471780683</v>
      </c>
      <c r="L43" s="65">
        <v>0.24600068073519402</v>
      </c>
      <c r="M43" s="65">
        <v>0.25416930546759553</v>
      </c>
      <c r="N43" s="65">
        <v>0.23834610137475076</v>
      </c>
      <c r="O43" s="65">
        <v>0.25002088031403991</v>
      </c>
      <c r="P43" s="65">
        <v>0.25302913711706837</v>
      </c>
      <c r="Q43" s="65">
        <v>0.26545729998962331</v>
      </c>
      <c r="R43" s="65">
        <v>0.29013997274866837</v>
      </c>
      <c r="S43" s="65">
        <v>0.32574357078300881</v>
      </c>
      <c r="T43" s="65">
        <v>0.3170401180307818</v>
      </c>
      <c r="U43" s="65">
        <v>0.36944650969416726</v>
      </c>
      <c r="V43" s="65">
        <v>0.39862317068248776</v>
      </c>
      <c r="W43" s="65">
        <v>0.42459009552035565</v>
      </c>
      <c r="X43" s="65">
        <v>0.44230913545816736</v>
      </c>
      <c r="Y43" s="65">
        <v>0.46187211128517319</v>
      </c>
      <c r="Z43" s="65">
        <v>0.48772279695351445</v>
      </c>
      <c r="AA43" s="65">
        <v>0.51809584271524056</v>
      </c>
      <c r="AB43" s="65">
        <v>0.53047216769340855</v>
      </c>
      <c r="AC43" s="65">
        <v>0.52928297839427985</v>
      </c>
      <c r="AD43" s="65">
        <v>0.53046637189444612</v>
      </c>
      <c r="AE43" s="65">
        <v>0.55416643133292764</v>
      </c>
      <c r="AF43" s="65">
        <v>0.53806879834032328</v>
      </c>
      <c r="AG43" s="65">
        <v>0.5409049430268239</v>
      </c>
      <c r="AH43" s="65" t="s">
        <v>54</v>
      </c>
    </row>
    <row r="44" spans="1:34" x14ac:dyDescent="0.25">
      <c r="A44" s="21" t="s">
        <v>39</v>
      </c>
      <c r="B44" s="66">
        <v>0.2979292508671908</v>
      </c>
      <c r="C44" s="67">
        <v>0.29781627553462481</v>
      </c>
      <c r="D44" s="67">
        <v>0.2890248386536462</v>
      </c>
      <c r="E44" s="67">
        <v>0.29283838625968828</v>
      </c>
      <c r="F44" s="67">
        <v>0.28551071401367617</v>
      </c>
      <c r="G44" s="67">
        <v>0.26516679861871645</v>
      </c>
      <c r="H44" s="67">
        <v>0.26105853053834321</v>
      </c>
      <c r="I44" s="67">
        <v>0.24543612528183356</v>
      </c>
      <c r="J44" s="67">
        <v>0.24241280260604045</v>
      </c>
      <c r="K44" s="67">
        <v>0.24012142117935406</v>
      </c>
      <c r="L44" s="67">
        <v>0.24245797639489106</v>
      </c>
      <c r="M44" s="67">
        <v>0.22114121633213632</v>
      </c>
      <c r="N44" s="67">
        <v>0.23851980730023031</v>
      </c>
      <c r="O44" s="67">
        <v>0.23069123816980569</v>
      </c>
      <c r="P44" s="67">
        <v>0.22510496419062165</v>
      </c>
      <c r="Q44" s="67">
        <v>0.25927502918162165</v>
      </c>
      <c r="R44" s="67">
        <v>0.25114231375264523</v>
      </c>
      <c r="S44" s="67">
        <v>0.26543809067006396</v>
      </c>
      <c r="T44" s="67">
        <v>0.26679004177144017</v>
      </c>
      <c r="U44" s="67">
        <v>0.27268216811762624</v>
      </c>
      <c r="V44" s="67">
        <v>0.28260642168248218</v>
      </c>
      <c r="W44" s="67">
        <v>0.27519466892304939</v>
      </c>
      <c r="X44" s="67">
        <v>0.27337498734668458</v>
      </c>
      <c r="Y44" s="67">
        <v>0.25938522736711395</v>
      </c>
      <c r="Z44" s="67">
        <v>0.26102340646268557</v>
      </c>
      <c r="AA44" s="67">
        <v>0.22211075915720924</v>
      </c>
      <c r="AB44" s="67">
        <v>0.20493229383181211</v>
      </c>
      <c r="AC44" s="67">
        <v>0.21726498085824375</v>
      </c>
      <c r="AD44" s="67">
        <v>0.20963125296033322</v>
      </c>
      <c r="AE44" s="67">
        <v>0.21940771618375249</v>
      </c>
      <c r="AF44" s="67">
        <v>0.21574878800487257</v>
      </c>
      <c r="AG44" s="67" t="s">
        <v>54</v>
      </c>
      <c r="AH44" s="67" t="s">
        <v>54</v>
      </c>
    </row>
    <row r="45" spans="1:34" s="9" customFormat="1" x14ac:dyDescent="0.25">
      <c r="A45" s="10" t="s">
        <v>40</v>
      </c>
      <c r="B45" s="64" t="s">
        <v>54</v>
      </c>
      <c r="C45" s="65" t="s">
        <v>54</v>
      </c>
      <c r="D45" s="65" t="s">
        <v>54</v>
      </c>
      <c r="E45" s="65" t="s">
        <v>54</v>
      </c>
      <c r="F45" s="65" t="s">
        <v>54</v>
      </c>
      <c r="G45" s="65" t="s">
        <v>54</v>
      </c>
      <c r="H45" s="65" t="s">
        <v>54</v>
      </c>
      <c r="I45" s="65" t="s">
        <v>54</v>
      </c>
      <c r="J45" s="65" t="s">
        <v>54</v>
      </c>
      <c r="K45" s="65" t="s">
        <v>54</v>
      </c>
      <c r="L45" s="65" t="s">
        <v>54</v>
      </c>
      <c r="M45" s="65" t="s">
        <v>54</v>
      </c>
      <c r="N45" s="65" t="s">
        <v>54</v>
      </c>
      <c r="O45" s="65" t="s">
        <v>54</v>
      </c>
      <c r="P45" s="65" t="s">
        <v>54</v>
      </c>
      <c r="Q45" s="65" t="s">
        <v>54</v>
      </c>
      <c r="R45" s="65" t="s">
        <v>54</v>
      </c>
      <c r="S45" s="65" t="s">
        <v>54</v>
      </c>
      <c r="T45" s="65" t="s">
        <v>54</v>
      </c>
      <c r="U45" s="65" t="s">
        <v>54</v>
      </c>
      <c r="V45" s="65" t="s">
        <v>54</v>
      </c>
      <c r="W45" s="65" t="s">
        <v>54</v>
      </c>
      <c r="X45" s="65" t="s">
        <v>54</v>
      </c>
      <c r="Y45" s="65" t="s">
        <v>54</v>
      </c>
      <c r="Z45" s="65" t="s">
        <v>54</v>
      </c>
      <c r="AA45" s="65" t="s">
        <v>54</v>
      </c>
      <c r="AB45" s="65" t="s">
        <v>54</v>
      </c>
      <c r="AC45" s="65" t="s">
        <v>54</v>
      </c>
      <c r="AD45" s="65" t="s">
        <v>54</v>
      </c>
      <c r="AE45" s="65" t="s">
        <v>54</v>
      </c>
      <c r="AF45" s="65" t="s">
        <v>54</v>
      </c>
      <c r="AG45" s="65" t="s">
        <v>54</v>
      </c>
      <c r="AH45" s="65" t="s">
        <v>54</v>
      </c>
    </row>
    <row r="46" spans="1:34" x14ac:dyDescent="0.25">
      <c r="A46" s="21" t="s">
        <v>257</v>
      </c>
      <c r="B46" s="66" t="s">
        <v>54</v>
      </c>
      <c r="C46" s="67" t="s">
        <v>54</v>
      </c>
      <c r="D46" s="67" t="s">
        <v>54</v>
      </c>
      <c r="E46" s="67" t="s">
        <v>54</v>
      </c>
      <c r="F46" s="67" t="s">
        <v>54</v>
      </c>
      <c r="G46" s="67" t="s">
        <v>54</v>
      </c>
      <c r="H46" s="67" t="s">
        <v>54</v>
      </c>
      <c r="I46" s="67" t="s">
        <v>54</v>
      </c>
      <c r="J46" s="67" t="s">
        <v>54</v>
      </c>
      <c r="K46" s="67" t="s">
        <v>54</v>
      </c>
      <c r="L46" s="67" t="s">
        <v>54</v>
      </c>
      <c r="M46" s="67" t="s">
        <v>54</v>
      </c>
      <c r="N46" s="67" t="s">
        <v>54</v>
      </c>
      <c r="O46" s="67" t="s">
        <v>54</v>
      </c>
      <c r="P46" s="67" t="s">
        <v>54</v>
      </c>
      <c r="Q46" s="67" t="s">
        <v>54</v>
      </c>
      <c r="R46" s="67" t="s">
        <v>54</v>
      </c>
      <c r="S46" s="67" t="s">
        <v>54</v>
      </c>
      <c r="T46" s="67" t="s">
        <v>54</v>
      </c>
      <c r="U46" s="67" t="s">
        <v>54</v>
      </c>
      <c r="V46" s="67" t="s">
        <v>54</v>
      </c>
      <c r="W46" s="67" t="s">
        <v>54</v>
      </c>
      <c r="X46" s="67" t="s">
        <v>54</v>
      </c>
      <c r="Y46" s="67" t="s">
        <v>54</v>
      </c>
      <c r="Z46" s="67">
        <v>0.17628595468381927</v>
      </c>
      <c r="AA46" s="67">
        <v>0.21512928255316011</v>
      </c>
      <c r="AB46" s="67">
        <v>0.1614165045000221</v>
      </c>
      <c r="AC46" s="67">
        <v>9.565596533249851E-2</v>
      </c>
      <c r="AD46" s="67">
        <v>9.878166612276762E-2</v>
      </c>
      <c r="AE46" s="67" t="s">
        <v>54</v>
      </c>
      <c r="AF46" s="67">
        <v>9.9637097808199182E-2</v>
      </c>
      <c r="AG46" s="67">
        <v>0.1059861849817382</v>
      </c>
      <c r="AH46" s="67" t="s">
        <v>54</v>
      </c>
    </row>
    <row r="47" spans="1:34" s="9" customFormat="1" x14ac:dyDescent="0.25">
      <c r="A47" s="10" t="s">
        <v>41</v>
      </c>
      <c r="B47" s="64" t="s">
        <v>54</v>
      </c>
      <c r="C47" s="65" t="s">
        <v>54</v>
      </c>
      <c r="D47" s="65" t="s">
        <v>54</v>
      </c>
      <c r="E47" s="65">
        <v>5.9027739871835461E-2</v>
      </c>
      <c r="F47" s="65">
        <v>5.8524528504647788E-2</v>
      </c>
      <c r="G47" s="65">
        <v>6.3657529897343634E-2</v>
      </c>
      <c r="H47" s="65">
        <v>6.3425013298288438E-2</v>
      </c>
      <c r="I47" s="65">
        <v>6.4749755671004577E-2</v>
      </c>
      <c r="J47" s="65">
        <v>6.6852820226430423E-2</v>
      </c>
      <c r="K47" s="65">
        <v>7.5622329649168554E-2</v>
      </c>
      <c r="L47" s="65" t="s">
        <v>54</v>
      </c>
      <c r="M47" s="65">
        <v>6.9436556275826955E-2</v>
      </c>
      <c r="N47" s="65">
        <v>6.1749405325958732E-2</v>
      </c>
      <c r="O47" s="65">
        <v>6.1086707410236821E-2</v>
      </c>
      <c r="P47" s="65">
        <v>6.3745847176079729E-2</v>
      </c>
      <c r="Q47" s="65">
        <v>6.1489914534151514E-2</v>
      </c>
      <c r="R47" s="65">
        <v>6.7618824137979552E-2</v>
      </c>
      <c r="S47" s="65">
        <v>6.6687527846619563E-2</v>
      </c>
      <c r="T47" s="65">
        <v>7.2042432067456946E-2</v>
      </c>
      <c r="U47" s="65">
        <v>7.3397496250688435E-2</v>
      </c>
      <c r="V47" s="65">
        <v>7.1395336901200063E-2</v>
      </c>
      <c r="W47" s="65">
        <v>7.1425943599739625E-2</v>
      </c>
      <c r="X47" s="65">
        <v>6.1552250057344299E-2</v>
      </c>
      <c r="Y47" s="65">
        <v>6.1430939062040668E-2</v>
      </c>
      <c r="Z47" s="65">
        <v>5.6570798477043945E-2</v>
      </c>
      <c r="AA47" s="65">
        <v>5.6179803717319295E-2</v>
      </c>
      <c r="AB47" s="65">
        <v>5.538913106109869E-2</v>
      </c>
      <c r="AC47" s="65">
        <v>5.2947856900793094E-2</v>
      </c>
      <c r="AD47" s="65" t="s">
        <v>54</v>
      </c>
      <c r="AE47" s="65" t="s">
        <v>54</v>
      </c>
      <c r="AF47" s="65" t="s">
        <v>54</v>
      </c>
      <c r="AG47" s="65" t="s">
        <v>54</v>
      </c>
      <c r="AH47" s="65" t="s">
        <v>54</v>
      </c>
    </row>
    <row r="48" spans="1:34" x14ac:dyDescent="0.25">
      <c r="A48" s="21" t="s">
        <v>42</v>
      </c>
      <c r="B48" s="66" t="s">
        <v>54</v>
      </c>
      <c r="C48" s="67">
        <v>0.60416965982580628</v>
      </c>
      <c r="D48" s="67" t="s">
        <v>54</v>
      </c>
      <c r="E48" s="67">
        <v>0.66708055720302495</v>
      </c>
      <c r="F48" s="67" t="s">
        <v>54</v>
      </c>
      <c r="G48" s="67">
        <v>0.68993813897939948</v>
      </c>
      <c r="H48" s="67" t="s">
        <v>54</v>
      </c>
      <c r="I48" s="67">
        <v>0.69064666122932383</v>
      </c>
      <c r="J48" s="67" t="s">
        <v>54</v>
      </c>
      <c r="K48" s="67">
        <v>0.67812929203703831</v>
      </c>
      <c r="L48" s="67" t="s">
        <v>54</v>
      </c>
      <c r="M48" s="67">
        <v>0.68124558748700836</v>
      </c>
      <c r="N48" s="67" t="s">
        <v>54</v>
      </c>
      <c r="O48" s="67">
        <v>0.7117489033758263</v>
      </c>
      <c r="P48" s="67">
        <v>0.71640033579637552</v>
      </c>
      <c r="Q48" s="67">
        <v>0.74328388379944998</v>
      </c>
      <c r="R48" s="67">
        <v>0.75409078227626036</v>
      </c>
      <c r="S48" s="67">
        <v>0.81863204853698546</v>
      </c>
      <c r="T48" s="67">
        <v>0.81887760842731316</v>
      </c>
      <c r="U48" s="67">
        <v>0.91597729940663208</v>
      </c>
      <c r="V48" s="67">
        <v>0.91030942187526986</v>
      </c>
      <c r="W48" s="67">
        <v>0.92280785499822504</v>
      </c>
      <c r="X48" s="67">
        <v>0.92135153995773356</v>
      </c>
      <c r="Y48" s="67">
        <v>0.92091376567412853</v>
      </c>
      <c r="Z48" s="67">
        <v>0.89569828653905048</v>
      </c>
      <c r="AA48" s="67">
        <v>0.9081345650208047</v>
      </c>
      <c r="AB48" s="67">
        <v>0.91055750347497122</v>
      </c>
      <c r="AC48" s="67">
        <v>0.89734552278024537</v>
      </c>
      <c r="AD48" s="67">
        <v>0.86464277322298733</v>
      </c>
      <c r="AE48" s="67">
        <v>0.8424653195667321</v>
      </c>
      <c r="AF48" s="67">
        <v>0.84505438229139951</v>
      </c>
      <c r="AG48" s="67">
        <v>0.8504645851727195</v>
      </c>
      <c r="AH48" s="67">
        <v>0.84421816496459079</v>
      </c>
    </row>
    <row r="49" spans="1:34" s="9" customFormat="1" x14ac:dyDescent="0.25">
      <c r="A49" s="10" t="s">
        <v>43</v>
      </c>
      <c r="B49" s="64">
        <v>0.45241624666469021</v>
      </c>
      <c r="C49" s="65">
        <v>0.43500584761959099</v>
      </c>
      <c r="D49" s="65">
        <v>0.43927502681949071</v>
      </c>
      <c r="E49" s="65">
        <v>0.46496708691286404</v>
      </c>
      <c r="F49" s="65" t="s">
        <v>54</v>
      </c>
      <c r="G49" s="65">
        <v>0.40589606026120417</v>
      </c>
      <c r="H49" s="65" t="s">
        <v>54</v>
      </c>
      <c r="I49" s="65">
        <v>0.46552538625036261</v>
      </c>
      <c r="J49" s="65" t="s">
        <v>54</v>
      </c>
      <c r="K49" s="65">
        <v>0.42444127731660986</v>
      </c>
      <c r="L49" s="65" t="s">
        <v>54</v>
      </c>
      <c r="M49" s="65">
        <v>0.51288626747018851</v>
      </c>
      <c r="N49" s="65" t="s">
        <v>54</v>
      </c>
      <c r="O49" s="65">
        <v>0.44500482088555959</v>
      </c>
      <c r="P49" s="65" t="s">
        <v>54</v>
      </c>
      <c r="Q49" s="65">
        <v>0.43394406943105113</v>
      </c>
      <c r="R49" s="65" t="s">
        <v>54</v>
      </c>
      <c r="S49" s="65">
        <v>0.49583264467688237</v>
      </c>
      <c r="T49" s="65" t="s">
        <v>54</v>
      </c>
      <c r="U49" s="65">
        <v>0.50950693624215482</v>
      </c>
      <c r="V49" s="65" t="s">
        <v>54</v>
      </c>
      <c r="W49" s="65">
        <v>0.43255549231644846</v>
      </c>
      <c r="X49" s="65" t="s">
        <v>54</v>
      </c>
      <c r="Y49" s="65">
        <v>0.44827972654936682</v>
      </c>
      <c r="Z49" s="65" t="s">
        <v>54</v>
      </c>
      <c r="AA49" s="65">
        <v>0.4096416713380191</v>
      </c>
      <c r="AB49" s="65" t="s">
        <v>54</v>
      </c>
      <c r="AC49" s="65">
        <v>0.39274862021208429</v>
      </c>
      <c r="AD49" s="65" t="s">
        <v>54</v>
      </c>
      <c r="AE49" s="65">
        <v>0.37904480708614291</v>
      </c>
      <c r="AF49" s="65" t="s">
        <v>54</v>
      </c>
      <c r="AG49" s="65">
        <v>0.41066155621174494</v>
      </c>
      <c r="AH49" s="65" t="s">
        <v>54</v>
      </c>
    </row>
    <row r="50" spans="1:34" x14ac:dyDescent="0.25">
      <c r="A50" s="21" t="s">
        <v>44</v>
      </c>
      <c r="B50" s="66" t="s">
        <v>54</v>
      </c>
      <c r="C50" s="67" t="s">
        <v>54</v>
      </c>
      <c r="D50" s="67" t="s">
        <v>54</v>
      </c>
      <c r="E50" s="67" t="s">
        <v>54</v>
      </c>
      <c r="F50" s="67">
        <v>1.0574504029455143</v>
      </c>
      <c r="G50" s="67">
        <v>1.0634079428965624</v>
      </c>
      <c r="H50" s="67">
        <v>1.0244119603547028</v>
      </c>
      <c r="I50" s="67">
        <v>1.0287030953666068</v>
      </c>
      <c r="J50" s="67">
        <v>0.99770579539201631</v>
      </c>
      <c r="K50" s="67">
        <v>0.97489533948076423</v>
      </c>
      <c r="L50" s="67">
        <v>0.96994565497996676</v>
      </c>
      <c r="M50" s="67">
        <v>0.99136528617815212</v>
      </c>
      <c r="N50" s="67">
        <v>1.0023365164373355</v>
      </c>
      <c r="O50" s="67">
        <v>1.0124791706638334</v>
      </c>
      <c r="P50" s="67">
        <v>1.0283322729195632</v>
      </c>
      <c r="Q50" s="67">
        <v>1.0818447140890626</v>
      </c>
      <c r="R50" s="67">
        <v>1.0781946475649449</v>
      </c>
      <c r="S50" s="67">
        <v>1.0770087919632187</v>
      </c>
      <c r="T50" s="67">
        <v>1.0284001752002567</v>
      </c>
      <c r="U50" s="67">
        <v>1.0303134014211675</v>
      </c>
      <c r="V50" s="67">
        <v>1.0187234467338073</v>
      </c>
      <c r="W50" s="67">
        <v>0.99028467998500636</v>
      </c>
      <c r="X50" s="67">
        <v>1.0446313002062315</v>
      </c>
      <c r="Y50" s="67">
        <v>1.0088428093696757</v>
      </c>
      <c r="Z50" s="67">
        <v>1.0061211590846721</v>
      </c>
      <c r="AA50" s="67">
        <v>1.0029643319819044</v>
      </c>
      <c r="AB50" s="67">
        <v>0.99510111304796156</v>
      </c>
      <c r="AC50" s="67">
        <v>0.9498550568540135</v>
      </c>
      <c r="AD50" s="67">
        <v>0.98445438188444856</v>
      </c>
      <c r="AE50" s="67">
        <v>0.84613693210520213</v>
      </c>
      <c r="AF50" s="67">
        <v>0.89446385504150927</v>
      </c>
      <c r="AG50" s="67" t="s">
        <v>54</v>
      </c>
      <c r="AH50" s="67" t="s">
        <v>54</v>
      </c>
    </row>
    <row r="51" spans="1:34" s="9" customFormat="1" x14ac:dyDescent="0.25">
      <c r="A51" s="10" t="s">
        <v>45</v>
      </c>
      <c r="B51" s="64" t="s">
        <v>54</v>
      </c>
      <c r="C51" s="65" t="s">
        <v>54</v>
      </c>
      <c r="D51" s="65" t="s">
        <v>54</v>
      </c>
      <c r="E51" s="65" t="s">
        <v>54</v>
      </c>
      <c r="F51" s="65" t="s">
        <v>54</v>
      </c>
      <c r="G51" s="65" t="s">
        <v>54</v>
      </c>
      <c r="H51" s="65" t="s">
        <v>54</v>
      </c>
      <c r="I51" s="65" t="s">
        <v>54</v>
      </c>
      <c r="J51" s="65" t="s">
        <v>54</v>
      </c>
      <c r="K51" s="65" t="s">
        <v>54</v>
      </c>
      <c r="L51" s="65" t="s">
        <v>54</v>
      </c>
      <c r="M51" s="65" t="s">
        <v>54</v>
      </c>
      <c r="N51" s="65" t="s">
        <v>54</v>
      </c>
      <c r="O51" s="65" t="s">
        <v>54</v>
      </c>
      <c r="P51" s="65" t="s">
        <v>54</v>
      </c>
      <c r="Q51" s="65">
        <v>0.21985317464135551</v>
      </c>
      <c r="R51" s="65">
        <v>0.22200011532473524</v>
      </c>
      <c r="S51" s="65">
        <v>0.21406390239453996</v>
      </c>
      <c r="T51" s="65">
        <v>0.21090675524750388</v>
      </c>
      <c r="U51" s="65">
        <v>0.18375052038721595</v>
      </c>
      <c r="V51" s="65">
        <v>0.19987296007794331</v>
      </c>
      <c r="W51" s="65">
        <v>0.10967526584330743</v>
      </c>
      <c r="X51" s="65">
        <v>0.1851410825537752</v>
      </c>
      <c r="Y51" s="65">
        <v>0.16349383033174456</v>
      </c>
      <c r="Z51" s="65">
        <v>0.16791035914292093</v>
      </c>
      <c r="AA51" s="65">
        <v>8.9138313819996581E-2</v>
      </c>
      <c r="AB51" s="65">
        <v>0.10401857643825231</v>
      </c>
      <c r="AC51" s="65">
        <v>8.9394785935472884E-2</v>
      </c>
      <c r="AD51" s="65">
        <v>8.7485628037038271E-2</v>
      </c>
      <c r="AE51" s="65">
        <v>8.3673102574047628E-2</v>
      </c>
      <c r="AF51" s="65">
        <v>8.11910547731719E-2</v>
      </c>
      <c r="AG51" s="65" t="s">
        <v>54</v>
      </c>
      <c r="AH51" s="65" t="s">
        <v>54</v>
      </c>
    </row>
    <row r="52" spans="1:34" x14ac:dyDescent="0.25">
      <c r="A52" s="21" t="s">
        <v>46</v>
      </c>
      <c r="B52" s="66" t="s">
        <v>54</v>
      </c>
      <c r="C52" s="67" t="s">
        <v>54</v>
      </c>
      <c r="D52" s="67" t="s">
        <v>54</v>
      </c>
      <c r="E52" s="67" t="s">
        <v>54</v>
      </c>
      <c r="F52" s="67">
        <v>0.24096507679051141</v>
      </c>
      <c r="G52" s="67">
        <v>0.17872816295920213</v>
      </c>
      <c r="H52" s="67">
        <v>0.22199175263645762</v>
      </c>
      <c r="I52" s="67">
        <v>0.17093535480371888</v>
      </c>
      <c r="J52" s="67">
        <v>0.25867778106916378</v>
      </c>
      <c r="K52" s="67">
        <v>0.30716036661205864</v>
      </c>
      <c r="L52" s="67">
        <v>0.38089267826391393</v>
      </c>
      <c r="M52" s="67">
        <v>0.31761007991215612</v>
      </c>
      <c r="N52" s="67">
        <v>0.38378997701410367</v>
      </c>
      <c r="O52" s="67">
        <v>0.40250189269566494</v>
      </c>
      <c r="P52" s="67">
        <v>0.39116201315690019</v>
      </c>
      <c r="Q52" s="67">
        <v>0.39341787073931872</v>
      </c>
      <c r="R52" s="67">
        <v>0.4113424850548541</v>
      </c>
      <c r="S52" s="67">
        <v>0.44137979538285754</v>
      </c>
      <c r="T52" s="67">
        <v>0.46310401275551732</v>
      </c>
      <c r="U52" s="67">
        <v>0.49316849300833776</v>
      </c>
      <c r="V52" s="67">
        <v>0.46588811844778549</v>
      </c>
      <c r="W52" s="67">
        <v>0.48209527423757359</v>
      </c>
      <c r="X52" s="67">
        <v>0.45982863675470542</v>
      </c>
      <c r="Y52" s="67">
        <v>0.47947188257445017</v>
      </c>
      <c r="Z52" s="67">
        <v>0.50375910129822754</v>
      </c>
      <c r="AA52" s="67">
        <v>0.54986688668585004</v>
      </c>
      <c r="AB52" s="67">
        <v>0.61179964505426265</v>
      </c>
      <c r="AC52" s="67">
        <v>0.61089123091555897</v>
      </c>
      <c r="AD52" s="67">
        <v>0.62532124038281711</v>
      </c>
      <c r="AE52" s="67">
        <v>0.64670761006197153</v>
      </c>
      <c r="AF52" s="67">
        <v>0.66087814431001368</v>
      </c>
      <c r="AG52" s="67" t="s">
        <v>54</v>
      </c>
      <c r="AH52" s="67" t="s">
        <v>54</v>
      </c>
    </row>
    <row r="53" spans="1:34" s="9" customFormat="1" x14ac:dyDescent="0.25">
      <c r="A53" s="10" t="s">
        <v>47</v>
      </c>
      <c r="B53" s="64">
        <v>0.23742810205411283</v>
      </c>
      <c r="C53" s="65">
        <v>0.22995306275391472</v>
      </c>
      <c r="D53" s="65">
        <v>0.24053993040689392</v>
      </c>
      <c r="E53" s="65">
        <v>0.23051920609185422</v>
      </c>
      <c r="F53" s="65" t="s">
        <v>54</v>
      </c>
      <c r="G53" s="65">
        <v>0.20218464447011869</v>
      </c>
      <c r="H53" s="65">
        <v>0.19316757750802702</v>
      </c>
      <c r="I53" s="65">
        <v>0.18244565097927154</v>
      </c>
      <c r="J53" s="65">
        <v>0.17454753507101109</v>
      </c>
      <c r="K53" s="65">
        <v>0.16958915683354336</v>
      </c>
      <c r="L53" s="65">
        <v>0.1682802286135171</v>
      </c>
      <c r="M53" s="65">
        <v>0.16894381628538874</v>
      </c>
      <c r="N53" s="65">
        <v>0.16607456026115192</v>
      </c>
      <c r="O53" s="65" t="s">
        <v>54</v>
      </c>
      <c r="P53" s="65" t="s">
        <v>54</v>
      </c>
      <c r="Q53" s="65" t="s">
        <v>54</v>
      </c>
      <c r="R53" s="65" t="s">
        <v>54</v>
      </c>
      <c r="S53" s="65" t="s">
        <v>54</v>
      </c>
      <c r="T53" s="65" t="s">
        <v>54</v>
      </c>
      <c r="U53" s="65" t="s">
        <v>54</v>
      </c>
      <c r="V53" s="65" t="s">
        <v>54</v>
      </c>
      <c r="W53" s="65" t="s">
        <v>54</v>
      </c>
      <c r="X53" s="65" t="s">
        <v>54</v>
      </c>
      <c r="Y53" s="65" t="s">
        <v>54</v>
      </c>
      <c r="Z53" s="65" t="s">
        <v>54</v>
      </c>
      <c r="AA53" s="65" t="s">
        <v>54</v>
      </c>
      <c r="AB53" s="65" t="s">
        <v>54</v>
      </c>
      <c r="AC53" s="65" t="s">
        <v>54</v>
      </c>
      <c r="AD53" s="65" t="s">
        <v>54</v>
      </c>
      <c r="AE53" s="65" t="s">
        <v>54</v>
      </c>
      <c r="AF53" s="65">
        <v>0.17324821181513197</v>
      </c>
      <c r="AG53" s="65" t="s">
        <v>54</v>
      </c>
      <c r="AH53" s="65" t="s">
        <v>54</v>
      </c>
    </row>
    <row r="54" spans="1:34" x14ac:dyDescent="0.25">
      <c r="A54" s="21" t="s">
        <v>48</v>
      </c>
      <c r="B54" s="66" t="s">
        <v>54</v>
      </c>
      <c r="C54" s="67" t="s">
        <v>54</v>
      </c>
      <c r="D54" s="67" t="s">
        <v>54</v>
      </c>
      <c r="E54" s="67" t="s">
        <v>54</v>
      </c>
      <c r="F54" s="67" t="s">
        <v>54</v>
      </c>
      <c r="G54" s="67" t="s">
        <v>54</v>
      </c>
      <c r="H54" s="67" t="s">
        <v>54</v>
      </c>
      <c r="I54" s="67" t="s">
        <v>54</v>
      </c>
      <c r="J54" s="67" t="s">
        <v>54</v>
      </c>
      <c r="K54" s="67" t="s">
        <v>54</v>
      </c>
      <c r="L54" s="67" t="s">
        <v>54</v>
      </c>
      <c r="M54" s="67" t="s">
        <v>54</v>
      </c>
      <c r="N54" s="67" t="s">
        <v>54</v>
      </c>
      <c r="O54" s="67" t="s">
        <v>54</v>
      </c>
      <c r="P54" s="67" t="s">
        <v>54</v>
      </c>
      <c r="Q54" s="67" t="s">
        <v>54</v>
      </c>
      <c r="R54" s="67" t="s">
        <v>54</v>
      </c>
      <c r="S54" s="67" t="s">
        <v>54</v>
      </c>
      <c r="T54" s="67">
        <v>0.36353235784464921</v>
      </c>
      <c r="U54" s="67">
        <v>0.37112982649663545</v>
      </c>
      <c r="V54" s="67">
        <v>0.36141834787630539</v>
      </c>
      <c r="W54" s="67">
        <v>0.39736420342232448</v>
      </c>
      <c r="X54" s="67">
        <v>0.4231527868450834</v>
      </c>
      <c r="Y54" s="67">
        <v>0.43323849728220581</v>
      </c>
      <c r="Z54" s="67">
        <v>0.40396998196612777</v>
      </c>
      <c r="AA54" s="67">
        <v>0.43085649845895568</v>
      </c>
      <c r="AB54" s="67">
        <v>0.42431611287635274</v>
      </c>
      <c r="AC54" s="67">
        <v>0.42746920633469693</v>
      </c>
      <c r="AD54" s="67">
        <v>0.43957574643583347</v>
      </c>
      <c r="AE54" s="67">
        <v>0.46557456570290945</v>
      </c>
      <c r="AF54" s="67">
        <v>0.48488332326767614</v>
      </c>
      <c r="AG54" s="67">
        <v>0.49932986225027992</v>
      </c>
      <c r="AH54" s="67">
        <v>0.51436487381798468</v>
      </c>
    </row>
    <row r="55" spans="1:34" s="9" customFormat="1" x14ac:dyDescent="0.25">
      <c r="A55" s="10" t="s">
        <v>49</v>
      </c>
      <c r="B55" s="64" t="s">
        <v>54</v>
      </c>
      <c r="C55" s="65" t="s">
        <v>54</v>
      </c>
      <c r="D55" s="65">
        <v>9.1199151587321239E-2</v>
      </c>
      <c r="E55" s="65" t="s">
        <v>54</v>
      </c>
      <c r="F55" s="65">
        <v>7.8358528449630926E-2</v>
      </c>
      <c r="G55" s="65" t="s">
        <v>54</v>
      </c>
      <c r="H55" s="65">
        <v>7.8374930415771246E-2</v>
      </c>
      <c r="I55" s="65" t="s">
        <v>54</v>
      </c>
      <c r="J55" s="65">
        <v>6.1907448504864925E-2</v>
      </c>
      <c r="K55" s="65" t="s">
        <v>54</v>
      </c>
      <c r="L55" s="65">
        <v>5.6218338144281239E-2</v>
      </c>
      <c r="M55" s="65" t="s">
        <v>54</v>
      </c>
      <c r="N55" s="65">
        <v>6.2894345839327098E-2</v>
      </c>
      <c r="O55" s="65" t="s">
        <v>54</v>
      </c>
      <c r="P55" s="65">
        <v>5.7315462417104987E-2</v>
      </c>
      <c r="Q55" s="65" t="s">
        <v>54</v>
      </c>
      <c r="R55" s="65">
        <v>5.793249705443218E-2</v>
      </c>
      <c r="S55" s="65" t="s">
        <v>54</v>
      </c>
      <c r="T55" s="65">
        <v>6.332239917235534E-2</v>
      </c>
      <c r="U55" s="65" t="s">
        <v>54</v>
      </c>
      <c r="V55" s="65">
        <v>5.1574725411282704E-2</v>
      </c>
      <c r="W55" s="65" t="s">
        <v>54</v>
      </c>
      <c r="X55" s="65">
        <v>5.3488840735110822E-2</v>
      </c>
      <c r="Y55" s="65" t="s">
        <v>54</v>
      </c>
      <c r="Z55" s="65">
        <v>5.6545142762525216E-2</v>
      </c>
      <c r="AA55" s="65">
        <v>5.6682221453115994E-2</v>
      </c>
      <c r="AB55" s="65" t="s">
        <v>54</v>
      </c>
      <c r="AC55" s="65">
        <v>5.3629541272941367E-2</v>
      </c>
      <c r="AD55" s="65" t="s">
        <v>54</v>
      </c>
      <c r="AE55" s="65">
        <v>7.4947423510925426E-2</v>
      </c>
      <c r="AF55" s="65" t="s">
        <v>54</v>
      </c>
      <c r="AG55" s="65">
        <v>7.5639753828647474E-2</v>
      </c>
      <c r="AH55" s="65">
        <v>8.1221636944954753E-2</v>
      </c>
    </row>
    <row r="56" spans="1:34" x14ac:dyDescent="0.25">
      <c r="A56" s="21" t="s">
        <v>50</v>
      </c>
      <c r="B56" s="66" t="s">
        <v>54</v>
      </c>
      <c r="C56" s="67" t="s">
        <v>54</v>
      </c>
      <c r="D56" s="67" t="s">
        <v>54</v>
      </c>
      <c r="E56" s="67" t="s">
        <v>54</v>
      </c>
      <c r="F56" s="67" t="s">
        <v>54</v>
      </c>
      <c r="G56" s="67" t="s">
        <v>54</v>
      </c>
      <c r="H56" s="67" t="s">
        <v>54</v>
      </c>
      <c r="I56" s="67" t="s">
        <v>54</v>
      </c>
      <c r="J56" s="67">
        <v>0.56907691691367601</v>
      </c>
      <c r="K56" s="67">
        <v>0.52946768060836502</v>
      </c>
      <c r="L56" s="67">
        <v>0.52334075885442377</v>
      </c>
      <c r="M56" s="67">
        <v>0.5274107829599215</v>
      </c>
      <c r="N56" s="67">
        <v>0.60975464868345097</v>
      </c>
      <c r="O56" s="67">
        <v>0.60561657642114575</v>
      </c>
      <c r="P56" s="67">
        <v>0.58535364921327515</v>
      </c>
      <c r="Q56" s="67">
        <v>0.60559061998243302</v>
      </c>
      <c r="R56" s="67">
        <v>0.60919779818157971</v>
      </c>
      <c r="S56" s="67">
        <v>0.62307093361791099</v>
      </c>
      <c r="T56" s="67">
        <v>0.58660765468246734</v>
      </c>
      <c r="U56" s="67">
        <v>0.61100658169238753</v>
      </c>
      <c r="V56" s="67">
        <v>0.64409071760789216</v>
      </c>
      <c r="W56" s="67">
        <v>0.62204286473201287</v>
      </c>
      <c r="X56" s="67">
        <v>0.61294148893257849</v>
      </c>
      <c r="Y56" s="67">
        <v>0.60842438557871992</v>
      </c>
      <c r="Z56" s="67">
        <v>0.60718368199598871</v>
      </c>
      <c r="AA56" s="67">
        <v>0.61053256425183045</v>
      </c>
      <c r="AB56" s="67">
        <v>0.62860964307897194</v>
      </c>
      <c r="AC56" s="67">
        <v>0.63825456940524372</v>
      </c>
      <c r="AD56" s="67">
        <v>0.66504573090894059</v>
      </c>
      <c r="AE56" s="67">
        <v>0.71280192942045495</v>
      </c>
      <c r="AF56" s="67">
        <v>0.68518422856780281</v>
      </c>
      <c r="AG56" s="67">
        <v>0.6673026480415829</v>
      </c>
      <c r="AH56" s="67" t="s">
        <v>54</v>
      </c>
    </row>
    <row r="57" spans="1:34" s="9" customFormat="1" x14ac:dyDescent="0.25">
      <c r="A57" s="10" t="s">
        <v>51</v>
      </c>
      <c r="B57" s="64">
        <v>2.8864099304068403E-2</v>
      </c>
      <c r="C57" s="65">
        <v>3.2852036020493858E-2</v>
      </c>
      <c r="D57" s="65">
        <v>3.3718595423752253E-2</v>
      </c>
      <c r="E57" s="65">
        <v>2.9527758922992472E-2</v>
      </c>
      <c r="F57" s="65">
        <v>2.8691130244921603E-2</v>
      </c>
      <c r="G57" s="65">
        <v>2.9821480022247243E-2</v>
      </c>
      <c r="H57" s="65">
        <v>3.700106392629237E-2</v>
      </c>
      <c r="I57" s="65">
        <v>3.4729916884115392E-2</v>
      </c>
      <c r="J57" s="65">
        <v>3.1389388741892475E-2</v>
      </c>
      <c r="K57" s="65">
        <v>3.2845251697110563E-2</v>
      </c>
      <c r="L57" s="65">
        <v>3.8297838878751746E-2</v>
      </c>
      <c r="M57" s="65">
        <v>3.8290838429124452E-2</v>
      </c>
      <c r="N57" s="65">
        <v>4.1474747443410884E-2</v>
      </c>
      <c r="O57" s="65">
        <v>5.4266247624865614E-2</v>
      </c>
      <c r="P57" s="65">
        <v>5.5318155781319982E-2</v>
      </c>
      <c r="Q57" s="65">
        <v>6.1707329941172832E-2</v>
      </c>
      <c r="R57" s="65">
        <v>6.7533374854458206E-2</v>
      </c>
      <c r="S57" s="65">
        <v>6.8455252818622372E-2</v>
      </c>
      <c r="T57" s="65">
        <v>6.8147338189048487E-2</v>
      </c>
      <c r="U57" s="65">
        <v>7.8590089440499639E-2</v>
      </c>
      <c r="V57" s="65">
        <v>8.2560408430542728E-2</v>
      </c>
      <c r="W57" s="65">
        <v>8.1098150321149351E-2</v>
      </c>
      <c r="X57" s="65">
        <v>8.3139197304510762E-2</v>
      </c>
      <c r="Y57" s="65">
        <v>8.2091761419099921E-2</v>
      </c>
      <c r="Z57" s="65">
        <v>8.4191053366210925E-2</v>
      </c>
      <c r="AA57" s="65">
        <v>8.324755321725251E-2</v>
      </c>
      <c r="AB57" s="65">
        <v>8.3944256453161462E-2</v>
      </c>
      <c r="AC57" s="65">
        <v>8.2563502712053913E-2</v>
      </c>
      <c r="AD57" s="65">
        <v>8.171564365696736E-2</v>
      </c>
      <c r="AE57" s="65">
        <v>6.9196082106767434E-2</v>
      </c>
      <c r="AF57" s="65">
        <v>7.1590571964180033E-2</v>
      </c>
      <c r="AG57" s="65">
        <v>7.4019600763450544E-2</v>
      </c>
      <c r="AH57" s="65" t="s">
        <v>54</v>
      </c>
    </row>
    <row r="58" spans="1:34" x14ac:dyDescent="0.25">
      <c r="A58" s="21" t="s">
        <v>52</v>
      </c>
      <c r="B58" s="66">
        <v>0.263129389566372</v>
      </c>
      <c r="C58" s="67">
        <v>0.26161667159943591</v>
      </c>
      <c r="D58" s="67">
        <v>0.26159590171051489</v>
      </c>
      <c r="E58" s="67">
        <v>0.24321655057698305</v>
      </c>
      <c r="F58" s="67">
        <v>0.24250803636237944</v>
      </c>
      <c r="G58" s="67">
        <v>0.23563981042654028</v>
      </c>
      <c r="H58" s="67">
        <v>0.22386699676776012</v>
      </c>
      <c r="I58" s="67">
        <v>0.21429159378536888</v>
      </c>
      <c r="J58" s="67">
        <v>0.24571184266780677</v>
      </c>
      <c r="K58" s="67">
        <v>0.25526378569967961</v>
      </c>
      <c r="L58" s="67">
        <v>0.25478042319057159</v>
      </c>
      <c r="M58" s="67">
        <v>0.16913538477153925</v>
      </c>
      <c r="N58" s="67">
        <v>0.15567328100259409</v>
      </c>
      <c r="O58" s="67">
        <v>0.15837986484900313</v>
      </c>
      <c r="P58" s="67">
        <v>0.15353628023352794</v>
      </c>
      <c r="Q58" s="67">
        <v>0.15411583599556389</v>
      </c>
      <c r="R58" s="67">
        <v>0.14691008926956781</v>
      </c>
      <c r="S58" s="67">
        <v>0.13868458389732383</v>
      </c>
      <c r="T58" s="67">
        <v>0.14063470496894412</v>
      </c>
      <c r="U58" s="67">
        <v>0.13975361783459953</v>
      </c>
      <c r="V58" s="67">
        <v>0.13734703632887188</v>
      </c>
      <c r="W58" s="67">
        <v>0.11962708382713123</v>
      </c>
      <c r="X58" s="67">
        <v>0.12132956596813438</v>
      </c>
      <c r="Y58" s="67">
        <v>0.11918853149471188</v>
      </c>
      <c r="Z58" s="67">
        <v>0.12027029118999336</v>
      </c>
      <c r="AA58" s="67">
        <v>0.10839041621870681</v>
      </c>
      <c r="AB58" s="67">
        <v>0.10734066536680477</v>
      </c>
      <c r="AC58" s="67">
        <v>0.10622501514233798</v>
      </c>
      <c r="AD58" s="67">
        <v>0.10339875970859172</v>
      </c>
      <c r="AE58" s="67">
        <v>0.10307349132446068</v>
      </c>
      <c r="AF58" s="67" t="s">
        <v>54</v>
      </c>
      <c r="AG58" s="67" t="s">
        <v>54</v>
      </c>
      <c r="AH58" s="67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6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/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4" x14ac:dyDescent="0.25">
      <c r="A1" s="1" t="s">
        <v>148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ht="15" customHeight="1" x14ac:dyDescent="0.25">
      <c r="A2" s="27" t="s">
        <v>258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4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4" ht="15.75" thickBot="1" x14ac:dyDescent="0.3">
      <c r="A4" s="73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  <c r="AH4" s="20">
        <v>2022</v>
      </c>
    </row>
    <row r="5" spans="1:34" x14ac:dyDescent="0.25">
      <c r="A5" s="10" t="s">
        <v>0</v>
      </c>
      <c r="B5" s="11" t="s">
        <v>54</v>
      </c>
      <c r="C5" s="12" t="s">
        <v>54</v>
      </c>
      <c r="D5" s="12" t="s">
        <v>54</v>
      </c>
      <c r="E5" s="12" t="s">
        <v>54</v>
      </c>
      <c r="F5" s="12" t="s">
        <v>54</v>
      </c>
      <c r="G5" s="12" t="s">
        <v>54</v>
      </c>
      <c r="H5" s="12" t="s">
        <v>54</v>
      </c>
      <c r="I5" s="12" t="s">
        <v>54</v>
      </c>
      <c r="J5" s="12" t="s">
        <v>54</v>
      </c>
      <c r="K5" s="12" t="s">
        <v>54</v>
      </c>
      <c r="L5" s="12">
        <v>14.691700000000001</v>
      </c>
      <c r="M5" s="12">
        <v>15.5556</v>
      </c>
      <c r="N5" s="12">
        <v>15.4541</v>
      </c>
      <c r="O5" s="12">
        <v>15.824999999999999</v>
      </c>
      <c r="P5" s="12">
        <v>16.3187</v>
      </c>
      <c r="Q5" s="12">
        <v>17.056799999999999</v>
      </c>
      <c r="R5" s="12">
        <v>17.807500000000001</v>
      </c>
      <c r="S5" s="12">
        <v>18.556999999999999</v>
      </c>
      <c r="T5" s="12">
        <v>19.590900000000001</v>
      </c>
      <c r="U5" s="12">
        <v>20.118500000000001</v>
      </c>
      <c r="V5" s="12">
        <v>20.557500000000001</v>
      </c>
      <c r="W5" s="12">
        <v>21.351500000000001</v>
      </c>
      <c r="X5" s="12" t="s">
        <v>54</v>
      </c>
      <c r="Y5" s="12" t="s">
        <v>54</v>
      </c>
      <c r="Z5" s="12" t="s">
        <v>54</v>
      </c>
      <c r="AA5" s="12" t="s">
        <v>54</v>
      </c>
      <c r="AB5" s="12" t="s">
        <v>54</v>
      </c>
      <c r="AC5" s="12" t="s">
        <v>54</v>
      </c>
      <c r="AD5" s="12" t="s">
        <v>54</v>
      </c>
      <c r="AE5" s="12" t="s">
        <v>54</v>
      </c>
      <c r="AF5" s="12" t="s">
        <v>54</v>
      </c>
      <c r="AG5" s="12" t="s">
        <v>54</v>
      </c>
      <c r="AH5" s="12" t="s">
        <v>54</v>
      </c>
    </row>
    <row r="6" spans="1:34" x14ac:dyDescent="0.25">
      <c r="A6" s="21" t="s">
        <v>1</v>
      </c>
      <c r="B6" s="22" t="s">
        <v>54</v>
      </c>
      <c r="C6" s="23" t="s">
        <v>54</v>
      </c>
      <c r="D6" s="23" t="s">
        <v>54</v>
      </c>
      <c r="E6" s="23">
        <v>22.332000000000001</v>
      </c>
      <c r="F6" s="23">
        <v>12.842000000000001</v>
      </c>
      <c r="G6" s="23">
        <v>13.404</v>
      </c>
      <c r="H6" s="23">
        <v>13.788</v>
      </c>
      <c r="I6" s="23">
        <v>10.077999999999999</v>
      </c>
      <c r="J6" s="23">
        <v>10.148</v>
      </c>
      <c r="K6" s="23">
        <v>8.3740000000000006</v>
      </c>
      <c r="L6" s="23">
        <v>8.1059999999999999</v>
      </c>
      <c r="M6" s="23">
        <v>7.907</v>
      </c>
      <c r="N6" s="23">
        <v>8.1059999999999999</v>
      </c>
      <c r="O6" s="23">
        <v>8.2249999999999996</v>
      </c>
      <c r="P6" s="23">
        <v>8.2490000000000006</v>
      </c>
      <c r="Q6" s="23">
        <v>8.2780000000000005</v>
      </c>
      <c r="R6" s="23">
        <v>8.3149999999999995</v>
      </c>
      <c r="S6" s="23">
        <v>8.76</v>
      </c>
      <c r="T6" s="23">
        <v>8.8740000000000006</v>
      </c>
      <c r="U6" s="23">
        <v>9.5350000000000001</v>
      </c>
      <c r="V6" s="23">
        <v>8.8670000000000009</v>
      </c>
      <c r="W6" s="23">
        <v>9.0489999999999995</v>
      </c>
      <c r="X6" s="23">
        <v>8.8740000000000006</v>
      </c>
      <c r="Y6" s="23">
        <v>9.2110000000000003</v>
      </c>
      <c r="Z6" s="23">
        <v>9.8030000000000008</v>
      </c>
      <c r="AA6" s="23">
        <v>10.845000000000001</v>
      </c>
      <c r="AB6" s="23">
        <v>11.919</v>
      </c>
      <c r="AC6" s="23">
        <v>11.154</v>
      </c>
      <c r="AD6" s="23">
        <v>11.896000000000001</v>
      </c>
      <c r="AE6" s="23">
        <v>12.201000000000001</v>
      </c>
      <c r="AF6" s="23">
        <v>12.066000000000001</v>
      </c>
      <c r="AG6" s="23">
        <v>11.933</v>
      </c>
      <c r="AH6" s="23" t="s">
        <v>54</v>
      </c>
    </row>
    <row r="7" spans="1:34" s="13" customFormat="1" x14ac:dyDescent="0.25">
      <c r="A7" s="14" t="s">
        <v>2</v>
      </c>
      <c r="B7" s="15" t="s">
        <v>54</v>
      </c>
      <c r="C7" s="16" t="s">
        <v>54</v>
      </c>
      <c r="D7" s="16" t="s">
        <v>54</v>
      </c>
      <c r="E7" s="16" t="s">
        <v>54</v>
      </c>
      <c r="F7" s="16" t="s">
        <v>54</v>
      </c>
      <c r="G7" s="16" t="s">
        <v>54</v>
      </c>
      <c r="H7" s="16" t="s">
        <v>54</v>
      </c>
      <c r="I7" s="16" t="s">
        <v>54</v>
      </c>
      <c r="J7" s="16" t="s">
        <v>54</v>
      </c>
      <c r="K7" s="16" t="s">
        <v>54</v>
      </c>
      <c r="L7" s="16">
        <v>8.0359999999999996</v>
      </c>
      <c r="M7" s="16">
        <v>8.6989999999999998</v>
      </c>
      <c r="N7" s="16">
        <v>8.484</v>
      </c>
      <c r="O7" s="16">
        <v>8.8710000000000004</v>
      </c>
      <c r="P7" s="16">
        <v>8.8083999999999989</v>
      </c>
      <c r="Q7" s="16">
        <v>14.1351</v>
      </c>
      <c r="R7" s="16">
        <v>15.0558</v>
      </c>
      <c r="S7" s="16">
        <v>15.65</v>
      </c>
      <c r="T7" s="16">
        <v>15.706899999999999</v>
      </c>
      <c r="U7" s="16">
        <v>15.822299999999998</v>
      </c>
      <c r="V7" s="16">
        <v>15.938600000000001</v>
      </c>
      <c r="W7" s="16">
        <v>16.772299999999998</v>
      </c>
      <c r="X7" s="16">
        <v>18.133200000000002</v>
      </c>
      <c r="Y7" s="16">
        <v>18.512799999999999</v>
      </c>
      <c r="Z7" s="16">
        <v>18.920900000000003</v>
      </c>
      <c r="AA7" s="16">
        <v>19.416499999999999</v>
      </c>
      <c r="AB7" s="16">
        <v>18.66</v>
      </c>
      <c r="AC7" s="16">
        <v>19.5899</v>
      </c>
      <c r="AD7" s="16">
        <v>21.431900000000002</v>
      </c>
      <c r="AE7" s="16">
        <v>22.8186</v>
      </c>
      <c r="AF7" s="16">
        <v>23.159500000000001</v>
      </c>
      <c r="AG7" s="16">
        <v>24.170900000000003</v>
      </c>
      <c r="AH7" s="16">
        <v>24.730599999999999</v>
      </c>
    </row>
    <row r="8" spans="1:34" x14ac:dyDescent="0.25">
      <c r="A8" s="21" t="s">
        <v>3</v>
      </c>
      <c r="B8" s="22" t="s">
        <v>54</v>
      </c>
      <c r="C8" s="23" t="s">
        <v>54</v>
      </c>
      <c r="D8" s="23" t="s">
        <v>54</v>
      </c>
      <c r="E8" s="23" t="s">
        <v>54</v>
      </c>
      <c r="F8" s="23" t="s">
        <v>54</v>
      </c>
      <c r="G8" s="23" t="s">
        <v>54</v>
      </c>
      <c r="H8" s="23" t="s">
        <v>54</v>
      </c>
      <c r="I8" s="23" t="s">
        <v>54</v>
      </c>
      <c r="J8" s="23" t="s">
        <v>54</v>
      </c>
      <c r="K8" s="23">
        <v>12.135999999999999</v>
      </c>
      <c r="L8" s="23" t="s">
        <v>54</v>
      </c>
      <c r="M8" s="23">
        <v>14.311999999999999</v>
      </c>
      <c r="N8" s="23">
        <v>15.7629</v>
      </c>
      <c r="O8" s="23">
        <v>15.293100000000001</v>
      </c>
      <c r="P8" s="23" t="s">
        <v>54</v>
      </c>
      <c r="Q8" s="23">
        <v>16.011399999999998</v>
      </c>
      <c r="R8" s="23" t="s">
        <v>54</v>
      </c>
      <c r="S8" s="23">
        <v>16.280100000000001</v>
      </c>
      <c r="T8" s="23" t="s">
        <v>54</v>
      </c>
      <c r="U8" s="23">
        <v>19.2178</v>
      </c>
      <c r="V8" s="23">
        <v>20.045999999999999</v>
      </c>
      <c r="W8" s="23">
        <v>20.1814</v>
      </c>
      <c r="X8" s="23">
        <v>20.824000000000002</v>
      </c>
      <c r="Y8" s="23">
        <v>21.479200000000002</v>
      </c>
      <c r="Z8" s="23" t="s">
        <v>54</v>
      </c>
      <c r="AA8" s="23">
        <v>21.405999999999999</v>
      </c>
      <c r="AB8" s="23" t="s">
        <v>54</v>
      </c>
      <c r="AC8" s="23">
        <v>23.841999999999999</v>
      </c>
      <c r="AD8" s="23" t="s">
        <v>54</v>
      </c>
      <c r="AE8" s="23">
        <v>24.189</v>
      </c>
      <c r="AF8" s="23" t="s">
        <v>54</v>
      </c>
      <c r="AG8" s="23" t="s">
        <v>54</v>
      </c>
      <c r="AH8" s="23" t="s">
        <v>54</v>
      </c>
    </row>
    <row r="9" spans="1:34" x14ac:dyDescent="0.25">
      <c r="A9" s="10" t="s">
        <v>4</v>
      </c>
      <c r="B9" s="11" t="s">
        <v>54</v>
      </c>
      <c r="C9" s="12" t="s">
        <v>54</v>
      </c>
      <c r="D9" s="12" t="s">
        <v>54</v>
      </c>
      <c r="E9" s="12" t="s">
        <v>54</v>
      </c>
      <c r="F9" s="12" t="s">
        <v>54</v>
      </c>
      <c r="G9" s="12" t="s">
        <v>54</v>
      </c>
      <c r="H9" s="12" t="s">
        <v>54</v>
      </c>
      <c r="I9" s="12" t="s">
        <v>54</v>
      </c>
      <c r="J9" s="12">
        <v>2.335</v>
      </c>
      <c r="K9" s="12">
        <v>2.3460000000000001</v>
      </c>
      <c r="L9" s="12">
        <v>1.8149999999999999</v>
      </c>
      <c r="M9" s="12">
        <v>1.8109999999999999</v>
      </c>
      <c r="N9" s="12">
        <v>1.974</v>
      </c>
      <c r="O9" s="12">
        <v>2.028</v>
      </c>
      <c r="P9" s="12">
        <v>2.2480000000000002</v>
      </c>
      <c r="Q9" s="12">
        <v>1.8959999999999999</v>
      </c>
      <c r="R9" s="12">
        <v>1.994</v>
      </c>
      <c r="S9" s="12">
        <v>2.165</v>
      </c>
      <c r="T9" s="12">
        <v>2.0979999999999999</v>
      </c>
      <c r="U9" s="12">
        <v>2.3769999999999998</v>
      </c>
      <c r="V9" s="12">
        <v>2.3029999999999999</v>
      </c>
      <c r="W9" s="12">
        <v>2.532</v>
      </c>
      <c r="X9" s="12">
        <v>2.6429999999999998</v>
      </c>
      <c r="Y9" s="12">
        <v>2.613</v>
      </c>
      <c r="Z9" s="12">
        <v>2.7194000000000003</v>
      </c>
      <c r="AA9" s="12">
        <v>2.6480000000000001</v>
      </c>
      <c r="AB9" s="12">
        <v>2.5449999999999999</v>
      </c>
      <c r="AC9" s="12">
        <v>2.6920000000000002</v>
      </c>
      <c r="AD9" s="12">
        <v>2.7730000000000001</v>
      </c>
      <c r="AE9" s="12">
        <v>2.7589999999999999</v>
      </c>
      <c r="AF9" s="12">
        <v>2.8029000000000002</v>
      </c>
      <c r="AG9" s="12">
        <v>2.8340000000000001</v>
      </c>
      <c r="AH9" s="12" t="s">
        <v>54</v>
      </c>
    </row>
    <row r="10" spans="1:34" x14ac:dyDescent="0.25">
      <c r="A10" s="21" t="s">
        <v>5</v>
      </c>
      <c r="B10" s="22" t="s">
        <v>54</v>
      </c>
      <c r="C10" s="23" t="s">
        <v>54</v>
      </c>
      <c r="D10" s="23" t="s">
        <v>54</v>
      </c>
      <c r="E10" s="23" t="s">
        <v>54</v>
      </c>
      <c r="F10" s="23" t="s">
        <v>54</v>
      </c>
      <c r="G10" s="23" t="s">
        <v>54</v>
      </c>
      <c r="H10" s="23" t="s">
        <v>54</v>
      </c>
      <c r="I10" s="23" t="s">
        <v>54</v>
      </c>
      <c r="J10" s="23" t="s">
        <v>54</v>
      </c>
      <c r="K10" s="23" t="s">
        <v>54</v>
      </c>
      <c r="L10" s="23" t="s">
        <v>54</v>
      </c>
      <c r="M10" s="23" t="s">
        <v>54</v>
      </c>
      <c r="N10" s="23" t="s">
        <v>54</v>
      </c>
      <c r="O10" s="23" t="s">
        <v>54</v>
      </c>
      <c r="P10" s="23" t="s">
        <v>54</v>
      </c>
      <c r="Q10" s="23" t="s">
        <v>54</v>
      </c>
      <c r="R10" s="23" t="s">
        <v>54</v>
      </c>
      <c r="S10" s="23" t="s">
        <v>54</v>
      </c>
      <c r="T10" s="23" t="s">
        <v>54</v>
      </c>
      <c r="U10" s="23" t="s">
        <v>54</v>
      </c>
      <c r="V10" s="23" t="s">
        <v>54</v>
      </c>
      <c r="W10" s="23" t="s">
        <v>54</v>
      </c>
      <c r="X10" s="23" t="s">
        <v>54</v>
      </c>
      <c r="Y10" s="23" t="s">
        <v>54</v>
      </c>
      <c r="Z10" s="23" t="s">
        <v>54</v>
      </c>
      <c r="AA10" s="23" t="s">
        <v>54</v>
      </c>
      <c r="AB10" s="23" t="s">
        <v>54</v>
      </c>
      <c r="AC10" s="23" t="s">
        <v>54</v>
      </c>
      <c r="AD10" s="23" t="s">
        <v>54</v>
      </c>
      <c r="AE10" s="23" t="s">
        <v>54</v>
      </c>
      <c r="AF10" s="23" t="s">
        <v>54</v>
      </c>
      <c r="AG10" s="23" t="s">
        <v>54</v>
      </c>
      <c r="AH10" s="23" t="s">
        <v>54</v>
      </c>
    </row>
    <row r="11" spans="1:34" x14ac:dyDescent="0.25">
      <c r="A11" s="10" t="s">
        <v>6</v>
      </c>
      <c r="B11" s="11" t="s">
        <v>54</v>
      </c>
      <c r="C11" s="12" t="s">
        <v>54</v>
      </c>
      <c r="D11" s="12" t="s">
        <v>54</v>
      </c>
      <c r="E11" s="12" t="s">
        <v>54</v>
      </c>
      <c r="F11" s="12" t="s">
        <v>54</v>
      </c>
      <c r="G11" s="12" t="s">
        <v>54</v>
      </c>
      <c r="H11" s="12" t="s">
        <v>54</v>
      </c>
      <c r="I11" s="12" t="s">
        <v>54</v>
      </c>
      <c r="J11" s="12" t="s">
        <v>54</v>
      </c>
      <c r="K11" s="12" t="s">
        <v>54</v>
      </c>
      <c r="L11" s="12" t="s">
        <v>54</v>
      </c>
      <c r="M11" s="12" t="s">
        <v>54</v>
      </c>
      <c r="N11" s="12" t="s">
        <v>54</v>
      </c>
      <c r="O11" s="12" t="s">
        <v>54</v>
      </c>
      <c r="P11" s="12" t="s">
        <v>54</v>
      </c>
      <c r="Q11" s="12" t="s">
        <v>54</v>
      </c>
      <c r="R11" s="12" t="s">
        <v>54</v>
      </c>
      <c r="S11" s="12" t="s">
        <v>54</v>
      </c>
      <c r="T11" s="12" t="s">
        <v>54</v>
      </c>
      <c r="U11" s="12" t="s">
        <v>54</v>
      </c>
      <c r="V11" s="12">
        <v>94.1935</v>
      </c>
      <c r="W11" s="12">
        <v>119.31830000000001</v>
      </c>
      <c r="X11" s="12">
        <v>122.2531</v>
      </c>
      <c r="Y11" s="12">
        <v>123.994</v>
      </c>
      <c r="Z11" s="12">
        <v>131.23400000000001</v>
      </c>
      <c r="AA11" s="12" t="s">
        <v>54</v>
      </c>
      <c r="AB11" s="12">
        <v>141.49879999999999</v>
      </c>
      <c r="AC11" s="12">
        <v>144.8039</v>
      </c>
      <c r="AD11" s="12" t="s">
        <v>54</v>
      </c>
      <c r="AE11" s="12" t="s">
        <v>54</v>
      </c>
      <c r="AF11" s="12" t="s">
        <v>54</v>
      </c>
      <c r="AG11" s="12" t="s">
        <v>54</v>
      </c>
      <c r="AH11" s="12" t="s">
        <v>54</v>
      </c>
    </row>
    <row r="12" spans="1:34" x14ac:dyDescent="0.25">
      <c r="A12" s="21" t="s">
        <v>7</v>
      </c>
      <c r="B12" s="22" t="s">
        <v>54</v>
      </c>
      <c r="C12" s="23" t="s">
        <v>54</v>
      </c>
      <c r="D12" s="23" t="s">
        <v>54</v>
      </c>
      <c r="E12" s="23" t="s">
        <v>54</v>
      </c>
      <c r="F12" s="23" t="s">
        <v>54</v>
      </c>
      <c r="G12" s="23" t="s">
        <v>54</v>
      </c>
      <c r="H12" s="23" t="s">
        <v>54</v>
      </c>
      <c r="I12" s="23" t="s">
        <v>54</v>
      </c>
      <c r="J12" s="23" t="s">
        <v>54</v>
      </c>
      <c r="K12" s="23" t="s">
        <v>54</v>
      </c>
      <c r="L12" s="23" t="s">
        <v>54</v>
      </c>
      <c r="M12" s="23" t="s">
        <v>54</v>
      </c>
      <c r="N12" s="23">
        <v>6.4809999999999999</v>
      </c>
      <c r="O12" s="23">
        <v>4.7789999999999999</v>
      </c>
      <c r="P12" s="23">
        <v>5.5330000000000004</v>
      </c>
      <c r="Q12" s="23">
        <v>4.4891999999999994</v>
      </c>
      <c r="R12" s="23">
        <v>4.6356999999999999</v>
      </c>
      <c r="S12" s="23">
        <v>5.1210000000000004</v>
      </c>
      <c r="T12" s="23">
        <v>5.4006999999999996</v>
      </c>
      <c r="U12" s="23">
        <v>5.5748999999999995</v>
      </c>
      <c r="V12" s="23">
        <v>5.5331000000000001</v>
      </c>
      <c r="W12" s="23">
        <v>5.3981000000000003</v>
      </c>
      <c r="X12" s="23">
        <v>5.3014999999999999</v>
      </c>
      <c r="Y12" s="23">
        <v>5.3026999999999997</v>
      </c>
      <c r="Z12" s="23">
        <v>5.1033999999999997</v>
      </c>
      <c r="AA12" s="23">
        <v>5.3848000000000003</v>
      </c>
      <c r="AB12" s="23">
        <v>5.8410000000000002</v>
      </c>
      <c r="AC12" s="23">
        <v>5.8928000000000003</v>
      </c>
      <c r="AD12" s="23">
        <v>6.2808000000000002</v>
      </c>
      <c r="AE12" s="23">
        <v>6.8933</v>
      </c>
      <c r="AF12" s="23">
        <v>7.4966999999999997</v>
      </c>
      <c r="AG12" s="23">
        <v>7.8003999999999998</v>
      </c>
      <c r="AH12" s="23" t="s">
        <v>54</v>
      </c>
    </row>
    <row r="13" spans="1:34" x14ac:dyDescent="0.25">
      <c r="A13" s="10" t="s">
        <v>8</v>
      </c>
      <c r="B13" s="11" t="s">
        <v>54</v>
      </c>
      <c r="C13" s="12" t="s">
        <v>54</v>
      </c>
      <c r="D13" s="12" t="s">
        <v>54</v>
      </c>
      <c r="E13" s="12" t="s">
        <v>54</v>
      </c>
      <c r="F13" s="12" t="s">
        <v>54</v>
      </c>
      <c r="G13" s="12" t="s">
        <v>54</v>
      </c>
      <c r="H13" s="12" t="s">
        <v>54</v>
      </c>
      <c r="I13" s="12" t="s">
        <v>54</v>
      </c>
      <c r="J13" s="12" t="s">
        <v>54</v>
      </c>
      <c r="K13" s="12" t="s">
        <v>54</v>
      </c>
      <c r="L13" s="12" t="s">
        <v>54</v>
      </c>
      <c r="M13" s="12" t="s">
        <v>54</v>
      </c>
      <c r="N13" s="12">
        <v>3.86</v>
      </c>
      <c r="O13" s="12">
        <v>4.218</v>
      </c>
      <c r="P13" s="12">
        <v>4.6319999999999997</v>
      </c>
      <c r="Q13" s="12">
        <v>4.9189999999999996</v>
      </c>
      <c r="R13" s="12">
        <v>5.3330000000000002</v>
      </c>
      <c r="S13" s="12">
        <v>5.7833000000000006</v>
      </c>
      <c r="T13" s="12">
        <v>6.2781000000000002</v>
      </c>
      <c r="U13" s="12">
        <v>6.4939999999999998</v>
      </c>
      <c r="V13" s="12">
        <v>6.5291999999999994</v>
      </c>
      <c r="W13" s="12">
        <v>6.4984999999999999</v>
      </c>
      <c r="X13" s="12">
        <v>6.2690000000000001</v>
      </c>
      <c r="Y13" s="12">
        <v>10.753</v>
      </c>
      <c r="Z13" s="12" t="s">
        <v>54</v>
      </c>
      <c r="AA13" s="12">
        <v>11.089</v>
      </c>
      <c r="AB13" s="12" t="s">
        <v>54</v>
      </c>
      <c r="AC13" s="12">
        <v>12.843999999999999</v>
      </c>
      <c r="AD13" s="12" t="s">
        <v>54</v>
      </c>
      <c r="AE13" s="12">
        <v>11.773999999999999</v>
      </c>
      <c r="AF13" s="12" t="s">
        <v>54</v>
      </c>
      <c r="AG13" s="12">
        <v>13.878</v>
      </c>
      <c r="AH13" s="12" t="s">
        <v>54</v>
      </c>
    </row>
    <row r="14" spans="1:34" x14ac:dyDescent="0.25">
      <c r="A14" s="21" t="s">
        <v>9</v>
      </c>
      <c r="B14" s="22" t="s">
        <v>54</v>
      </c>
      <c r="C14" s="23" t="s">
        <v>54</v>
      </c>
      <c r="D14" s="23" t="s">
        <v>54</v>
      </c>
      <c r="E14" s="23" t="s">
        <v>54</v>
      </c>
      <c r="F14" s="23" t="s">
        <v>54</v>
      </c>
      <c r="G14" s="23" t="s">
        <v>54</v>
      </c>
      <c r="H14" s="23" t="s">
        <v>54</v>
      </c>
      <c r="I14" s="23" t="s">
        <v>54</v>
      </c>
      <c r="J14" s="23" t="s">
        <v>54</v>
      </c>
      <c r="K14" s="23" t="s">
        <v>54</v>
      </c>
      <c r="L14" s="23" t="s">
        <v>54</v>
      </c>
      <c r="M14" s="23" t="s">
        <v>54</v>
      </c>
      <c r="N14" s="23" t="s">
        <v>54</v>
      </c>
      <c r="O14" s="23">
        <v>53.440300000000001</v>
      </c>
      <c r="P14" s="23">
        <v>55.347799999999999</v>
      </c>
      <c r="Q14" s="23">
        <v>61.047499999999999</v>
      </c>
      <c r="R14" s="23">
        <v>66.8703</v>
      </c>
      <c r="S14" s="23">
        <v>72.804100000000005</v>
      </c>
      <c r="T14" s="23">
        <v>74.588399999999993</v>
      </c>
      <c r="U14" s="23">
        <v>78.146500000000003</v>
      </c>
      <c r="V14" s="23">
        <v>77.526699999999991</v>
      </c>
      <c r="W14" s="23">
        <v>78.725800000000007</v>
      </c>
      <c r="X14" s="23">
        <v>83.630099999999999</v>
      </c>
      <c r="Y14" s="23">
        <v>85.436199999999999</v>
      </c>
      <c r="Z14" s="23">
        <v>85.8</v>
      </c>
      <c r="AA14" s="23">
        <v>89.002300000000005</v>
      </c>
      <c r="AB14" s="23">
        <v>95.900600000000011</v>
      </c>
      <c r="AC14" s="23">
        <v>101.907</v>
      </c>
      <c r="AD14" s="23">
        <v>109.30800000000001</v>
      </c>
      <c r="AE14" s="23">
        <v>114.29510000000001</v>
      </c>
      <c r="AF14" s="23">
        <v>111.5111</v>
      </c>
      <c r="AG14" s="23">
        <v>111.637</v>
      </c>
      <c r="AH14" s="23" t="s">
        <v>54</v>
      </c>
    </row>
    <row r="15" spans="1:34" x14ac:dyDescent="0.25">
      <c r="A15" s="10" t="s">
        <v>10</v>
      </c>
      <c r="B15" s="11" t="s">
        <v>54</v>
      </c>
      <c r="C15" s="12" t="s">
        <v>54</v>
      </c>
      <c r="D15" s="12" t="s">
        <v>54</v>
      </c>
      <c r="E15" s="12" t="s">
        <v>54</v>
      </c>
      <c r="F15" s="12" t="s">
        <v>54</v>
      </c>
      <c r="G15" s="12" t="s">
        <v>54</v>
      </c>
      <c r="H15" s="12" t="s">
        <v>54</v>
      </c>
      <c r="I15" s="12" t="s">
        <v>54</v>
      </c>
      <c r="J15" s="12">
        <v>0.193</v>
      </c>
      <c r="K15" s="12">
        <v>0.255</v>
      </c>
      <c r="L15" s="12">
        <v>0.247</v>
      </c>
      <c r="M15" s="12">
        <v>0.25750000000000001</v>
      </c>
      <c r="N15" s="12">
        <v>0.31189999999999996</v>
      </c>
      <c r="O15" s="12">
        <v>0.3503</v>
      </c>
      <c r="P15" s="12">
        <v>0.39660000000000001</v>
      </c>
      <c r="Q15" s="12">
        <v>0.44189999999999996</v>
      </c>
      <c r="R15" s="12">
        <v>0.46489999999999998</v>
      </c>
      <c r="S15" s="12">
        <v>0.47170000000000001</v>
      </c>
      <c r="T15" s="12">
        <v>0.46429999999999999</v>
      </c>
      <c r="U15" s="12">
        <v>0.51629999999999998</v>
      </c>
      <c r="V15" s="12">
        <v>0.52649999999999997</v>
      </c>
      <c r="W15" s="12">
        <v>0.53039999999999998</v>
      </c>
      <c r="X15" s="12">
        <v>0.51139999999999997</v>
      </c>
      <c r="Y15" s="12">
        <v>0.51419999999999999</v>
      </c>
      <c r="Z15" s="12">
        <v>0.53549999999999998</v>
      </c>
      <c r="AA15" s="12">
        <v>0.50929999999999997</v>
      </c>
      <c r="AB15" s="12">
        <v>0.55020000000000002</v>
      </c>
      <c r="AC15" s="12">
        <v>0.62609999999999999</v>
      </c>
      <c r="AD15" s="12">
        <v>0.70679999999999998</v>
      </c>
      <c r="AE15" s="12">
        <v>0.82729999999999992</v>
      </c>
      <c r="AF15" s="12">
        <v>0.87679999999999991</v>
      </c>
      <c r="AG15" s="12">
        <v>0.88900000000000001</v>
      </c>
      <c r="AH15" s="12" t="s">
        <v>54</v>
      </c>
    </row>
    <row r="16" spans="1:34" x14ac:dyDescent="0.25">
      <c r="A16" s="21" t="s">
        <v>11</v>
      </c>
      <c r="B16" s="22" t="s">
        <v>54</v>
      </c>
      <c r="C16" s="23" t="s">
        <v>54</v>
      </c>
      <c r="D16" s="23" t="s">
        <v>54</v>
      </c>
      <c r="E16" s="23" t="s">
        <v>54</v>
      </c>
      <c r="F16" s="23" t="s">
        <v>54</v>
      </c>
      <c r="G16" s="23" t="s">
        <v>54</v>
      </c>
      <c r="H16" s="23" t="s">
        <v>54</v>
      </c>
      <c r="I16" s="23" t="s">
        <v>54</v>
      </c>
      <c r="J16" s="23" t="s">
        <v>54</v>
      </c>
      <c r="K16" s="23" t="s">
        <v>54</v>
      </c>
      <c r="L16" s="23">
        <v>5.7720000000000002</v>
      </c>
      <c r="M16" s="23">
        <v>6.3860000000000001</v>
      </c>
      <c r="N16" s="23">
        <v>5.101</v>
      </c>
      <c r="O16" s="23">
        <v>5.1950000000000003</v>
      </c>
      <c r="P16" s="23">
        <v>5.5270000000000001</v>
      </c>
      <c r="Q16" s="23">
        <v>5.9249999999999998</v>
      </c>
      <c r="R16" s="23">
        <v>6.133</v>
      </c>
      <c r="S16" s="23">
        <v>6.6609999999999996</v>
      </c>
      <c r="T16" s="23">
        <v>6.8170000000000002</v>
      </c>
      <c r="U16" s="23">
        <v>6.5449999999999999</v>
      </c>
      <c r="V16" s="23">
        <v>6.5350000000000001</v>
      </c>
      <c r="W16" s="23">
        <v>5.7990000000000004</v>
      </c>
      <c r="X16" s="23">
        <v>5.5110000000000001</v>
      </c>
      <c r="Y16" s="23">
        <v>5.5890000000000004</v>
      </c>
      <c r="Z16" s="23">
        <v>5.6820000000000004</v>
      </c>
      <c r="AA16" s="23">
        <v>5.2060000000000004</v>
      </c>
      <c r="AB16" s="23">
        <v>5.4028999999999998</v>
      </c>
      <c r="AC16" s="23">
        <v>5.4420000000000002</v>
      </c>
      <c r="AD16" s="23">
        <v>5.5403000000000002</v>
      </c>
      <c r="AE16" s="23">
        <v>5.9939</v>
      </c>
      <c r="AF16" s="23">
        <v>6.4672000000000001</v>
      </c>
      <c r="AG16" s="23">
        <v>6.7454999999999998</v>
      </c>
      <c r="AH16" s="23" t="s">
        <v>54</v>
      </c>
    </row>
    <row r="17" spans="1:34" x14ac:dyDescent="0.25">
      <c r="A17" s="10" t="s">
        <v>12</v>
      </c>
      <c r="B17" s="11" t="s">
        <v>54</v>
      </c>
      <c r="C17" s="12" t="s">
        <v>54</v>
      </c>
      <c r="D17" s="12" t="s">
        <v>54</v>
      </c>
      <c r="E17" s="12" t="s">
        <v>54</v>
      </c>
      <c r="F17" s="12" t="s">
        <v>54</v>
      </c>
      <c r="G17" s="12">
        <v>2.72</v>
      </c>
      <c r="H17" s="12">
        <v>2.415</v>
      </c>
      <c r="I17" s="12">
        <v>2.1349999999999998</v>
      </c>
      <c r="J17" s="12">
        <v>2.202</v>
      </c>
      <c r="K17" s="12">
        <v>2.2120000000000002</v>
      </c>
      <c r="L17" s="12">
        <v>2.8029999999999999</v>
      </c>
      <c r="M17" s="12">
        <v>3.1019999999999999</v>
      </c>
      <c r="N17" s="12">
        <v>2.9279999999999999</v>
      </c>
      <c r="O17" s="12">
        <v>2.7210000000000001</v>
      </c>
      <c r="P17" s="12">
        <v>2.8809999999999998</v>
      </c>
      <c r="Q17" s="12">
        <v>2.7839999999999998</v>
      </c>
      <c r="R17" s="12">
        <v>3.202</v>
      </c>
      <c r="S17" s="12">
        <v>3.32</v>
      </c>
      <c r="T17" s="12">
        <v>3.4630000000000001</v>
      </c>
      <c r="U17" s="12">
        <v>2.8370000000000002</v>
      </c>
      <c r="V17" s="12">
        <v>2.6629999999999998</v>
      </c>
      <c r="W17" s="12">
        <v>2.8719999999999999</v>
      </c>
      <c r="X17" s="12">
        <v>3.0019999999999998</v>
      </c>
      <c r="Y17" s="12">
        <v>2.819</v>
      </c>
      <c r="Z17" s="12" t="s">
        <v>54</v>
      </c>
      <c r="AA17" s="12">
        <v>2.8620000000000001</v>
      </c>
      <c r="AB17" s="12">
        <v>2.7309999999999999</v>
      </c>
      <c r="AC17" s="12">
        <v>2.8889999999999998</v>
      </c>
      <c r="AD17" s="12">
        <v>3.044</v>
      </c>
      <c r="AE17" s="12">
        <v>3.13</v>
      </c>
      <c r="AF17" s="12">
        <v>3.4430000000000001</v>
      </c>
      <c r="AG17" s="12">
        <v>3.5339999999999998</v>
      </c>
      <c r="AH17" s="12" t="s">
        <v>54</v>
      </c>
    </row>
    <row r="18" spans="1:34" x14ac:dyDescent="0.25">
      <c r="A18" s="21" t="s">
        <v>13</v>
      </c>
      <c r="B18" s="22" t="s">
        <v>54</v>
      </c>
      <c r="C18" s="23" t="s">
        <v>54</v>
      </c>
      <c r="D18" s="23" t="s">
        <v>54</v>
      </c>
      <c r="E18" s="23" t="s">
        <v>54</v>
      </c>
      <c r="F18" s="23" t="s">
        <v>54</v>
      </c>
      <c r="G18" s="23" t="s">
        <v>54</v>
      </c>
      <c r="H18" s="23" t="s">
        <v>54</v>
      </c>
      <c r="I18" s="23" t="s">
        <v>54</v>
      </c>
      <c r="J18" s="23" t="s">
        <v>54</v>
      </c>
      <c r="K18" s="23" t="s">
        <v>54</v>
      </c>
      <c r="L18" s="23" t="s">
        <v>54</v>
      </c>
      <c r="M18" s="23" t="s">
        <v>54</v>
      </c>
      <c r="N18" s="23" t="s">
        <v>54</v>
      </c>
      <c r="O18" s="23" t="s">
        <v>54</v>
      </c>
      <c r="P18" s="23" t="s">
        <v>54</v>
      </c>
      <c r="Q18" s="23">
        <v>0.90010000000000001</v>
      </c>
      <c r="R18" s="23" t="s">
        <v>54</v>
      </c>
      <c r="S18" s="23" t="s">
        <v>54</v>
      </c>
      <c r="T18" s="23" t="s">
        <v>54</v>
      </c>
      <c r="U18" s="23">
        <v>1.3554999999999999</v>
      </c>
      <c r="V18" s="23" t="s">
        <v>54</v>
      </c>
      <c r="W18" s="23">
        <v>1.278</v>
      </c>
      <c r="X18" s="23" t="s">
        <v>54</v>
      </c>
      <c r="Y18" s="23">
        <v>1.2347999999999999</v>
      </c>
      <c r="Z18" s="23">
        <v>0.92949999999999999</v>
      </c>
      <c r="AA18" s="23">
        <v>1.3349000000000002</v>
      </c>
      <c r="AB18" s="23" t="s">
        <v>54</v>
      </c>
      <c r="AC18" s="23">
        <v>1.4322000000000001</v>
      </c>
      <c r="AD18" s="23" t="s">
        <v>54</v>
      </c>
      <c r="AE18" s="23">
        <v>1.5454000000000001</v>
      </c>
      <c r="AF18" s="23" t="s">
        <v>54</v>
      </c>
      <c r="AG18" s="23">
        <v>1.6129</v>
      </c>
      <c r="AH18" s="23" t="s">
        <v>54</v>
      </c>
    </row>
    <row r="19" spans="1:34" x14ac:dyDescent="0.25">
      <c r="A19" s="10" t="s">
        <v>14</v>
      </c>
      <c r="B19" s="11" t="s">
        <v>54</v>
      </c>
      <c r="C19" s="12" t="s">
        <v>54</v>
      </c>
      <c r="D19" s="12" t="s">
        <v>54</v>
      </c>
      <c r="E19" s="12" t="s">
        <v>54</v>
      </c>
      <c r="F19" s="12" t="s">
        <v>54</v>
      </c>
      <c r="G19" s="12" t="s">
        <v>54</v>
      </c>
      <c r="H19" s="12" t="s">
        <v>54</v>
      </c>
      <c r="I19" s="12" t="s">
        <v>54</v>
      </c>
      <c r="J19" s="12" t="s">
        <v>54</v>
      </c>
      <c r="K19" s="12" t="s">
        <v>54</v>
      </c>
      <c r="L19" s="12" t="s">
        <v>54</v>
      </c>
      <c r="M19" s="12" t="s">
        <v>54</v>
      </c>
      <c r="N19" s="12" t="s">
        <v>54</v>
      </c>
      <c r="O19" s="12" t="s">
        <v>54</v>
      </c>
      <c r="P19" s="12" t="s">
        <v>54</v>
      </c>
      <c r="Q19" s="12" t="s">
        <v>54</v>
      </c>
      <c r="R19" s="12">
        <v>10.797000000000001</v>
      </c>
      <c r="S19" s="12">
        <v>10.504</v>
      </c>
      <c r="T19" s="12">
        <v>10.984999999999999</v>
      </c>
      <c r="U19" s="12">
        <v>11.555</v>
      </c>
      <c r="V19" s="12">
        <v>12.023</v>
      </c>
      <c r="W19" s="12">
        <v>12.528</v>
      </c>
      <c r="X19" s="12">
        <v>12.778</v>
      </c>
      <c r="Y19" s="12">
        <v>12.885</v>
      </c>
      <c r="Z19" s="12">
        <v>12.698</v>
      </c>
      <c r="AA19" s="12">
        <v>12.898999999999999</v>
      </c>
      <c r="AB19" s="12">
        <v>12.074</v>
      </c>
      <c r="AC19" s="12">
        <v>13.488</v>
      </c>
      <c r="AD19" s="12">
        <v>16.27</v>
      </c>
      <c r="AE19" s="12">
        <v>18.248000000000001</v>
      </c>
      <c r="AF19" s="12">
        <v>18.568000000000001</v>
      </c>
      <c r="AG19" s="12">
        <v>19.274000000000001</v>
      </c>
      <c r="AH19" s="12" t="s">
        <v>54</v>
      </c>
    </row>
    <row r="20" spans="1:34" x14ac:dyDescent="0.25">
      <c r="A20" s="21" t="s">
        <v>15</v>
      </c>
      <c r="B20" s="22" t="s">
        <v>54</v>
      </c>
      <c r="C20" s="23" t="s">
        <v>54</v>
      </c>
      <c r="D20" s="23" t="s">
        <v>54</v>
      </c>
      <c r="E20" s="23" t="s">
        <v>54</v>
      </c>
      <c r="F20" s="23" t="s">
        <v>54</v>
      </c>
      <c r="G20" s="23" t="s">
        <v>54</v>
      </c>
      <c r="H20" s="23" t="s">
        <v>54</v>
      </c>
      <c r="I20" s="23" t="s">
        <v>54</v>
      </c>
      <c r="J20" s="23" t="s">
        <v>54</v>
      </c>
      <c r="K20" s="23">
        <v>0.01</v>
      </c>
      <c r="L20" s="23">
        <v>0.01</v>
      </c>
      <c r="M20" s="23" t="s">
        <v>54</v>
      </c>
      <c r="N20" s="23" t="s">
        <v>54</v>
      </c>
      <c r="O20" s="23" t="s">
        <v>54</v>
      </c>
      <c r="P20" s="23">
        <v>0.18969999999999998</v>
      </c>
      <c r="Q20" s="23">
        <v>0.20580000000000001</v>
      </c>
      <c r="R20" s="23">
        <v>0.21769999999999998</v>
      </c>
      <c r="S20" s="23">
        <v>0.20530000000000001</v>
      </c>
      <c r="T20" s="23">
        <v>0.24430000000000002</v>
      </c>
      <c r="U20" s="23">
        <v>0.23949999999999999</v>
      </c>
      <c r="V20" s="23">
        <v>0.27279999999999999</v>
      </c>
      <c r="W20" s="23">
        <v>0.33069999999999999</v>
      </c>
      <c r="X20" s="23">
        <v>0.38389999999999996</v>
      </c>
      <c r="Y20" s="23">
        <v>0.37530000000000002</v>
      </c>
      <c r="Z20" s="23">
        <v>0.39579999999999999</v>
      </c>
      <c r="AA20" s="23">
        <v>0.3795</v>
      </c>
      <c r="AB20" s="23">
        <v>0.40579999999999999</v>
      </c>
      <c r="AC20" s="23">
        <v>0.46589999999999998</v>
      </c>
      <c r="AD20" s="23">
        <v>0.46820000000000001</v>
      </c>
      <c r="AE20" s="23">
        <v>0.49839999999999995</v>
      </c>
      <c r="AF20" s="23">
        <v>0.53549999999999998</v>
      </c>
      <c r="AG20" s="23">
        <v>0.60399999999999998</v>
      </c>
      <c r="AH20" s="23" t="s">
        <v>54</v>
      </c>
    </row>
    <row r="21" spans="1:34" x14ac:dyDescent="0.25">
      <c r="A21" s="10" t="s">
        <v>16</v>
      </c>
      <c r="B21" s="11" t="s">
        <v>54</v>
      </c>
      <c r="C21" s="12" t="s">
        <v>54</v>
      </c>
      <c r="D21" s="12" t="s">
        <v>54</v>
      </c>
      <c r="E21" s="12" t="s">
        <v>54</v>
      </c>
      <c r="F21" s="12" t="s">
        <v>54</v>
      </c>
      <c r="G21" s="12" t="s">
        <v>54</v>
      </c>
      <c r="H21" s="12" t="s">
        <v>54</v>
      </c>
      <c r="I21" s="12">
        <v>109.018</v>
      </c>
      <c r="J21" s="12" t="s">
        <v>54</v>
      </c>
      <c r="K21" s="12">
        <v>114.929</v>
      </c>
      <c r="L21" s="12" t="s">
        <v>54</v>
      </c>
      <c r="M21" s="12">
        <v>121.13200000000001</v>
      </c>
      <c r="N21" s="12" t="s">
        <v>54</v>
      </c>
      <c r="O21" s="12">
        <v>119.74</v>
      </c>
      <c r="P21" s="12" t="s">
        <v>54</v>
      </c>
      <c r="Q21" s="12">
        <v>122.05160000000001</v>
      </c>
      <c r="R21" s="12" t="s">
        <v>54</v>
      </c>
      <c r="S21" s="12">
        <v>131.14829999999998</v>
      </c>
      <c r="T21" s="12" t="s">
        <v>54</v>
      </c>
      <c r="U21" s="12">
        <v>143.5531</v>
      </c>
      <c r="V21" s="12" t="s">
        <v>54</v>
      </c>
      <c r="W21" s="12">
        <v>157.4392</v>
      </c>
      <c r="X21" s="12" t="s">
        <v>54</v>
      </c>
      <c r="Y21" s="12">
        <v>162.87450000000001</v>
      </c>
      <c r="Z21" s="12" t="s">
        <v>54</v>
      </c>
      <c r="AA21" s="12">
        <v>174.45779999999999</v>
      </c>
      <c r="AB21" s="12" t="s">
        <v>54</v>
      </c>
      <c r="AC21" s="12">
        <v>185.88060000000002</v>
      </c>
      <c r="AD21" s="12" t="s">
        <v>54</v>
      </c>
      <c r="AE21" s="12">
        <v>198.483</v>
      </c>
      <c r="AF21" s="12" t="s">
        <v>54</v>
      </c>
      <c r="AG21" s="12" t="s">
        <v>54</v>
      </c>
      <c r="AH21" s="12" t="s">
        <v>54</v>
      </c>
    </row>
    <row r="22" spans="1:34" x14ac:dyDescent="0.25">
      <c r="A22" s="21" t="s">
        <v>17</v>
      </c>
      <c r="B22" s="22" t="s">
        <v>54</v>
      </c>
      <c r="C22" s="23" t="s">
        <v>54</v>
      </c>
      <c r="D22" s="23" t="s">
        <v>54</v>
      </c>
      <c r="E22" s="23" t="s">
        <v>54</v>
      </c>
      <c r="F22" s="23" t="s">
        <v>54</v>
      </c>
      <c r="G22" s="23" t="s">
        <v>54</v>
      </c>
      <c r="H22" s="23" t="s">
        <v>54</v>
      </c>
      <c r="I22" s="23" t="s">
        <v>54</v>
      </c>
      <c r="J22" s="23" t="s">
        <v>54</v>
      </c>
      <c r="K22" s="23" t="s">
        <v>54</v>
      </c>
      <c r="L22" s="23" t="s">
        <v>54</v>
      </c>
      <c r="M22" s="23" t="s">
        <v>54</v>
      </c>
      <c r="N22" s="23" t="s">
        <v>54</v>
      </c>
      <c r="O22" s="23" t="s">
        <v>54</v>
      </c>
      <c r="P22" s="23" t="s">
        <v>54</v>
      </c>
      <c r="Q22" s="23" t="s">
        <v>54</v>
      </c>
      <c r="R22" s="23" t="s">
        <v>54</v>
      </c>
      <c r="S22" s="23" t="s">
        <v>54</v>
      </c>
      <c r="T22" s="23" t="s">
        <v>54</v>
      </c>
      <c r="U22" s="23" t="s">
        <v>54</v>
      </c>
      <c r="V22" s="23" t="s">
        <v>54</v>
      </c>
      <c r="W22" s="23">
        <v>31.692299999999999</v>
      </c>
      <c r="X22" s="23">
        <v>34.112000000000002</v>
      </c>
      <c r="Y22" s="23" t="s">
        <v>54</v>
      </c>
      <c r="Z22" s="23" t="s">
        <v>54</v>
      </c>
      <c r="AA22" s="23" t="s">
        <v>54</v>
      </c>
      <c r="AB22" s="23" t="s">
        <v>54</v>
      </c>
      <c r="AC22" s="23" t="s">
        <v>54</v>
      </c>
      <c r="AD22" s="23" t="s">
        <v>54</v>
      </c>
      <c r="AE22" s="23" t="s">
        <v>54</v>
      </c>
      <c r="AF22" s="23" t="s">
        <v>54</v>
      </c>
      <c r="AG22" s="23" t="s">
        <v>54</v>
      </c>
      <c r="AH22" s="23" t="s">
        <v>54</v>
      </c>
    </row>
    <row r="23" spans="1:34" x14ac:dyDescent="0.25">
      <c r="A23" s="10" t="s">
        <v>18</v>
      </c>
      <c r="B23" s="11" t="s">
        <v>54</v>
      </c>
      <c r="C23" s="12" t="s">
        <v>54</v>
      </c>
      <c r="D23" s="12" t="s">
        <v>54</v>
      </c>
      <c r="E23" s="12" t="s">
        <v>54</v>
      </c>
      <c r="F23" s="12" t="s">
        <v>54</v>
      </c>
      <c r="G23" s="12" t="s">
        <v>54</v>
      </c>
      <c r="H23" s="12" t="s">
        <v>54</v>
      </c>
      <c r="I23" s="12" t="s">
        <v>54</v>
      </c>
      <c r="J23" s="12" t="s">
        <v>54</v>
      </c>
      <c r="K23" s="12" t="s">
        <v>54</v>
      </c>
      <c r="L23" s="12">
        <v>54.326000000000001</v>
      </c>
      <c r="M23" s="12" t="s">
        <v>54</v>
      </c>
      <c r="N23" s="12" t="s">
        <v>54</v>
      </c>
      <c r="O23" s="12" t="s">
        <v>54</v>
      </c>
      <c r="P23" s="12" t="s">
        <v>54</v>
      </c>
      <c r="Q23" s="12" t="s">
        <v>54</v>
      </c>
      <c r="R23" s="12" t="s">
        <v>54</v>
      </c>
      <c r="S23" s="12" t="s">
        <v>54</v>
      </c>
      <c r="T23" s="12" t="s">
        <v>54</v>
      </c>
      <c r="U23" s="12" t="s">
        <v>54</v>
      </c>
      <c r="V23" s="12" t="s">
        <v>54</v>
      </c>
      <c r="W23" s="12" t="s">
        <v>54</v>
      </c>
      <c r="X23" s="12" t="s">
        <v>54</v>
      </c>
      <c r="Y23" s="12" t="s">
        <v>54</v>
      </c>
      <c r="Z23" s="12" t="s">
        <v>54</v>
      </c>
      <c r="AA23" s="12">
        <v>39.8919</v>
      </c>
      <c r="AB23" s="12">
        <v>40.422899999999998</v>
      </c>
      <c r="AC23" s="12">
        <v>53.014300000000006</v>
      </c>
      <c r="AD23" s="12">
        <v>57.965900000000005</v>
      </c>
      <c r="AE23" s="12">
        <v>59.390800000000006</v>
      </c>
      <c r="AF23" s="12">
        <v>62.264099999999999</v>
      </c>
      <c r="AG23" s="12">
        <v>66.782899999999998</v>
      </c>
      <c r="AH23" s="12" t="s">
        <v>54</v>
      </c>
    </row>
    <row r="24" spans="1:34" x14ac:dyDescent="0.25">
      <c r="A24" s="21" t="s">
        <v>19</v>
      </c>
      <c r="B24" s="22" t="s">
        <v>54</v>
      </c>
      <c r="C24" s="23" t="s">
        <v>54</v>
      </c>
      <c r="D24" s="23" t="s">
        <v>54</v>
      </c>
      <c r="E24" s="23" t="s">
        <v>54</v>
      </c>
      <c r="F24" s="23" t="s">
        <v>54</v>
      </c>
      <c r="G24" s="23" t="s">
        <v>54</v>
      </c>
      <c r="H24" s="23" t="s">
        <v>54</v>
      </c>
      <c r="I24" s="23" t="s">
        <v>54</v>
      </c>
      <c r="J24" s="23" t="s">
        <v>54</v>
      </c>
      <c r="K24" s="23" t="s">
        <v>54</v>
      </c>
      <c r="L24" s="23" t="s">
        <v>54</v>
      </c>
      <c r="M24" s="23">
        <v>10.044600000000001</v>
      </c>
      <c r="N24" s="23">
        <v>10.8331</v>
      </c>
      <c r="O24" s="23">
        <v>11.621499999999999</v>
      </c>
      <c r="P24" s="23">
        <v>11.641</v>
      </c>
      <c r="Q24" s="23">
        <v>11.660600000000001</v>
      </c>
      <c r="R24" s="23">
        <v>13.359500000000001</v>
      </c>
      <c r="S24" s="23">
        <v>15.058299999999999</v>
      </c>
      <c r="T24" s="23">
        <v>20.623099999999997</v>
      </c>
      <c r="U24" s="23">
        <v>20.9054</v>
      </c>
      <c r="V24" s="23">
        <v>20.549599999999998</v>
      </c>
      <c r="W24" s="23">
        <v>21.3111</v>
      </c>
      <c r="X24" s="23">
        <v>20.6799</v>
      </c>
      <c r="Y24" s="23">
        <v>20.396000000000001</v>
      </c>
      <c r="Z24" s="23">
        <v>20.4025</v>
      </c>
      <c r="AA24" s="23">
        <v>20.949300000000001</v>
      </c>
      <c r="AB24" s="23">
        <v>21.7789</v>
      </c>
      <c r="AC24" s="23">
        <v>23.856900000000003</v>
      </c>
      <c r="AD24" s="23">
        <v>25.1861</v>
      </c>
      <c r="AE24" s="23">
        <v>26.404199999999999</v>
      </c>
      <c r="AF24" s="23">
        <v>28.0352</v>
      </c>
      <c r="AG24" s="23">
        <v>29.563800000000001</v>
      </c>
      <c r="AH24" s="23" t="s">
        <v>54</v>
      </c>
    </row>
    <row r="25" spans="1:34" x14ac:dyDescent="0.25">
      <c r="A25" s="10" t="s">
        <v>20</v>
      </c>
      <c r="B25" s="11" t="s">
        <v>54</v>
      </c>
      <c r="C25" s="12" t="s">
        <v>54</v>
      </c>
      <c r="D25" s="12" t="s">
        <v>54</v>
      </c>
      <c r="E25" s="12" t="s">
        <v>54</v>
      </c>
      <c r="F25" s="12" t="s">
        <v>54</v>
      </c>
      <c r="G25" s="12" t="s">
        <v>54</v>
      </c>
      <c r="H25" s="12" t="s">
        <v>54</v>
      </c>
      <c r="I25" s="12" t="s">
        <v>54</v>
      </c>
      <c r="J25" s="12">
        <v>6.9363000000000001</v>
      </c>
      <c r="K25" s="12" t="s">
        <v>54</v>
      </c>
      <c r="L25" s="12" t="s">
        <v>54</v>
      </c>
      <c r="M25" s="12" t="s">
        <v>54</v>
      </c>
      <c r="N25" s="12">
        <v>8.5612000000000013</v>
      </c>
      <c r="O25" s="12" t="s">
        <v>54</v>
      </c>
      <c r="P25" s="12">
        <v>10.111600000000001</v>
      </c>
      <c r="Q25" s="12" t="s">
        <v>54</v>
      </c>
      <c r="R25" s="12">
        <v>11.6061</v>
      </c>
      <c r="S25" s="12">
        <v>12.6175</v>
      </c>
      <c r="T25" s="12" t="s">
        <v>54</v>
      </c>
      <c r="U25" s="12">
        <v>14.065899999999999</v>
      </c>
      <c r="V25" s="12" t="s">
        <v>54</v>
      </c>
      <c r="W25" s="12">
        <v>15.0924</v>
      </c>
      <c r="X25" s="12" t="s">
        <v>54</v>
      </c>
      <c r="Y25" s="12">
        <v>15.892200000000001</v>
      </c>
      <c r="Z25" s="12" t="s">
        <v>54</v>
      </c>
      <c r="AA25" s="12">
        <v>17.091099999999997</v>
      </c>
      <c r="AB25" s="12" t="s">
        <v>54</v>
      </c>
      <c r="AC25" s="12">
        <v>18.374200000000002</v>
      </c>
      <c r="AD25" s="12" t="s">
        <v>54</v>
      </c>
      <c r="AE25" s="12">
        <v>20.204799999999999</v>
      </c>
      <c r="AF25" s="12" t="s">
        <v>54</v>
      </c>
      <c r="AG25" s="12">
        <v>22.194800000000001</v>
      </c>
      <c r="AH25" s="12" t="s">
        <v>54</v>
      </c>
    </row>
    <row r="26" spans="1:34" x14ac:dyDescent="0.25">
      <c r="A26" s="21" t="s">
        <v>21</v>
      </c>
      <c r="B26" s="22" t="s">
        <v>54</v>
      </c>
      <c r="C26" s="23" t="s">
        <v>54</v>
      </c>
      <c r="D26" s="23" t="s">
        <v>54</v>
      </c>
      <c r="E26" s="23" t="s">
        <v>54</v>
      </c>
      <c r="F26" s="23" t="s">
        <v>54</v>
      </c>
      <c r="G26" s="23" t="s">
        <v>54</v>
      </c>
      <c r="H26" s="23" t="s">
        <v>54</v>
      </c>
      <c r="I26" s="23" t="s">
        <v>54</v>
      </c>
      <c r="J26" s="23">
        <v>25.289000000000001</v>
      </c>
      <c r="K26" s="23">
        <v>21.196000000000002</v>
      </c>
      <c r="L26" s="23">
        <v>15.808</v>
      </c>
      <c r="M26" s="23">
        <v>15.497</v>
      </c>
      <c r="N26" s="23">
        <v>15.484</v>
      </c>
      <c r="O26" s="23">
        <v>15.661</v>
      </c>
      <c r="P26" s="23">
        <v>15.595000000000001</v>
      </c>
      <c r="Q26" s="23">
        <v>15.89</v>
      </c>
      <c r="R26" s="23">
        <v>13.981999999999999</v>
      </c>
      <c r="S26" s="23">
        <v>13.265000000000001</v>
      </c>
      <c r="T26" s="23">
        <v>14.273999999999999</v>
      </c>
      <c r="U26" s="23">
        <v>13.125</v>
      </c>
      <c r="V26" s="23">
        <v>11.916</v>
      </c>
      <c r="W26" s="23">
        <v>13.848000000000001</v>
      </c>
      <c r="X26" s="23">
        <v>14.419</v>
      </c>
      <c r="Y26" s="23">
        <v>14.978999999999999</v>
      </c>
      <c r="Z26" s="23">
        <v>14.159000000000001</v>
      </c>
      <c r="AA26" s="23">
        <v>14.006</v>
      </c>
      <c r="AB26" s="23">
        <v>14.462</v>
      </c>
      <c r="AC26" s="23">
        <v>14.579000000000001</v>
      </c>
      <c r="AD26" s="23">
        <v>13.897</v>
      </c>
      <c r="AE26" s="23">
        <v>14.042999999999999</v>
      </c>
      <c r="AF26" s="23">
        <v>15.089</v>
      </c>
      <c r="AG26" s="23">
        <v>15.319000000000001</v>
      </c>
      <c r="AH26" s="23" t="s">
        <v>54</v>
      </c>
    </row>
    <row r="27" spans="1:34" x14ac:dyDescent="0.25">
      <c r="A27" s="10" t="s">
        <v>22</v>
      </c>
      <c r="B27" s="11" t="s">
        <v>54</v>
      </c>
      <c r="C27" s="12" t="s">
        <v>54</v>
      </c>
      <c r="D27" s="12" t="s">
        <v>54</v>
      </c>
      <c r="E27" s="12" t="s">
        <v>54</v>
      </c>
      <c r="F27" s="12" t="s">
        <v>54</v>
      </c>
      <c r="G27" s="12" t="s">
        <v>54</v>
      </c>
      <c r="H27" s="12" t="s">
        <v>54</v>
      </c>
      <c r="I27" s="12" t="s">
        <v>54</v>
      </c>
      <c r="J27" s="12" t="s">
        <v>54</v>
      </c>
      <c r="K27" s="12" t="s">
        <v>54</v>
      </c>
      <c r="L27" s="12" t="s">
        <v>54</v>
      </c>
      <c r="M27" s="12">
        <v>10.971299999999999</v>
      </c>
      <c r="N27" s="12" t="s">
        <v>54</v>
      </c>
      <c r="O27" s="12">
        <v>11.081700000000001</v>
      </c>
      <c r="P27" s="12" t="s">
        <v>54</v>
      </c>
      <c r="Q27" s="12">
        <v>12.2906</v>
      </c>
      <c r="R27" s="12" t="s">
        <v>54</v>
      </c>
      <c r="S27" s="12" t="s">
        <v>54</v>
      </c>
      <c r="T27" s="12" t="s">
        <v>54</v>
      </c>
      <c r="U27" s="12" t="s">
        <v>54</v>
      </c>
      <c r="V27" s="12" t="s">
        <v>54</v>
      </c>
      <c r="W27" s="12">
        <v>15.4725</v>
      </c>
      <c r="X27" s="12" t="s">
        <v>54</v>
      </c>
      <c r="Y27" s="12">
        <v>17.077599999999997</v>
      </c>
      <c r="Z27" s="12" t="s">
        <v>54</v>
      </c>
      <c r="AA27" s="12">
        <v>19.693000000000001</v>
      </c>
      <c r="AB27" s="12" t="s">
        <v>54</v>
      </c>
      <c r="AC27" s="12" t="s">
        <v>54</v>
      </c>
      <c r="AD27" s="12" t="s">
        <v>54</v>
      </c>
      <c r="AE27" s="12">
        <v>22.169700000000002</v>
      </c>
      <c r="AF27" s="12">
        <v>23.690300000000001</v>
      </c>
      <c r="AG27" s="12">
        <v>24.661999999999999</v>
      </c>
      <c r="AH27" s="12" t="s">
        <v>54</v>
      </c>
    </row>
    <row r="28" spans="1:34" x14ac:dyDescent="0.25">
      <c r="A28" s="21" t="s">
        <v>23</v>
      </c>
      <c r="B28" s="22" t="s">
        <v>54</v>
      </c>
      <c r="C28" s="23" t="s">
        <v>54</v>
      </c>
      <c r="D28" s="23" t="s">
        <v>54</v>
      </c>
      <c r="E28" s="23" t="s">
        <v>54</v>
      </c>
      <c r="F28" s="23">
        <v>7.09</v>
      </c>
      <c r="G28" s="23">
        <v>6.9429999999999996</v>
      </c>
      <c r="H28" s="23">
        <v>7.1630000000000003</v>
      </c>
      <c r="I28" s="23">
        <v>6.9980000000000002</v>
      </c>
      <c r="J28" s="23">
        <v>7.2770000000000001</v>
      </c>
      <c r="K28" s="23">
        <v>6.6909999999999998</v>
      </c>
      <c r="L28" s="23">
        <v>6.8230000000000004</v>
      </c>
      <c r="M28" s="23">
        <v>6.5339999999999998</v>
      </c>
      <c r="N28" s="23">
        <v>6.1630000000000003</v>
      </c>
      <c r="O28" s="23">
        <v>6.1139999999999999</v>
      </c>
      <c r="P28" s="23">
        <v>6.4231000000000007</v>
      </c>
      <c r="Q28" s="23">
        <v>6.3715999999999999</v>
      </c>
      <c r="R28" s="23">
        <v>6.7821999999999996</v>
      </c>
      <c r="S28" s="23">
        <v>6.8861000000000008</v>
      </c>
      <c r="T28" s="23">
        <v>7.0208999999999993</v>
      </c>
      <c r="U28" s="23">
        <v>7.1340000000000003</v>
      </c>
      <c r="V28" s="23">
        <v>8.0114999999999998</v>
      </c>
      <c r="W28" s="23">
        <v>7.93</v>
      </c>
      <c r="X28" s="23">
        <v>7.7731000000000003</v>
      </c>
      <c r="Y28" s="23">
        <v>7.3376000000000001</v>
      </c>
      <c r="Z28" s="23">
        <v>7.4314</v>
      </c>
      <c r="AA28" s="23">
        <v>7.5118</v>
      </c>
      <c r="AB28" s="23">
        <v>7.3436000000000003</v>
      </c>
      <c r="AC28" s="23">
        <v>7.6215999999999999</v>
      </c>
      <c r="AD28" s="23">
        <v>7.8932000000000002</v>
      </c>
      <c r="AE28" s="23">
        <v>8.1956000000000007</v>
      </c>
      <c r="AF28" s="23">
        <v>8.5751000000000008</v>
      </c>
      <c r="AG28" s="23">
        <v>8.4282000000000004</v>
      </c>
      <c r="AH28" s="23" t="s">
        <v>54</v>
      </c>
    </row>
    <row r="29" spans="1:34" x14ac:dyDescent="0.25">
      <c r="A29" s="10" t="s">
        <v>24</v>
      </c>
      <c r="B29" s="11" t="s">
        <v>54</v>
      </c>
      <c r="C29" s="12" t="s">
        <v>54</v>
      </c>
      <c r="D29" s="12" t="s">
        <v>54</v>
      </c>
      <c r="E29" s="12" t="s">
        <v>54</v>
      </c>
      <c r="F29" s="12">
        <v>4.109</v>
      </c>
      <c r="G29" s="12">
        <v>4.05</v>
      </c>
      <c r="H29" s="12">
        <v>3.4929999999999999</v>
      </c>
      <c r="I29" s="12">
        <v>3.0190000000000001</v>
      </c>
      <c r="J29" s="12">
        <v>3.1509999999999998</v>
      </c>
      <c r="K29" s="12">
        <v>3.1840000000000002</v>
      </c>
      <c r="L29" s="12">
        <v>3.3679999999999999</v>
      </c>
      <c r="M29" s="12">
        <v>3.3460000000000001</v>
      </c>
      <c r="N29" s="12">
        <v>3.2549999999999999</v>
      </c>
      <c r="O29" s="12">
        <v>2.4550000000000001</v>
      </c>
      <c r="P29" s="12">
        <v>2.597</v>
      </c>
      <c r="Q29" s="12">
        <v>3.3450000000000002</v>
      </c>
      <c r="R29" s="12">
        <v>3.6240000000000001</v>
      </c>
      <c r="S29" s="12">
        <v>3.8239999999999998</v>
      </c>
      <c r="T29" s="12">
        <v>4.1280000000000001</v>
      </c>
      <c r="U29" s="12">
        <v>4.4059999999999997</v>
      </c>
      <c r="V29" s="12">
        <v>4.6959999999999997</v>
      </c>
      <c r="W29" s="12">
        <v>5.3959999999999999</v>
      </c>
      <c r="X29" s="12">
        <v>5.1740000000000004</v>
      </c>
      <c r="Y29" s="12">
        <v>5.3140000000000001</v>
      </c>
      <c r="Z29" s="12">
        <v>5.165</v>
      </c>
      <c r="AA29" s="12">
        <v>4.8319999999999999</v>
      </c>
      <c r="AB29" s="12">
        <v>4.859</v>
      </c>
      <c r="AC29" s="12">
        <v>4.9569999999999999</v>
      </c>
      <c r="AD29" s="12">
        <v>5.4950000000000001</v>
      </c>
      <c r="AE29" s="12">
        <v>5.9653</v>
      </c>
      <c r="AF29" s="12">
        <v>6.0241999999999996</v>
      </c>
      <c r="AG29" s="12">
        <v>6.3582999999999998</v>
      </c>
      <c r="AH29" s="12" t="s">
        <v>54</v>
      </c>
    </row>
    <row r="30" spans="1:34" x14ac:dyDescent="0.25">
      <c r="A30" s="21" t="s">
        <v>25</v>
      </c>
      <c r="B30" s="22" t="s">
        <v>54</v>
      </c>
      <c r="C30" s="23" t="s">
        <v>54</v>
      </c>
      <c r="D30" s="23" t="s">
        <v>54</v>
      </c>
      <c r="E30" s="23" t="s">
        <v>54</v>
      </c>
      <c r="F30" s="23" t="s">
        <v>54</v>
      </c>
      <c r="G30" s="23" t="s">
        <v>54</v>
      </c>
      <c r="H30" s="23" t="s">
        <v>54</v>
      </c>
      <c r="I30" s="23">
        <v>28.398</v>
      </c>
      <c r="J30" s="23" t="s">
        <v>54</v>
      </c>
      <c r="K30" s="23">
        <v>33.399000000000001</v>
      </c>
      <c r="L30" s="23" t="s">
        <v>54</v>
      </c>
      <c r="M30" s="23">
        <v>42.424099999999996</v>
      </c>
      <c r="N30" s="23">
        <v>48.3962</v>
      </c>
      <c r="O30" s="23">
        <v>55.255900000000004</v>
      </c>
      <c r="P30" s="23">
        <v>60.5107</v>
      </c>
      <c r="Q30" s="23">
        <v>66.019800000000004</v>
      </c>
      <c r="R30" s="23">
        <v>72.171199999999999</v>
      </c>
      <c r="S30" s="23">
        <v>78.169200000000004</v>
      </c>
      <c r="T30" s="23">
        <v>84.399899999999988</v>
      </c>
      <c r="U30" s="23">
        <v>88.246800000000007</v>
      </c>
      <c r="V30" s="23">
        <v>88.869900000000001</v>
      </c>
      <c r="W30" s="23">
        <v>86.304899999999989</v>
      </c>
      <c r="X30" s="23">
        <v>83.68180000000001</v>
      </c>
      <c r="Y30" s="23">
        <v>81.661199999999994</v>
      </c>
      <c r="Z30" s="23">
        <v>79.93180000000001</v>
      </c>
      <c r="AA30" s="23">
        <v>81.297200000000004</v>
      </c>
      <c r="AB30" s="23">
        <v>83.1126</v>
      </c>
      <c r="AC30" s="23">
        <v>86.353899999999996</v>
      </c>
      <c r="AD30" s="23">
        <v>90.365899999999996</v>
      </c>
      <c r="AE30" s="23">
        <v>94.002499999999998</v>
      </c>
      <c r="AF30" s="23">
        <v>94.385899999999992</v>
      </c>
      <c r="AG30" s="23">
        <v>100.999</v>
      </c>
      <c r="AH30" s="23" t="s">
        <v>54</v>
      </c>
    </row>
    <row r="31" spans="1:34" x14ac:dyDescent="0.25">
      <c r="A31" s="10" t="s">
        <v>26</v>
      </c>
      <c r="B31" s="11" t="s">
        <v>54</v>
      </c>
      <c r="C31" s="12" t="s">
        <v>54</v>
      </c>
      <c r="D31" s="12" t="s">
        <v>54</v>
      </c>
      <c r="E31" s="12" t="s">
        <v>54</v>
      </c>
      <c r="F31" s="12" t="s">
        <v>54</v>
      </c>
      <c r="G31" s="12" t="s">
        <v>54</v>
      </c>
      <c r="H31" s="12" t="s">
        <v>54</v>
      </c>
      <c r="I31" s="12">
        <v>18.047900000000002</v>
      </c>
      <c r="J31" s="12" t="s">
        <v>54</v>
      </c>
      <c r="K31" s="12">
        <v>19.116</v>
      </c>
      <c r="L31" s="12" t="s">
        <v>54</v>
      </c>
      <c r="M31" s="12">
        <v>20.915400000000002</v>
      </c>
      <c r="N31" s="12" t="s">
        <v>54</v>
      </c>
      <c r="O31" s="12">
        <v>13.243</v>
      </c>
      <c r="P31" s="12" t="s">
        <v>54</v>
      </c>
      <c r="Q31" s="12">
        <v>22.501999999999999</v>
      </c>
      <c r="R31" s="12" t="s">
        <v>54</v>
      </c>
      <c r="S31" s="12">
        <v>22.001999999999999</v>
      </c>
      <c r="T31" s="12" t="s">
        <v>54</v>
      </c>
      <c r="U31" s="12">
        <v>22.742099999999997</v>
      </c>
      <c r="V31" s="12" t="s">
        <v>54</v>
      </c>
      <c r="W31" s="12">
        <v>23.521000000000001</v>
      </c>
      <c r="X31" s="12" t="s">
        <v>54</v>
      </c>
      <c r="Y31" s="12">
        <v>23.992000000000001</v>
      </c>
      <c r="Z31" s="12" t="s">
        <v>54</v>
      </c>
      <c r="AA31" s="12">
        <v>25.294</v>
      </c>
      <c r="AB31" s="12" t="s">
        <v>54</v>
      </c>
      <c r="AC31" s="12">
        <v>27.721</v>
      </c>
      <c r="AD31" s="12" t="s">
        <v>54</v>
      </c>
      <c r="AE31" s="12">
        <v>29.033000000000001</v>
      </c>
      <c r="AF31" s="12" t="s">
        <v>54</v>
      </c>
      <c r="AG31" s="12">
        <v>36.2089</v>
      </c>
      <c r="AH31" s="12" t="s">
        <v>54</v>
      </c>
    </row>
    <row r="32" spans="1:34" s="13" customFormat="1" ht="15.75" thickBot="1" x14ac:dyDescent="0.3">
      <c r="A32" s="24" t="s">
        <v>27</v>
      </c>
      <c r="B32" s="25" t="s">
        <v>54</v>
      </c>
      <c r="C32" s="26" t="s">
        <v>54</v>
      </c>
      <c r="D32" s="26" t="s">
        <v>54</v>
      </c>
      <c r="E32" s="26" t="s">
        <v>54</v>
      </c>
      <c r="F32" s="26" t="s">
        <v>54</v>
      </c>
      <c r="G32" s="26" t="s">
        <v>54</v>
      </c>
      <c r="H32" s="26" t="s">
        <v>54</v>
      </c>
      <c r="I32" s="26" t="s">
        <v>54</v>
      </c>
      <c r="J32" s="26" t="s">
        <v>54</v>
      </c>
      <c r="K32" s="26" t="s">
        <v>54</v>
      </c>
      <c r="L32" s="26" t="s">
        <v>54</v>
      </c>
      <c r="M32" s="26" t="s">
        <v>54</v>
      </c>
      <c r="N32" s="26" t="s">
        <v>54</v>
      </c>
      <c r="O32" s="26" t="s">
        <v>54</v>
      </c>
      <c r="P32" s="26" t="s">
        <v>54</v>
      </c>
      <c r="Q32" s="26" t="s">
        <v>54</v>
      </c>
      <c r="R32" s="26" t="s">
        <v>54</v>
      </c>
      <c r="S32" s="26" t="s">
        <v>54</v>
      </c>
      <c r="T32" s="26" t="s">
        <v>54</v>
      </c>
      <c r="U32" s="26" t="s">
        <v>54</v>
      </c>
      <c r="V32" s="26" t="s">
        <v>54</v>
      </c>
      <c r="W32" s="26" t="s">
        <v>54</v>
      </c>
      <c r="X32" s="26" t="s">
        <v>54</v>
      </c>
      <c r="Y32" s="26" t="s">
        <v>54</v>
      </c>
      <c r="Z32" s="26" t="s">
        <v>54</v>
      </c>
      <c r="AA32" s="26" t="s">
        <v>54</v>
      </c>
      <c r="AB32" s="26" t="s">
        <v>54</v>
      </c>
      <c r="AC32" s="26" t="s">
        <v>54</v>
      </c>
      <c r="AD32" s="26" t="s">
        <v>54</v>
      </c>
      <c r="AE32" s="26" t="s">
        <v>54</v>
      </c>
      <c r="AF32" s="26" t="s">
        <v>54</v>
      </c>
      <c r="AG32" s="26" t="s">
        <v>54</v>
      </c>
      <c r="AH32" s="26" t="s">
        <v>54</v>
      </c>
    </row>
    <row r="33" spans="1:34" x14ac:dyDescent="0.25">
      <c r="A33" s="10" t="s">
        <v>28</v>
      </c>
      <c r="B33" s="11" t="s">
        <v>54</v>
      </c>
      <c r="C33" s="12" t="s">
        <v>54</v>
      </c>
      <c r="D33" s="12" t="s">
        <v>54</v>
      </c>
      <c r="E33" s="12" t="s">
        <v>54</v>
      </c>
      <c r="F33" s="12" t="s">
        <v>54</v>
      </c>
      <c r="G33" s="12" t="s">
        <v>54</v>
      </c>
      <c r="H33" s="12" t="s">
        <v>54</v>
      </c>
      <c r="I33" s="12" t="s">
        <v>54</v>
      </c>
      <c r="J33" s="12" t="s">
        <v>54</v>
      </c>
      <c r="K33" s="12" t="s">
        <v>54</v>
      </c>
      <c r="L33" s="12" t="s">
        <v>54</v>
      </c>
      <c r="M33" s="12" t="s">
        <v>54</v>
      </c>
      <c r="N33" s="12" t="s">
        <v>54</v>
      </c>
      <c r="O33" s="12" t="s">
        <v>54</v>
      </c>
      <c r="P33" s="12" t="s">
        <v>54</v>
      </c>
      <c r="Q33" s="12" t="s">
        <v>54</v>
      </c>
      <c r="R33" s="12" t="s">
        <v>54</v>
      </c>
      <c r="S33" s="12" t="s">
        <v>54</v>
      </c>
      <c r="T33" s="12" t="s">
        <v>54</v>
      </c>
      <c r="U33" s="12" t="s">
        <v>54</v>
      </c>
      <c r="V33" s="12" t="s">
        <v>54</v>
      </c>
      <c r="W33" s="12" t="s">
        <v>54</v>
      </c>
      <c r="X33" s="12" t="s">
        <v>54</v>
      </c>
      <c r="Y33" s="12" t="s">
        <v>54</v>
      </c>
      <c r="Z33" s="12" t="s">
        <v>54</v>
      </c>
      <c r="AA33" s="12" t="s">
        <v>54</v>
      </c>
      <c r="AB33" s="12" t="s">
        <v>54</v>
      </c>
      <c r="AC33" s="12" t="s">
        <v>54</v>
      </c>
      <c r="AD33" s="12" t="s">
        <v>54</v>
      </c>
      <c r="AE33" s="12" t="s">
        <v>54</v>
      </c>
      <c r="AF33" s="12" t="s">
        <v>54</v>
      </c>
      <c r="AG33" s="12" t="s">
        <v>54</v>
      </c>
      <c r="AH33" s="12" t="s">
        <v>54</v>
      </c>
    </row>
    <row r="34" spans="1:34" x14ac:dyDescent="0.25">
      <c r="A34" s="21" t="s">
        <v>29</v>
      </c>
      <c r="B34" s="22" t="s">
        <v>54</v>
      </c>
      <c r="C34" s="23" t="s">
        <v>54</v>
      </c>
      <c r="D34" s="23" t="s">
        <v>54</v>
      </c>
      <c r="E34" s="23" t="s">
        <v>54</v>
      </c>
      <c r="F34" s="23" t="s">
        <v>54</v>
      </c>
      <c r="G34" s="23" t="s">
        <v>54</v>
      </c>
      <c r="H34" s="23" t="s">
        <v>54</v>
      </c>
      <c r="I34" s="23" t="s">
        <v>54</v>
      </c>
      <c r="J34" s="23" t="s">
        <v>54</v>
      </c>
      <c r="K34" s="23" t="s">
        <v>54</v>
      </c>
      <c r="L34" s="23" t="s">
        <v>54</v>
      </c>
      <c r="M34" s="23" t="s">
        <v>54</v>
      </c>
      <c r="N34" s="23" t="s">
        <v>54</v>
      </c>
      <c r="O34" s="23" t="s">
        <v>54</v>
      </c>
      <c r="P34" s="23" t="s">
        <v>54</v>
      </c>
      <c r="Q34" s="23" t="s">
        <v>54</v>
      </c>
      <c r="R34" s="23" t="s">
        <v>54</v>
      </c>
      <c r="S34" s="23" t="s">
        <v>54</v>
      </c>
      <c r="T34" s="23" t="s">
        <v>54</v>
      </c>
      <c r="U34" s="23" t="s">
        <v>54</v>
      </c>
      <c r="V34" s="23" t="s">
        <v>54</v>
      </c>
      <c r="W34" s="23" t="s">
        <v>54</v>
      </c>
      <c r="X34" s="23" t="s">
        <v>54</v>
      </c>
      <c r="Y34" s="23" t="s">
        <v>54</v>
      </c>
      <c r="Z34" s="23" t="s">
        <v>54</v>
      </c>
      <c r="AA34" s="23" t="s">
        <v>54</v>
      </c>
      <c r="AB34" s="23" t="s">
        <v>54</v>
      </c>
      <c r="AC34" s="23" t="s">
        <v>54</v>
      </c>
      <c r="AD34" s="23" t="s">
        <v>54</v>
      </c>
      <c r="AE34" s="23" t="s">
        <v>54</v>
      </c>
      <c r="AF34" s="23" t="s">
        <v>54</v>
      </c>
      <c r="AG34" s="23" t="s">
        <v>54</v>
      </c>
      <c r="AH34" s="23" t="s">
        <v>54</v>
      </c>
    </row>
    <row r="35" spans="1:34" x14ac:dyDescent="0.25">
      <c r="A35" s="10" t="s">
        <v>30</v>
      </c>
      <c r="B35" s="11" t="s">
        <v>54</v>
      </c>
      <c r="C35" s="12" t="s">
        <v>54</v>
      </c>
      <c r="D35" s="12" t="s">
        <v>54</v>
      </c>
      <c r="E35" s="12" t="s">
        <v>54</v>
      </c>
      <c r="F35" s="12" t="s">
        <v>54</v>
      </c>
      <c r="G35" s="12" t="s">
        <v>54</v>
      </c>
      <c r="H35" s="12" t="s">
        <v>54</v>
      </c>
      <c r="I35" s="12" t="s">
        <v>54</v>
      </c>
      <c r="J35" s="12" t="s">
        <v>54</v>
      </c>
      <c r="K35" s="12" t="s">
        <v>54</v>
      </c>
      <c r="L35" s="12" t="s">
        <v>54</v>
      </c>
      <c r="M35" s="12" t="s">
        <v>54</v>
      </c>
      <c r="N35" s="12" t="s">
        <v>54</v>
      </c>
      <c r="O35" s="12" t="s">
        <v>54</v>
      </c>
      <c r="P35" s="12" t="s">
        <v>54</v>
      </c>
      <c r="Q35" s="12" t="s">
        <v>54</v>
      </c>
      <c r="R35" s="12" t="s">
        <v>54</v>
      </c>
      <c r="S35" s="12" t="s">
        <v>54</v>
      </c>
      <c r="T35" s="12" t="s">
        <v>54</v>
      </c>
      <c r="U35" s="12" t="s">
        <v>54</v>
      </c>
      <c r="V35" s="12" t="s">
        <v>54</v>
      </c>
      <c r="W35" s="12" t="s">
        <v>54</v>
      </c>
      <c r="X35" s="12">
        <v>0.45350000000000001</v>
      </c>
      <c r="Y35" s="12">
        <v>0.59089999999999998</v>
      </c>
      <c r="Z35" s="12">
        <v>0.85670000000000002</v>
      </c>
      <c r="AA35" s="12" t="s">
        <v>54</v>
      </c>
      <c r="AB35" s="12" t="s">
        <v>54</v>
      </c>
      <c r="AC35" s="12" t="s">
        <v>54</v>
      </c>
      <c r="AD35" s="12" t="s">
        <v>54</v>
      </c>
      <c r="AE35" s="12">
        <v>1.0814999999999999</v>
      </c>
      <c r="AF35" s="12">
        <v>1.0290999999999999</v>
      </c>
      <c r="AG35" s="12">
        <v>1.0069999999999999</v>
      </c>
      <c r="AH35" s="12" t="s">
        <v>54</v>
      </c>
    </row>
    <row r="36" spans="1:34" x14ac:dyDescent="0.25">
      <c r="A36" s="21" t="s">
        <v>31</v>
      </c>
      <c r="B36" s="22" t="s">
        <v>54</v>
      </c>
      <c r="C36" s="23" t="s">
        <v>54</v>
      </c>
      <c r="D36" s="23" t="s">
        <v>54</v>
      </c>
      <c r="E36" s="23" t="s">
        <v>54</v>
      </c>
      <c r="F36" s="23" t="s">
        <v>54</v>
      </c>
      <c r="G36" s="23" t="s">
        <v>54</v>
      </c>
      <c r="H36" s="23" t="s">
        <v>54</v>
      </c>
      <c r="I36" s="23" t="s">
        <v>54</v>
      </c>
      <c r="J36" s="23" t="s">
        <v>54</v>
      </c>
      <c r="K36" s="23" t="s">
        <v>54</v>
      </c>
      <c r="L36" s="23" t="s">
        <v>54</v>
      </c>
      <c r="M36" s="23" t="s">
        <v>54</v>
      </c>
      <c r="N36" s="23" t="s">
        <v>54</v>
      </c>
      <c r="O36" s="23" t="s">
        <v>54</v>
      </c>
      <c r="P36" s="23" t="s">
        <v>54</v>
      </c>
      <c r="Q36" s="23" t="s">
        <v>54</v>
      </c>
      <c r="R36" s="23" t="s">
        <v>54</v>
      </c>
      <c r="S36" s="23" t="s">
        <v>54</v>
      </c>
      <c r="T36" s="23" t="s">
        <v>54</v>
      </c>
      <c r="U36" s="23" t="s">
        <v>54</v>
      </c>
      <c r="V36" s="23" t="s">
        <v>54</v>
      </c>
      <c r="W36" s="23">
        <v>0.2757</v>
      </c>
      <c r="X36" s="23" t="s">
        <v>54</v>
      </c>
      <c r="Y36" s="23">
        <v>0.27010000000000001</v>
      </c>
      <c r="Z36" s="23">
        <v>0.30789999999999995</v>
      </c>
      <c r="AA36" s="23">
        <v>0.3251</v>
      </c>
      <c r="AB36" s="23" t="s">
        <v>54</v>
      </c>
      <c r="AC36" s="23">
        <v>0.31439999999999996</v>
      </c>
      <c r="AD36" s="23">
        <v>0.3543</v>
      </c>
      <c r="AE36" s="23">
        <v>0.37580000000000002</v>
      </c>
      <c r="AF36" s="23" t="s">
        <v>54</v>
      </c>
      <c r="AG36" s="23" t="s">
        <v>54</v>
      </c>
      <c r="AH36" s="23" t="s">
        <v>54</v>
      </c>
    </row>
    <row r="37" spans="1:34" s="9" customFormat="1" x14ac:dyDescent="0.25">
      <c r="A37" s="10" t="s">
        <v>32</v>
      </c>
      <c r="B37" s="11" t="s">
        <v>54</v>
      </c>
      <c r="C37" s="12" t="s">
        <v>54</v>
      </c>
      <c r="D37" s="12" t="s">
        <v>54</v>
      </c>
      <c r="E37" s="12" t="s">
        <v>54</v>
      </c>
      <c r="F37" s="12" t="s">
        <v>54</v>
      </c>
      <c r="G37" s="12" t="s">
        <v>54</v>
      </c>
      <c r="H37" s="12" t="s">
        <v>54</v>
      </c>
      <c r="I37" s="12" t="s">
        <v>54</v>
      </c>
      <c r="J37" s="12" t="s">
        <v>54</v>
      </c>
      <c r="K37" s="12" t="s">
        <v>54</v>
      </c>
      <c r="L37" s="12" t="s">
        <v>54</v>
      </c>
      <c r="M37" s="12" t="s">
        <v>54</v>
      </c>
      <c r="N37" s="12" t="s">
        <v>54</v>
      </c>
      <c r="O37" s="12" t="s">
        <v>54</v>
      </c>
      <c r="P37" s="12" t="s">
        <v>54</v>
      </c>
      <c r="Q37" s="12" t="s">
        <v>54</v>
      </c>
      <c r="R37" s="12" t="s">
        <v>54</v>
      </c>
      <c r="S37" s="12" t="s">
        <v>54</v>
      </c>
      <c r="T37" s="12" t="s">
        <v>54</v>
      </c>
      <c r="U37" s="12" t="s">
        <v>54</v>
      </c>
      <c r="V37" s="12" t="s">
        <v>54</v>
      </c>
      <c r="W37" s="12" t="s">
        <v>54</v>
      </c>
      <c r="X37" s="12" t="s">
        <v>54</v>
      </c>
      <c r="Y37" s="12" t="s">
        <v>54</v>
      </c>
      <c r="Z37" s="12" t="s">
        <v>54</v>
      </c>
      <c r="AA37" s="12" t="s">
        <v>54</v>
      </c>
      <c r="AB37" s="12" t="s">
        <v>54</v>
      </c>
      <c r="AC37" s="12" t="s">
        <v>54</v>
      </c>
      <c r="AD37" s="12" t="s">
        <v>54</v>
      </c>
      <c r="AE37" s="12" t="s">
        <v>54</v>
      </c>
      <c r="AF37" s="12" t="s">
        <v>54</v>
      </c>
      <c r="AG37" s="12" t="s">
        <v>54</v>
      </c>
      <c r="AH37" s="12" t="s">
        <v>54</v>
      </c>
    </row>
    <row r="38" spans="1:34" x14ac:dyDescent="0.25">
      <c r="A38" s="21" t="s">
        <v>33</v>
      </c>
      <c r="B38" s="22" t="s">
        <v>54</v>
      </c>
      <c r="C38" s="23" t="s">
        <v>54</v>
      </c>
      <c r="D38" s="23" t="s">
        <v>54</v>
      </c>
      <c r="E38" s="23" t="s">
        <v>54</v>
      </c>
      <c r="F38" s="23" t="s">
        <v>54</v>
      </c>
      <c r="G38" s="23" t="s">
        <v>54</v>
      </c>
      <c r="H38" s="23" t="s">
        <v>54</v>
      </c>
      <c r="I38" s="23" t="s">
        <v>54</v>
      </c>
      <c r="J38" s="23" t="s">
        <v>54</v>
      </c>
      <c r="K38" s="23" t="s">
        <v>54</v>
      </c>
      <c r="L38" s="23" t="s">
        <v>54</v>
      </c>
      <c r="M38" s="23" t="s">
        <v>54</v>
      </c>
      <c r="N38" s="23" t="s">
        <v>54</v>
      </c>
      <c r="O38" s="23" t="s">
        <v>54</v>
      </c>
      <c r="P38" s="23" t="s">
        <v>54</v>
      </c>
      <c r="Q38" s="23" t="s">
        <v>54</v>
      </c>
      <c r="R38" s="23" t="s">
        <v>54</v>
      </c>
      <c r="S38" s="23" t="s">
        <v>54</v>
      </c>
      <c r="T38" s="23" t="s">
        <v>54</v>
      </c>
      <c r="U38" s="23" t="s">
        <v>54</v>
      </c>
      <c r="V38" s="23" t="s">
        <v>54</v>
      </c>
      <c r="W38" s="23" t="s">
        <v>54</v>
      </c>
      <c r="X38" s="23" t="s">
        <v>54</v>
      </c>
      <c r="Y38" s="23" t="s">
        <v>54</v>
      </c>
      <c r="Z38" s="23" t="s">
        <v>54</v>
      </c>
      <c r="AA38" s="23" t="s">
        <v>54</v>
      </c>
      <c r="AB38" s="23" t="s">
        <v>54</v>
      </c>
      <c r="AC38" s="23" t="s">
        <v>54</v>
      </c>
      <c r="AD38" s="23" t="s">
        <v>54</v>
      </c>
      <c r="AE38" s="23" t="s">
        <v>54</v>
      </c>
      <c r="AF38" s="23" t="s">
        <v>54</v>
      </c>
      <c r="AG38" s="23" t="s">
        <v>54</v>
      </c>
      <c r="AH38" s="23" t="s">
        <v>54</v>
      </c>
    </row>
    <row r="39" spans="1:34" s="9" customFormat="1" x14ac:dyDescent="0.25">
      <c r="A39" s="10" t="s">
        <v>34</v>
      </c>
      <c r="B39" s="11" t="s">
        <v>54</v>
      </c>
      <c r="C39" s="12" t="s">
        <v>54</v>
      </c>
      <c r="D39" s="12" t="s">
        <v>54</v>
      </c>
      <c r="E39" s="12" t="s">
        <v>54</v>
      </c>
      <c r="F39" s="12" t="s">
        <v>54</v>
      </c>
      <c r="G39" s="12" t="s">
        <v>54</v>
      </c>
      <c r="H39" s="12" t="s">
        <v>54</v>
      </c>
      <c r="I39" s="12" t="s">
        <v>54</v>
      </c>
      <c r="J39" s="12" t="s">
        <v>54</v>
      </c>
      <c r="K39" s="12">
        <v>0.85099999999999998</v>
      </c>
      <c r="L39" s="12" t="s">
        <v>54</v>
      </c>
      <c r="M39" s="12">
        <v>1.1375</v>
      </c>
      <c r="N39" s="12" t="s">
        <v>54</v>
      </c>
      <c r="O39" s="12">
        <v>1.1442000000000001</v>
      </c>
      <c r="P39" s="12" t="s">
        <v>54</v>
      </c>
      <c r="Q39" s="12">
        <v>1.2645999999999999</v>
      </c>
      <c r="R39" s="12">
        <v>1.3112999999999999</v>
      </c>
      <c r="S39" s="12">
        <v>1.1195999999999999</v>
      </c>
      <c r="T39" s="12">
        <v>1.17</v>
      </c>
      <c r="U39" s="12">
        <v>1.3745000000000001</v>
      </c>
      <c r="V39" s="12" t="s">
        <v>54</v>
      </c>
      <c r="W39" s="12">
        <v>1.25</v>
      </c>
      <c r="X39" s="12" t="s">
        <v>54</v>
      </c>
      <c r="Y39" s="12" t="s">
        <v>54</v>
      </c>
      <c r="Z39" s="12" t="s">
        <v>54</v>
      </c>
      <c r="AA39" s="12" t="s">
        <v>54</v>
      </c>
      <c r="AB39" s="12" t="s">
        <v>54</v>
      </c>
      <c r="AC39" s="12" t="s">
        <v>54</v>
      </c>
      <c r="AD39" s="12" t="s">
        <v>54</v>
      </c>
      <c r="AE39" s="12" t="s">
        <v>54</v>
      </c>
      <c r="AF39" s="12" t="s">
        <v>54</v>
      </c>
      <c r="AG39" s="12">
        <v>1.6160000000000001</v>
      </c>
      <c r="AH39" s="12">
        <v>1.675</v>
      </c>
    </row>
    <row r="40" spans="1:34" x14ac:dyDescent="0.25">
      <c r="A40" s="21" t="s">
        <v>35</v>
      </c>
      <c r="B40" s="22" t="s">
        <v>54</v>
      </c>
      <c r="C40" s="23" t="s">
        <v>54</v>
      </c>
      <c r="D40" s="23" t="s">
        <v>54</v>
      </c>
      <c r="E40" s="23" t="s">
        <v>54</v>
      </c>
      <c r="F40" s="23" t="s">
        <v>54</v>
      </c>
      <c r="G40" s="23" t="s">
        <v>54</v>
      </c>
      <c r="H40" s="23" t="s">
        <v>54</v>
      </c>
      <c r="I40" s="23" t="s">
        <v>54</v>
      </c>
      <c r="J40" s="23" t="s">
        <v>54</v>
      </c>
      <c r="K40" s="23" t="s">
        <v>54</v>
      </c>
      <c r="L40" s="23" t="s">
        <v>54</v>
      </c>
      <c r="M40" s="23" t="s">
        <v>54</v>
      </c>
      <c r="N40" s="23" t="s">
        <v>54</v>
      </c>
      <c r="O40" s="23" t="s">
        <v>54</v>
      </c>
      <c r="P40" s="23" t="s">
        <v>54</v>
      </c>
      <c r="Q40" s="23" t="s">
        <v>54</v>
      </c>
      <c r="R40" s="23" t="s">
        <v>54</v>
      </c>
      <c r="S40" s="23" t="s">
        <v>54</v>
      </c>
      <c r="T40" s="23" t="s">
        <v>54</v>
      </c>
      <c r="U40" s="23" t="s">
        <v>54</v>
      </c>
      <c r="V40" s="23" t="s">
        <v>54</v>
      </c>
      <c r="W40" s="23" t="s">
        <v>54</v>
      </c>
      <c r="X40" s="23" t="s">
        <v>54</v>
      </c>
      <c r="Y40" s="23" t="s">
        <v>54</v>
      </c>
      <c r="Z40" s="23" t="s">
        <v>54</v>
      </c>
      <c r="AA40" s="23" t="s">
        <v>54</v>
      </c>
      <c r="AB40" s="23" t="s">
        <v>54</v>
      </c>
      <c r="AC40" s="23" t="s">
        <v>54</v>
      </c>
      <c r="AD40" s="23" t="s">
        <v>54</v>
      </c>
      <c r="AE40" s="23" t="s">
        <v>54</v>
      </c>
      <c r="AF40" s="23" t="s">
        <v>54</v>
      </c>
      <c r="AG40" s="23" t="s">
        <v>54</v>
      </c>
      <c r="AH40" s="23" t="s">
        <v>54</v>
      </c>
    </row>
    <row r="41" spans="1:34" s="9" customFormat="1" x14ac:dyDescent="0.25">
      <c r="A41" s="10" t="s">
        <v>36</v>
      </c>
      <c r="B41" s="11" t="s">
        <v>54</v>
      </c>
      <c r="C41" s="12" t="s">
        <v>54</v>
      </c>
      <c r="D41" s="12" t="s">
        <v>54</v>
      </c>
      <c r="E41" s="12" t="s">
        <v>54</v>
      </c>
      <c r="F41" s="12" t="s">
        <v>54</v>
      </c>
      <c r="G41" s="12" t="s">
        <v>54</v>
      </c>
      <c r="H41" s="12" t="s">
        <v>54</v>
      </c>
      <c r="I41" s="12" t="s">
        <v>54</v>
      </c>
      <c r="J41" s="12" t="s">
        <v>54</v>
      </c>
      <c r="K41" s="12" t="s">
        <v>54</v>
      </c>
      <c r="L41" s="12" t="s">
        <v>54</v>
      </c>
      <c r="M41" s="12" t="s">
        <v>54</v>
      </c>
      <c r="N41" s="12" t="s">
        <v>54</v>
      </c>
      <c r="O41" s="12" t="s">
        <v>54</v>
      </c>
      <c r="P41" s="12" t="s">
        <v>54</v>
      </c>
      <c r="Q41" s="12" t="s">
        <v>54</v>
      </c>
      <c r="R41" s="12" t="s">
        <v>54</v>
      </c>
      <c r="S41" s="12" t="s">
        <v>54</v>
      </c>
      <c r="T41" s="12" t="s">
        <v>54</v>
      </c>
      <c r="U41" s="12" t="s">
        <v>54</v>
      </c>
      <c r="V41" s="12" t="s">
        <v>54</v>
      </c>
      <c r="W41" s="12" t="s">
        <v>54</v>
      </c>
      <c r="X41" s="12" t="s">
        <v>54</v>
      </c>
      <c r="Y41" s="12" t="s">
        <v>54</v>
      </c>
      <c r="Z41" s="12" t="s">
        <v>54</v>
      </c>
      <c r="AA41" s="12" t="s">
        <v>54</v>
      </c>
      <c r="AB41" s="12" t="s">
        <v>54</v>
      </c>
      <c r="AC41" s="12" t="s">
        <v>54</v>
      </c>
      <c r="AD41" s="12" t="s">
        <v>54</v>
      </c>
      <c r="AE41" s="12" t="s">
        <v>54</v>
      </c>
      <c r="AF41" s="12" t="s">
        <v>54</v>
      </c>
      <c r="AG41" s="12" t="s">
        <v>54</v>
      </c>
      <c r="AH41" s="12" t="s">
        <v>54</v>
      </c>
    </row>
    <row r="42" spans="1:34" x14ac:dyDescent="0.25">
      <c r="A42" s="21" t="s">
        <v>37</v>
      </c>
      <c r="B42" s="22" t="s">
        <v>54</v>
      </c>
      <c r="C42" s="23" t="s">
        <v>54</v>
      </c>
      <c r="D42" s="23" t="s">
        <v>54</v>
      </c>
      <c r="E42" s="23" t="s">
        <v>54</v>
      </c>
      <c r="F42" s="23" t="s">
        <v>54</v>
      </c>
      <c r="G42" s="23" t="s">
        <v>54</v>
      </c>
      <c r="H42" s="23" t="s">
        <v>54</v>
      </c>
      <c r="I42" s="23" t="s">
        <v>54</v>
      </c>
      <c r="J42" s="23" t="s">
        <v>54</v>
      </c>
      <c r="K42" s="23" t="s">
        <v>54</v>
      </c>
      <c r="L42" s="23" t="s">
        <v>54</v>
      </c>
      <c r="M42" s="23" t="s">
        <v>54</v>
      </c>
      <c r="N42" s="23" t="s">
        <v>54</v>
      </c>
      <c r="O42" s="23" t="s">
        <v>54</v>
      </c>
      <c r="P42" s="23" t="s">
        <v>54</v>
      </c>
      <c r="Q42" s="23" t="s">
        <v>54</v>
      </c>
      <c r="R42" s="23" t="s">
        <v>54</v>
      </c>
      <c r="S42" s="23" t="s">
        <v>54</v>
      </c>
      <c r="T42" s="23" t="s">
        <v>54</v>
      </c>
      <c r="U42" s="23" t="s">
        <v>54</v>
      </c>
      <c r="V42" s="23" t="s">
        <v>54</v>
      </c>
      <c r="W42" s="23" t="s">
        <v>54</v>
      </c>
      <c r="X42" s="23" t="s">
        <v>54</v>
      </c>
      <c r="Y42" s="23" t="s">
        <v>54</v>
      </c>
      <c r="Z42" s="23" t="s">
        <v>54</v>
      </c>
      <c r="AA42" s="23" t="s">
        <v>54</v>
      </c>
      <c r="AB42" s="23" t="s">
        <v>54</v>
      </c>
      <c r="AC42" s="23" t="s">
        <v>54</v>
      </c>
      <c r="AD42" s="23" t="s">
        <v>54</v>
      </c>
      <c r="AE42" s="23" t="s">
        <v>54</v>
      </c>
      <c r="AF42" s="23" t="s">
        <v>54</v>
      </c>
      <c r="AG42" s="23" t="s">
        <v>54</v>
      </c>
      <c r="AH42" s="23" t="s">
        <v>54</v>
      </c>
    </row>
    <row r="43" spans="1:34" s="9" customFormat="1" x14ac:dyDescent="0.25">
      <c r="A43" s="10" t="s">
        <v>38</v>
      </c>
      <c r="B43" s="11" t="s">
        <v>54</v>
      </c>
      <c r="C43" s="12" t="s">
        <v>54</v>
      </c>
      <c r="D43" s="12" t="s">
        <v>54</v>
      </c>
      <c r="E43" s="12" t="s">
        <v>54</v>
      </c>
      <c r="F43" s="12" t="s">
        <v>54</v>
      </c>
      <c r="G43" s="12" t="s">
        <v>54</v>
      </c>
      <c r="H43" s="12" t="s">
        <v>54</v>
      </c>
      <c r="I43" s="12" t="s">
        <v>54</v>
      </c>
      <c r="J43" s="12" t="s">
        <v>54</v>
      </c>
      <c r="K43" s="12" t="s">
        <v>54</v>
      </c>
      <c r="L43" s="12" t="s">
        <v>54</v>
      </c>
      <c r="M43" s="12" t="s">
        <v>54</v>
      </c>
      <c r="N43" s="12" t="s">
        <v>54</v>
      </c>
      <c r="O43" s="12" t="s">
        <v>54</v>
      </c>
      <c r="P43" s="12" t="s">
        <v>54</v>
      </c>
      <c r="Q43" s="12" t="s">
        <v>54</v>
      </c>
      <c r="R43" s="12" t="s">
        <v>54</v>
      </c>
      <c r="S43" s="12" t="s">
        <v>54</v>
      </c>
      <c r="T43" s="12" t="s">
        <v>54</v>
      </c>
      <c r="U43" s="12" t="s">
        <v>54</v>
      </c>
      <c r="V43" s="12" t="s">
        <v>54</v>
      </c>
      <c r="W43" s="12" t="s">
        <v>54</v>
      </c>
      <c r="X43" s="12" t="s">
        <v>54</v>
      </c>
      <c r="Y43" s="12" t="s">
        <v>54</v>
      </c>
      <c r="Z43" s="12" t="s">
        <v>54</v>
      </c>
      <c r="AA43" s="12" t="s">
        <v>54</v>
      </c>
      <c r="AB43" s="12" t="s">
        <v>54</v>
      </c>
      <c r="AC43" s="12" t="s">
        <v>54</v>
      </c>
      <c r="AD43" s="12" t="s">
        <v>54</v>
      </c>
      <c r="AE43" s="12" t="s">
        <v>54</v>
      </c>
      <c r="AF43" s="12" t="s">
        <v>54</v>
      </c>
      <c r="AG43" s="12" t="s">
        <v>54</v>
      </c>
      <c r="AH43" s="12" t="s">
        <v>54</v>
      </c>
    </row>
    <row r="44" spans="1:34" x14ac:dyDescent="0.25">
      <c r="A44" s="21" t="s">
        <v>39</v>
      </c>
      <c r="B44" s="22" t="s">
        <v>54</v>
      </c>
      <c r="C44" s="23" t="s">
        <v>54</v>
      </c>
      <c r="D44" s="23" t="s">
        <v>54</v>
      </c>
      <c r="E44" s="23" t="s">
        <v>54</v>
      </c>
      <c r="F44" s="23" t="s">
        <v>54</v>
      </c>
      <c r="G44" s="23" t="s">
        <v>54</v>
      </c>
      <c r="H44" s="23" t="s">
        <v>54</v>
      </c>
      <c r="I44" s="23" t="s">
        <v>54</v>
      </c>
      <c r="J44" s="23" t="s">
        <v>54</v>
      </c>
      <c r="K44" s="23" t="s">
        <v>54</v>
      </c>
      <c r="L44" s="23" t="s">
        <v>54</v>
      </c>
      <c r="M44" s="23" t="s">
        <v>54</v>
      </c>
      <c r="N44" s="23" t="s">
        <v>54</v>
      </c>
      <c r="O44" s="23" t="s">
        <v>54</v>
      </c>
      <c r="P44" s="23" t="s">
        <v>54</v>
      </c>
      <c r="Q44" s="23" t="s">
        <v>54</v>
      </c>
      <c r="R44" s="23" t="s">
        <v>54</v>
      </c>
      <c r="S44" s="23" t="s">
        <v>54</v>
      </c>
      <c r="T44" s="23" t="s">
        <v>54</v>
      </c>
      <c r="U44" s="23" t="s">
        <v>54</v>
      </c>
      <c r="V44" s="23" t="s">
        <v>54</v>
      </c>
      <c r="W44" s="23" t="s">
        <v>54</v>
      </c>
      <c r="X44" s="23" t="s">
        <v>54</v>
      </c>
      <c r="Y44" s="23" t="s">
        <v>54</v>
      </c>
      <c r="Z44" s="23" t="s">
        <v>54</v>
      </c>
      <c r="AA44" s="23" t="s">
        <v>54</v>
      </c>
      <c r="AB44" s="23" t="s">
        <v>54</v>
      </c>
      <c r="AC44" s="23" t="s">
        <v>54</v>
      </c>
      <c r="AD44" s="23" t="s">
        <v>54</v>
      </c>
      <c r="AE44" s="23" t="s">
        <v>54</v>
      </c>
      <c r="AF44" s="23" t="s">
        <v>54</v>
      </c>
      <c r="AG44" s="23" t="s">
        <v>54</v>
      </c>
      <c r="AH44" s="23" t="s">
        <v>54</v>
      </c>
    </row>
    <row r="45" spans="1:34" s="9" customFormat="1" x14ac:dyDescent="0.25">
      <c r="A45" s="10" t="s">
        <v>40</v>
      </c>
      <c r="B45" s="11" t="s">
        <v>54</v>
      </c>
      <c r="C45" s="12" t="s">
        <v>54</v>
      </c>
      <c r="D45" s="12" t="s">
        <v>54</v>
      </c>
      <c r="E45" s="12" t="s">
        <v>54</v>
      </c>
      <c r="F45" s="12" t="s">
        <v>54</v>
      </c>
      <c r="G45" s="12" t="s">
        <v>54</v>
      </c>
      <c r="H45" s="12" t="s">
        <v>54</v>
      </c>
      <c r="I45" s="12" t="s">
        <v>54</v>
      </c>
      <c r="J45" s="12" t="s">
        <v>54</v>
      </c>
      <c r="K45" s="12" t="s">
        <v>54</v>
      </c>
      <c r="L45" s="12" t="s">
        <v>54</v>
      </c>
      <c r="M45" s="12" t="s">
        <v>54</v>
      </c>
      <c r="N45" s="12" t="s">
        <v>54</v>
      </c>
      <c r="O45" s="12" t="s">
        <v>54</v>
      </c>
      <c r="P45" s="12" t="s">
        <v>54</v>
      </c>
      <c r="Q45" s="12" t="s">
        <v>54</v>
      </c>
      <c r="R45" s="12" t="s">
        <v>54</v>
      </c>
      <c r="S45" s="12" t="s">
        <v>54</v>
      </c>
      <c r="T45" s="12" t="s">
        <v>54</v>
      </c>
      <c r="U45" s="12" t="s">
        <v>54</v>
      </c>
      <c r="V45" s="12" t="s">
        <v>54</v>
      </c>
      <c r="W45" s="12" t="s">
        <v>54</v>
      </c>
      <c r="X45" s="12" t="s">
        <v>54</v>
      </c>
      <c r="Y45" s="12" t="s">
        <v>54</v>
      </c>
      <c r="Z45" s="12" t="s">
        <v>54</v>
      </c>
      <c r="AA45" s="12" t="s">
        <v>54</v>
      </c>
      <c r="AB45" s="12" t="s">
        <v>54</v>
      </c>
      <c r="AC45" s="12" t="s">
        <v>54</v>
      </c>
      <c r="AD45" s="12" t="s">
        <v>54</v>
      </c>
      <c r="AE45" s="12" t="s">
        <v>54</v>
      </c>
      <c r="AF45" s="12" t="s">
        <v>54</v>
      </c>
      <c r="AG45" s="12" t="s">
        <v>54</v>
      </c>
      <c r="AH45" s="12" t="s">
        <v>54</v>
      </c>
    </row>
    <row r="46" spans="1:34" x14ac:dyDescent="0.25">
      <c r="A46" s="21" t="s">
        <v>257</v>
      </c>
      <c r="B46" s="22" t="s">
        <v>54</v>
      </c>
      <c r="C46" s="23" t="s">
        <v>54</v>
      </c>
      <c r="D46" s="23" t="s">
        <v>54</v>
      </c>
      <c r="E46" s="23" t="s">
        <v>54</v>
      </c>
      <c r="F46" s="23" t="s">
        <v>54</v>
      </c>
      <c r="G46" s="23" t="s">
        <v>54</v>
      </c>
      <c r="H46" s="23" t="s">
        <v>54</v>
      </c>
      <c r="I46" s="23" t="s">
        <v>54</v>
      </c>
      <c r="J46" s="23" t="s">
        <v>54</v>
      </c>
      <c r="K46" s="23" t="s">
        <v>54</v>
      </c>
      <c r="L46" s="23" t="s">
        <v>54</v>
      </c>
      <c r="M46" s="23" t="s">
        <v>54</v>
      </c>
      <c r="N46" s="23" t="s">
        <v>54</v>
      </c>
      <c r="O46" s="23" t="s">
        <v>54</v>
      </c>
      <c r="P46" s="23" t="s">
        <v>54</v>
      </c>
      <c r="Q46" s="23" t="s">
        <v>54</v>
      </c>
      <c r="R46" s="23" t="s">
        <v>54</v>
      </c>
      <c r="S46" s="23" t="s">
        <v>54</v>
      </c>
      <c r="T46" s="23" t="s">
        <v>54</v>
      </c>
      <c r="U46" s="23" t="s">
        <v>54</v>
      </c>
      <c r="V46" s="23" t="s">
        <v>54</v>
      </c>
      <c r="W46" s="23" t="s">
        <v>54</v>
      </c>
      <c r="X46" s="23" t="s">
        <v>54</v>
      </c>
      <c r="Y46" s="23" t="s">
        <v>54</v>
      </c>
      <c r="Z46" s="23" t="s">
        <v>54</v>
      </c>
      <c r="AA46" s="23" t="s">
        <v>54</v>
      </c>
      <c r="AB46" s="23" t="s">
        <v>54</v>
      </c>
      <c r="AC46" s="23" t="s">
        <v>54</v>
      </c>
      <c r="AD46" s="23" t="s">
        <v>54</v>
      </c>
      <c r="AE46" s="23" t="s">
        <v>54</v>
      </c>
      <c r="AF46" s="23" t="s">
        <v>54</v>
      </c>
      <c r="AG46" s="23" t="s">
        <v>54</v>
      </c>
      <c r="AH46" s="23" t="s">
        <v>54</v>
      </c>
    </row>
    <row r="47" spans="1:34" s="9" customFormat="1" x14ac:dyDescent="0.25">
      <c r="A47" s="10" t="s">
        <v>41</v>
      </c>
      <c r="B47" s="11" t="s">
        <v>54</v>
      </c>
      <c r="C47" s="12" t="s">
        <v>54</v>
      </c>
      <c r="D47" s="12" t="s">
        <v>54</v>
      </c>
      <c r="E47" s="12" t="s">
        <v>54</v>
      </c>
      <c r="F47" s="12" t="s">
        <v>54</v>
      </c>
      <c r="G47" s="12" t="s">
        <v>54</v>
      </c>
      <c r="H47" s="12" t="s">
        <v>54</v>
      </c>
      <c r="I47" s="12" t="s">
        <v>54</v>
      </c>
      <c r="J47" s="12" t="s">
        <v>54</v>
      </c>
      <c r="K47" s="12" t="s">
        <v>54</v>
      </c>
      <c r="L47" s="12" t="s">
        <v>54</v>
      </c>
      <c r="M47" s="12" t="s">
        <v>54</v>
      </c>
      <c r="N47" s="12" t="s">
        <v>54</v>
      </c>
      <c r="O47" s="12" t="s">
        <v>54</v>
      </c>
      <c r="P47" s="12" t="s">
        <v>54</v>
      </c>
      <c r="Q47" s="12" t="s">
        <v>54</v>
      </c>
      <c r="R47" s="12" t="s">
        <v>54</v>
      </c>
      <c r="S47" s="12" t="s">
        <v>54</v>
      </c>
      <c r="T47" s="12" t="s">
        <v>54</v>
      </c>
      <c r="U47" s="12" t="s">
        <v>54</v>
      </c>
      <c r="V47" s="12" t="s">
        <v>54</v>
      </c>
      <c r="W47" s="12" t="s">
        <v>54</v>
      </c>
      <c r="X47" s="12" t="s">
        <v>54</v>
      </c>
      <c r="Y47" s="12" t="s">
        <v>54</v>
      </c>
      <c r="Z47" s="12" t="s">
        <v>54</v>
      </c>
      <c r="AA47" s="12" t="s">
        <v>54</v>
      </c>
      <c r="AB47" s="12" t="s">
        <v>54</v>
      </c>
      <c r="AC47" s="12" t="s">
        <v>54</v>
      </c>
      <c r="AD47" s="12" t="s">
        <v>54</v>
      </c>
      <c r="AE47" s="12" t="s">
        <v>54</v>
      </c>
      <c r="AF47" s="12" t="s">
        <v>54</v>
      </c>
      <c r="AG47" s="12" t="s">
        <v>54</v>
      </c>
      <c r="AH47" s="12" t="s">
        <v>54</v>
      </c>
    </row>
    <row r="48" spans="1:34" x14ac:dyDescent="0.25">
      <c r="A48" s="21" t="s">
        <v>42</v>
      </c>
      <c r="B48" s="22" t="s">
        <v>54</v>
      </c>
      <c r="C48" s="23" t="s">
        <v>54</v>
      </c>
      <c r="D48" s="23" t="s">
        <v>54</v>
      </c>
      <c r="E48" s="23" t="s">
        <v>54</v>
      </c>
      <c r="F48" s="23" t="s">
        <v>54</v>
      </c>
      <c r="G48" s="23" t="s">
        <v>54</v>
      </c>
      <c r="H48" s="23" t="s">
        <v>54</v>
      </c>
      <c r="I48" s="23" t="s">
        <v>54</v>
      </c>
      <c r="J48" s="23" t="s">
        <v>54</v>
      </c>
      <c r="K48" s="23" t="s">
        <v>54</v>
      </c>
      <c r="L48" s="23" t="s">
        <v>54</v>
      </c>
      <c r="M48" s="23" t="s">
        <v>54</v>
      </c>
      <c r="N48" s="23" t="s">
        <v>54</v>
      </c>
      <c r="O48" s="23" t="s">
        <v>54</v>
      </c>
      <c r="P48" s="23" t="s">
        <v>54</v>
      </c>
      <c r="Q48" s="23" t="s">
        <v>54</v>
      </c>
      <c r="R48" s="23" t="s">
        <v>54</v>
      </c>
      <c r="S48" s="23" t="s">
        <v>54</v>
      </c>
      <c r="T48" s="23" t="s">
        <v>54</v>
      </c>
      <c r="U48" s="23" t="s">
        <v>54</v>
      </c>
      <c r="V48" s="23" t="s">
        <v>54</v>
      </c>
      <c r="W48" s="23" t="s">
        <v>54</v>
      </c>
      <c r="X48" s="23" t="s">
        <v>54</v>
      </c>
      <c r="Y48" s="23" t="s">
        <v>54</v>
      </c>
      <c r="Z48" s="23" t="s">
        <v>54</v>
      </c>
      <c r="AA48" s="23" t="s">
        <v>54</v>
      </c>
      <c r="AB48" s="23" t="s">
        <v>54</v>
      </c>
      <c r="AC48" s="23" t="s">
        <v>54</v>
      </c>
      <c r="AD48" s="23" t="s">
        <v>54</v>
      </c>
      <c r="AE48" s="23" t="s">
        <v>54</v>
      </c>
      <c r="AF48" s="23" t="s">
        <v>54</v>
      </c>
      <c r="AG48" s="23" t="s">
        <v>54</v>
      </c>
      <c r="AH48" s="23" t="s">
        <v>54</v>
      </c>
    </row>
    <row r="49" spans="1:34" s="9" customFormat="1" x14ac:dyDescent="0.25">
      <c r="A49" s="10" t="s">
        <v>43</v>
      </c>
      <c r="B49" s="11" t="s">
        <v>54</v>
      </c>
      <c r="C49" s="12" t="s">
        <v>54</v>
      </c>
      <c r="D49" s="12" t="s">
        <v>54</v>
      </c>
      <c r="E49" s="12" t="s">
        <v>54</v>
      </c>
      <c r="F49" s="12" t="s">
        <v>54</v>
      </c>
      <c r="G49" s="12" t="s">
        <v>54</v>
      </c>
      <c r="H49" s="12" t="s">
        <v>54</v>
      </c>
      <c r="I49" s="12" t="s">
        <v>54</v>
      </c>
      <c r="J49" s="12" t="s">
        <v>54</v>
      </c>
      <c r="K49" s="12" t="s">
        <v>54</v>
      </c>
      <c r="L49" s="12" t="s">
        <v>54</v>
      </c>
      <c r="M49" s="12" t="s">
        <v>54</v>
      </c>
      <c r="N49" s="12" t="s">
        <v>54</v>
      </c>
      <c r="O49" s="12" t="s">
        <v>54</v>
      </c>
      <c r="P49" s="12" t="s">
        <v>54</v>
      </c>
      <c r="Q49" s="12" t="s">
        <v>54</v>
      </c>
      <c r="R49" s="12" t="s">
        <v>54</v>
      </c>
      <c r="S49" s="12" t="s">
        <v>54</v>
      </c>
      <c r="T49" s="12" t="s">
        <v>54</v>
      </c>
      <c r="U49" s="12" t="s">
        <v>54</v>
      </c>
      <c r="V49" s="12" t="s">
        <v>54</v>
      </c>
      <c r="W49" s="12" t="s">
        <v>54</v>
      </c>
      <c r="X49" s="12" t="s">
        <v>54</v>
      </c>
      <c r="Y49" s="12" t="s">
        <v>54</v>
      </c>
      <c r="Z49" s="12" t="s">
        <v>54</v>
      </c>
      <c r="AA49" s="12" t="s">
        <v>54</v>
      </c>
      <c r="AB49" s="12" t="s">
        <v>54</v>
      </c>
      <c r="AC49" s="12" t="s">
        <v>54</v>
      </c>
      <c r="AD49" s="12" t="s">
        <v>54</v>
      </c>
      <c r="AE49" s="12" t="s">
        <v>54</v>
      </c>
      <c r="AF49" s="12" t="s">
        <v>54</v>
      </c>
      <c r="AG49" s="12" t="s">
        <v>54</v>
      </c>
      <c r="AH49" s="12" t="s">
        <v>54</v>
      </c>
    </row>
    <row r="50" spans="1:34" x14ac:dyDescent="0.25">
      <c r="A50" s="21" t="s">
        <v>44</v>
      </c>
      <c r="B50" s="22" t="s">
        <v>54</v>
      </c>
      <c r="C50" s="23" t="s">
        <v>54</v>
      </c>
      <c r="D50" s="23" t="s">
        <v>54</v>
      </c>
      <c r="E50" s="23" t="s">
        <v>54</v>
      </c>
      <c r="F50" s="23" t="s">
        <v>54</v>
      </c>
      <c r="G50" s="23" t="s">
        <v>54</v>
      </c>
      <c r="H50" s="23" t="s">
        <v>54</v>
      </c>
      <c r="I50" s="23" t="s">
        <v>54</v>
      </c>
      <c r="J50" s="23" t="s">
        <v>54</v>
      </c>
      <c r="K50" s="23" t="s">
        <v>54</v>
      </c>
      <c r="L50" s="23" t="s">
        <v>54</v>
      </c>
      <c r="M50" s="23" t="s">
        <v>54</v>
      </c>
      <c r="N50" s="23" t="s">
        <v>54</v>
      </c>
      <c r="O50" s="23" t="s">
        <v>54</v>
      </c>
      <c r="P50" s="23" t="s">
        <v>54</v>
      </c>
      <c r="Q50" s="23" t="s">
        <v>54</v>
      </c>
      <c r="R50" s="23" t="s">
        <v>54</v>
      </c>
      <c r="S50" s="23" t="s">
        <v>54</v>
      </c>
      <c r="T50" s="23" t="s">
        <v>54</v>
      </c>
      <c r="U50" s="23" t="s">
        <v>54</v>
      </c>
      <c r="V50" s="23" t="s">
        <v>54</v>
      </c>
      <c r="W50" s="23" t="s">
        <v>54</v>
      </c>
      <c r="X50" s="23" t="s">
        <v>54</v>
      </c>
      <c r="Y50" s="23" t="s">
        <v>54</v>
      </c>
      <c r="Z50" s="23" t="s">
        <v>54</v>
      </c>
      <c r="AA50" s="23" t="s">
        <v>54</v>
      </c>
      <c r="AB50" s="23" t="s">
        <v>54</v>
      </c>
      <c r="AC50" s="23" t="s">
        <v>54</v>
      </c>
      <c r="AD50" s="23" t="s">
        <v>54</v>
      </c>
      <c r="AE50" s="23" t="s">
        <v>54</v>
      </c>
      <c r="AF50" s="23" t="s">
        <v>54</v>
      </c>
      <c r="AG50" s="23" t="s">
        <v>54</v>
      </c>
      <c r="AH50" s="23" t="s">
        <v>54</v>
      </c>
    </row>
    <row r="51" spans="1:34" s="9" customFormat="1" x14ac:dyDescent="0.25">
      <c r="A51" s="10" t="s">
        <v>45</v>
      </c>
      <c r="B51" s="11" t="s">
        <v>54</v>
      </c>
      <c r="C51" s="12" t="s">
        <v>54</v>
      </c>
      <c r="D51" s="12" t="s">
        <v>54</v>
      </c>
      <c r="E51" s="12" t="s">
        <v>54</v>
      </c>
      <c r="F51" s="12" t="s">
        <v>54</v>
      </c>
      <c r="G51" s="12" t="s">
        <v>54</v>
      </c>
      <c r="H51" s="12" t="s">
        <v>54</v>
      </c>
      <c r="I51" s="12" t="s">
        <v>54</v>
      </c>
      <c r="J51" s="12" t="s">
        <v>54</v>
      </c>
      <c r="K51" s="12" t="s">
        <v>54</v>
      </c>
      <c r="L51" s="12" t="s">
        <v>54</v>
      </c>
      <c r="M51" s="12" t="s">
        <v>54</v>
      </c>
      <c r="N51" s="12" t="s">
        <v>54</v>
      </c>
      <c r="O51" s="12" t="s">
        <v>54</v>
      </c>
      <c r="P51" s="12" t="s">
        <v>54</v>
      </c>
      <c r="Q51" s="12">
        <v>0.752</v>
      </c>
      <c r="R51" s="12">
        <v>0.71499999999999997</v>
      </c>
      <c r="S51" s="12">
        <v>0.72399999999999998</v>
      </c>
      <c r="T51" s="12">
        <v>0.69499999999999995</v>
      </c>
      <c r="U51" s="12">
        <v>0.63300000000000001</v>
      </c>
      <c r="V51" s="12">
        <v>0.8306</v>
      </c>
      <c r="W51" s="12">
        <v>0.64370000000000005</v>
      </c>
      <c r="X51" s="12">
        <v>0.95789999999999997</v>
      </c>
      <c r="Y51" s="12" t="s">
        <v>54</v>
      </c>
      <c r="Z51" s="12" t="s">
        <v>54</v>
      </c>
      <c r="AA51" s="12">
        <v>1.0350999999999999</v>
      </c>
      <c r="AB51" s="12">
        <v>1.1284000000000001</v>
      </c>
      <c r="AC51" s="12">
        <v>1.0267999999999999</v>
      </c>
      <c r="AD51" s="12">
        <v>1.0992</v>
      </c>
      <c r="AE51" s="12">
        <v>1.0757000000000001</v>
      </c>
      <c r="AF51" s="12">
        <v>1.1268</v>
      </c>
      <c r="AG51" s="12" t="s">
        <v>54</v>
      </c>
      <c r="AH51" s="12" t="s">
        <v>54</v>
      </c>
    </row>
    <row r="52" spans="1:34" x14ac:dyDescent="0.25">
      <c r="A52" s="21" t="s">
        <v>46</v>
      </c>
      <c r="B52" s="22" t="s">
        <v>54</v>
      </c>
      <c r="C52" s="23" t="s">
        <v>54</v>
      </c>
      <c r="D52" s="23" t="s">
        <v>54</v>
      </c>
      <c r="E52" s="23" t="s">
        <v>54</v>
      </c>
      <c r="F52" s="23" t="s">
        <v>54</v>
      </c>
      <c r="G52" s="23" t="s">
        <v>54</v>
      </c>
      <c r="H52" s="23" t="s">
        <v>54</v>
      </c>
      <c r="I52" s="23" t="s">
        <v>54</v>
      </c>
      <c r="J52" s="23" t="s">
        <v>54</v>
      </c>
      <c r="K52" s="23" t="s">
        <v>54</v>
      </c>
      <c r="L52" s="23" t="s">
        <v>54</v>
      </c>
      <c r="M52" s="23" t="s">
        <v>54</v>
      </c>
      <c r="N52" s="23" t="s">
        <v>54</v>
      </c>
      <c r="O52" s="23" t="s">
        <v>54</v>
      </c>
      <c r="P52" s="23" t="s">
        <v>54</v>
      </c>
      <c r="Q52" s="23" t="s">
        <v>54</v>
      </c>
      <c r="R52" s="23" t="s">
        <v>54</v>
      </c>
      <c r="S52" s="23" t="s">
        <v>54</v>
      </c>
      <c r="T52" s="23" t="s">
        <v>54</v>
      </c>
      <c r="U52" s="23" t="s">
        <v>54</v>
      </c>
      <c r="V52" s="23" t="s">
        <v>54</v>
      </c>
      <c r="W52" s="23" t="s">
        <v>54</v>
      </c>
      <c r="X52" s="23" t="s">
        <v>54</v>
      </c>
      <c r="Y52" s="23" t="s">
        <v>54</v>
      </c>
      <c r="Z52" s="23" t="s">
        <v>54</v>
      </c>
      <c r="AA52" s="23" t="s">
        <v>54</v>
      </c>
      <c r="AB52" s="23" t="s">
        <v>54</v>
      </c>
      <c r="AC52" s="23" t="s">
        <v>54</v>
      </c>
      <c r="AD52" s="23" t="s">
        <v>54</v>
      </c>
      <c r="AE52" s="23" t="s">
        <v>54</v>
      </c>
      <c r="AF52" s="23" t="s">
        <v>54</v>
      </c>
      <c r="AG52" s="23" t="s">
        <v>54</v>
      </c>
      <c r="AH52" s="23" t="s">
        <v>54</v>
      </c>
    </row>
    <row r="53" spans="1:34" s="9" customFormat="1" x14ac:dyDescent="0.25">
      <c r="A53" s="10" t="s">
        <v>47</v>
      </c>
      <c r="B53" s="11" t="s">
        <v>54</v>
      </c>
      <c r="C53" s="12" t="s">
        <v>54</v>
      </c>
      <c r="D53" s="12" t="s">
        <v>54</v>
      </c>
      <c r="E53" s="12" t="s">
        <v>54</v>
      </c>
      <c r="F53" s="12" t="s">
        <v>54</v>
      </c>
      <c r="G53" s="12" t="s">
        <v>54</v>
      </c>
      <c r="H53" s="12" t="s">
        <v>54</v>
      </c>
      <c r="I53" s="12" t="s">
        <v>54</v>
      </c>
      <c r="J53" s="12" t="s">
        <v>54</v>
      </c>
      <c r="K53" s="12" t="s">
        <v>54</v>
      </c>
      <c r="L53" s="12" t="s">
        <v>54</v>
      </c>
      <c r="M53" s="12" t="s">
        <v>54</v>
      </c>
      <c r="N53" s="12" t="s">
        <v>54</v>
      </c>
      <c r="O53" s="12" t="s">
        <v>54</v>
      </c>
      <c r="P53" s="12" t="s">
        <v>54</v>
      </c>
      <c r="Q53" s="12" t="s">
        <v>54</v>
      </c>
      <c r="R53" s="12" t="s">
        <v>54</v>
      </c>
      <c r="S53" s="12" t="s">
        <v>54</v>
      </c>
      <c r="T53" s="12" t="s">
        <v>54</v>
      </c>
      <c r="U53" s="12" t="s">
        <v>54</v>
      </c>
      <c r="V53" s="12" t="s">
        <v>54</v>
      </c>
      <c r="W53" s="12" t="s">
        <v>54</v>
      </c>
      <c r="X53" s="12" t="s">
        <v>54</v>
      </c>
      <c r="Y53" s="12" t="s">
        <v>54</v>
      </c>
      <c r="Z53" s="12" t="s">
        <v>54</v>
      </c>
      <c r="AA53" s="12" t="s">
        <v>54</v>
      </c>
      <c r="AB53" s="12" t="s">
        <v>54</v>
      </c>
      <c r="AC53" s="12" t="s">
        <v>54</v>
      </c>
      <c r="AD53" s="12" t="s">
        <v>54</v>
      </c>
      <c r="AE53" s="12" t="s">
        <v>54</v>
      </c>
      <c r="AF53" s="12" t="s">
        <v>54</v>
      </c>
      <c r="AG53" s="12" t="s">
        <v>54</v>
      </c>
      <c r="AH53" s="12" t="s">
        <v>54</v>
      </c>
    </row>
    <row r="54" spans="1:34" x14ac:dyDescent="0.25">
      <c r="A54" s="21" t="s">
        <v>48</v>
      </c>
      <c r="B54" s="22" t="s">
        <v>54</v>
      </c>
      <c r="C54" s="23" t="s">
        <v>54</v>
      </c>
      <c r="D54" s="23" t="s">
        <v>54</v>
      </c>
      <c r="E54" s="23" t="s">
        <v>54</v>
      </c>
      <c r="F54" s="23" t="s">
        <v>54</v>
      </c>
      <c r="G54" s="23" t="s">
        <v>54</v>
      </c>
      <c r="H54" s="23" t="s">
        <v>54</v>
      </c>
      <c r="I54" s="23" t="s">
        <v>54</v>
      </c>
      <c r="J54" s="23" t="s">
        <v>54</v>
      </c>
      <c r="K54" s="23" t="s">
        <v>54</v>
      </c>
      <c r="L54" s="23" t="s">
        <v>54</v>
      </c>
      <c r="M54" s="23" t="s">
        <v>54</v>
      </c>
      <c r="N54" s="23" t="s">
        <v>54</v>
      </c>
      <c r="O54" s="23" t="s">
        <v>54</v>
      </c>
      <c r="P54" s="23" t="s">
        <v>54</v>
      </c>
      <c r="Q54" s="23" t="s">
        <v>54</v>
      </c>
      <c r="R54" s="23" t="s">
        <v>54</v>
      </c>
      <c r="S54" s="23" t="s">
        <v>54</v>
      </c>
      <c r="T54" s="23">
        <v>8.9742999999999995</v>
      </c>
      <c r="U54" s="23">
        <v>9.313600000000001</v>
      </c>
      <c r="V54" s="23">
        <v>8.7987000000000002</v>
      </c>
      <c r="W54" s="23">
        <v>8.8892000000000007</v>
      </c>
      <c r="X54" s="23">
        <v>9.0109999999999992</v>
      </c>
      <c r="Y54" s="23">
        <v>9.3324999999999996</v>
      </c>
      <c r="Z54" s="23">
        <v>9.6301000000000005</v>
      </c>
      <c r="AA54" s="23">
        <v>10.688499999999999</v>
      </c>
      <c r="AB54" s="23">
        <v>10.6143</v>
      </c>
      <c r="AC54" s="23">
        <v>10.369200000000001</v>
      </c>
      <c r="AD54" s="23">
        <v>10.567500000000001</v>
      </c>
      <c r="AE54" s="23">
        <v>10.626100000000001</v>
      </c>
      <c r="AF54" s="23">
        <v>11.1229</v>
      </c>
      <c r="AG54" s="23">
        <v>11.225</v>
      </c>
      <c r="AH54" s="23">
        <v>11.95</v>
      </c>
    </row>
    <row r="55" spans="1:34" s="9" customFormat="1" x14ac:dyDescent="0.25">
      <c r="A55" s="10" t="s">
        <v>49</v>
      </c>
      <c r="B55" s="11" t="s">
        <v>54</v>
      </c>
      <c r="C55" s="12" t="s">
        <v>54</v>
      </c>
      <c r="D55" s="12" t="s">
        <v>54</v>
      </c>
      <c r="E55" s="12" t="s">
        <v>54</v>
      </c>
      <c r="F55" s="12" t="s">
        <v>54</v>
      </c>
      <c r="G55" s="12" t="s">
        <v>54</v>
      </c>
      <c r="H55" s="12" t="s">
        <v>54</v>
      </c>
      <c r="I55" s="12" t="s">
        <v>54</v>
      </c>
      <c r="J55" s="12" t="s">
        <v>54</v>
      </c>
      <c r="K55" s="12" t="s">
        <v>54</v>
      </c>
      <c r="L55" s="12" t="s">
        <v>54</v>
      </c>
      <c r="M55" s="12" t="s">
        <v>54</v>
      </c>
      <c r="N55" s="12" t="s">
        <v>54</v>
      </c>
      <c r="O55" s="12" t="s">
        <v>54</v>
      </c>
      <c r="P55" s="12" t="s">
        <v>54</v>
      </c>
      <c r="Q55" s="12" t="s">
        <v>54</v>
      </c>
      <c r="R55" s="12" t="s">
        <v>54</v>
      </c>
      <c r="S55" s="12" t="s">
        <v>54</v>
      </c>
      <c r="T55" s="12" t="s">
        <v>54</v>
      </c>
      <c r="U55" s="12" t="s">
        <v>54</v>
      </c>
      <c r="V55" s="12" t="s">
        <v>54</v>
      </c>
      <c r="W55" s="12" t="s">
        <v>54</v>
      </c>
      <c r="X55" s="12" t="s">
        <v>54</v>
      </c>
      <c r="Y55" s="12" t="s">
        <v>54</v>
      </c>
      <c r="Z55" s="12" t="s">
        <v>54</v>
      </c>
      <c r="AA55" s="12" t="s">
        <v>54</v>
      </c>
      <c r="AB55" s="12" t="s">
        <v>54</v>
      </c>
      <c r="AC55" s="12" t="s">
        <v>54</v>
      </c>
      <c r="AD55" s="12" t="s">
        <v>54</v>
      </c>
      <c r="AE55" s="12" t="s">
        <v>54</v>
      </c>
      <c r="AF55" s="12" t="s">
        <v>54</v>
      </c>
      <c r="AG55" s="12" t="s">
        <v>54</v>
      </c>
      <c r="AH55" s="12" t="s">
        <v>54</v>
      </c>
    </row>
    <row r="56" spans="1:34" x14ac:dyDescent="0.25">
      <c r="A56" s="21" t="s">
        <v>50</v>
      </c>
      <c r="B56" s="22" t="s">
        <v>54</v>
      </c>
      <c r="C56" s="23" t="s">
        <v>54</v>
      </c>
      <c r="D56" s="23" t="s">
        <v>54</v>
      </c>
      <c r="E56" s="23" t="s">
        <v>54</v>
      </c>
      <c r="F56" s="23" t="s">
        <v>54</v>
      </c>
      <c r="G56" s="23" t="s">
        <v>54</v>
      </c>
      <c r="H56" s="23" t="s">
        <v>54</v>
      </c>
      <c r="I56" s="23" t="s">
        <v>54</v>
      </c>
      <c r="J56" s="23" t="s">
        <v>54</v>
      </c>
      <c r="K56" s="23" t="s">
        <v>54</v>
      </c>
      <c r="L56" s="23" t="s">
        <v>54</v>
      </c>
      <c r="M56" s="23" t="s">
        <v>54</v>
      </c>
      <c r="N56" s="23" t="s">
        <v>54</v>
      </c>
      <c r="O56" s="23" t="s">
        <v>54</v>
      </c>
      <c r="P56" s="23" t="s">
        <v>54</v>
      </c>
      <c r="Q56" s="23" t="s">
        <v>54</v>
      </c>
      <c r="R56" s="23" t="s">
        <v>54</v>
      </c>
      <c r="S56" s="23" t="s">
        <v>54</v>
      </c>
      <c r="T56" s="23" t="s">
        <v>54</v>
      </c>
      <c r="U56" s="23" t="s">
        <v>54</v>
      </c>
      <c r="V56" s="23" t="s">
        <v>54</v>
      </c>
      <c r="W56" s="23" t="s">
        <v>54</v>
      </c>
      <c r="X56" s="23" t="s">
        <v>54</v>
      </c>
      <c r="Y56" s="23" t="s">
        <v>54</v>
      </c>
      <c r="Z56" s="23" t="s">
        <v>54</v>
      </c>
      <c r="AA56" s="23" t="s">
        <v>54</v>
      </c>
      <c r="AB56" s="23" t="s">
        <v>54</v>
      </c>
      <c r="AC56" s="23" t="s">
        <v>54</v>
      </c>
      <c r="AD56" s="23" t="s">
        <v>54</v>
      </c>
      <c r="AE56" s="23" t="s">
        <v>54</v>
      </c>
      <c r="AF56" s="23" t="s">
        <v>54</v>
      </c>
      <c r="AG56" s="23" t="s">
        <v>54</v>
      </c>
      <c r="AH56" s="23" t="s">
        <v>54</v>
      </c>
    </row>
    <row r="57" spans="1:34" s="9" customFormat="1" x14ac:dyDescent="0.25">
      <c r="A57" s="10" t="s">
        <v>51</v>
      </c>
      <c r="B57" s="11" t="s">
        <v>54</v>
      </c>
      <c r="C57" s="12" t="s">
        <v>54</v>
      </c>
      <c r="D57" s="12" t="s">
        <v>54</v>
      </c>
      <c r="E57" s="12" t="s">
        <v>54</v>
      </c>
      <c r="F57" s="12" t="s">
        <v>54</v>
      </c>
      <c r="G57" s="12" t="s">
        <v>54</v>
      </c>
      <c r="H57" s="12" t="s">
        <v>54</v>
      </c>
      <c r="I57" s="12" t="s">
        <v>54</v>
      </c>
      <c r="J57" s="12" t="s">
        <v>54</v>
      </c>
      <c r="K57" s="12" t="s">
        <v>54</v>
      </c>
      <c r="L57" s="12" t="s">
        <v>54</v>
      </c>
      <c r="M57" s="12">
        <v>9.4710000000000001</v>
      </c>
      <c r="N57" s="12">
        <v>9.1370000000000005</v>
      </c>
      <c r="O57" s="12">
        <v>12.444000000000001</v>
      </c>
      <c r="P57" s="12">
        <v>13.1294</v>
      </c>
      <c r="Q57" s="12">
        <v>15.3474</v>
      </c>
      <c r="R57" s="12">
        <v>16.771900000000002</v>
      </c>
      <c r="S57" s="12">
        <v>19.491400000000002</v>
      </c>
      <c r="T57" s="12">
        <v>20.526599999999998</v>
      </c>
      <c r="U57" s="12">
        <v>22.210599999999999</v>
      </c>
      <c r="V57" s="12">
        <v>24.347900000000003</v>
      </c>
      <c r="W57" s="12">
        <v>27.506400000000003</v>
      </c>
      <c r="X57" s="12">
        <v>31.6265</v>
      </c>
      <c r="Y57" s="12">
        <v>34.246300000000005</v>
      </c>
      <c r="Z57" s="12">
        <v>34.8262</v>
      </c>
      <c r="AA57" s="12">
        <v>37.51</v>
      </c>
      <c r="AB57" s="12">
        <v>43.048000000000002</v>
      </c>
      <c r="AC57" s="12">
        <v>49.234999999999999</v>
      </c>
      <c r="AD57" s="12">
        <v>54.308</v>
      </c>
      <c r="AE57" s="12">
        <v>58.223999999999997</v>
      </c>
      <c r="AF57" s="12">
        <v>63.655000000000001</v>
      </c>
      <c r="AG57" s="12">
        <v>71.301000000000002</v>
      </c>
      <c r="AH57" s="12" t="s">
        <v>54</v>
      </c>
    </row>
    <row r="58" spans="1:34" x14ac:dyDescent="0.25">
      <c r="A58" s="21" t="s">
        <v>52</v>
      </c>
      <c r="B58" s="22" t="s">
        <v>54</v>
      </c>
      <c r="C58" s="23" t="s">
        <v>54</v>
      </c>
      <c r="D58" s="23" t="s">
        <v>54</v>
      </c>
      <c r="E58" s="23" t="s">
        <v>54</v>
      </c>
      <c r="F58" s="23" t="s">
        <v>54</v>
      </c>
      <c r="G58" s="23" t="s">
        <v>54</v>
      </c>
      <c r="H58" s="23" t="s">
        <v>54</v>
      </c>
      <c r="I58" s="23" t="s">
        <v>54</v>
      </c>
      <c r="J58" s="23" t="s">
        <v>54</v>
      </c>
      <c r="K58" s="23" t="s">
        <v>54</v>
      </c>
      <c r="L58" s="23" t="s">
        <v>54</v>
      </c>
      <c r="M58" s="23" t="s">
        <v>54</v>
      </c>
      <c r="N58" s="23" t="s">
        <v>54</v>
      </c>
      <c r="O58" s="23" t="s">
        <v>54</v>
      </c>
      <c r="P58" s="23" t="s">
        <v>54</v>
      </c>
      <c r="Q58" s="23" t="s">
        <v>54</v>
      </c>
      <c r="R58" s="23" t="s">
        <v>54</v>
      </c>
      <c r="S58" s="23" t="s">
        <v>54</v>
      </c>
      <c r="T58" s="23" t="s">
        <v>54</v>
      </c>
      <c r="U58" s="23" t="s">
        <v>54</v>
      </c>
      <c r="V58" s="23" t="s">
        <v>54</v>
      </c>
      <c r="W58" s="23" t="s">
        <v>54</v>
      </c>
      <c r="X58" s="23" t="s">
        <v>54</v>
      </c>
      <c r="Y58" s="23" t="s">
        <v>54</v>
      </c>
      <c r="Z58" s="23" t="s">
        <v>54</v>
      </c>
      <c r="AA58" s="23" t="s">
        <v>54</v>
      </c>
      <c r="AB58" s="23" t="s">
        <v>54</v>
      </c>
      <c r="AC58" s="23" t="s">
        <v>54</v>
      </c>
      <c r="AD58" s="23" t="s">
        <v>54</v>
      </c>
      <c r="AE58" s="23" t="s">
        <v>54</v>
      </c>
      <c r="AF58" s="23" t="s">
        <v>54</v>
      </c>
      <c r="AG58" s="23" t="s">
        <v>54</v>
      </c>
      <c r="AH58" s="23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6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1"/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4" x14ac:dyDescent="0.25">
      <c r="A1" s="1" t="s">
        <v>182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ht="15" customHeight="1" x14ac:dyDescent="0.25">
      <c r="A2" s="27" t="s">
        <v>256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4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4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  <c r="AH4" s="20">
        <v>2022</v>
      </c>
    </row>
    <row r="5" spans="1:34" x14ac:dyDescent="0.25">
      <c r="A5" s="10" t="s">
        <v>0</v>
      </c>
      <c r="B5" s="64" t="s">
        <v>54</v>
      </c>
      <c r="C5" s="65">
        <v>2.0189809932872099E-2</v>
      </c>
      <c r="D5" s="65" t="s">
        <v>54</v>
      </c>
      <c r="E5" s="65">
        <v>3.0643823544658132E-2</v>
      </c>
      <c r="F5" s="65">
        <v>3.1300432089124891E-2</v>
      </c>
      <c r="G5" s="65">
        <v>3.1247415219189417E-2</v>
      </c>
      <c r="H5" s="65">
        <v>3.7138437741685994E-2</v>
      </c>
      <c r="I5" s="65">
        <v>3.981410354893225E-2</v>
      </c>
      <c r="J5" s="65">
        <v>4.0221439355812787E-2</v>
      </c>
      <c r="K5" s="65">
        <v>4.3140467148211584E-2</v>
      </c>
      <c r="L5" s="65">
        <v>4.4015378251453879E-2</v>
      </c>
      <c r="M5" s="65">
        <v>4.6595136938623646E-2</v>
      </c>
      <c r="N5" s="65">
        <v>4.7417075799305472E-2</v>
      </c>
      <c r="O5" s="65">
        <v>4.8577318599132252E-2</v>
      </c>
      <c r="P5" s="65">
        <v>5.2567115288755961E-2</v>
      </c>
      <c r="Q5" s="65">
        <v>5.3204783188636418E-2</v>
      </c>
      <c r="R5" s="65">
        <v>5.6090618780950625E-2</v>
      </c>
      <c r="S5" s="65">
        <v>5.7498577443951281E-2</v>
      </c>
      <c r="T5" s="65">
        <v>5.9500860970100863E-2</v>
      </c>
      <c r="U5" s="65">
        <v>6.3165557870214814E-2</v>
      </c>
      <c r="V5" s="65">
        <v>5.8985087914533718E-2</v>
      </c>
      <c r="W5" s="65">
        <v>6.1079264676813599E-2</v>
      </c>
      <c r="X5" s="65">
        <v>7.8545184148368474E-2</v>
      </c>
      <c r="Y5" s="65">
        <v>8.0215393389046069E-2</v>
      </c>
      <c r="Z5" s="65">
        <v>8.8742025692563162E-2</v>
      </c>
      <c r="AA5" s="65">
        <v>8.7525447221380004E-2</v>
      </c>
      <c r="AB5" s="65">
        <v>9.1758817615981855E-2</v>
      </c>
      <c r="AC5" s="65">
        <v>9.446562072233336E-2</v>
      </c>
      <c r="AD5" s="65">
        <v>0.10964883151384335</v>
      </c>
      <c r="AE5" s="65">
        <v>0.11215043000428983</v>
      </c>
      <c r="AF5" s="65">
        <v>0.12608553638869044</v>
      </c>
      <c r="AG5" s="65">
        <v>0.1282809871003926</v>
      </c>
      <c r="AH5" s="65">
        <v>0.1340829261592198</v>
      </c>
    </row>
    <row r="6" spans="1:34" x14ac:dyDescent="0.25">
      <c r="A6" s="21" t="s">
        <v>1</v>
      </c>
      <c r="B6" s="66" t="s">
        <v>54</v>
      </c>
      <c r="C6" s="67" t="s">
        <v>54</v>
      </c>
      <c r="D6" s="67" t="s">
        <v>54</v>
      </c>
      <c r="E6" s="67" t="s">
        <v>54</v>
      </c>
      <c r="F6" s="67" t="s">
        <v>54</v>
      </c>
      <c r="G6" s="67">
        <v>0.20457174363448788</v>
      </c>
      <c r="H6" s="67">
        <v>0.22149500135547084</v>
      </c>
      <c r="I6" s="67">
        <v>0.21190612772588338</v>
      </c>
      <c r="J6" s="67">
        <v>0.21629680038755217</v>
      </c>
      <c r="K6" s="67">
        <v>0.21276916353992434</v>
      </c>
      <c r="L6" s="67">
        <v>0.19810447023956534</v>
      </c>
      <c r="M6" s="67">
        <v>0.18919103877763055</v>
      </c>
      <c r="N6" s="67">
        <v>0.18829218030365102</v>
      </c>
      <c r="O6" s="67">
        <v>0.18427136996253082</v>
      </c>
      <c r="P6" s="67">
        <v>0.18123053417171064</v>
      </c>
      <c r="Q6" s="67">
        <v>0.17383492548501259</v>
      </c>
      <c r="R6" s="67">
        <v>0.17020852482253795</v>
      </c>
      <c r="S6" s="67">
        <v>0.16577491319491031</v>
      </c>
      <c r="T6" s="67">
        <v>0.15828450840837299</v>
      </c>
      <c r="U6" s="67">
        <v>0.15482890139492703</v>
      </c>
      <c r="V6" s="67">
        <v>0.15974405434128122</v>
      </c>
      <c r="W6" s="67">
        <v>0.16387907676157237</v>
      </c>
      <c r="X6" s="67">
        <v>0.15536653290226082</v>
      </c>
      <c r="Y6" s="67">
        <v>0.15504532993529305</v>
      </c>
      <c r="Z6" s="67">
        <v>0.14670211433912705</v>
      </c>
      <c r="AA6" s="67">
        <v>0.1378035581116647</v>
      </c>
      <c r="AB6" s="67">
        <v>0.13556238901641476</v>
      </c>
      <c r="AC6" s="67">
        <v>0.13122101351638846</v>
      </c>
      <c r="AD6" s="67">
        <v>0.12863325041741916</v>
      </c>
      <c r="AE6" s="67">
        <v>0.13351898075040045</v>
      </c>
      <c r="AF6" s="67">
        <v>0.13882853285589297</v>
      </c>
      <c r="AG6" s="67">
        <v>0.13665239228431564</v>
      </c>
      <c r="AH6" s="67">
        <v>0.14004740780284852</v>
      </c>
    </row>
    <row r="7" spans="1:34" s="13" customFormat="1" x14ac:dyDescent="0.25">
      <c r="A7" s="14" t="s">
        <v>2</v>
      </c>
      <c r="B7" s="68" t="s">
        <v>54</v>
      </c>
      <c r="C7" s="69" t="s">
        <v>54</v>
      </c>
      <c r="D7" s="69" t="s">
        <v>54</v>
      </c>
      <c r="E7" s="69" t="s">
        <v>54</v>
      </c>
      <c r="F7" s="69" t="s">
        <v>54</v>
      </c>
      <c r="G7" s="69">
        <v>8.4516035522197469E-2</v>
      </c>
      <c r="H7" s="69">
        <v>8.9127219655533232E-2</v>
      </c>
      <c r="I7" s="69">
        <v>9.0208183297062997E-2</v>
      </c>
      <c r="J7" s="69">
        <v>9.178067693241658E-2</v>
      </c>
      <c r="K7" s="69">
        <v>8.7372696287527807E-2</v>
      </c>
      <c r="L7" s="69">
        <v>9.1041170200068328E-2</v>
      </c>
      <c r="M7" s="69">
        <v>9.9806247536826376E-2</v>
      </c>
      <c r="N7" s="69">
        <v>9.0818308019447291E-2</v>
      </c>
      <c r="O7" s="69">
        <v>9.9895412624068328E-2</v>
      </c>
      <c r="P7" s="69">
        <v>9.9962931439730451E-2</v>
      </c>
      <c r="Q7" s="69">
        <v>0.13334511562901208</v>
      </c>
      <c r="R7" s="69">
        <v>0.14014888814948145</v>
      </c>
      <c r="S7" s="69">
        <v>0.14044970293375009</v>
      </c>
      <c r="T7" s="69">
        <v>0.14005933805783155</v>
      </c>
      <c r="U7" s="69">
        <v>0.12716580888828008</v>
      </c>
      <c r="V7" s="69">
        <v>0.1300590836108233</v>
      </c>
      <c r="W7" s="69">
        <v>0.13108314959630732</v>
      </c>
      <c r="X7" s="69">
        <v>0.12742120830388062</v>
      </c>
      <c r="Y7" s="69">
        <v>0.13235962707614551</v>
      </c>
      <c r="Z7" s="69">
        <v>0.13660091955912834</v>
      </c>
      <c r="AA7" s="69">
        <v>0.14266747203251312</v>
      </c>
      <c r="AB7" s="69">
        <v>0.14246338544535833</v>
      </c>
      <c r="AC7" s="69">
        <v>0.14792332686721002</v>
      </c>
      <c r="AD7" s="69">
        <v>0.14544655729715661</v>
      </c>
      <c r="AE7" s="69">
        <v>0.14673482691691495</v>
      </c>
      <c r="AF7" s="69">
        <v>0.15305965674885708</v>
      </c>
      <c r="AG7" s="69">
        <v>0.15541212724140441</v>
      </c>
      <c r="AH7" s="69">
        <v>0.15163323929778616</v>
      </c>
    </row>
    <row r="8" spans="1:34" x14ac:dyDescent="0.25">
      <c r="A8" s="21" t="s">
        <v>3</v>
      </c>
      <c r="B8" s="66">
        <v>9.5251111389512116E-2</v>
      </c>
      <c r="C8" s="67">
        <v>9.8637552040605092E-2</v>
      </c>
      <c r="D8" s="67">
        <v>0.10786598491963192</v>
      </c>
      <c r="E8" s="67">
        <v>0.11825810912748302</v>
      </c>
      <c r="F8" s="67" t="s">
        <v>54</v>
      </c>
      <c r="G8" s="67">
        <v>0.13686725216499107</v>
      </c>
      <c r="H8" s="67">
        <v>0.13608949305716136</v>
      </c>
      <c r="I8" s="67">
        <v>0.1373381892148578</v>
      </c>
      <c r="J8" s="67" t="s">
        <v>54</v>
      </c>
      <c r="K8" s="67">
        <v>0.14326616132252437</v>
      </c>
      <c r="L8" s="67">
        <v>0.13146289675698236</v>
      </c>
      <c r="M8" s="67">
        <v>0.12618285192652573</v>
      </c>
      <c r="N8" s="67">
        <v>8.1474032037928315E-2</v>
      </c>
      <c r="O8" s="67">
        <v>8.4729849745346461E-2</v>
      </c>
      <c r="P8" s="67">
        <v>8.3329992893974442E-2</v>
      </c>
      <c r="Q8" s="67">
        <v>7.5619080469681951E-2</v>
      </c>
      <c r="R8" s="67">
        <v>7.6343844213159789E-2</v>
      </c>
      <c r="S8" s="67">
        <v>4.1295696691056552E-2</v>
      </c>
      <c r="T8" s="67">
        <v>3.934343897084025E-2</v>
      </c>
      <c r="U8" s="67">
        <v>3.9063184262616707E-2</v>
      </c>
      <c r="V8" s="67">
        <v>4.3621272230312855E-2</v>
      </c>
      <c r="W8" s="67">
        <v>4.2380940419072498E-2</v>
      </c>
      <c r="X8" s="67">
        <v>4.3660388678658818E-2</v>
      </c>
      <c r="Y8" s="67">
        <v>4.5318825910931171E-2</v>
      </c>
      <c r="Z8" s="67">
        <v>4.9596668709304029E-2</v>
      </c>
      <c r="AA8" s="67">
        <v>5.0406504065040651E-2</v>
      </c>
      <c r="AB8" s="67">
        <v>4.8392984407863861E-2</v>
      </c>
      <c r="AC8" s="67">
        <v>5.6001589280576525E-2</v>
      </c>
      <c r="AD8" s="67">
        <v>5.3564557611432501E-2</v>
      </c>
      <c r="AE8" s="67">
        <v>5.2470819968856885E-2</v>
      </c>
      <c r="AF8" s="67">
        <v>5.3195414327208819E-2</v>
      </c>
      <c r="AG8" s="67">
        <v>5.3933968570192795E-2</v>
      </c>
      <c r="AH8" s="67" t="s">
        <v>54</v>
      </c>
    </row>
    <row r="9" spans="1:34" x14ac:dyDescent="0.25">
      <c r="A9" s="10" t="s">
        <v>4</v>
      </c>
      <c r="B9" s="64" t="s">
        <v>54</v>
      </c>
      <c r="C9" s="65" t="s">
        <v>54</v>
      </c>
      <c r="D9" s="65">
        <v>0.25964958503490976</v>
      </c>
      <c r="E9" s="65">
        <v>0.27790497996565539</v>
      </c>
      <c r="F9" s="65">
        <v>0.27080248741486523</v>
      </c>
      <c r="G9" s="65">
        <v>0.23405934343434343</v>
      </c>
      <c r="H9" s="65">
        <v>0.21642152901244541</v>
      </c>
      <c r="I9" s="65">
        <v>0.11292407108239094</v>
      </c>
      <c r="J9" s="65">
        <v>0.10405004939084622</v>
      </c>
      <c r="K9" s="65">
        <v>0.10684128898845426</v>
      </c>
      <c r="L9" s="65">
        <v>9.5506577823338476E-2</v>
      </c>
      <c r="M9" s="65">
        <v>8.0360176690451909E-2</v>
      </c>
      <c r="N9" s="65">
        <v>7.8674596431605778E-2</v>
      </c>
      <c r="O9" s="65">
        <v>7.9520878389619035E-2</v>
      </c>
      <c r="P9" s="65">
        <v>8.1175881075663939E-2</v>
      </c>
      <c r="Q9" s="65">
        <v>7.7413032827045564E-2</v>
      </c>
      <c r="R9" s="65">
        <v>7.9881656804733719E-2</v>
      </c>
      <c r="S9" s="65">
        <v>8.4706248057196148E-2</v>
      </c>
      <c r="T9" s="65">
        <v>8.2697399159009505E-2</v>
      </c>
      <c r="U9" s="65">
        <v>8.8969823100936526E-2</v>
      </c>
      <c r="V9" s="65">
        <v>9.9981755154168961E-2</v>
      </c>
      <c r="W9" s="65">
        <v>9.1780821917808231E-2</v>
      </c>
      <c r="X9" s="65">
        <v>9.19966301600674E-2</v>
      </c>
      <c r="Y9" s="65">
        <v>9.2028623731070069E-2</v>
      </c>
      <c r="Z9" s="65">
        <v>8.8092485549132946E-2</v>
      </c>
      <c r="AA9" s="65">
        <v>8.2517257986835776E-2</v>
      </c>
      <c r="AB9" s="65">
        <v>8.0838802625260123E-2</v>
      </c>
      <c r="AC9" s="65">
        <v>8.5580670303975065E-2</v>
      </c>
      <c r="AD9" s="65">
        <v>7.5548347235094224E-2</v>
      </c>
      <c r="AE9" s="65">
        <v>7.9850518608907864E-2</v>
      </c>
      <c r="AF9" s="65">
        <v>8.4919266342686955E-2</v>
      </c>
      <c r="AG9" s="65">
        <v>8.4063869755792123E-2</v>
      </c>
      <c r="AH9" s="65">
        <v>8.9657236940577756E-2</v>
      </c>
    </row>
    <row r="10" spans="1:34" x14ac:dyDescent="0.25">
      <c r="A10" s="21" t="s">
        <v>5</v>
      </c>
      <c r="B10" s="66" t="s">
        <v>54</v>
      </c>
      <c r="C10" s="67" t="s">
        <v>54</v>
      </c>
      <c r="D10" s="67" t="s">
        <v>54</v>
      </c>
      <c r="E10" s="67" t="s">
        <v>54</v>
      </c>
      <c r="F10" s="67" t="s">
        <v>54</v>
      </c>
      <c r="G10" s="67" t="s">
        <v>54</v>
      </c>
      <c r="H10" s="67" t="s">
        <v>54</v>
      </c>
      <c r="I10" s="67" t="s">
        <v>54</v>
      </c>
      <c r="J10" s="67" t="s">
        <v>54</v>
      </c>
      <c r="K10" s="67" t="s">
        <v>54</v>
      </c>
      <c r="L10" s="67" t="s">
        <v>54</v>
      </c>
      <c r="M10" s="67" t="s">
        <v>54</v>
      </c>
      <c r="N10" s="67" t="s">
        <v>54</v>
      </c>
      <c r="O10" s="67" t="s">
        <v>54</v>
      </c>
      <c r="P10" s="67">
        <v>0.17628541448058763</v>
      </c>
      <c r="Q10" s="67">
        <v>0.18082599528711396</v>
      </c>
      <c r="R10" s="67">
        <v>0.18137883460477194</v>
      </c>
      <c r="S10" s="67">
        <v>0.17792687284131961</v>
      </c>
      <c r="T10" s="67">
        <v>0.17632324958254048</v>
      </c>
      <c r="U10" s="67">
        <v>0.17948043668818231</v>
      </c>
      <c r="V10" s="67">
        <v>0.182414719204714</v>
      </c>
      <c r="W10" s="67">
        <v>0.18269481159992107</v>
      </c>
      <c r="X10" s="67">
        <v>0.17339305973944683</v>
      </c>
      <c r="Y10" s="67">
        <v>0.17667047739188713</v>
      </c>
      <c r="Z10" s="67">
        <v>0.16189175278140713</v>
      </c>
      <c r="AA10" s="67">
        <v>0.1406727949916792</v>
      </c>
      <c r="AB10" s="67">
        <v>0.12657778479015463</v>
      </c>
      <c r="AC10" s="67">
        <v>0.12950269341868997</v>
      </c>
      <c r="AD10" s="67">
        <v>0.12323216937664216</v>
      </c>
      <c r="AE10" s="67">
        <v>0.12234481723335584</v>
      </c>
      <c r="AF10" s="67">
        <v>0.12780181490982886</v>
      </c>
      <c r="AG10" s="67">
        <v>0.12834925988382986</v>
      </c>
      <c r="AH10" s="67">
        <v>0.12797640719434938</v>
      </c>
    </row>
    <row r="11" spans="1:34" x14ac:dyDescent="0.25">
      <c r="A11" s="10" t="s">
        <v>6</v>
      </c>
      <c r="B11" s="64">
        <v>0.10545870006770482</v>
      </c>
      <c r="C11" s="65">
        <v>0.10955416701849195</v>
      </c>
      <c r="D11" s="65">
        <v>0.10833581170072652</v>
      </c>
      <c r="E11" s="65">
        <v>0.11041469906413667</v>
      </c>
      <c r="F11" s="65">
        <v>0.11278031694502584</v>
      </c>
      <c r="G11" s="65">
        <v>0.11501374497779658</v>
      </c>
      <c r="H11" s="65">
        <v>0.11692249463812608</v>
      </c>
      <c r="I11" s="65">
        <v>0.10119350665609481</v>
      </c>
      <c r="J11" s="65">
        <v>9.9319169879419245E-2</v>
      </c>
      <c r="K11" s="65">
        <v>0.10087712271707786</v>
      </c>
      <c r="L11" s="65">
        <v>0.10207015076947112</v>
      </c>
      <c r="M11" s="65">
        <v>8.8351944551405479E-2</v>
      </c>
      <c r="N11" s="65">
        <v>9.2497509387692536E-2</v>
      </c>
      <c r="O11" s="65">
        <v>9.4008044435931817E-2</v>
      </c>
      <c r="P11" s="65">
        <v>9.4784255221482677E-2</v>
      </c>
      <c r="Q11" s="65">
        <v>9.8353848491755935E-2</v>
      </c>
      <c r="R11" s="65">
        <v>9.636975232081782E-2</v>
      </c>
      <c r="S11" s="65">
        <v>9.8277267338470656E-2</v>
      </c>
      <c r="T11" s="65">
        <v>0.10089645766522908</v>
      </c>
      <c r="U11" s="65">
        <v>0.10702076885789925</v>
      </c>
      <c r="V11" s="65">
        <v>9.9125754302316918E-2</v>
      </c>
      <c r="W11" s="65">
        <v>9.9111579414374457E-2</v>
      </c>
      <c r="X11" s="65">
        <v>0.10100589535740605</v>
      </c>
      <c r="Y11" s="65">
        <v>0.10381390216991541</v>
      </c>
      <c r="Z11" s="65">
        <v>0.10344552571888491</v>
      </c>
      <c r="AA11" s="65">
        <v>0.10384797926326166</v>
      </c>
      <c r="AB11" s="65">
        <v>0.10479957920702287</v>
      </c>
      <c r="AC11" s="65">
        <v>0.10337075427710628</v>
      </c>
      <c r="AD11" s="65">
        <v>0.10372434121741603</v>
      </c>
      <c r="AE11" s="65">
        <v>0.10273757720381808</v>
      </c>
      <c r="AF11" s="65">
        <v>0.10354497911621215</v>
      </c>
      <c r="AG11" s="65">
        <v>0.10374833577987916</v>
      </c>
      <c r="AH11" s="65">
        <v>0.10107423174138619</v>
      </c>
    </row>
    <row r="12" spans="1:34" x14ac:dyDescent="0.25">
      <c r="A12" s="21" t="s">
        <v>7</v>
      </c>
      <c r="B12" s="66" t="s">
        <v>54</v>
      </c>
      <c r="C12" s="67" t="s">
        <v>54</v>
      </c>
      <c r="D12" s="67" t="s">
        <v>54</v>
      </c>
      <c r="E12" s="67" t="s">
        <v>54</v>
      </c>
      <c r="F12" s="67" t="s">
        <v>54</v>
      </c>
      <c r="G12" s="67" t="s">
        <v>54</v>
      </c>
      <c r="H12" s="67" t="s">
        <v>54</v>
      </c>
      <c r="I12" s="67" t="s">
        <v>54</v>
      </c>
      <c r="J12" s="67" t="s">
        <v>54</v>
      </c>
      <c r="K12" s="67" t="s">
        <v>54</v>
      </c>
      <c r="L12" s="67" t="s">
        <v>54</v>
      </c>
      <c r="M12" s="67" t="s">
        <v>54</v>
      </c>
      <c r="N12" s="67">
        <v>0.13055605774942533</v>
      </c>
      <c r="O12" s="67">
        <v>0.13610247418909288</v>
      </c>
      <c r="P12" s="67">
        <v>0.15148006034164388</v>
      </c>
      <c r="Q12" s="67">
        <v>0.11777110675565039</v>
      </c>
      <c r="R12" s="67">
        <v>0.11502635569355187</v>
      </c>
      <c r="S12" s="67">
        <v>0.10874667227126243</v>
      </c>
      <c r="T12" s="67">
        <v>0.10803187807152542</v>
      </c>
      <c r="U12" s="67">
        <v>0.11687376918913316</v>
      </c>
      <c r="V12" s="67">
        <v>0.12552759667367133</v>
      </c>
      <c r="W12" s="67">
        <v>0.12763981349889045</v>
      </c>
      <c r="X12" s="67">
        <v>0.1270644990235259</v>
      </c>
      <c r="Y12" s="67">
        <v>0.12943478347675047</v>
      </c>
      <c r="Z12" s="67">
        <v>0.12042818333300917</v>
      </c>
      <c r="AA12" s="67">
        <v>0.11241307772100349</v>
      </c>
      <c r="AB12" s="67">
        <v>0.11004650212070111</v>
      </c>
      <c r="AC12" s="67">
        <v>0.11211008373496605</v>
      </c>
      <c r="AD12" s="67">
        <v>0.11392105023247336</v>
      </c>
      <c r="AE12" s="67">
        <v>0.11049847561874547</v>
      </c>
      <c r="AF12" s="67">
        <v>0.12483214266530591</v>
      </c>
      <c r="AG12" s="67">
        <v>0.12389338775221322</v>
      </c>
      <c r="AH12" s="67">
        <v>0.12194531538177796</v>
      </c>
    </row>
    <row r="13" spans="1:34" x14ac:dyDescent="0.25">
      <c r="A13" s="10" t="s">
        <v>8</v>
      </c>
      <c r="B13" s="64">
        <v>3.2907425164766232E-2</v>
      </c>
      <c r="C13" s="65">
        <v>2.9498155320740214E-2</v>
      </c>
      <c r="D13" s="65">
        <v>2.0827490295717174E-2</v>
      </c>
      <c r="E13" s="65">
        <v>2.1308575109461582E-2</v>
      </c>
      <c r="F13" s="65">
        <v>2.2990049495759477E-2</v>
      </c>
      <c r="G13" s="65">
        <v>2.1319231001024525E-2</v>
      </c>
      <c r="H13" s="65">
        <v>2.2812804231266616E-2</v>
      </c>
      <c r="I13" s="65">
        <v>2.1115780200110474E-2</v>
      </c>
      <c r="J13" s="65">
        <v>1.9458794433529387E-2</v>
      </c>
      <c r="K13" s="65">
        <v>1.7670342097823016E-2</v>
      </c>
      <c r="L13" s="65">
        <v>4.1590483284801701E-2</v>
      </c>
      <c r="M13" s="65">
        <v>2.7717707498600391E-2</v>
      </c>
      <c r="N13" s="65">
        <v>3.1742426700409894E-2</v>
      </c>
      <c r="O13" s="65">
        <v>2.9340917049566522E-2</v>
      </c>
      <c r="P13" s="65">
        <v>2.8723524515194183E-2</v>
      </c>
      <c r="Q13" s="65">
        <v>2.0569363920648401E-2</v>
      </c>
      <c r="R13" s="65">
        <v>2.2788676142370491E-2</v>
      </c>
      <c r="S13" s="65">
        <v>2.3573424682232041E-2</v>
      </c>
      <c r="T13" s="65">
        <v>2.4446093405017598E-2</v>
      </c>
      <c r="U13" s="65">
        <v>2.5826574551884099E-2</v>
      </c>
      <c r="V13" s="65">
        <v>2.9225017030592666E-2</v>
      </c>
      <c r="W13" s="65">
        <v>2.900671874088569E-2</v>
      </c>
      <c r="X13" s="65">
        <v>2.6358529247317554E-2</v>
      </c>
      <c r="Y13" s="65">
        <v>2.2604656455776084E-2</v>
      </c>
      <c r="Z13" s="65">
        <v>2.3235769980998081E-2</v>
      </c>
      <c r="AA13" s="65">
        <v>2.4056606070640717E-2</v>
      </c>
      <c r="AB13" s="65">
        <v>2.3651138662898509E-2</v>
      </c>
      <c r="AC13" s="65">
        <v>2.6484381064580793E-2</v>
      </c>
      <c r="AD13" s="65">
        <v>2.8958086279107984E-2</v>
      </c>
      <c r="AE13" s="65">
        <v>2.7391587547396075E-2</v>
      </c>
      <c r="AF13" s="65">
        <v>2.8455753744528592E-2</v>
      </c>
      <c r="AG13" s="65">
        <v>2.9220670484611008E-2</v>
      </c>
      <c r="AH13" s="65">
        <v>3.3649410055558826E-2</v>
      </c>
    </row>
    <row r="14" spans="1:34" x14ac:dyDescent="0.25">
      <c r="A14" s="21" t="s">
        <v>9</v>
      </c>
      <c r="B14" s="66">
        <v>6.3933725139211597E-2</v>
      </c>
      <c r="C14" s="67">
        <v>5.4765470141696027E-2</v>
      </c>
      <c r="D14" s="67">
        <v>5.7184584532217281E-2</v>
      </c>
      <c r="E14" s="67">
        <v>5.9574048687829839E-2</v>
      </c>
      <c r="F14" s="67">
        <v>6.1887084652349184E-2</v>
      </c>
      <c r="G14" s="67">
        <v>6.3513217467504018E-2</v>
      </c>
      <c r="H14" s="67">
        <v>6.1860954610199324E-2</v>
      </c>
      <c r="I14" s="67">
        <v>6.1878837754003928E-2</v>
      </c>
      <c r="J14" s="67">
        <v>6.0940675159121632E-2</v>
      </c>
      <c r="K14" s="67">
        <v>6.0645641191394407E-2</v>
      </c>
      <c r="L14" s="67">
        <v>6.2161833546112231E-2</v>
      </c>
      <c r="M14" s="67">
        <v>5.5389463821813381E-2</v>
      </c>
      <c r="N14" s="67">
        <v>5.6815802038918714E-2</v>
      </c>
      <c r="O14" s="67">
        <v>5.7689608770669774E-2</v>
      </c>
      <c r="P14" s="67">
        <v>5.8412279010228413E-2</v>
      </c>
      <c r="Q14" s="67">
        <v>5.8969923462310496E-2</v>
      </c>
      <c r="R14" s="67">
        <v>6.6375668149665515E-2</v>
      </c>
      <c r="S14" s="67">
        <v>6.8334545282094261E-2</v>
      </c>
      <c r="T14" s="67">
        <v>6.1335504757548391E-2</v>
      </c>
      <c r="U14" s="67">
        <v>6.6866465130824559E-2</v>
      </c>
      <c r="V14" s="67">
        <v>7.0596139257872392E-2</v>
      </c>
      <c r="W14" s="67">
        <v>7.5573145752262608E-2</v>
      </c>
      <c r="X14" s="67">
        <v>8.2716099198631321E-2</v>
      </c>
      <c r="Y14" s="67">
        <v>8.7567587555672441E-2</v>
      </c>
      <c r="Z14" s="67">
        <v>8.6399559885537394E-2</v>
      </c>
      <c r="AA14" s="67">
        <v>8.8071968739037859E-2</v>
      </c>
      <c r="AB14" s="67">
        <v>8.7371975193873325E-2</v>
      </c>
      <c r="AC14" s="67">
        <v>8.7983276514322764E-2</v>
      </c>
      <c r="AD14" s="67">
        <v>8.9446342915026039E-2</v>
      </c>
      <c r="AE14" s="67">
        <v>9.1265649567321069E-2</v>
      </c>
      <c r="AF14" s="67">
        <v>9.3882056891902169E-2</v>
      </c>
      <c r="AG14" s="67">
        <v>9.7342812884775781E-2</v>
      </c>
      <c r="AH14" s="67">
        <v>9.6167285476131917E-2</v>
      </c>
    </row>
    <row r="15" spans="1:34" x14ac:dyDescent="0.25">
      <c r="A15" s="10" t="s">
        <v>10</v>
      </c>
      <c r="B15" s="64" t="s">
        <v>54</v>
      </c>
      <c r="C15" s="65" t="s">
        <v>54</v>
      </c>
      <c r="D15" s="65" t="s">
        <v>54</v>
      </c>
      <c r="E15" s="65" t="s">
        <v>54</v>
      </c>
      <c r="F15" s="65" t="s">
        <v>54</v>
      </c>
      <c r="G15" s="65" t="s">
        <v>54</v>
      </c>
      <c r="H15" s="65" t="s">
        <v>54</v>
      </c>
      <c r="I15" s="65" t="s">
        <v>54</v>
      </c>
      <c r="J15" s="65">
        <v>2.664298401420959E-2</v>
      </c>
      <c r="K15" s="65">
        <v>2.6482366619299837E-2</v>
      </c>
      <c r="L15" s="65">
        <v>2.5733892489515825E-2</v>
      </c>
      <c r="M15" s="65">
        <v>2.9635849115278168E-2</v>
      </c>
      <c r="N15" s="65">
        <v>3.1586963143466346E-2</v>
      </c>
      <c r="O15" s="65">
        <v>3.190144365058363E-2</v>
      </c>
      <c r="P15" s="65">
        <v>2.9326093719069028E-2</v>
      </c>
      <c r="Q15" s="65">
        <v>2.9225563499426951E-2</v>
      </c>
      <c r="R15" s="65">
        <v>2.976557267247153E-2</v>
      </c>
      <c r="S15" s="65">
        <v>2.6886961875930013E-2</v>
      </c>
      <c r="T15" s="65">
        <v>2.6517310599489478E-2</v>
      </c>
      <c r="U15" s="65">
        <v>2.4749777029035778E-2</v>
      </c>
      <c r="V15" s="65">
        <v>2.506524843649973E-2</v>
      </c>
      <c r="W15" s="65">
        <v>2.3793154250356038E-2</v>
      </c>
      <c r="X15" s="65">
        <v>2.3446449937628875E-2</v>
      </c>
      <c r="Y15" s="65">
        <v>2.3270864230821087E-2</v>
      </c>
      <c r="Z15" s="65">
        <v>2.2949285930491729E-2</v>
      </c>
      <c r="AA15" s="65">
        <v>2.3081924577373212E-2</v>
      </c>
      <c r="AB15" s="65">
        <v>2.0579327483109422E-2</v>
      </c>
      <c r="AC15" s="65">
        <v>2.1294886279903717E-2</v>
      </c>
      <c r="AD15" s="65">
        <v>2.0284448589414781E-2</v>
      </c>
      <c r="AE15" s="65">
        <v>2.1768432403288854E-2</v>
      </c>
      <c r="AF15" s="65">
        <v>2.2598099395262129E-2</v>
      </c>
      <c r="AG15" s="65">
        <v>2.0142806770098734E-2</v>
      </c>
      <c r="AH15" s="65">
        <v>1.9260400616332822E-2</v>
      </c>
    </row>
    <row r="16" spans="1:34" x14ac:dyDescent="0.25">
      <c r="A16" s="21" t="s">
        <v>11</v>
      </c>
      <c r="B16" s="66" t="s">
        <v>54</v>
      </c>
      <c r="C16" s="67" t="s">
        <v>54</v>
      </c>
      <c r="D16" s="67" t="s">
        <v>54</v>
      </c>
      <c r="E16" s="67" t="s">
        <v>54</v>
      </c>
      <c r="F16" s="67" t="s">
        <v>54</v>
      </c>
      <c r="G16" s="67" t="s">
        <v>54</v>
      </c>
      <c r="H16" s="67">
        <v>0.19471887670921759</v>
      </c>
      <c r="I16" s="67">
        <v>0.19944892606978057</v>
      </c>
      <c r="J16" s="67">
        <v>0.19733672376873659</v>
      </c>
      <c r="K16" s="67">
        <v>0.19418538614701436</v>
      </c>
      <c r="L16" s="67">
        <v>0.1827028880918016</v>
      </c>
      <c r="M16" s="67">
        <v>0.18062446154303197</v>
      </c>
      <c r="N16" s="67">
        <v>0.13411032742703136</v>
      </c>
      <c r="O16" s="67">
        <v>0.11821458120065628</v>
      </c>
      <c r="P16" s="67">
        <v>0.11880289776996469</v>
      </c>
      <c r="Q16" s="67">
        <v>0.12697765052655274</v>
      </c>
      <c r="R16" s="67">
        <v>0.11649320867877934</v>
      </c>
      <c r="S16" s="67">
        <v>0.11428531921071916</v>
      </c>
      <c r="T16" s="67">
        <v>0.1150850354431089</v>
      </c>
      <c r="U16" s="67">
        <v>0.13144222382342904</v>
      </c>
      <c r="V16" s="67">
        <v>0.11752924210863644</v>
      </c>
      <c r="W16" s="67">
        <v>0.10963357209443148</v>
      </c>
      <c r="X16" s="67">
        <v>0.10728808257741634</v>
      </c>
      <c r="Y16" s="67">
        <v>0.10761646879122405</v>
      </c>
      <c r="Z16" s="67">
        <v>0.10583690532888818</v>
      </c>
      <c r="AA16" s="67">
        <v>0.1080271074232292</v>
      </c>
      <c r="AB16" s="67">
        <v>0.11493180343643615</v>
      </c>
      <c r="AC16" s="67">
        <v>0.11840897576162537</v>
      </c>
      <c r="AD16" s="67">
        <v>0.11475445458496306</v>
      </c>
      <c r="AE16" s="67">
        <v>0.1106197876906679</v>
      </c>
      <c r="AF16" s="67">
        <v>0.112892251187088</v>
      </c>
      <c r="AG16" s="67">
        <v>0.12228280520081572</v>
      </c>
      <c r="AH16" s="67">
        <v>0.11699637935544269</v>
      </c>
    </row>
    <row r="17" spans="1:34" x14ac:dyDescent="0.25">
      <c r="A17" s="10" t="s">
        <v>12</v>
      </c>
      <c r="B17" s="64" t="s">
        <v>54</v>
      </c>
      <c r="C17" s="65" t="s">
        <v>54</v>
      </c>
      <c r="D17" s="65" t="s">
        <v>54</v>
      </c>
      <c r="E17" s="65" t="s">
        <v>54</v>
      </c>
      <c r="F17" s="65" t="s">
        <v>54</v>
      </c>
      <c r="G17" s="65">
        <v>0.14502413485416957</v>
      </c>
      <c r="H17" s="65">
        <v>0.13919774204584331</v>
      </c>
      <c r="I17" s="65">
        <v>0.10552820397342857</v>
      </c>
      <c r="J17" s="65">
        <v>8.4345271117138215E-2</v>
      </c>
      <c r="K17" s="65">
        <v>7.8667670934806269E-2</v>
      </c>
      <c r="L17" s="65">
        <v>7.1669066461691688E-2</v>
      </c>
      <c r="M17" s="65">
        <v>6.0828805795248742E-2</v>
      </c>
      <c r="N17" s="65">
        <v>5.7648689516129031E-2</v>
      </c>
      <c r="O17" s="65">
        <v>5.3950828567850738E-2</v>
      </c>
      <c r="P17" s="65">
        <v>5.1008723532718452E-2</v>
      </c>
      <c r="Q17" s="65">
        <v>6.0774905845328374E-2</v>
      </c>
      <c r="R17" s="65">
        <v>5.8344309478511137E-2</v>
      </c>
      <c r="S17" s="65">
        <v>6.9920212016126762E-2</v>
      </c>
      <c r="T17" s="65">
        <v>8.0658155383055152E-2</v>
      </c>
      <c r="U17" s="65">
        <v>7.8342849555171956E-2</v>
      </c>
      <c r="V17" s="65">
        <v>7.5280672428305537E-2</v>
      </c>
      <c r="W17" s="65">
        <v>8.0119595431080798E-2</v>
      </c>
      <c r="X17" s="65">
        <v>8.0932042411613683E-2</v>
      </c>
      <c r="Y17" s="65">
        <v>7.9560672045733319E-2</v>
      </c>
      <c r="Z17" s="65">
        <v>7.7683857499743339E-2</v>
      </c>
      <c r="AA17" s="65">
        <v>7.7727784026996621E-2</v>
      </c>
      <c r="AB17" s="65">
        <v>7.0630711948550154E-2</v>
      </c>
      <c r="AC17" s="65">
        <v>6.4447679996388216E-2</v>
      </c>
      <c r="AD17" s="65">
        <v>6.3634745461018147E-2</v>
      </c>
      <c r="AE17" s="65">
        <v>6.3024742222123231E-2</v>
      </c>
      <c r="AF17" s="65">
        <v>7.0575090071601218E-2</v>
      </c>
      <c r="AG17" s="65">
        <v>7.5596227209960926E-2</v>
      </c>
      <c r="AH17" s="65">
        <v>6.617538184676014E-2</v>
      </c>
    </row>
    <row r="18" spans="1:34" x14ac:dyDescent="0.25">
      <c r="A18" s="21" t="s">
        <v>13</v>
      </c>
      <c r="B18" s="66" t="s">
        <v>54</v>
      </c>
      <c r="C18" s="67" t="s">
        <v>54</v>
      </c>
      <c r="D18" s="67" t="s">
        <v>54</v>
      </c>
      <c r="E18" s="67" t="s">
        <v>54</v>
      </c>
      <c r="F18" s="67" t="s">
        <v>54</v>
      </c>
      <c r="G18" s="67" t="s">
        <v>54</v>
      </c>
      <c r="H18" s="67" t="s">
        <v>54</v>
      </c>
      <c r="I18" s="67" t="s">
        <v>54</v>
      </c>
      <c r="J18" s="67" t="s">
        <v>54</v>
      </c>
      <c r="K18" s="67" t="s">
        <v>54</v>
      </c>
      <c r="L18" s="67">
        <v>8.5091873460882747E-2</v>
      </c>
      <c r="M18" s="67">
        <v>9.9681106453115495E-2</v>
      </c>
      <c r="N18" s="67">
        <v>9.9334053903280914E-2</v>
      </c>
      <c r="O18" s="67">
        <v>0.11106173514733027</v>
      </c>
      <c r="P18" s="67">
        <v>0.11426280445023555</v>
      </c>
      <c r="Q18" s="67">
        <v>0.12161810613943809</v>
      </c>
      <c r="R18" s="67">
        <v>0.13631095937607668</v>
      </c>
      <c r="S18" s="67">
        <v>0.15081317889935789</v>
      </c>
      <c r="T18" s="67">
        <v>0.1583395404801467</v>
      </c>
      <c r="U18" s="67">
        <v>0.16935209349824124</v>
      </c>
      <c r="V18" s="67">
        <v>0.18444654893877779</v>
      </c>
      <c r="W18" s="67">
        <v>0.20195871547222899</v>
      </c>
      <c r="X18" s="67">
        <v>0.19341889822003905</v>
      </c>
      <c r="Y18" s="67">
        <v>0.19020075737926023</v>
      </c>
      <c r="Z18" s="67">
        <v>0.1791101437537963</v>
      </c>
      <c r="AA18" s="67">
        <v>0.15218142335406179</v>
      </c>
      <c r="AB18" s="67">
        <v>0.14399310212684424</v>
      </c>
      <c r="AC18" s="67">
        <v>0.14167380087461531</v>
      </c>
      <c r="AD18" s="67">
        <v>0.14377289377289379</v>
      </c>
      <c r="AE18" s="67">
        <v>0.14277081130080072</v>
      </c>
      <c r="AF18" s="67">
        <v>0.15042727793210206</v>
      </c>
      <c r="AG18" s="67">
        <v>0.14631129800259723</v>
      </c>
      <c r="AH18" s="67">
        <v>0.14175175494575623</v>
      </c>
    </row>
    <row r="19" spans="1:34" x14ac:dyDescent="0.25">
      <c r="A19" s="10" t="s">
        <v>14</v>
      </c>
      <c r="B19" s="64" t="s">
        <v>54</v>
      </c>
      <c r="C19" s="65" t="s">
        <v>54</v>
      </c>
      <c r="D19" s="65">
        <v>8.626477140735811E-2</v>
      </c>
      <c r="E19" s="65">
        <v>9.0499019613963699E-2</v>
      </c>
      <c r="F19" s="65">
        <v>9.3880638104223438E-2</v>
      </c>
      <c r="G19" s="65">
        <v>8.9502423337078446E-2</v>
      </c>
      <c r="H19" s="65">
        <v>9.9738519905775674E-2</v>
      </c>
      <c r="I19" s="65">
        <v>9.8385729415345749E-2</v>
      </c>
      <c r="J19" s="65">
        <v>0.10692720772648173</v>
      </c>
      <c r="K19" s="65">
        <v>0.11123361748836937</v>
      </c>
      <c r="L19" s="65">
        <v>0.11305159117745674</v>
      </c>
      <c r="M19" s="65">
        <v>0.11292790509885132</v>
      </c>
      <c r="N19" s="65">
        <v>0.11225094473426007</v>
      </c>
      <c r="O19" s="65">
        <v>0.1129632541804267</v>
      </c>
      <c r="P19" s="65">
        <v>0.11302632624701056</v>
      </c>
      <c r="Q19" s="65">
        <v>0.12030071539989859</v>
      </c>
      <c r="R19" s="65">
        <v>0.12575559234589764</v>
      </c>
      <c r="S19" s="65">
        <v>0.11082024432809773</v>
      </c>
      <c r="T19" s="65">
        <v>0.11648022427378775</v>
      </c>
      <c r="U19" s="65">
        <v>0.12396330404465497</v>
      </c>
      <c r="V19" s="65">
        <v>0.12729385966022896</v>
      </c>
      <c r="W19" s="65">
        <v>0.1335268725680934</v>
      </c>
      <c r="X19" s="65">
        <v>0.11732781753691912</v>
      </c>
      <c r="Y19" s="65">
        <v>0.11851624207847054</v>
      </c>
      <c r="Z19" s="65">
        <v>0.11320405884904464</v>
      </c>
      <c r="AA19" s="65">
        <v>0.10851368710031951</v>
      </c>
      <c r="AB19" s="65">
        <v>0.11099287767757741</v>
      </c>
      <c r="AC19" s="65">
        <v>0.1067502478483256</v>
      </c>
      <c r="AD19" s="65">
        <v>0.14135851710798314</v>
      </c>
      <c r="AE19" s="65">
        <v>0.13775010286189357</v>
      </c>
      <c r="AF19" s="65">
        <v>0.14701904291633569</v>
      </c>
      <c r="AG19" s="65">
        <v>0.14241341658627599</v>
      </c>
      <c r="AH19" s="65">
        <v>0.13167186918894974</v>
      </c>
    </row>
    <row r="20" spans="1:34" x14ac:dyDescent="0.25">
      <c r="A20" s="21" t="s">
        <v>15</v>
      </c>
      <c r="B20" s="66" t="s">
        <v>54</v>
      </c>
      <c r="C20" s="67" t="s">
        <v>54</v>
      </c>
      <c r="D20" s="67" t="s">
        <v>54</v>
      </c>
      <c r="E20" s="67" t="s">
        <v>54</v>
      </c>
      <c r="F20" s="67" t="s">
        <v>54</v>
      </c>
      <c r="G20" s="67" t="s">
        <v>54</v>
      </c>
      <c r="H20" s="67" t="s">
        <v>54</v>
      </c>
      <c r="I20" s="67" t="s">
        <v>54</v>
      </c>
      <c r="J20" s="67" t="s">
        <v>54</v>
      </c>
      <c r="K20" s="67" t="s">
        <v>54</v>
      </c>
      <c r="L20" s="67" t="s">
        <v>54</v>
      </c>
      <c r="M20" s="67" t="s">
        <v>54</v>
      </c>
      <c r="N20" s="67">
        <v>1.4726554655599439E-2</v>
      </c>
      <c r="O20" s="67">
        <v>6.0475742507727455E-3</v>
      </c>
      <c r="P20" s="67">
        <v>1.2920934591952871E-2</v>
      </c>
      <c r="Q20" s="67">
        <v>1.190003966679889E-2</v>
      </c>
      <c r="R20" s="67">
        <v>1.7588430721125661E-2</v>
      </c>
      <c r="S20" s="67">
        <v>9.5571838165020712E-3</v>
      </c>
      <c r="T20" s="67">
        <v>1.8640487138063874E-2</v>
      </c>
      <c r="U20" s="67">
        <v>1.9440993788819878E-2</v>
      </c>
      <c r="V20" s="67">
        <v>1.3859209963978263E-2</v>
      </c>
      <c r="W20" s="67">
        <v>1.4055272209702289E-2</v>
      </c>
      <c r="X20" s="67">
        <v>1.5577222638896901E-2</v>
      </c>
      <c r="Y20" s="67">
        <v>9.3870789618995028E-3</v>
      </c>
      <c r="Z20" s="67">
        <v>9.2129918800749541E-3</v>
      </c>
      <c r="AA20" s="67">
        <v>1.0030090270812437E-2</v>
      </c>
      <c r="AB20" s="67">
        <v>7.8199961619650742E-3</v>
      </c>
      <c r="AC20" s="67">
        <v>6.5324623383548859E-3</v>
      </c>
      <c r="AD20" s="67">
        <v>6.7057837384744343E-3</v>
      </c>
      <c r="AE20" s="67">
        <v>4.0840602696272802E-3</v>
      </c>
      <c r="AF20" s="67">
        <v>8.8696926458678802E-3</v>
      </c>
      <c r="AG20" s="67">
        <v>2.436921231207588E-2</v>
      </c>
      <c r="AH20" s="67">
        <v>3.1118497825241342E-2</v>
      </c>
    </row>
    <row r="21" spans="1:34" x14ac:dyDescent="0.25">
      <c r="A21" s="10" t="s">
        <v>16</v>
      </c>
      <c r="B21" s="64" t="s">
        <v>54</v>
      </c>
      <c r="C21" s="65">
        <v>9.9338838722955417E-2</v>
      </c>
      <c r="D21" s="65" t="s">
        <v>54</v>
      </c>
      <c r="E21" s="65">
        <v>8.9826479676729271E-2</v>
      </c>
      <c r="F21" s="65">
        <v>9.4265952110668183E-2</v>
      </c>
      <c r="G21" s="65">
        <v>9.8112612375795175E-2</v>
      </c>
      <c r="H21" s="65">
        <v>9.902777412828126E-2</v>
      </c>
      <c r="I21" s="65">
        <v>9.8322818086225033E-2</v>
      </c>
      <c r="J21" s="65">
        <v>9.9259644109624623E-2</v>
      </c>
      <c r="K21" s="65">
        <v>9.6743353783231081E-2</v>
      </c>
      <c r="L21" s="65">
        <v>9.4235820970203402E-2</v>
      </c>
      <c r="M21" s="65">
        <v>9.6808750846734751E-2</v>
      </c>
      <c r="N21" s="65">
        <v>9.8522664246457919E-2</v>
      </c>
      <c r="O21" s="65">
        <v>9.8679817519178328E-2</v>
      </c>
      <c r="P21" s="65">
        <v>0.10724048574767542</v>
      </c>
      <c r="Q21" s="65">
        <v>0.10152629035130116</v>
      </c>
      <c r="R21" s="65">
        <v>0.1047758555373153</v>
      </c>
      <c r="S21" s="65">
        <v>0.10816696464044497</v>
      </c>
      <c r="T21" s="65">
        <v>0.11102845389098391</v>
      </c>
      <c r="U21" s="65">
        <v>0.12038456836906829</v>
      </c>
      <c r="V21" s="65">
        <v>0.12615352757747025</v>
      </c>
      <c r="W21" s="65">
        <v>0.13042846139033312</v>
      </c>
      <c r="X21" s="65">
        <v>0.13231395321164235</v>
      </c>
      <c r="Y21" s="65">
        <v>0.13401393152302243</v>
      </c>
      <c r="Z21" s="65">
        <v>0.12371924814494042</v>
      </c>
      <c r="AA21" s="65">
        <v>0.12525230740689208</v>
      </c>
      <c r="AB21" s="65">
        <v>0.12361306429078581</v>
      </c>
      <c r="AC21" s="65">
        <v>0.12364714921696686</v>
      </c>
      <c r="AD21" s="65">
        <v>0.1274528596264432</v>
      </c>
      <c r="AE21" s="65">
        <v>0.13080086580086581</v>
      </c>
      <c r="AF21" s="65">
        <v>0.13578492708449294</v>
      </c>
      <c r="AG21" s="65">
        <v>0.14160812733416325</v>
      </c>
      <c r="AH21" s="65">
        <v>0.11382577419071847</v>
      </c>
    </row>
    <row r="22" spans="1:34" x14ac:dyDescent="0.25">
      <c r="A22" s="21" t="s">
        <v>17</v>
      </c>
      <c r="B22" s="66" t="s">
        <v>54</v>
      </c>
      <c r="C22" s="67" t="s">
        <v>54</v>
      </c>
      <c r="D22" s="67" t="s">
        <v>54</v>
      </c>
      <c r="E22" s="67">
        <v>0.10286200056673278</v>
      </c>
      <c r="F22" s="67">
        <v>0.10762521102982556</v>
      </c>
      <c r="G22" s="67">
        <v>0.10773252614199229</v>
      </c>
      <c r="H22" s="67">
        <v>0.10553908355795148</v>
      </c>
      <c r="I22" s="67">
        <v>0.10220972803347281</v>
      </c>
      <c r="J22" s="67">
        <v>0.10212005108556833</v>
      </c>
      <c r="K22" s="67">
        <v>8.4779639975170698E-2</v>
      </c>
      <c r="L22" s="67">
        <v>7.255881994392295E-2</v>
      </c>
      <c r="M22" s="67">
        <v>8.125971076849528E-2</v>
      </c>
      <c r="N22" s="67">
        <v>8.0574344369289189E-2</v>
      </c>
      <c r="O22" s="67">
        <v>9.1551312649164676E-2</v>
      </c>
      <c r="P22" s="67">
        <v>9.3566686783343386E-2</v>
      </c>
      <c r="Q22" s="67">
        <v>8.4268585131894488E-2</v>
      </c>
      <c r="R22" s="67">
        <v>8.368736063842272E-2</v>
      </c>
      <c r="S22" s="67">
        <v>7.9537163702690372E-2</v>
      </c>
      <c r="T22" s="67">
        <v>7.8519349411104888E-2</v>
      </c>
      <c r="U22" s="67">
        <v>7.7158049553116878E-2</v>
      </c>
      <c r="V22" s="67">
        <v>7.9268709420207306E-2</v>
      </c>
      <c r="W22" s="67">
        <v>7.6355731225296444E-2</v>
      </c>
      <c r="X22" s="67">
        <v>9.7099694466447894E-2</v>
      </c>
      <c r="Y22" s="67">
        <v>6.3666552158479328E-2</v>
      </c>
      <c r="Z22" s="67">
        <v>6.2040114613180514E-2</v>
      </c>
      <c r="AA22" s="67">
        <v>6.2874659400544972E-2</v>
      </c>
      <c r="AB22" s="67">
        <v>6.3379179246337916E-2</v>
      </c>
      <c r="AC22" s="67">
        <v>6.0751337774380257E-2</v>
      </c>
      <c r="AD22" s="67">
        <v>6.2127976190476192E-2</v>
      </c>
      <c r="AE22" s="67">
        <v>6.3213135196924036E-2</v>
      </c>
      <c r="AF22" s="67">
        <v>6.5578046744574292E-2</v>
      </c>
      <c r="AG22" s="67">
        <v>6.3491251406937482E-2</v>
      </c>
      <c r="AH22" s="67">
        <v>5.8216008663975589E-2</v>
      </c>
    </row>
    <row r="23" spans="1:34" x14ac:dyDescent="0.25">
      <c r="A23" s="10" t="s">
        <v>18</v>
      </c>
      <c r="B23" s="64" t="s">
        <v>54</v>
      </c>
      <c r="C23" s="65" t="s">
        <v>54</v>
      </c>
      <c r="D23" s="65">
        <v>4.7731302429486179E-2</v>
      </c>
      <c r="E23" s="65" t="s">
        <v>54</v>
      </c>
      <c r="F23" s="65">
        <v>7.4216484881954981E-2</v>
      </c>
      <c r="G23" s="65">
        <v>7.6040278895508864E-2</v>
      </c>
      <c r="H23" s="65">
        <v>7.3201863125747627E-2</v>
      </c>
      <c r="I23" s="65">
        <v>7.7201836978078822E-2</v>
      </c>
      <c r="J23" s="65">
        <v>7.5352993278799574E-2</v>
      </c>
      <c r="K23" s="65">
        <v>7.2783702267463779E-2</v>
      </c>
      <c r="L23" s="65">
        <v>7.6464185828637565E-2</v>
      </c>
      <c r="M23" s="65">
        <v>7.4935892016794889E-2</v>
      </c>
      <c r="N23" s="65">
        <v>0.10669533571112065</v>
      </c>
      <c r="O23" s="65">
        <v>9.7257847583069365E-2</v>
      </c>
      <c r="P23" s="65">
        <v>9.3050296868527588E-2</v>
      </c>
      <c r="Q23" s="65">
        <v>8.6608095610727756E-2</v>
      </c>
      <c r="R23" s="65">
        <v>8.5754865932611224E-2</v>
      </c>
      <c r="S23" s="65">
        <v>8.4539354310862444E-2</v>
      </c>
      <c r="T23" s="65">
        <v>8.2105149409797934E-2</v>
      </c>
      <c r="U23" s="65">
        <v>8.3557956603797473E-2</v>
      </c>
      <c r="V23" s="65">
        <v>8.8173945856619584E-2</v>
      </c>
      <c r="W23" s="65">
        <v>8.9432824620082424E-2</v>
      </c>
      <c r="X23" s="65">
        <v>8.7771811126404697E-2</v>
      </c>
      <c r="Y23" s="65">
        <v>8.7760446979397042E-2</v>
      </c>
      <c r="Z23" s="65">
        <v>8.8023011887356173E-2</v>
      </c>
      <c r="AA23" s="65">
        <v>8.5271133375078273E-2</v>
      </c>
      <c r="AB23" s="65">
        <v>1.4713938769045386E-2</v>
      </c>
      <c r="AC23" s="65">
        <v>2.0792522218817038E-2</v>
      </c>
      <c r="AD23" s="65">
        <v>1.8959746886373197E-2</v>
      </c>
      <c r="AE23" s="65">
        <v>1.353709926271047E-2</v>
      </c>
      <c r="AF23" s="65">
        <v>1.9379665316875645E-2</v>
      </c>
      <c r="AG23" s="65">
        <v>2.1093071662206364E-2</v>
      </c>
      <c r="AH23" s="65">
        <v>1.9448788115715404E-2</v>
      </c>
    </row>
    <row r="24" spans="1:34" x14ac:dyDescent="0.25">
      <c r="A24" s="21" t="s">
        <v>19</v>
      </c>
      <c r="B24" s="66">
        <v>4.524235045111686E-2</v>
      </c>
      <c r="C24" s="67">
        <v>4.2919888687306514E-2</v>
      </c>
      <c r="D24" s="67">
        <v>4.2520252494302899E-2</v>
      </c>
      <c r="E24" s="67">
        <v>4.6026848122521953E-2</v>
      </c>
      <c r="F24" s="67">
        <v>4.9318852485024975E-2</v>
      </c>
      <c r="G24" s="67">
        <v>6.0514729585911184E-2</v>
      </c>
      <c r="H24" s="67">
        <v>6.156742752781294E-2</v>
      </c>
      <c r="I24" s="67">
        <v>6.1992783908751362E-2</v>
      </c>
      <c r="J24" s="67">
        <v>6.5605490178319639E-2</v>
      </c>
      <c r="K24" s="67">
        <v>6.9830375169259967E-2</v>
      </c>
      <c r="L24" s="67">
        <v>7.0323253719857357E-2</v>
      </c>
      <c r="M24" s="67">
        <v>7.1078675032991631E-2</v>
      </c>
      <c r="N24" s="67">
        <v>6.8797051610410234E-2</v>
      </c>
      <c r="O24" s="67">
        <v>6.744062476103832E-2</v>
      </c>
      <c r="P24" s="67">
        <v>6.6913103404697305E-2</v>
      </c>
      <c r="Q24" s="67">
        <v>6.6209610867771218E-2</v>
      </c>
      <c r="R24" s="67">
        <v>6.4180791406994064E-2</v>
      </c>
      <c r="S24" s="67">
        <v>6.2405414909968822E-2</v>
      </c>
      <c r="T24" s="67">
        <v>6.3045630722048454E-2</v>
      </c>
      <c r="U24" s="67">
        <v>5.5946447470399806E-2</v>
      </c>
      <c r="V24" s="67">
        <v>5.0088990070473564E-2</v>
      </c>
      <c r="W24" s="67">
        <v>5.2994412495577528E-2</v>
      </c>
      <c r="X24" s="67">
        <v>3.6717633063768025E-2</v>
      </c>
      <c r="Y24" s="67">
        <v>3.1153866032084167E-2</v>
      </c>
      <c r="Z24" s="67">
        <v>3.2074079490537317E-2</v>
      </c>
      <c r="AA24" s="67">
        <v>2.9529133576058502E-2</v>
      </c>
      <c r="AB24" s="67">
        <v>2.8818071941950945E-2</v>
      </c>
      <c r="AC24" s="67">
        <v>3.0762503643859573E-2</v>
      </c>
      <c r="AD24" s="67">
        <v>3.1705202665027819E-2</v>
      </c>
      <c r="AE24" s="67">
        <v>3.2300920691326111E-2</v>
      </c>
      <c r="AF24" s="67">
        <v>3.39485109112138E-2</v>
      </c>
      <c r="AG24" s="67">
        <v>3.6311655214684338E-2</v>
      </c>
      <c r="AH24" s="67">
        <v>3.5380833429307833E-2</v>
      </c>
    </row>
    <row r="25" spans="1:34" x14ac:dyDescent="0.25">
      <c r="A25" s="10" t="s">
        <v>20</v>
      </c>
      <c r="B25" s="64" t="s">
        <v>54</v>
      </c>
      <c r="C25" s="65" t="s">
        <v>54</v>
      </c>
      <c r="D25" s="65" t="s">
        <v>54</v>
      </c>
      <c r="E25" s="65">
        <v>2.5284442991272672E-2</v>
      </c>
      <c r="F25" s="65" t="s">
        <v>54</v>
      </c>
      <c r="G25" s="65" t="s">
        <v>54</v>
      </c>
      <c r="H25" s="65" t="s">
        <v>54</v>
      </c>
      <c r="I25" s="65" t="s">
        <v>54</v>
      </c>
      <c r="J25" s="65">
        <v>2.6036194130666761E-2</v>
      </c>
      <c r="K25" s="65" t="s">
        <v>54</v>
      </c>
      <c r="L25" s="65" t="s">
        <v>54</v>
      </c>
      <c r="M25" s="65" t="s">
        <v>54</v>
      </c>
      <c r="N25" s="65">
        <v>2.6431962904736952E-2</v>
      </c>
      <c r="O25" s="65" t="s">
        <v>54</v>
      </c>
      <c r="P25" s="65">
        <v>2.6910071547655755E-2</v>
      </c>
      <c r="Q25" s="65">
        <v>3.1800459603914373E-2</v>
      </c>
      <c r="R25" s="65">
        <v>3.4219548154783501E-2</v>
      </c>
      <c r="S25" s="65">
        <v>3.4614838277182869E-2</v>
      </c>
      <c r="T25" s="65">
        <v>3.7005426582182518E-2</v>
      </c>
      <c r="U25" s="65">
        <v>3.833558696988322E-2</v>
      </c>
      <c r="V25" s="65">
        <v>3.8260606459893466E-2</v>
      </c>
      <c r="W25" s="65">
        <v>3.6307500090101995E-2</v>
      </c>
      <c r="X25" s="65">
        <v>3.6968866820763065E-2</v>
      </c>
      <c r="Y25" s="65">
        <v>3.7129985757517588E-2</v>
      </c>
      <c r="Z25" s="65">
        <v>3.8834244935327118E-2</v>
      </c>
      <c r="AA25" s="65">
        <v>3.9250596190911764E-2</v>
      </c>
      <c r="AB25" s="65">
        <v>8.3485936337481831E-2</v>
      </c>
      <c r="AC25" s="65">
        <v>8.3060626937650692E-2</v>
      </c>
      <c r="AD25" s="65">
        <v>8.6180575829769401E-2</v>
      </c>
      <c r="AE25" s="65">
        <v>8.4165915119655849E-2</v>
      </c>
      <c r="AF25" s="65">
        <v>8.6222580717438532E-2</v>
      </c>
      <c r="AG25" s="65">
        <v>8.3838108750367873E-2</v>
      </c>
      <c r="AH25" s="65">
        <v>8.655247618415729E-2</v>
      </c>
    </row>
    <row r="26" spans="1:34" x14ac:dyDescent="0.25">
      <c r="A26" s="21" t="s">
        <v>21</v>
      </c>
      <c r="B26" s="66" t="s">
        <v>54</v>
      </c>
      <c r="C26" s="67" t="s">
        <v>54</v>
      </c>
      <c r="D26" s="67" t="s">
        <v>54</v>
      </c>
      <c r="E26" s="67" t="s">
        <v>54</v>
      </c>
      <c r="F26" s="67" t="s">
        <v>54</v>
      </c>
      <c r="G26" s="67">
        <v>7.2571551538627058E-2</v>
      </c>
      <c r="H26" s="67">
        <v>6.6711758214374722E-2</v>
      </c>
      <c r="I26" s="67">
        <v>5.6089446606482588E-2</v>
      </c>
      <c r="J26" s="67">
        <v>5.9981255857544512E-2</v>
      </c>
      <c r="K26" s="67">
        <v>5.2535581041868187E-2</v>
      </c>
      <c r="L26" s="67">
        <v>4.8683575327713613E-2</v>
      </c>
      <c r="M26" s="67">
        <v>5.253675884135757E-2</v>
      </c>
      <c r="N26" s="67">
        <v>6.1981010873311829E-2</v>
      </c>
      <c r="O26" s="67">
        <v>6.3149204756829072E-2</v>
      </c>
      <c r="P26" s="67">
        <v>6.8854421768707472E-2</v>
      </c>
      <c r="Q26" s="67">
        <v>7.7321669938444013E-2</v>
      </c>
      <c r="R26" s="67">
        <v>5.9711737178548246E-2</v>
      </c>
      <c r="S26" s="67">
        <v>6.1316782650027442E-2</v>
      </c>
      <c r="T26" s="67">
        <v>6.5914246302808066E-2</v>
      </c>
      <c r="U26" s="67">
        <v>6.3701048671859745E-2</v>
      </c>
      <c r="V26" s="67">
        <v>6.4068400754150406E-2</v>
      </c>
      <c r="W26" s="67">
        <v>6.8593366648323467E-2</v>
      </c>
      <c r="X26" s="67">
        <v>7.3704787572438216E-2</v>
      </c>
      <c r="Y26" s="67">
        <v>7.681984736387612E-2</v>
      </c>
      <c r="Z26" s="67">
        <v>7.4224631135200239E-2</v>
      </c>
      <c r="AA26" s="67">
        <v>7.8105023634422968E-2</v>
      </c>
      <c r="AB26" s="67">
        <v>8.0134288696972561E-2</v>
      </c>
      <c r="AC26" s="67">
        <v>7.5611169041825979E-2</v>
      </c>
      <c r="AD26" s="67">
        <v>7.6364772885122945E-2</v>
      </c>
      <c r="AE26" s="67">
        <v>7.8628822475287588E-2</v>
      </c>
      <c r="AF26" s="67">
        <v>8.0039187450573049E-2</v>
      </c>
      <c r="AG26" s="67">
        <v>7.6243585838468575E-2</v>
      </c>
      <c r="AH26" s="67">
        <v>7.6679905973899648E-2</v>
      </c>
    </row>
    <row r="27" spans="1:34" x14ac:dyDescent="0.25">
      <c r="A27" s="10" t="s">
        <v>22</v>
      </c>
      <c r="B27" s="64" t="s">
        <v>54</v>
      </c>
      <c r="C27" s="65">
        <v>4.9350406989090261E-2</v>
      </c>
      <c r="D27" s="65" t="s">
        <v>54</v>
      </c>
      <c r="E27" s="65">
        <v>4.7130669968040211E-2</v>
      </c>
      <c r="F27" s="65" t="s">
        <v>54</v>
      </c>
      <c r="G27" s="65">
        <v>4.8410380286502061E-2</v>
      </c>
      <c r="H27" s="65" t="s">
        <v>54</v>
      </c>
      <c r="I27" s="65">
        <v>4.822880075405328E-2</v>
      </c>
      <c r="J27" s="65" t="s">
        <v>54</v>
      </c>
      <c r="K27" s="65">
        <v>4.6537433497181709E-2</v>
      </c>
      <c r="L27" s="65" t="s">
        <v>54</v>
      </c>
      <c r="M27" s="65">
        <v>4.5749217952213067E-2</v>
      </c>
      <c r="N27" s="65" t="s">
        <v>54</v>
      </c>
      <c r="O27" s="65">
        <v>4.7516727169193522E-2</v>
      </c>
      <c r="P27" s="65" t="s">
        <v>54</v>
      </c>
      <c r="Q27" s="65">
        <v>4.4681688964830102E-2</v>
      </c>
      <c r="R27" s="65">
        <v>4.7737004738615273E-2</v>
      </c>
      <c r="S27" s="65">
        <v>4.5901311138314978E-2</v>
      </c>
      <c r="T27" s="65" t="s">
        <v>54</v>
      </c>
      <c r="U27" s="65" t="s">
        <v>54</v>
      </c>
      <c r="V27" s="65" t="s">
        <v>54</v>
      </c>
      <c r="W27" s="65">
        <v>9.7000315195532205E-2</v>
      </c>
      <c r="X27" s="65">
        <v>0.10425744885952523</v>
      </c>
      <c r="Y27" s="65">
        <v>0.13435115923797919</v>
      </c>
      <c r="Z27" s="65">
        <v>0.13121585727019824</v>
      </c>
      <c r="AA27" s="65">
        <v>0.1678515327687001</v>
      </c>
      <c r="AB27" s="65">
        <v>0.14012274276151077</v>
      </c>
      <c r="AC27" s="65">
        <v>0.16156505038647245</v>
      </c>
      <c r="AD27" s="65">
        <v>0.16703724888932853</v>
      </c>
      <c r="AE27" s="65">
        <v>0.1715250128368084</v>
      </c>
      <c r="AF27" s="65">
        <v>0.18110108665835817</v>
      </c>
      <c r="AG27" s="65">
        <v>0.18825231160474648</v>
      </c>
      <c r="AH27" s="65">
        <v>0.19802295453835989</v>
      </c>
    </row>
    <row r="28" spans="1:34" x14ac:dyDescent="0.25">
      <c r="A28" s="21" t="s">
        <v>23</v>
      </c>
      <c r="B28" s="66" t="s">
        <v>54</v>
      </c>
      <c r="C28" s="67" t="s">
        <v>54</v>
      </c>
      <c r="D28" s="67" t="s">
        <v>54</v>
      </c>
      <c r="E28" s="67" t="s">
        <v>54</v>
      </c>
      <c r="F28" s="67">
        <v>0.18558371618196809</v>
      </c>
      <c r="G28" s="67">
        <v>0.17340628989317525</v>
      </c>
      <c r="H28" s="67">
        <v>0.17902385280157684</v>
      </c>
      <c r="I28" s="67">
        <v>0.11592786919127629</v>
      </c>
      <c r="J28" s="67">
        <v>0.1206775309480997</v>
      </c>
      <c r="K28" s="67">
        <v>0.11756787511076462</v>
      </c>
      <c r="L28" s="67">
        <v>0.12474998148010964</v>
      </c>
      <c r="M28" s="67">
        <v>0.11971460979813506</v>
      </c>
      <c r="N28" s="67">
        <v>0.11675766896747954</v>
      </c>
      <c r="O28" s="67">
        <v>0.11822545341596821</v>
      </c>
      <c r="P28" s="67">
        <v>0.11408599378323031</v>
      </c>
      <c r="Q28" s="67">
        <v>0.1198184699197189</v>
      </c>
      <c r="R28" s="67">
        <v>0.11693451948283382</v>
      </c>
      <c r="S28" s="67">
        <v>0.13274413519708589</v>
      </c>
      <c r="T28" s="67">
        <v>0.12688573030607797</v>
      </c>
      <c r="U28" s="67">
        <v>0.12540169574611015</v>
      </c>
      <c r="V28" s="67">
        <v>0.13819579504290674</v>
      </c>
      <c r="W28" s="67">
        <v>0.13094628924381085</v>
      </c>
      <c r="X28" s="67">
        <v>0.13427445087647041</v>
      </c>
      <c r="Y28" s="67">
        <v>0.12018702246550349</v>
      </c>
      <c r="Z28" s="67">
        <v>0.14047185300137191</v>
      </c>
      <c r="AA28" s="67">
        <v>0.13603722817696617</v>
      </c>
      <c r="AB28" s="67">
        <v>0.13298291721419184</v>
      </c>
      <c r="AC28" s="67">
        <v>0.12975390555841265</v>
      </c>
      <c r="AD28" s="67">
        <v>0.12762510847555683</v>
      </c>
      <c r="AE28" s="67">
        <v>0.12637054789198385</v>
      </c>
      <c r="AF28" s="67">
        <v>0.1304672227154689</v>
      </c>
      <c r="AG28" s="67">
        <v>0.1340267994901724</v>
      </c>
      <c r="AH28" s="67">
        <v>0.13451159724797099</v>
      </c>
    </row>
    <row r="29" spans="1:34" x14ac:dyDescent="0.25">
      <c r="A29" s="10" t="s">
        <v>24</v>
      </c>
      <c r="B29" s="64" t="s">
        <v>54</v>
      </c>
      <c r="C29" s="65" t="s">
        <v>54</v>
      </c>
      <c r="D29" s="65" t="s">
        <v>54</v>
      </c>
      <c r="E29" s="65" t="s">
        <v>54</v>
      </c>
      <c r="F29" s="65" t="s">
        <v>54</v>
      </c>
      <c r="G29" s="65">
        <v>0.17420998428099083</v>
      </c>
      <c r="H29" s="65">
        <v>0.17485649822489135</v>
      </c>
      <c r="I29" s="65">
        <v>0.15771449170872387</v>
      </c>
      <c r="J29" s="65">
        <v>0.16915894174166046</v>
      </c>
      <c r="K29" s="65">
        <v>0.16770324300310974</v>
      </c>
      <c r="L29" s="65">
        <v>0.16343441852329624</v>
      </c>
      <c r="M29" s="65">
        <v>0.15783123362718349</v>
      </c>
      <c r="N29" s="65">
        <v>0.15976799931512714</v>
      </c>
      <c r="O29" s="65">
        <v>0.1120724821263714</v>
      </c>
      <c r="P29" s="65">
        <v>0.12029495810011025</v>
      </c>
      <c r="Q29" s="65">
        <v>0.17110102596089735</v>
      </c>
      <c r="R29" s="65">
        <v>0.19100659629210032</v>
      </c>
      <c r="S29" s="65">
        <v>0.2046879482030898</v>
      </c>
      <c r="T29" s="65">
        <v>0.21548579252995914</v>
      </c>
      <c r="U29" s="65">
        <v>0.22061438718790327</v>
      </c>
      <c r="V29" s="65">
        <v>0.21133046853916257</v>
      </c>
      <c r="W29" s="65">
        <v>0.19181842174716282</v>
      </c>
      <c r="X29" s="65">
        <v>0.19716928848531357</v>
      </c>
      <c r="Y29" s="65">
        <v>0.19672095805801379</v>
      </c>
      <c r="Z29" s="65">
        <v>0.18719074350360107</v>
      </c>
      <c r="AA29" s="65">
        <v>0.17258915517131779</v>
      </c>
      <c r="AB29" s="65">
        <v>0.1734308513405258</v>
      </c>
      <c r="AC29" s="65">
        <v>0.15184601075660156</v>
      </c>
      <c r="AD29" s="65">
        <v>0.16268134753093072</v>
      </c>
      <c r="AE29" s="65">
        <v>0.17000707605806192</v>
      </c>
      <c r="AF29" s="65">
        <v>0.17392853360037747</v>
      </c>
      <c r="AG29" s="65">
        <v>0.18012528636203765</v>
      </c>
      <c r="AH29" s="65">
        <v>0.19671252621755722</v>
      </c>
    </row>
    <row r="30" spans="1:34" x14ac:dyDescent="0.25">
      <c r="A30" s="21" t="s">
        <v>25</v>
      </c>
      <c r="B30" s="66">
        <v>5.4092986290482821E-2</v>
      </c>
      <c r="C30" s="67">
        <v>5.6649417308258662E-2</v>
      </c>
      <c r="D30" s="67">
        <v>5.4469174429353624E-2</v>
      </c>
      <c r="E30" s="67">
        <v>5.6623243559718969E-2</v>
      </c>
      <c r="F30" s="67">
        <v>5.7502959711161615E-2</v>
      </c>
      <c r="G30" s="67">
        <v>6.0317208335738615E-2</v>
      </c>
      <c r="H30" s="67">
        <v>6.4913079352434053E-2</v>
      </c>
      <c r="I30" s="67">
        <v>7.1925674517467175E-2</v>
      </c>
      <c r="J30" s="67">
        <v>7.2395604106862521E-2</v>
      </c>
      <c r="K30" s="67">
        <v>7.4980208843819493E-2</v>
      </c>
      <c r="L30" s="67">
        <v>7.6064406069493926E-2</v>
      </c>
      <c r="M30" s="67">
        <v>7.7386806457598808E-2</v>
      </c>
      <c r="N30" s="67">
        <v>7.1438110057999715E-2</v>
      </c>
      <c r="O30" s="67">
        <v>8.4923815842137873E-2</v>
      </c>
      <c r="P30" s="67">
        <v>9.0713972147734412E-2</v>
      </c>
      <c r="Q30" s="67">
        <v>0.10376159639471387</v>
      </c>
      <c r="R30" s="67">
        <v>9.7808144381663686E-2</v>
      </c>
      <c r="S30" s="67">
        <v>0.10112832380862422</v>
      </c>
      <c r="T30" s="67">
        <v>0.10651912380107663</v>
      </c>
      <c r="U30" s="67">
        <v>0.12172169751920411</v>
      </c>
      <c r="V30" s="67">
        <v>0.12497346956561861</v>
      </c>
      <c r="W30" s="67">
        <v>0.12041891977191911</v>
      </c>
      <c r="X30" s="67">
        <v>0.11973739731807695</v>
      </c>
      <c r="Y30" s="67">
        <v>0.11612049789920686</v>
      </c>
      <c r="Z30" s="67">
        <v>0.11218888462671713</v>
      </c>
      <c r="AA30" s="67">
        <v>0.1079553075042724</v>
      </c>
      <c r="AB30" s="67">
        <v>0.10941415061370158</v>
      </c>
      <c r="AC30" s="67">
        <v>0.10754407417152942</v>
      </c>
      <c r="AD30" s="67">
        <v>0.1081417126472177</v>
      </c>
      <c r="AE30" s="67">
        <v>0.10892431180251917</v>
      </c>
      <c r="AF30" s="67">
        <v>0.11562522455935038</v>
      </c>
      <c r="AG30" s="67">
        <v>0.11751599548362815</v>
      </c>
      <c r="AH30" s="67">
        <v>0.11603198185870119</v>
      </c>
    </row>
    <row r="31" spans="1:34" x14ac:dyDescent="0.25">
      <c r="A31" s="10" t="s">
        <v>26</v>
      </c>
      <c r="B31" s="64" t="s">
        <v>54</v>
      </c>
      <c r="C31" s="65">
        <v>3.7836644591611478E-2</v>
      </c>
      <c r="D31" s="65" t="s">
        <v>54</v>
      </c>
      <c r="E31" s="65">
        <v>5.6829658824978445E-2</v>
      </c>
      <c r="F31" s="65" t="s">
        <v>54</v>
      </c>
      <c r="G31" s="65">
        <v>6.7025703794369645E-2</v>
      </c>
      <c r="H31" s="65" t="s">
        <v>54</v>
      </c>
      <c r="I31" s="65">
        <v>6.0978048902445126E-2</v>
      </c>
      <c r="J31" s="65" t="s">
        <v>54</v>
      </c>
      <c r="K31" s="65">
        <v>5.8360229298135752E-2</v>
      </c>
      <c r="L31" s="65" t="s">
        <v>54</v>
      </c>
      <c r="M31" s="65">
        <v>5.2047349269955315E-2</v>
      </c>
      <c r="N31" s="65" t="s">
        <v>54</v>
      </c>
      <c r="O31" s="65">
        <v>5.2944717103435492E-2</v>
      </c>
      <c r="P31" s="65">
        <v>5.4664553126019859E-2</v>
      </c>
      <c r="Q31" s="65">
        <v>6.8213046414681303E-2</v>
      </c>
      <c r="R31" s="65">
        <v>6.9549903942914645E-2</v>
      </c>
      <c r="S31" s="65">
        <v>4.338302675398404E-2</v>
      </c>
      <c r="T31" s="65">
        <v>3.9296656453976286E-2</v>
      </c>
      <c r="U31" s="65">
        <v>3.3625830442373536E-2</v>
      </c>
      <c r="V31" s="65">
        <v>4.2629895002478484E-2</v>
      </c>
      <c r="W31" s="65">
        <v>4.6183323789807509E-2</v>
      </c>
      <c r="X31" s="65">
        <v>4.3768172973918357E-2</v>
      </c>
      <c r="Y31" s="65">
        <v>5.1664032219647923E-2</v>
      </c>
      <c r="Z31" s="65">
        <v>4.9200281876614911E-2</v>
      </c>
      <c r="AA31" s="65">
        <v>6.9905936322888829E-2</v>
      </c>
      <c r="AB31" s="65">
        <v>6.9461374764984193E-2</v>
      </c>
      <c r="AC31" s="65">
        <v>7.6389449060256506E-2</v>
      </c>
      <c r="AD31" s="65">
        <v>7.3428724523209449E-2</v>
      </c>
      <c r="AE31" s="65">
        <v>7.7223581406361E-2</v>
      </c>
      <c r="AF31" s="65">
        <v>7.9600000000000004E-2</v>
      </c>
      <c r="AG31" s="65">
        <v>8.2558576371725159E-2</v>
      </c>
      <c r="AH31" s="65">
        <v>8.458458458458458E-2</v>
      </c>
    </row>
    <row r="32" spans="1:34" s="13" customFormat="1" ht="15.75" thickBot="1" x14ac:dyDescent="0.3">
      <c r="A32" s="24" t="s">
        <v>27</v>
      </c>
      <c r="B32" s="70" t="s">
        <v>54</v>
      </c>
      <c r="C32" s="71" t="s">
        <v>54</v>
      </c>
      <c r="D32" s="71" t="s">
        <v>54</v>
      </c>
      <c r="E32" s="71" t="s">
        <v>54</v>
      </c>
      <c r="F32" s="71" t="s">
        <v>54</v>
      </c>
      <c r="G32" s="71" t="s">
        <v>54</v>
      </c>
      <c r="H32" s="71" t="s">
        <v>54</v>
      </c>
      <c r="I32" s="71" t="s">
        <v>54</v>
      </c>
      <c r="J32" s="71" t="s">
        <v>54</v>
      </c>
      <c r="K32" s="71" t="s">
        <v>54</v>
      </c>
      <c r="L32" s="71" t="s">
        <v>54</v>
      </c>
      <c r="M32" s="71" t="s">
        <v>54</v>
      </c>
      <c r="N32" s="71" t="s">
        <v>54</v>
      </c>
      <c r="O32" s="71" t="s">
        <v>54</v>
      </c>
      <c r="P32" s="71" t="s">
        <v>54</v>
      </c>
      <c r="Q32" s="71">
        <v>9.0049432480994132E-2</v>
      </c>
      <c r="R32" s="71">
        <v>9.0231165157438883E-2</v>
      </c>
      <c r="S32" s="71">
        <v>9.0295954478155818E-2</v>
      </c>
      <c r="T32" s="71" t="s">
        <v>54</v>
      </c>
      <c r="U32" s="71" t="s">
        <v>54</v>
      </c>
      <c r="V32" s="71" t="s">
        <v>54</v>
      </c>
      <c r="W32" s="71">
        <v>0.10034540782435837</v>
      </c>
      <c r="X32" s="71">
        <v>0.10236293584672609</v>
      </c>
      <c r="Y32" s="71">
        <v>0.10288688003106071</v>
      </c>
      <c r="Z32" s="71">
        <v>9.9856111431932223E-2</v>
      </c>
      <c r="AA32" s="71">
        <v>0.10065032455720828</v>
      </c>
      <c r="AB32" s="71">
        <v>9.5099708062863761E-2</v>
      </c>
      <c r="AC32" s="71">
        <v>9.5685400468538934E-2</v>
      </c>
      <c r="AD32" s="71">
        <v>9.7871422529104454E-2</v>
      </c>
      <c r="AE32" s="71">
        <v>9.8732875968331579E-2</v>
      </c>
      <c r="AF32" s="71">
        <v>0.1029300267422941</v>
      </c>
      <c r="AG32" s="71">
        <v>0.10484653020889445</v>
      </c>
      <c r="AH32" s="71" t="s">
        <v>54</v>
      </c>
    </row>
    <row r="33" spans="1:34" x14ac:dyDescent="0.25">
      <c r="A33" s="10" t="s">
        <v>28</v>
      </c>
      <c r="B33" s="64" t="s">
        <v>54</v>
      </c>
      <c r="C33" s="65" t="s">
        <v>54</v>
      </c>
      <c r="D33" s="65" t="s">
        <v>54</v>
      </c>
      <c r="E33" s="65" t="s">
        <v>54</v>
      </c>
      <c r="F33" s="65" t="s">
        <v>54</v>
      </c>
      <c r="G33" s="65" t="s">
        <v>54</v>
      </c>
      <c r="H33" s="65" t="s">
        <v>54</v>
      </c>
      <c r="I33" s="65">
        <v>6.5590912123906192E-2</v>
      </c>
      <c r="J33" s="65">
        <v>6.6945633928510676E-2</v>
      </c>
      <c r="K33" s="65">
        <v>6.9230600218644953E-2</v>
      </c>
      <c r="L33" s="65">
        <v>6.8340124346888992E-2</v>
      </c>
      <c r="M33" s="65">
        <v>6.9120927450126074E-2</v>
      </c>
      <c r="N33" s="65">
        <v>7.4590105754647931E-2</v>
      </c>
      <c r="O33" s="65">
        <v>7.1742887851963089E-2</v>
      </c>
      <c r="P33" s="65">
        <v>7.360836303404894E-2</v>
      </c>
      <c r="Q33" s="65">
        <v>8.1636289896395348E-2</v>
      </c>
      <c r="R33" s="65">
        <v>8.6609580251522447E-2</v>
      </c>
      <c r="S33" s="65">
        <v>9.6289308531370563E-2</v>
      </c>
      <c r="T33" s="65">
        <v>0.10385936104469581</v>
      </c>
      <c r="U33" s="65">
        <v>0.1108247138173509</v>
      </c>
      <c r="V33" s="65">
        <v>0.11603076556939021</v>
      </c>
      <c r="W33" s="65">
        <v>0.11903782244025952</v>
      </c>
      <c r="X33" s="65">
        <v>0.12004318806438946</v>
      </c>
      <c r="Y33" s="65">
        <v>0.12008461857613366</v>
      </c>
      <c r="Z33" s="65">
        <v>0.14136953993388932</v>
      </c>
      <c r="AA33" s="65">
        <v>0.14880165280424262</v>
      </c>
      <c r="AB33" s="65">
        <v>0.15315725624646348</v>
      </c>
      <c r="AC33" s="65">
        <v>0.15135540806662776</v>
      </c>
      <c r="AD33" s="65">
        <v>0.14754187318748857</v>
      </c>
      <c r="AE33" s="65">
        <v>0.14388856978541462</v>
      </c>
      <c r="AF33" s="65">
        <v>0.16197615423358872</v>
      </c>
      <c r="AG33" s="65">
        <v>0.15662545405427308</v>
      </c>
      <c r="AH33" s="65" t="s">
        <v>54</v>
      </c>
    </row>
    <row r="34" spans="1:34" x14ac:dyDescent="0.25">
      <c r="A34" s="21" t="s">
        <v>29</v>
      </c>
      <c r="B34" s="66">
        <v>0.12047457715123903</v>
      </c>
      <c r="C34" s="67" t="s">
        <v>54</v>
      </c>
      <c r="D34" s="67">
        <v>0.12614657830850995</v>
      </c>
      <c r="E34" s="67" t="s">
        <v>54</v>
      </c>
      <c r="F34" s="67">
        <v>0.10785283887718611</v>
      </c>
      <c r="G34" s="67" t="s">
        <v>54</v>
      </c>
      <c r="H34" s="67">
        <v>0.10832693092602816</v>
      </c>
      <c r="I34" s="67" t="s">
        <v>54</v>
      </c>
      <c r="J34" s="67">
        <v>9.8979840817986414E-2</v>
      </c>
      <c r="K34" s="67" t="s">
        <v>54</v>
      </c>
      <c r="L34" s="67">
        <v>9.6888257113031104E-2</v>
      </c>
      <c r="M34" s="67" t="s">
        <v>54</v>
      </c>
      <c r="N34" s="67">
        <v>8.5670728457052689E-2</v>
      </c>
      <c r="O34" s="67" t="s">
        <v>54</v>
      </c>
      <c r="P34" s="67">
        <v>8.562756324359444E-2</v>
      </c>
      <c r="Q34" s="67" t="s">
        <v>54</v>
      </c>
      <c r="R34" s="67">
        <v>8.375912408759123E-2</v>
      </c>
      <c r="S34" s="67" t="s">
        <v>54</v>
      </c>
      <c r="T34" s="67">
        <v>7.6804983869173421E-2</v>
      </c>
      <c r="U34" s="67" t="s">
        <v>54</v>
      </c>
      <c r="V34" s="67" t="s">
        <v>54</v>
      </c>
      <c r="W34" s="67">
        <v>7.4203033388336906E-2</v>
      </c>
      <c r="X34" s="67">
        <v>7.2325243436567252E-2</v>
      </c>
      <c r="Y34" s="67" t="s">
        <v>54</v>
      </c>
      <c r="Z34" s="67">
        <v>6.4824214439710051E-2</v>
      </c>
      <c r="AA34" s="67" t="s">
        <v>54</v>
      </c>
      <c r="AB34" s="67">
        <v>6.1055268182040698E-2</v>
      </c>
      <c r="AC34" s="67" t="s">
        <v>54</v>
      </c>
      <c r="AD34" s="67">
        <v>5.9351322412635653E-2</v>
      </c>
      <c r="AE34" s="67" t="s">
        <v>54</v>
      </c>
      <c r="AF34" s="67">
        <v>6.4172207725702521E-2</v>
      </c>
      <c r="AG34" s="67" t="s">
        <v>54</v>
      </c>
      <c r="AH34" s="67" t="s">
        <v>54</v>
      </c>
    </row>
    <row r="35" spans="1:34" x14ac:dyDescent="0.25">
      <c r="A35" s="10" t="s">
        <v>30</v>
      </c>
      <c r="B35" s="64" t="s">
        <v>54</v>
      </c>
      <c r="C35" s="65" t="s">
        <v>54</v>
      </c>
      <c r="D35" s="65" t="s">
        <v>54</v>
      </c>
      <c r="E35" s="65" t="s">
        <v>54</v>
      </c>
      <c r="F35" s="65" t="s">
        <v>54</v>
      </c>
      <c r="G35" s="65" t="s">
        <v>54</v>
      </c>
      <c r="H35" s="65" t="s">
        <v>54</v>
      </c>
      <c r="I35" s="65" t="s">
        <v>54</v>
      </c>
      <c r="J35" s="65" t="s">
        <v>54</v>
      </c>
      <c r="K35" s="65" t="s">
        <v>54</v>
      </c>
      <c r="L35" s="65" t="s">
        <v>54</v>
      </c>
      <c r="M35" s="65" t="s">
        <v>54</v>
      </c>
      <c r="N35" s="65" t="s">
        <v>54</v>
      </c>
      <c r="O35" s="65" t="s">
        <v>54</v>
      </c>
      <c r="P35" s="65" t="s">
        <v>54</v>
      </c>
      <c r="Q35" s="65" t="s">
        <v>54</v>
      </c>
      <c r="R35" s="65" t="s">
        <v>54</v>
      </c>
      <c r="S35" s="65" t="s">
        <v>54</v>
      </c>
      <c r="T35" s="65" t="s">
        <v>54</v>
      </c>
      <c r="U35" s="65" t="s">
        <v>54</v>
      </c>
      <c r="V35" s="65" t="s">
        <v>54</v>
      </c>
      <c r="W35" s="65" t="s">
        <v>54</v>
      </c>
      <c r="X35" s="65" t="s">
        <v>54</v>
      </c>
      <c r="Y35" s="65" t="s">
        <v>54</v>
      </c>
      <c r="Z35" s="65" t="s">
        <v>54</v>
      </c>
      <c r="AA35" s="65" t="s">
        <v>54</v>
      </c>
      <c r="AB35" s="65" t="s">
        <v>54</v>
      </c>
      <c r="AC35" s="65" t="s">
        <v>54</v>
      </c>
      <c r="AD35" s="65" t="s">
        <v>54</v>
      </c>
      <c r="AE35" s="65" t="s">
        <v>54</v>
      </c>
      <c r="AF35" s="65" t="s">
        <v>54</v>
      </c>
      <c r="AG35" s="65" t="s">
        <v>54</v>
      </c>
      <c r="AH35" s="65" t="s">
        <v>54</v>
      </c>
    </row>
    <row r="36" spans="1:34" x14ac:dyDescent="0.25">
      <c r="A36" s="21" t="s">
        <v>31</v>
      </c>
      <c r="B36" s="66" t="s">
        <v>54</v>
      </c>
      <c r="C36" s="67" t="s">
        <v>54</v>
      </c>
      <c r="D36" s="67" t="s">
        <v>54</v>
      </c>
      <c r="E36" s="67" t="s">
        <v>54</v>
      </c>
      <c r="F36" s="67" t="s">
        <v>54</v>
      </c>
      <c r="G36" s="67" t="s">
        <v>54</v>
      </c>
      <c r="H36" s="67" t="s">
        <v>54</v>
      </c>
      <c r="I36" s="67" t="s">
        <v>54</v>
      </c>
      <c r="J36" s="67" t="s">
        <v>54</v>
      </c>
      <c r="K36" s="67" t="s">
        <v>54</v>
      </c>
      <c r="L36" s="67" t="s">
        <v>54</v>
      </c>
      <c r="M36" s="67" t="s">
        <v>54</v>
      </c>
      <c r="N36" s="67" t="s">
        <v>54</v>
      </c>
      <c r="O36" s="67" t="s">
        <v>54</v>
      </c>
      <c r="P36" s="67" t="s">
        <v>54</v>
      </c>
      <c r="Q36" s="67" t="s">
        <v>54</v>
      </c>
      <c r="R36" s="67" t="s">
        <v>54</v>
      </c>
      <c r="S36" s="67" t="s">
        <v>54</v>
      </c>
      <c r="T36" s="67" t="s">
        <v>54</v>
      </c>
      <c r="U36" s="67" t="s">
        <v>54</v>
      </c>
      <c r="V36" s="67" t="s">
        <v>54</v>
      </c>
      <c r="W36" s="67" t="s">
        <v>54</v>
      </c>
      <c r="X36" s="67" t="s">
        <v>54</v>
      </c>
      <c r="Y36" s="67" t="s">
        <v>54</v>
      </c>
      <c r="Z36" s="67" t="s">
        <v>54</v>
      </c>
      <c r="AA36" s="67" t="s">
        <v>54</v>
      </c>
      <c r="AB36" s="67" t="s">
        <v>54</v>
      </c>
      <c r="AC36" s="67" t="s">
        <v>54</v>
      </c>
      <c r="AD36" s="67" t="s">
        <v>54</v>
      </c>
      <c r="AE36" s="67" t="s">
        <v>54</v>
      </c>
      <c r="AF36" s="67" t="s">
        <v>54</v>
      </c>
      <c r="AG36" s="67" t="s">
        <v>54</v>
      </c>
      <c r="AH36" s="67" t="s">
        <v>54</v>
      </c>
    </row>
    <row r="37" spans="1:34" s="9" customFormat="1" x14ac:dyDescent="0.25">
      <c r="A37" s="10" t="s">
        <v>32</v>
      </c>
      <c r="B37" s="64" t="s">
        <v>54</v>
      </c>
      <c r="C37" s="65">
        <v>3.0645432196790393E-2</v>
      </c>
      <c r="D37" s="65">
        <v>3.1442737936872661E-2</v>
      </c>
      <c r="E37" s="65">
        <v>2.903843851035804E-2</v>
      </c>
      <c r="F37" s="65">
        <v>2.8863686902379362E-2</v>
      </c>
      <c r="G37" s="65">
        <v>2.7165209725997209E-2</v>
      </c>
      <c r="H37" s="65">
        <v>2.6076867295141408E-2</v>
      </c>
      <c r="I37" s="65">
        <v>2.7656831853337154E-2</v>
      </c>
      <c r="J37" s="65">
        <v>2.296247009357702E-2</v>
      </c>
      <c r="K37" s="65">
        <v>2.3363307840995044E-2</v>
      </c>
      <c r="L37" s="65">
        <v>2.6822917389193318E-2</v>
      </c>
      <c r="M37" s="65">
        <v>2.5631413382419602E-2</v>
      </c>
      <c r="N37" s="65">
        <v>2.5812090611353714E-2</v>
      </c>
      <c r="O37" s="65">
        <v>2.6033009656070305E-2</v>
      </c>
      <c r="P37" s="65">
        <v>2.565159431218356E-2</v>
      </c>
      <c r="Q37" s="65">
        <v>2.6843275684220395E-2</v>
      </c>
      <c r="R37" s="65">
        <v>2.8028141588199204E-2</v>
      </c>
      <c r="S37" s="65">
        <v>3.0623863198842288E-2</v>
      </c>
      <c r="T37" s="65">
        <v>3.162484781112699E-2</v>
      </c>
      <c r="U37" s="65">
        <v>2.8944848868491854E-2</v>
      </c>
      <c r="V37" s="65">
        <v>3.0444688259641282E-2</v>
      </c>
      <c r="W37" s="65">
        <v>3.2842931387474412E-2</v>
      </c>
      <c r="X37" s="65">
        <v>3.5353030660686652E-2</v>
      </c>
      <c r="Y37" s="65">
        <v>3.7833737434633891E-2</v>
      </c>
      <c r="Z37" s="65">
        <v>3.8756133020733732E-2</v>
      </c>
      <c r="AA37" s="65">
        <v>4.0053223270440252E-2</v>
      </c>
      <c r="AB37" s="65">
        <v>4.4082392288018885E-2</v>
      </c>
      <c r="AC37" s="65">
        <v>4.6912251176733546E-2</v>
      </c>
      <c r="AD37" s="65">
        <v>4.8839592515373037E-2</v>
      </c>
      <c r="AE37" s="65">
        <v>5.1715667952337403E-2</v>
      </c>
      <c r="AF37" s="65">
        <v>5.3216242140040497E-2</v>
      </c>
      <c r="AG37" s="65">
        <v>5.5470235224776301E-2</v>
      </c>
      <c r="AH37" s="65" t="s">
        <v>54</v>
      </c>
    </row>
    <row r="38" spans="1:34" x14ac:dyDescent="0.25">
      <c r="A38" s="21" t="s">
        <v>33</v>
      </c>
      <c r="B38" s="66" t="s">
        <v>54</v>
      </c>
      <c r="C38" s="67" t="s">
        <v>54</v>
      </c>
      <c r="D38" s="67" t="s">
        <v>54</v>
      </c>
      <c r="E38" s="67" t="s">
        <v>54</v>
      </c>
      <c r="F38" s="67" t="s">
        <v>54</v>
      </c>
      <c r="G38" s="67" t="s">
        <v>54</v>
      </c>
      <c r="H38" s="67" t="s">
        <v>54</v>
      </c>
      <c r="I38" s="67" t="s">
        <v>54</v>
      </c>
      <c r="J38" s="67" t="s">
        <v>54</v>
      </c>
      <c r="K38" s="67" t="s">
        <v>54</v>
      </c>
      <c r="L38" s="67" t="s">
        <v>54</v>
      </c>
      <c r="M38" s="67" t="s">
        <v>54</v>
      </c>
      <c r="N38" s="67" t="s">
        <v>54</v>
      </c>
      <c r="O38" s="67" t="s">
        <v>54</v>
      </c>
      <c r="P38" s="67" t="s">
        <v>54</v>
      </c>
      <c r="Q38" s="67" t="s">
        <v>54</v>
      </c>
      <c r="R38" s="67" t="s">
        <v>54</v>
      </c>
      <c r="S38" s="67">
        <v>7.8167285543457726E-3</v>
      </c>
      <c r="T38" s="67">
        <v>8.6035629635293209E-3</v>
      </c>
      <c r="U38" s="67">
        <v>4.140627405104208E-3</v>
      </c>
      <c r="V38" s="67">
        <v>4.0950270664460208E-3</v>
      </c>
      <c r="W38" s="67">
        <v>4.4958662232373013E-3</v>
      </c>
      <c r="X38" s="67">
        <v>5.3005586299142374E-3</v>
      </c>
      <c r="Y38" s="67">
        <v>8.8344673030996551E-3</v>
      </c>
      <c r="Z38" s="67">
        <v>9.4307440237455693E-3</v>
      </c>
      <c r="AA38" s="67">
        <v>1.0406326946497691E-2</v>
      </c>
      <c r="AB38" s="67">
        <v>1.5449105472055689E-2</v>
      </c>
      <c r="AC38" s="67">
        <v>1.3538095016410231E-2</v>
      </c>
      <c r="AD38" s="67">
        <v>1.576589486972426E-2</v>
      </c>
      <c r="AE38" s="67">
        <v>1.3640599838598916E-2</v>
      </c>
      <c r="AF38" s="67">
        <v>1.7218793259496656E-2</v>
      </c>
      <c r="AG38" s="67" t="s">
        <v>54</v>
      </c>
      <c r="AH38" s="67" t="s">
        <v>54</v>
      </c>
    </row>
    <row r="39" spans="1:34" s="9" customFormat="1" x14ac:dyDescent="0.25">
      <c r="A39" s="10" t="s">
        <v>34</v>
      </c>
      <c r="B39" s="64">
        <v>0.2136396790663749</v>
      </c>
      <c r="C39" s="65">
        <v>0.22056359482102056</v>
      </c>
      <c r="D39" s="65">
        <v>0.21651515151515152</v>
      </c>
      <c r="E39" s="65">
        <v>0.24301972685887707</v>
      </c>
      <c r="F39" s="65">
        <v>0.25049354593773726</v>
      </c>
      <c r="G39" s="65">
        <v>0.23868828297715547</v>
      </c>
      <c r="H39" s="65">
        <v>0.2583025830258302</v>
      </c>
      <c r="I39" s="65">
        <v>0.28096611391492432</v>
      </c>
      <c r="J39" s="65">
        <v>0.28508522727272723</v>
      </c>
      <c r="K39" s="65">
        <v>0.29209979209979203</v>
      </c>
      <c r="L39" s="65" t="s">
        <v>54</v>
      </c>
      <c r="M39" s="65">
        <v>0.28273333333333334</v>
      </c>
      <c r="N39" s="65" t="s">
        <v>54</v>
      </c>
      <c r="O39" s="65">
        <v>0.31321260898725689</v>
      </c>
      <c r="P39" s="65" t="s">
        <v>54</v>
      </c>
      <c r="Q39" s="65">
        <v>0.31021039603960393</v>
      </c>
      <c r="R39" s="65">
        <v>0.31015854374633001</v>
      </c>
      <c r="S39" s="65">
        <v>0.25777653003930379</v>
      </c>
      <c r="T39" s="65">
        <v>0.26759620747350804</v>
      </c>
      <c r="U39" s="65">
        <v>0.33213851761846908</v>
      </c>
      <c r="V39" s="65" t="s">
        <v>54</v>
      </c>
      <c r="W39" s="65">
        <v>0.25015216068167984</v>
      </c>
      <c r="X39" s="65" t="s">
        <v>54</v>
      </c>
      <c r="Y39" s="65">
        <v>0.10554582603619382</v>
      </c>
      <c r="Z39" s="65" t="s">
        <v>54</v>
      </c>
      <c r="AA39" s="65">
        <v>0.13240997229916898</v>
      </c>
      <c r="AB39" s="65">
        <v>7.5781664016958128E-2</v>
      </c>
      <c r="AC39" s="65">
        <v>0.12557193695983732</v>
      </c>
      <c r="AD39" s="65">
        <v>0.12191510365251727</v>
      </c>
      <c r="AE39" s="65" t="s">
        <v>54</v>
      </c>
      <c r="AF39" s="65" t="s">
        <v>54</v>
      </c>
      <c r="AG39" s="65">
        <v>6.6496163682864456E-2</v>
      </c>
      <c r="AH39" s="65">
        <v>6.0344827586206892E-2</v>
      </c>
    </row>
    <row r="40" spans="1:34" x14ac:dyDescent="0.25">
      <c r="A40" s="21" t="s">
        <v>35</v>
      </c>
      <c r="B40" s="66" t="s">
        <v>54</v>
      </c>
      <c r="C40" s="67" t="s">
        <v>54</v>
      </c>
      <c r="D40" s="67" t="s">
        <v>54</v>
      </c>
      <c r="E40" s="67" t="s">
        <v>54</v>
      </c>
      <c r="F40" s="67" t="s">
        <v>54</v>
      </c>
      <c r="G40" s="67" t="s">
        <v>54</v>
      </c>
      <c r="H40" s="67" t="s">
        <v>54</v>
      </c>
      <c r="I40" s="67" t="s">
        <v>54</v>
      </c>
      <c r="J40" s="67" t="s">
        <v>54</v>
      </c>
      <c r="K40" s="67" t="s">
        <v>54</v>
      </c>
      <c r="L40" s="67" t="s">
        <v>54</v>
      </c>
      <c r="M40" s="67" t="s">
        <v>54</v>
      </c>
      <c r="N40" s="67" t="s">
        <v>54</v>
      </c>
      <c r="O40" s="67" t="s">
        <v>54</v>
      </c>
      <c r="P40" s="67" t="s">
        <v>54</v>
      </c>
      <c r="Q40" s="67" t="s">
        <v>54</v>
      </c>
      <c r="R40" s="67" t="s">
        <v>54</v>
      </c>
      <c r="S40" s="67" t="s">
        <v>54</v>
      </c>
      <c r="T40" s="67" t="s">
        <v>54</v>
      </c>
      <c r="U40" s="67" t="s">
        <v>54</v>
      </c>
      <c r="V40" s="67" t="s">
        <v>54</v>
      </c>
      <c r="W40" s="67">
        <v>1.3636363636363637E-2</v>
      </c>
      <c r="X40" s="67">
        <v>1.3836541105306572E-2</v>
      </c>
      <c r="Y40" s="67" t="s">
        <v>54</v>
      </c>
      <c r="Z40" s="67" t="s">
        <v>54</v>
      </c>
      <c r="AA40" s="67" t="s">
        <v>54</v>
      </c>
      <c r="AB40" s="67" t="s">
        <v>54</v>
      </c>
      <c r="AC40" s="67" t="s">
        <v>54</v>
      </c>
      <c r="AD40" s="67" t="s">
        <v>54</v>
      </c>
      <c r="AE40" s="67" t="s">
        <v>54</v>
      </c>
      <c r="AF40" s="67" t="s">
        <v>54</v>
      </c>
      <c r="AG40" s="67" t="s">
        <v>54</v>
      </c>
      <c r="AH40" s="67" t="s">
        <v>54</v>
      </c>
    </row>
    <row r="41" spans="1:34" s="9" customFormat="1" x14ac:dyDescent="0.25">
      <c r="A41" s="10" t="s">
        <v>36</v>
      </c>
      <c r="B41" s="64">
        <v>4.5691887816786611E-2</v>
      </c>
      <c r="C41" s="65">
        <v>4.4913186753166363E-2</v>
      </c>
      <c r="D41" s="65">
        <v>4.4848646694261363E-2</v>
      </c>
      <c r="E41" s="65">
        <v>4.4698957965911196E-2</v>
      </c>
      <c r="F41" s="65">
        <v>4.518012032903871E-2</v>
      </c>
      <c r="G41" s="65">
        <v>4.5148332192697954E-2</v>
      </c>
      <c r="H41" s="65">
        <v>4.4947310533434405E-2</v>
      </c>
      <c r="I41" s="65">
        <v>4.458348705083745E-2</v>
      </c>
      <c r="J41" s="65">
        <v>4.6141903894669274E-2</v>
      </c>
      <c r="K41" s="65">
        <v>4.6885355040777107E-2</v>
      </c>
      <c r="L41" s="65">
        <v>4.759640298734949E-2</v>
      </c>
      <c r="M41" s="65">
        <v>5.1629187700780177E-2</v>
      </c>
      <c r="N41" s="65">
        <v>5.2457164084387137E-2</v>
      </c>
      <c r="O41" s="65">
        <v>5.2151111523645981E-2</v>
      </c>
      <c r="P41" s="65">
        <v>5.2136594370096899E-2</v>
      </c>
      <c r="Q41" s="65">
        <v>5.193725107201172E-2</v>
      </c>
      <c r="R41" s="65">
        <v>5.0906969343375415E-2</v>
      </c>
      <c r="S41" s="65">
        <v>4.9170838783395718E-2</v>
      </c>
      <c r="T41" s="65">
        <v>4.8260077396816786E-2</v>
      </c>
      <c r="U41" s="65">
        <v>4.9835481217438991E-2</v>
      </c>
      <c r="V41" s="65">
        <v>4.9453935326418549E-2</v>
      </c>
      <c r="W41" s="65">
        <v>4.9215044220705703E-2</v>
      </c>
      <c r="X41" s="65">
        <v>4.8641693760882627E-2</v>
      </c>
      <c r="Y41" s="65">
        <v>4.7426414167766488E-2</v>
      </c>
      <c r="Z41" s="65">
        <v>4.6422021153023171E-2</v>
      </c>
      <c r="AA41" s="65">
        <v>4.615830764064837E-2</v>
      </c>
      <c r="AB41" s="65">
        <v>4.571955607971212E-2</v>
      </c>
      <c r="AC41" s="65">
        <v>4.5801412497007421E-2</v>
      </c>
      <c r="AD41" s="65">
        <v>4.4973972884745465E-2</v>
      </c>
      <c r="AE41" s="65">
        <v>4.4497558842818627E-2</v>
      </c>
      <c r="AF41" s="65">
        <v>4.4169047095876365E-2</v>
      </c>
      <c r="AG41" s="65">
        <v>4.4622985910537039E-2</v>
      </c>
      <c r="AH41" s="65" t="s">
        <v>54</v>
      </c>
    </row>
    <row r="42" spans="1:34" x14ac:dyDescent="0.25">
      <c r="A42" s="21" t="s">
        <v>37</v>
      </c>
      <c r="B42" s="66" t="s">
        <v>54</v>
      </c>
      <c r="C42" s="67" t="s">
        <v>54</v>
      </c>
      <c r="D42" s="67" t="s">
        <v>54</v>
      </c>
      <c r="E42" s="67" t="s">
        <v>54</v>
      </c>
      <c r="F42" s="67" t="s">
        <v>54</v>
      </c>
      <c r="G42" s="67" t="s">
        <v>54</v>
      </c>
      <c r="H42" s="67" t="s">
        <v>54</v>
      </c>
      <c r="I42" s="67" t="s">
        <v>54</v>
      </c>
      <c r="J42" s="67" t="s">
        <v>54</v>
      </c>
      <c r="K42" s="67" t="s">
        <v>54</v>
      </c>
      <c r="L42" s="67" t="s">
        <v>54</v>
      </c>
      <c r="M42" s="67">
        <v>1.7670682730923693E-2</v>
      </c>
      <c r="N42" s="67" t="s">
        <v>54</v>
      </c>
      <c r="O42" s="67">
        <v>1.9835088551014186E-2</v>
      </c>
      <c r="P42" s="67">
        <v>1.6937179295571168E-2</v>
      </c>
      <c r="Q42" s="67">
        <v>1.5458731762328783E-2</v>
      </c>
      <c r="R42" s="67">
        <v>2.0622484871970669E-2</v>
      </c>
      <c r="S42" s="67">
        <v>2.2705367816860101E-2</v>
      </c>
      <c r="T42" s="67">
        <v>2.0923626490411316E-2</v>
      </c>
      <c r="U42" s="67">
        <v>2.0655849737209204E-2</v>
      </c>
      <c r="V42" s="67">
        <v>1.9229910066724688E-2</v>
      </c>
      <c r="W42" s="67">
        <v>1.8796881329912363E-2</v>
      </c>
      <c r="X42" s="67">
        <v>1.9331156541813114E-2</v>
      </c>
      <c r="Y42" s="67">
        <v>1.8196372833925306E-2</v>
      </c>
      <c r="Z42" s="67">
        <v>1.8059856202504904E-2</v>
      </c>
      <c r="AA42" s="67">
        <v>1.7668210435368183E-2</v>
      </c>
      <c r="AB42" s="67">
        <v>1.8438189146029252E-2</v>
      </c>
      <c r="AC42" s="67">
        <v>1.6644442657727587E-2</v>
      </c>
      <c r="AD42" s="67">
        <v>1.5968646109738617E-2</v>
      </c>
      <c r="AE42" s="67">
        <v>1.6187866592456222E-2</v>
      </c>
      <c r="AF42" s="67">
        <v>1.6681826933930007E-2</v>
      </c>
      <c r="AG42" s="67" t="s">
        <v>54</v>
      </c>
      <c r="AH42" s="67" t="s">
        <v>54</v>
      </c>
    </row>
    <row r="43" spans="1:34" s="9" customFormat="1" x14ac:dyDescent="0.25">
      <c r="A43" s="10" t="s">
        <v>38</v>
      </c>
      <c r="B43" s="64" t="s">
        <v>54</v>
      </c>
      <c r="C43" s="65" t="s">
        <v>54</v>
      </c>
      <c r="D43" s="65" t="s">
        <v>54</v>
      </c>
      <c r="E43" s="65" t="s">
        <v>54</v>
      </c>
      <c r="F43" s="65" t="s">
        <v>54</v>
      </c>
      <c r="G43" s="65">
        <v>6.2206061555176009E-2</v>
      </c>
      <c r="H43" s="65">
        <v>5.9031786715213065E-2</v>
      </c>
      <c r="I43" s="65">
        <v>5.8025813317260838E-2</v>
      </c>
      <c r="J43" s="65">
        <v>5.0609184629803183E-2</v>
      </c>
      <c r="K43" s="65">
        <v>5.7827232219787784E-2</v>
      </c>
      <c r="L43" s="65">
        <v>5.4616728852784208E-2</v>
      </c>
      <c r="M43" s="65">
        <v>5.5704635884149166E-2</v>
      </c>
      <c r="N43" s="65">
        <v>5.1079525008996041E-2</v>
      </c>
      <c r="O43" s="65">
        <v>5.3883538835388357E-2</v>
      </c>
      <c r="P43" s="65">
        <v>5.3639245389495584E-2</v>
      </c>
      <c r="Q43" s="65">
        <v>5.6024966054925317E-2</v>
      </c>
      <c r="R43" s="65">
        <v>6.0607811765517654E-2</v>
      </c>
      <c r="S43" s="65">
        <v>6.7307977980654549E-2</v>
      </c>
      <c r="T43" s="65">
        <v>6.541549451520097E-2</v>
      </c>
      <c r="U43" s="65">
        <v>7.6903816764889665E-2</v>
      </c>
      <c r="V43" s="65">
        <v>8.2193388202789527E-2</v>
      </c>
      <c r="W43" s="65">
        <v>8.6448354229099134E-2</v>
      </c>
      <c r="X43" s="65">
        <v>8.8976543991536705E-2</v>
      </c>
      <c r="Y43" s="65">
        <v>9.2064431172280761E-2</v>
      </c>
      <c r="Z43" s="65">
        <v>9.5571987616421841E-2</v>
      </c>
      <c r="AA43" s="65">
        <v>0.10096631643008362</v>
      </c>
      <c r="AB43" s="65">
        <v>0.10288015678277942</v>
      </c>
      <c r="AC43" s="65">
        <v>0.10172211704591616</v>
      </c>
      <c r="AD43" s="65">
        <v>0.10202075077706445</v>
      </c>
      <c r="AE43" s="65">
        <v>0.10576537482606453</v>
      </c>
      <c r="AF43" s="65">
        <v>0.10366868578914523</v>
      </c>
      <c r="AG43" s="65">
        <v>0.10262652267799054</v>
      </c>
      <c r="AH43" s="65" t="s">
        <v>54</v>
      </c>
    </row>
    <row r="44" spans="1:34" x14ac:dyDescent="0.25">
      <c r="A44" s="21" t="s">
        <v>39</v>
      </c>
      <c r="B44" s="66">
        <v>6.1518959024644868E-2</v>
      </c>
      <c r="C44" s="67">
        <v>6.3355488785699104E-2</v>
      </c>
      <c r="D44" s="67">
        <v>6.2832360197998552E-2</v>
      </c>
      <c r="E44" s="67">
        <v>6.3845311929952575E-2</v>
      </c>
      <c r="F44" s="67">
        <v>6.172931546065874E-2</v>
      </c>
      <c r="G44" s="67">
        <v>5.7022919250555915E-2</v>
      </c>
      <c r="H44" s="67">
        <v>5.6149985108994896E-2</v>
      </c>
      <c r="I44" s="67">
        <v>5.2285160702074313E-2</v>
      </c>
      <c r="J44" s="67">
        <v>5.0925151869809948E-2</v>
      </c>
      <c r="K44" s="67">
        <v>4.9553004744869907E-2</v>
      </c>
      <c r="L44" s="67">
        <v>4.9375506032571903E-2</v>
      </c>
      <c r="M44" s="67">
        <v>4.5109024435150843E-2</v>
      </c>
      <c r="N44" s="67">
        <v>4.8003799231169098E-2</v>
      </c>
      <c r="O44" s="67">
        <v>4.5851967237827244E-2</v>
      </c>
      <c r="P44" s="67">
        <v>4.4430986751038168E-2</v>
      </c>
      <c r="Q44" s="67">
        <v>5.0883770755222282E-2</v>
      </c>
      <c r="R44" s="67">
        <v>4.905164814737082E-2</v>
      </c>
      <c r="S44" s="67">
        <v>5.1322751322751325E-2</v>
      </c>
      <c r="T44" s="67">
        <v>5.1409262940702569E-2</v>
      </c>
      <c r="U44" s="67">
        <v>5.3930707568530821E-2</v>
      </c>
      <c r="V44" s="67">
        <v>5.557579648039232E-2</v>
      </c>
      <c r="W44" s="67">
        <v>5.3790065060364399E-2</v>
      </c>
      <c r="X44" s="67">
        <v>5.3380883006429333E-2</v>
      </c>
      <c r="Y44" s="67">
        <v>5.0532535178418714E-2</v>
      </c>
      <c r="Z44" s="67">
        <v>5.1228940751653164E-2</v>
      </c>
      <c r="AA44" s="67">
        <v>4.3569034668424815E-2</v>
      </c>
      <c r="AB44" s="67">
        <v>4.0317527772783496E-2</v>
      </c>
      <c r="AC44" s="67">
        <v>4.2331991576253572E-2</v>
      </c>
      <c r="AD44" s="67">
        <v>4.0684036359066721E-2</v>
      </c>
      <c r="AE44" s="67">
        <v>4.229446173248369E-2</v>
      </c>
      <c r="AF44" s="67">
        <v>4.6699166249031837E-2</v>
      </c>
      <c r="AG44" s="67" t="s">
        <v>54</v>
      </c>
      <c r="AH44" s="67" t="s">
        <v>54</v>
      </c>
    </row>
    <row r="45" spans="1:34" s="9" customFormat="1" x14ac:dyDescent="0.25">
      <c r="A45" s="10" t="s">
        <v>40</v>
      </c>
      <c r="B45" s="64" t="s">
        <v>54</v>
      </c>
      <c r="C45" s="65" t="s">
        <v>54</v>
      </c>
      <c r="D45" s="65" t="s">
        <v>54</v>
      </c>
      <c r="E45" s="65" t="s">
        <v>54</v>
      </c>
      <c r="F45" s="65" t="s">
        <v>54</v>
      </c>
      <c r="G45" s="65" t="s">
        <v>54</v>
      </c>
      <c r="H45" s="65" t="s">
        <v>54</v>
      </c>
      <c r="I45" s="65" t="s">
        <v>54</v>
      </c>
      <c r="J45" s="65" t="s">
        <v>54</v>
      </c>
      <c r="K45" s="65" t="s">
        <v>54</v>
      </c>
      <c r="L45" s="65" t="s">
        <v>54</v>
      </c>
      <c r="M45" s="65" t="s">
        <v>54</v>
      </c>
      <c r="N45" s="65" t="s">
        <v>54</v>
      </c>
      <c r="O45" s="65" t="s">
        <v>54</v>
      </c>
      <c r="P45" s="65" t="s">
        <v>54</v>
      </c>
      <c r="Q45" s="65" t="s">
        <v>54</v>
      </c>
      <c r="R45" s="65" t="s">
        <v>54</v>
      </c>
      <c r="S45" s="65" t="s">
        <v>54</v>
      </c>
      <c r="T45" s="65" t="s">
        <v>54</v>
      </c>
      <c r="U45" s="65" t="s">
        <v>54</v>
      </c>
      <c r="V45" s="65" t="s">
        <v>54</v>
      </c>
      <c r="W45" s="65" t="s">
        <v>54</v>
      </c>
      <c r="X45" s="65" t="s">
        <v>54</v>
      </c>
      <c r="Y45" s="65" t="s">
        <v>54</v>
      </c>
      <c r="Z45" s="65" t="s">
        <v>54</v>
      </c>
      <c r="AA45" s="65" t="s">
        <v>54</v>
      </c>
      <c r="AB45" s="65" t="s">
        <v>54</v>
      </c>
      <c r="AC45" s="65" t="s">
        <v>54</v>
      </c>
      <c r="AD45" s="65" t="s">
        <v>54</v>
      </c>
      <c r="AE45" s="65" t="s">
        <v>54</v>
      </c>
      <c r="AF45" s="65" t="s">
        <v>54</v>
      </c>
      <c r="AG45" s="65" t="s">
        <v>54</v>
      </c>
      <c r="AH45" s="65" t="s">
        <v>54</v>
      </c>
    </row>
    <row r="46" spans="1:34" x14ac:dyDescent="0.25">
      <c r="A46" s="21" t="s">
        <v>257</v>
      </c>
      <c r="B46" s="66" t="s">
        <v>54</v>
      </c>
      <c r="C46" s="67" t="s">
        <v>54</v>
      </c>
      <c r="D46" s="67" t="s">
        <v>54</v>
      </c>
      <c r="E46" s="67" t="s">
        <v>54</v>
      </c>
      <c r="F46" s="67" t="s">
        <v>54</v>
      </c>
      <c r="G46" s="67" t="s">
        <v>54</v>
      </c>
      <c r="H46" s="67" t="s">
        <v>54</v>
      </c>
      <c r="I46" s="67" t="s">
        <v>54</v>
      </c>
      <c r="J46" s="67" t="s">
        <v>54</v>
      </c>
      <c r="K46" s="67" t="s">
        <v>54</v>
      </c>
      <c r="L46" s="67" t="s">
        <v>54</v>
      </c>
      <c r="M46" s="67" t="s">
        <v>54</v>
      </c>
      <c r="N46" s="67" t="s">
        <v>54</v>
      </c>
      <c r="O46" s="67" t="s">
        <v>54</v>
      </c>
      <c r="P46" s="67" t="s">
        <v>54</v>
      </c>
      <c r="Q46" s="67" t="s">
        <v>54</v>
      </c>
      <c r="R46" s="67" t="s">
        <v>54</v>
      </c>
      <c r="S46" s="67" t="s">
        <v>54</v>
      </c>
      <c r="T46" s="67" t="s">
        <v>54</v>
      </c>
      <c r="U46" s="67" t="s">
        <v>54</v>
      </c>
      <c r="V46" s="67" t="s">
        <v>54</v>
      </c>
      <c r="W46" s="67" t="s">
        <v>54</v>
      </c>
      <c r="X46" s="67" t="s">
        <v>54</v>
      </c>
      <c r="Y46" s="67" t="s">
        <v>54</v>
      </c>
      <c r="Z46" s="67">
        <v>4.169972233240777E-2</v>
      </c>
      <c r="AA46" s="67">
        <v>5.1812696354660147E-2</v>
      </c>
      <c r="AB46" s="67">
        <v>4.0428366468538639E-2</v>
      </c>
      <c r="AC46" s="67">
        <v>2.3525315826121558E-2</v>
      </c>
      <c r="AD46" s="67">
        <v>2.3746575013219244E-2</v>
      </c>
      <c r="AE46" s="67" t="s">
        <v>54</v>
      </c>
      <c r="AF46" s="67">
        <v>2.6796525401421429E-2</v>
      </c>
      <c r="AG46" s="67">
        <v>2.7253250959095213E-2</v>
      </c>
      <c r="AH46" s="67" t="s">
        <v>54</v>
      </c>
    </row>
    <row r="47" spans="1:34" s="9" customFormat="1" x14ac:dyDescent="0.25">
      <c r="A47" s="10" t="s">
        <v>41</v>
      </c>
      <c r="B47" s="64" t="s">
        <v>54</v>
      </c>
      <c r="C47" s="65" t="s">
        <v>54</v>
      </c>
      <c r="D47" s="65" t="s">
        <v>54</v>
      </c>
      <c r="E47" s="65">
        <v>1.9781447022178818E-2</v>
      </c>
      <c r="F47" s="65">
        <v>1.9636975566821153E-2</v>
      </c>
      <c r="G47" s="65">
        <v>1.8694696797814443E-2</v>
      </c>
      <c r="H47" s="65">
        <v>1.8154514894404672E-2</v>
      </c>
      <c r="I47" s="65">
        <v>1.7767013312557162E-2</v>
      </c>
      <c r="J47" s="65">
        <v>1.8109304948153038E-2</v>
      </c>
      <c r="K47" s="65">
        <v>2.0503114896301553E-2</v>
      </c>
      <c r="L47" s="65" t="s">
        <v>54</v>
      </c>
      <c r="M47" s="65">
        <v>1.8816754899229127E-2</v>
      </c>
      <c r="N47" s="65">
        <v>1.6561289218305072E-2</v>
      </c>
      <c r="O47" s="65">
        <v>1.6454204992077701E-2</v>
      </c>
      <c r="P47" s="65">
        <v>1.6794268961933156E-2</v>
      </c>
      <c r="Q47" s="65">
        <v>1.5776707746605338E-2</v>
      </c>
      <c r="R47" s="65">
        <v>1.703006453351422E-2</v>
      </c>
      <c r="S47" s="65">
        <v>1.6677637797786488E-2</v>
      </c>
      <c r="T47" s="65">
        <v>1.7979497206202854E-2</v>
      </c>
      <c r="U47" s="65">
        <v>1.835416671283175E-2</v>
      </c>
      <c r="V47" s="65">
        <v>1.7806323075647341E-2</v>
      </c>
      <c r="W47" s="65">
        <v>1.7645400672681652E-2</v>
      </c>
      <c r="X47" s="65">
        <v>1.489470343932243E-2</v>
      </c>
      <c r="Y47" s="65">
        <v>1.4860917003800418E-2</v>
      </c>
      <c r="Z47" s="65">
        <v>1.3783441642362433E-2</v>
      </c>
      <c r="AA47" s="65">
        <v>1.350899783797533E-2</v>
      </c>
      <c r="AB47" s="65">
        <v>1.3184389676929647E-2</v>
      </c>
      <c r="AC47" s="65">
        <v>1.2553591579903805E-2</v>
      </c>
      <c r="AD47" s="65" t="s">
        <v>54</v>
      </c>
      <c r="AE47" s="65" t="s">
        <v>54</v>
      </c>
      <c r="AF47" s="65" t="s">
        <v>54</v>
      </c>
      <c r="AG47" s="65" t="s">
        <v>54</v>
      </c>
      <c r="AH47" s="65" t="s">
        <v>54</v>
      </c>
    </row>
    <row r="48" spans="1:34" x14ac:dyDescent="0.25">
      <c r="A48" s="21" t="s">
        <v>42</v>
      </c>
      <c r="B48" s="66" t="s">
        <v>54</v>
      </c>
      <c r="C48" s="67">
        <v>0.12725480532281913</v>
      </c>
      <c r="D48" s="67" t="s">
        <v>54</v>
      </c>
      <c r="E48" s="67">
        <v>0.14142156862745098</v>
      </c>
      <c r="F48" s="67" t="s">
        <v>54</v>
      </c>
      <c r="G48" s="67">
        <v>0.14275568181818182</v>
      </c>
      <c r="H48" s="67" t="s">
        <v>54</v>
      </c>
      <c r="I48" s="67">
        <v>0.13737055380459254</v>
      </c>
      <c r="J48" s="67" t="s">
        <v>54</v>
      </c>
      <c r="K48" s="67">
        <v>0.13198609300304215</v>
      </c>
      <c r="L48" s="67" t="s">
        <v>54</v>
      </c>
      <c r="M48" s="67">
        <v>0.1330168321104877</v>
      </c>
      <c r="N48" s="67" t="s">
        <v>54</v>
      </c>
      <c r="O48" s="67">
        <v>0.142582056892779</v>
      </c>
      <c r="P48" s="67">
        <v>0.14397905759162302</v>
      </c>
      <c r="Q48" s="67">
        <v>0.14872789995687796</v>
      </c>
      <c r="R48" s="67">
        <v>0.14732888146911519</v>
      </c>
      <c r="S48" s="67">
        <v>0.15574297188755021</v>
      </c>
      <c r="T48" s="67">
        <v>0.1529182879377432</v>
      </c>
      <c r="U48" s="67">
        <v>0.17389605314576007</v>
      </c>
      <c r="V48" s="67">
        <v>0.17550940438871473</v>
      </c>
      <c r="W48" s="67">
        <v>0.17771340285824641</v>
      </c>
      <c r="X48" s="67">
        <v>0.17615442846328538</v>
      </c>
      <c r="Y48" s="67">
        <v>0.17608532934131738</v>
      </c>
      <c r="Z48" s="67">
        <v>0.17137037037037037</v>
      </c>
      <c r="AA48" s="67">
        <v>0.17472324723247235</v>
      </c>
      <c r="AB48" s="67">
        <v>0.17622377622377622</v>
      </c>
      <c r="AC48" s="67">
        <v>0.17292576419213973</v>
      </c>
      <c r="AD48" s="67">
        <v>0.16500716332378224</v>
      </c>
      <c r="AE48" s="67">
        <v>0.15944992947813824</v>
      </c>
      <c r="AF48" s="67">
        <v>0.16318051575931233</v>
      </c>
      <c r="AG48" s="67">
        <v>0.16321188539087372</v>
      </c>
      <c r="AH48" s="67">
        <v>0.15777664283282258</v>
      </c>
    </row>
    <row r="49" spans="1:34" s="9" customFormat="1" x14ac:dyDescent="0.25">
      <c r="A49" s="10" t="s">
        <v>43</v>
      </c>
      <c r="B49" s="64">
        <v>0.10281633203072361</v>
      </c>
      <c r="C49" s="65">
        <v>0.10162601626016261</v>
      </c>
      <c r="D49" s="65">
        <v>0.10666301069372087</v>
      </c>
      <c r="E49" s="65">
        <v>0.11312432138979372</v>
      </c>
      <c r="F49" s="65" t="s">
        <v>54</v>
      </c>
      <c r="G49" s="65">
        <v>9.3031921500434725E-2</v>
      </c>
      <c r="H49" s="65" t="s">
        <v>54</v>
      </c>
      <c r="I49" s="65">
        <v>0.10585984751739026</v>
      </c>
      <c r="J49" s="65" t="s">
        <v>54</v>
      </c>
      <c r="K49" s="65">
        <v>9.2470399943307441E-2</v>
      </c>
      <c r="L49" s="65" t="s">
        <v>54</v>
      </c>
      <c r="M49" s="65">
        <v>0.11074197120708748</v>
      </c>
      <c r="N49" s="65" t="s">
        <v>54</v>
      </c>
      <c r="O49" s="65">
        <v>9.4157033007271018E-2</v>
      </c>
      <c r="P49" s="65" t="s">
        <v>54</v>
      </c>
      <c r="Q49" s="65">
        <v>8.7433817457618884E-2</v>
      </c>
      <c r="R49" s="65" t="s">
        <v>54</v>
      </c>
      <c r="S49" s="65">
        <v>9.8730606488011283E-2</v>
      </c>
      <c r="T49" s="65" t="s">
        <v>54</v>
      </c>
      <c r="U49" s="65">
        <v>0.10300589942878546</v>
      </c>
      <c r="V49" s="65" t="s">
        <v>54</v>
      </c>
      <c r="W49" s="65">
        <v>8.708006783078967E-2</v>
      </c>
      <c r="X49" s="65" t="s">
        <v>54</v>
      </c>
      <c r="Y49" s="65">
        <v>8.9453439484748182E-2</v>
      </c>
      <c r="Z49" s="65" t="s">
        <v>54</v>
      </c>
      <c r="AA49" s="65">
        <v>8.0246652869873716E-2</v>
      </c>
      <c r="AB49" s="65" t="s">
        <v>54</v>
      </c>
      <c r="AC49" s="65">
        <v>7.3586367157242441E-2</v>
      </c>
      <c r="AD49" s="65" t="s">
        <v>54</v>
      </c>
      <c r="AE49" s="65">
        <v>7.113174347647036E-2</v>
      </c>
      <c r="AF49" s="65" t="s">
        <v>54</v>
      </c>
      <c r="AG49" s="65">
        <v>7.6122811469170271E-2</v>
      </c>
      <c r="AH49" s="65" t="s">
        <v>54</v>
      </c>
    </row>
    <row r="50" spans="1:34" x14ac:dyDescent="0.25">
      <c r="A50" s="21" t="s">
        <v>44</v>
      </c>
      <c r="B50" s="66" t="s">
        <v>54</v>
      </c>
      <c r="C50" s="67" t="s">
        <v>54</v>
      </c>
      <c r="D50" s="67" t="s">
        <v>54</v>
      </c>
      <c r="E50" s="67" t="s">
        <v>54</v>
      </c>
      <c r="F50" s="67" t="s">
        <v>54</v>
      </c>
      <c r="G50" s="67" t="s">
        <v>54</v>
      </c>
      <c r="H50" s="67" t="s">
        <v>54</v>
      </c>
      <c r="I50" s="67" t="s">
        <v>54</v>
      </c>
      <c r="J50" s="67">
        <v>0.25200465243568687</v>
      </c>
      <c r="K50" s="67">
        <v>0.2280069902295655</v>
      </c>
      <c r="L50" s="67">
        <v>0.21852005532503457</v>
      </c>
      <c r="M50" s="67">
        <v>0.2222194923452544</v>
      </c>
      <c r="N50" s="67">
        <v>0.2184941268245848</v>
      </c>
      <c r="O50" s="67">
        <v>0.22063944286166509</v>
      </c>
      <c r="P50" s="67">
        <v>0.21969429135905166</v>
      </c>
      <c r="Q50" s="67">
        <v>0.22655730988161957</v>
      </c>
      <c r="R50" s="67">
        <v>0.22210672411051191</v>
      </c>
      <c r="S50" s="67">
        <v>0.21627667090575101</v>
      </c>
      <c r="T50" s="67">
        <v>0.2056082137374477</v>
      </c>
      <c r="U50" s="67">
        <v>0.21064832156749749</v>
      </c>
      <c r="V50" s="67">
        <v>0.20741842308462263</v>
      </c>
      <c r="W50" s="67">
        <v>0.19979959637015399</v>
      </c>
      <c r="X50" s="67">
        <v>0.20908938430358515</v>
      </c>
      <c r="Y50" s="67">
        <v>0.20279306915437523</v>
      </c>
      <c r="Z50" s="67">
        <v>0.20226729476229746</v>
      </c>
      <c r="AA50" s="67">
        <v>0.20274794994539175</v>
      </c>
      <c r="AB50" s="67">
        <v>0.20253326154648846</v>
      </c>
      <c r="AC50" s="67">
        <v>0.19414498619901538</v>
      </c>
      <c r="AD50" s="67">
        <v>0.20199072967802609</v>
      </c>
      <c r="AE50" s="67">
        <v>0.17474688487219359</v>
      </c>
      <c r="AF50" s="67">
        <v>0.18555402897975948</v>
      </c>
      <c r="AG50" s="67" t="s">
        <v>54</v>
      </c>
      <c r="AH50" s="67" t="s">
        <v>54</v>
      </c>
    </row>
    <row r="51" spans="1:34" s="9" customFormat="1" x14ac:dyDescent="0.25">
      <c r="A51" s="10" t="s">
        <v>45</v>
      </c>
      <c r="B51" s="64" t="s">
        <v>54</v>
      </c>
      <c r="C51" s="65" t="s">
        <v>54</v>
      </c>
      <c r="D51" s="65" t="s">
        <v>54</v>
      </c>
      <c r="E51" s="65" t="s">
        <v>54</v>
      </c>
      <c r="F51" s="65" t="s">
        <v>54</v>
      </c>
      <c r="G51" s="65" t="s">
        <v>54</v>
      </c>
      <c r="H51" s="65" t="s">
        <v>54</v>
      </c>
      <c r="I51" s="65" t="s">
        <v>54</v>
      </c>
      <c r="J51" s="65" t="s">
        <v>54</v>
      </c>
      <c r="K51" s="65" t="s">
        <v>54</v>
      </c>
      <c r="L51" s="65" t="s">
        <v>54</v>
      </c>
      <c r="M51" s="65" t="s">
        <v>54</v>
      </c>
      <c r="N51" s="65" t="s">
        <v>54</v>
      </c>
      <c r="O51" s="65" t="s">
        <v>54</v>
      </c>
      <c r="P51" s="65" t="s">
        <v>54</v>
      </c>
      <c r="Q51" s="65">
        <v>7.7789882208756045E-2</v>
      </c>
      <c r="R51" s="65">
        <v>7.5173289075466179E-2</v>
      </c>
      <c r="S51" s="65">
        <v>7.0469268446832045E-2</v>
      </c>
      <c r="T51" s="65">
        <v>6.4425442192807783E-2</v>
      </c>
      <c r="U51" s="65">
        <v>5.3850900319739714E-2</v>
      </c>
      <c r="V51" s="65">
        <v>6.088335418545783E-2</v>
      </c>
      <c r="W51" s="65">
        <v>3.2994304896067937E-2</v>
      </c>
      <c r="X51" s="65">
        <v>5.5105049760412826E-2</v>
      </c>
      <c r="Y51" s="65">
        <v>4.6144138338435101E-2</v>
      </c>
      <c r="Z51" s="65">
        <v>4.6360047737078858E-2</v>
      </c>
      <c r="AA51" s="65">
        <v>2.4190537495976827E-2</v>
      </c>
      <c r="AB51" s="65">
        <v>2.7822846422957969E-2</v>
      </c>
      <c r="AC51" s="65">
        <v>2.3242072089816823E-2</v>
      </c>
      <c r="AD51" s="65">
        <v>2.2734817838655341E-2</v>
      </c>
      <c r="AE51" s="65">
        <v>2.1285812266114767E-2</v>
      </c>
      <c r="AF51" s="65">
        <v>2.2159590422506075E-2</v>
      </c>
      <c r="AG51" s="65" t="s">
        <v>54</v>
      </c>
      <c r="AH51" s="65" t="s">
        <v>54</v>
      </c>
    </row>
    <row r="52" spans="1:34" x14ac:dyDescent="0.25">
      <c r="A52" s="21" t="s">
        <v>46</v>
      </c>
      <c r="B52" s="66" t="s">
        <v>54</v>
      </c>
      <c r="C52" s="67" t="s">
        <v>54</v>
      </c>
      <c r="D52" s="67" t="s">
        <v>54</v>
      </c>
      <c r="E52" s="67" t="s">
        <v>54</v>
      </c>
      <c r="F52" s="67">
        <v>4.1599579978998949E-2</v>
      </c>
      <c r="G52" s="67">
        <v>2.9541465555068012E-2</v>
      </c>
      <c r="H52" s="67">
        <v>3.536712015785648E-2</v>
      </c>
      <c r="I52" s="67">
        <v>2.6093543815062799E-2</v>
      </c>
      <c r="J52" s="67">
        <v>4.0668413506698968E-2</v>
      </c>
      <c r="K52" s="67">
        <v>4.8096092310675846E-2</v>
      </c>
      <c r="L52" s="67">
        <v>5.7427110681221499E-2</v>
      </c>
      <c r="M52" s="67">
        <v>4.8656840165822189E-2</v>
      </c>
      <c r="N52" s="67">
        <v>6.0441320236488051E-2</v>
      </c>
      <c r="O52" s="67">
        <v>6.3468527538403902E-2</v>
      </c>
      <c r="P52" s="67">
        <v>6.0506661832683765E-2</v>
      </c>
      <c r="Q52" s="67">
        <v>5.8808569334885111E-2</v>
      </c>
      <c r="R52" s="67">
        <v>5.8109299250771261E-2</v>
      </c>
      <c r="S52" s="67">
        <v>5.7913431961330003E-2</v>
      </c>
      <c r="T52" s="67">
        <v>5.7141453831041265E-2</v>
      </c>
      <c r="U52" s="67">
        <v>6.159246747165268E-2</v>
      </c>
      <c r="V52" s="67">
        <v>5.6581658938691395E-2</v>
      </c>
      <c r="W52" s="67">
        <v>5.6588191561861102E-2</v>
      </c>
      <c r="X52" s="67">
        <v>5.229403705248109E-2</v>
      </c>
      <c r="Y52" s="67">
        <v>5.2766487291046486E-2</v>
      </c>
      <c r="Z52" s="67">
        <v>5.3811678993266374E-2</v>
      </c>
      <c r="AA52" s="67">
        <v>5.8696936542669588E-2</v>
      </c>
      <c r="AB52" s="67">
        <v>6.5518227110615015E-2</v>
      </c>
      <c r="AC52" s="67">
        <v>6.6023600588652101E-2</v>
      </c>
      <c r="AD52" s="67">
        <v>6.7236728760633149E-2</v>
      </c>
      <c r="AE52" s="67">
        <v>6.8804798773881556E-2</v>
      </c>
      <c r="AF52" s="67">
        <v>7.4174506702189655E-2</v>
      </c>
      <c r="AG52" s="67" t="s">
        <v>54</v>
      </c>
      <c r="AH52" s="67" t="s">
        <v>54</v>
      </c>
    </row>
    <row r="53" spans="1:34" s="9" customFormat="1" x14ac:dyDescent="0.25">
      <c r="A53" s="10" t="s">
        <v>47</v>
      </c>
      <c r="B53" s="64">
        <v>4.8689322775783209E-2</v>
      </c>
      <c r="C53" s="65">
        <v>4.8236432986108232E-2</v>
      </c>
      <c r="D53" s="65">
        <v>5.0875922023182293E-2</v>
      </c>
      <c r="E53" s="65">
        <v>4.8757100252724304E-2</v>
      </c>
      <c r="F53" s="65" t="s">
        <v>54</v>
      </c>
      <c r="G53" s="65">
        <v>4.229308559053388E-2</v>
      </c>
      <c r="H53" s="65">
        <v>4.0339439738606625E-2</v>
      </c>
      <c r="I53" s="65">
        <v>3.7746145800172812E-2</v>
      </c>
      <c r="J53" s="65">
        <v>3.602945023732107E-2</v>
      </c>
      <c r="K53" s="65">
        <v>3.4888311152681935E-2</v>
      </c>
      <c r="L53" s="65">
        <v>3.4145500269444941E-2</v>
      </c>
      <c r="M53" s="65">
        <v>3.4612621931072132E-2</v>
      </c>
      <c r="N53" s="65">
        <v>3.4449174824771826E-2</v>
      </c>
      <c r="O53" s="65" t="s">
        <v>54</v>
      </c>
      <c r="P53" s="65" t="s">
        <v>54</v>
      </c>
      <c r="Q53" s="65" t="s">
        <v>54</v>
      </c>
      <c r="R53" s="65" t="s">
        <v>54</v>
      </c>
      <c r="S53" s="65" t="s">
        <v>54</v>
      </c>
      <c r="T53" s="65" t="s">
        <v>54</v>
      </c>
      <c r="U53" s="65" t="s">
        <v>54</v>
      </c>
      <c r="V53" s="65" t="s">
        <v>54</v>
      </c>
      <c r="W53" s="65" t="s">
        <v>54</v>
      </c>
      <c r="X53" s="65" t="s">
        <v>54</v>
      </c>
      <c r="Y53" s="65" t="s">
        <v>54</v>
      </c>
      <c r="Z53" s="65" t="s">
        <v>54</v>
      </c>
      <c r="AA53" s="65" t="s">
        <v>54</v>
      </c>
      <c r="AB53" s="65" t="s">
        <v>54</v>
      </c>
      <c r="AC53" s="65" t="s">
        <v>54</v>
      </c>
      <c r="AD53" s="65" t="s">
        <v>54</v>
      </c>
      <c r="AE53" s="65" t="s">
        <v>54</v>
      </c>
      <c r="AF53" s="65">
        <v>3.832208768935353E-2</v>
      </c>
      <c r="AG53" s="65" t="s">
        <v>54</v>
      </c>
      <c r="AH53" s="65" t="s">
        <v>54</v>
      </c>
    </row>
    <row r="54" spans="1:34" x14ac:dyDescent="0.25">
      <c r="A54" s="21" t="s">
        <v>48</v>
      </c>
      <c r="B54" s="66" t="s">
        <v>54</v>
      </c>
      <c r="C54" s="67" t="s">
        <v>54</v>
      </c>
      <c r="D54" s="67" t="s">
        <v>54</v>
      </c>
      <c r="E54" s="67" t="s">
        <v>54</v>
      </c>
      <c r="F54" s="67" t="s">
        <v>54</v>
      </c>
      <c r="G54" s="67" t="s">
        <v>54</v>
      </c>
      <c r="H54" s="67" t="s">
        <v>54</v>
      </c>
      <c r="I54" s="67" t="s">
        <v>54</v>
      </c>
      <c r="J54" s="67" t="s">
        <v>54</v>
      </c>
      <c r="K54" s="67" t="s">
        <v>54</v>
      </c>
      <c r="L54" s="67" t="s">
        <v>54</v>
      </c>
      <c r="M54" s="67" t="s">
        <v>54</v>
      </c>
      <c r="N54" s="67" t="s">
        <v>54</v>
      </c>
      <c r="O54" s="67" t="s">
        <v>54</v>
      </c>
      <c r="P54" s="67" t="s">
        <v>54</v>
      </c>
      <c r="Q54" s="67" t="s">
        <v>54</v>
      </c>
      <c r="R54" s="67" t="s">
        <v>54</v>
      </c>
      <c r="S54" s="67" t="s">
        <v>54</v>
      </c>
      <c r="T54" s="67">
        <v>9.848309168074619E-2</v>
      </c>
      <c r="U54" s="67">
        <v>0.10373182737436563</v>
      </c>
      <c r="V54" s="67">
        <v>0.10369119724822995</v>
      </c>
      <c r="W54" s="67">
        <v>0.12006328372202038</v>
      </c>
      <c r="X54" s="67">
        <v>0.12865286706420584</v>
      </c>
      <c r="Y54" s="67">
        <v>0.12640905714588896</v>
      </c>
      <c r="Z54" s="67">
        <v>0.11193986250949386</v>
      </c>
      <c r="AA54" s="67">
        <v>0.11807327831586123</v>
      </c>
      <c r="AB54" s="67">
        <v>0.10953203316063696</v>
      </c>
      <c r="AC54" s="67">
        <v>0.10677907445529437</v>
      </c>
      <c r="AD54" s="67">
        <v>0.10772073054861526</v>
      </c>
      <c r="AE54" s="67">
        <v>0.11081407055896693</v>
      </c>
      <c r="AF54" s="67">
        <v>0.11468350944824975</v>
      </c>
      <c r="AG54" s="67">
        <v>0.11389147089123264</v>
      </c>
      <c r="AH54" s="67">
        <v>0.11258136277498558</v>
      </c>
    </row>
    <row r="55" spans="1:34" s="9" customFormat="1" x14ac:dyDescent="0.25">
      <c r="A55" s="10" t="s">
        <v>49</v>
      </c>
      <c r="B55" s="64" t="s">
        <v>54</v>
      </c>
      <c r="C55" s="65" t="s">
        <v>54</v>
      </c>
      <c r="D55" s="65">
        <v>1.5856105091244334E-2</v>
      </c>
      <c r="E55" s="65" t="s">
        <v>54</v>
      </c>
      <c r="F55" s="65">
        <v>1.4023550385596642E-2</v>
      </c>
      <c r="G55" s="65" t="s">
        <v>54</v>
      </c>
      <c r="H55" s="65">
        <v>1.4213785579282195E-2</v>
      </c>
      <c r="I55" s="65" t="s">
        <v>54</v>
      </c>
      <c r="J55" s="65">
        <v>1.1162522274420866E-2</v>
      </c>
      <c r="K55" s="65" t="s">
        <v>54</v>
      </c>
      <c r="L55" s="65">
        <v>1.0070142896570931E-2</v>
      </c>
      <c r="M55" s="65" t="s">
        <v>54</v>
      </c>
      <c r="N55" s="65">
        <v>1.117071524146958E-2</v>
      </c>
      <c r="O55" s="65" t="s">
        <v>54</v>
      </c>
      <c r="P55" s="65">
        <v>1.0329172499611136E-2</v>
      </c>
      <c r="Q55" s="65" t="s">
        <v>54</v>
      </c>
      <c r="R55" s="65">
        <v>1.027171641561962E-2</v>
      </c>
      <c r="S55" s="65" t="s">
        <v>54</v>
      </c>
      <c r="T55" s="65">
        <v>1.0963837545467215E-2</v>
      </c>
      <c r="U55" s="65" t="s">
        <v>54</v>
      </c>
      <c r="V55" s="65">
        <v>9.0568109047662604E-3</v>
      </c>
      <c r="W55" s="65" t="s">
        <v>54</v>
      </c>
      <c r="X55" s="65">
        <v>9.1890748311240361E-3</v>
      </c>
      <c r="Y55" s="65" t="s">
        <v>54</v>
      </c>
      <c r="Z55" s="65">
        <v>9.6533858349308332E-3</v>
      </c>
      <c r="AA55" s="65">
        <v>9.6343243215659853E-3</v>
      </c>
      <c r="AB55" s="65" t="s">
        <v>54</v>
      </c>
      <c r="AC55" s="65">
        <v>9.0772161873697021E-3</v>
      </c>
      <c r="AD55" s="65" t="s">
        <v>54</v>
      </c>
      <c r="AE55" s="65">
        <v>1.2642770197560436E-2</v>
      </c>
      <c r="AF55" s="65" t="s">
        <v>54</v>
      </c>
      <c r="AG55" s="65">
        <v>1.2946720621129205E-2</v>
      </c>
      <c r="AH55" s="65">
        <v>1.3817885670505181E-2</v>
      </c>
    </row>
    <row r="56" spans="1:34" x14ac:dyDescent="0.25">
      <c r="A56" s="21" t="s">
        <v>50</v>
      </c>
      <c r="B56" s="66" t="s">
        <v>54</v>
      </c>
      <c r="C56" s="67" t="s">
        <v>54</v>
      </c>
      <c r="D56" s="67" t="s">
        <v>54</v>
      </c>
      <c r="E56" s="67" t="s">
        <v>54</v>
      </c>
      <c r="F56" s="67" t="s">
        <v>54</v>
      </c>
      <c r="G56" s="67" t="s">
        <v>54</v>
      </c>
      <c r="H56" s="67" t="s">
        <v>54</v>
      </c>
      <c r="I56" s="67" t="s">
        <v>54</v>
      </c>
      <c r="J56" s="67">
        <v>0.13434479180751427</v>
      </c>
      <c r="K56" s="67">
        <v>0.12463505594033029</v>
      </c>
      <c r="L56" s="67">
        <v>0.12283702544515858</v>
      </c>
      <c r="M56" s="67">
        <v>0.12594229993605457</v>
      </c>
      <c r="N56" s="67">
        <v>0.14525369624497567</v>
      </c>
      <c r="O56" s="67">
        <v>0.14300598255510288</v>
      </c>
      <c r="P56" s="67">
        <v>0.13571519463519313</v>
      </c>
      <c r="Q56" s="67">
        <v>0.1386974292597063</v>
      </c>
      <c r="R56" s="67">
        <v>0.13783619848679657</v>
      </c>
      <c r="S56" s="67">
        <v>0.13895922376141442</v>
      </c>
      <c r="T56" s="67">
        <v>0.12990176430760358</v>
      </c>
      <c r="U56" s="67">
        <v>0.13743041316011284</v>
      </c>
      <c r="V56" s="67">
        <v>0.14217506148131134</v>
      </c>
      <c r="W56" s="67">
        <v>0.13490471130265197</v>
      </c>
      <c r="X56" s="67">
        <v>0.13159616718187847</v>
      </c>
      <c r="Y56" s="67">
        <v>0.12967367182016046</v>
      </c>
      <c r="Z56" s="67">
        <v>0.12842984388387041</v>
      </c>
      <c r="AA56" s="67">
        <v>0.12808207715131276</v>
      </c>
      <c r="AB56" s="67">
        <v>0.1313346143434721</v>
      </c>
      <c r="AC56" s="67">
        <v>0.1325255325533034</v>
      </c>
      <c r="AD56" s="67">
        <v>0.13720276146939828</v>
      </c>
      <c r="AE56" s="67">
        <v>0.14629794730531304</v>
      </c>
      <c r="AF56" s="67">
        <v>0.14033054250074756</v>
      </c>
      <c r="AG56" s="67">
        <v>0.13626451819666288</v>
      </c>
      <c r="AH56" s="67" t="s">
        <v>54</v>
      </c>
    </row>
    <row r="57" spans="1:34" s="9" customFormat="1" x14ac:dyDescent="0.25">
      <c r="A57" s="10" t="s">
        <v>51</v>
      </c>
      <c r="B57" s="64">
        <v>1.0035189356145306E-2</v>
      </c>
      <c r="C57" s="65">
        <v>1.1205981832234145E-2</v>
      </c>
      <c r="D57" s="65">
        <v>1.1623958690289624E-2</v>
      </c>
      <c r="E57" s="65">
        <v>1.0896781166546979E-2</v>
      </c>
      <c r="F57" s="65">
        <v>9.9940558778538243E-3</v>
      </c>
      <c r="G57" s="65">
        <v>1.0289242486522042E-2</v>
      </c>
      <c r="H57" s="65">
        <v>1.2636930463375424E-2</v>
      </c>
      <c r="I57" s="65">
        <v>1.2071320197240023E-2</v>
      </c>
      <c r="J57" s="65">
        <v>1.0817392232589941E-2</v>
      </c>
      <c r="K57" s="65">
        <v>1.1371565193931467E-2</v>
      </c>
      <c r="L57" s="65">
        <v>1.3102555373927113E-2</v>
      </c>
      <c r="M57" s="65">
        <v>1.328148337358255E-2</v>
      </c>
      <c r="N57" s="65">
        <v>1.4605467010939859E-2</v>
      </c>
      <c r="O57" s="65">
        <v>1.9488989227491055E-2</v>
      </c>
      <c r="P57" s="65">
        <v>1.9732508129654883E-2</v>
      </c>
      <c r="Q57" s="65">
        <v>2.1803068397557596E-2</v>
      </c>
      <c r="R57" s="65">
        <v>2.3741366271741872E-2</v>
      </c>
      <c r="S57" s="65">
        <v>2.3992055610724924E-2</v>
      </c>
      <c r="T57" s="65">
        <v>2.3678278190739928E-2</v>
      </c>
      <c r="U57" s="65">
        <v>2.7596786682152537E-2</v>
      </c>
      <c r="V57" s="65">
        <v>2.7729384965831438E-2</v>
      </c>
      <c r="W57" s="65">
        <v>2.593400950057774E-2</v>
      </c>
      <c r="X57" s="65">
        <v>2.6080968972955035E-2</v>
      </c>
      <c r="Y57" s="65">
        <v>2.5400758737589797E-2</v>
      </c>
      <c r="Z57" s="65">
        <v>2.5519057464986544E-2</v>
      </c>
      <c r="AA57" s="65">
        <v>2.4895556399544244E-2</v>
      </c>
      <c r="AB57" s="65">
        <v>2.4900583491284795E-2</v>
      </c>
      <c r="AC57" s="65">
        <v>2.3897704072495432E-2</v>
      </c>
      <c r="AD57" s="65">
        <v>2.3526313941649404E-2</v>
      </c>
      <c r="AE57" s="65">
        <v>2.0704544636752902E-2</v>
      </c>
      <c r="AF57" s="65">
        <v>2.2615313329239276E-2</v>
      </c>
      <c r="AG57" s="65">
        <v>2.1983139792955731E-2</v>
      </c>
      <c r="AH57" s="65" t="s">
        <v>54</v>
      </c>
    </row>
    <row r="58" spans="1:34" x14ac:dyDescent="0.25">
      <c r="A58" s="21" t="s">
        <v>52</v>
      </c>
      <c r="B58" s="66">
        <v>5.6027171001726092E-2</v>
      </c>
      <c r="C58" s="67">
        <v>5.7566110811028234E-2</v>
      </c>
      <c r="D58" s="67">
        <v>5.9023587493143168E-2</v>
      </c>
      <c r="E58" s="67">
        <v>5.541693973106776E-2</v>
      </c>
      <c r="F58" s="67">
        <v>5.4964295926641156E-2</v>
      </c>
      <c r="G58" s="67">
        <v>5.2966766482143622E-2</v>
      </c>
      <c r="H58" s="67">
        <v>4.9972751207006394E-2</v>
      </c>
      <c r="I58" s="67">
        <v>4.7114935074728165E-2</v>
      </c>
      <c r="J58" s="67">
        <v>5.3624946348927914E-2</v>
      </c>
      <c r="K58" s="67">
        <v>5.513985666486302E-2</v>
      </c>
      <c r="L58" s="67">
        <v>5.4589514359629304E-2</v>
      </c>
      <c r="M58" s="67">
        <v>3.6079375275157519E-2</v>
      </c>
      <c r="N58" s="67">
        <v>3.3072334212475712E-2</v>
      </c>
      <c r="O58" s="67">
        <v>3.3466557536202611E-2</v>
      </c>
      <c r="P58" s="67">
        <v>3.2258573255997333E-2</v>
      </c>
      <c r="Q58" s="67">
        <v>3.2268864458708225E-2</v>
      </c>
      <c r="R58" s="67">
        <v>3.06655685386318E-2</v>
      </c>
      <c r="S58" s="67">
        <v>2.8946141251995492E-2</v>
      </c>
      <c r="T58" s="67">
        <v>2.9346285220537612E-2</v>
      </c>
      <c r="U58" s="67">
        <v>2.9845340138504442E-2</v>
      </c>
      <c r="V58" s="67">
        <v>2.9493035525491922E-2</v>
      </c>
      <c r="W58" s="67">
        <v>2.5772694003302187E-2</v>
      </c>
      <c r="X58" s="67">
        <v>2.6029574699521454E-2</v>
      </c>
      <c r="Y58" s="67">
        <v>2.5433562569486517E-2</v>
      </c>
      <c r="Z58" s="67">
        <v>2.5263311925859691E-2</v>
      </c>
      <c r="AA58" s="67">
        <v>2.2558094933674284E-2</v>
      </c>
      <c r="AB58" s="67">
        <v>2.2197616655063899E-2</v>
      </c>
      <c r="AC58" s="67">
        <v>2.1881023823931232E-2</v>
      </c>
      <c r="AD58" s="67">
        <v>2.1173750886169591E-2</v>
      </c>
      <c r="AE58" s="67">
        <v>2.0994310038847861E-2</v>
      </c>
      <c r="AF58" s="67" t="s">
        <v>54</v>
      </c>
      <c r="AG58" s="67" t="s">
        <v>54</v>
      </c>
      <c r="AH58" s="67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6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2"/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4" x14ac:dyDescent="0.25">
      <c r="A1" s="1" t="s">
        <v>183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ht="15" customHeight="1" x14ac:dyDescent="0.25">
      <c r="A2" s="27" t="s">
        <v>258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4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4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  <c r="AH4" s="20">
        <v>2022</v>
      </c>
    </row>
    <row r="5" spans="1:34" x14ac:dyDescent="0.25">
      <c r="A5" s="10" t="s">
        <v>0</v>
      </c>
      <c r="B5" s="11" t="s">
        <v>54</v>
      </c>
      <c r="C5" s="12" t="s">
        <v>54</v>
      </c>
      <c r="D5" s="12" t="s">
        <v>54</v>
      </c>
      <c r="E5" s="12" t="s">
        <v>54</v>
      </c>
      <c r="F5" s="12" t="s">
        <v>54</v>
      </c>
      <c r="G5" s="12" t="s">
        <v>54</v>
      </c>
      <c r="H5" s="12" t="s">
        <v>54</v>
      </c>
      <c r="I5" s="12" t="s">
        <v>54</v>
      </c>
      <c r="J5" s="12" t="s">
        <v>54</v>
      </c>
      <c r="K5" s="12" t="s">
        <v>54</v>
      </c>
      <c r="L5" s="12">
        <v>0.5585</v>
      </c>
      <c r="M5" s="12">
        <v>0.5796</v>
      </c>
      <c r="N5" s="12">
        <v>0.57579999999999998</v>
      </c>
      <c r="O5" s="12">
        <v>0.59510000000000007</v>
      </c>
      <c r="P5" s="12">
        <v>0.65549999999999997</v>
      </c>
      <c r="Q5" s="12">
        <v>0.68159999999999998</v>
      </c>
      <c r="R5" s="12">
        <v>0.73120000000000007</v>
      </c>
      <c r="S5" s="12">
        <v>0.78900000000000003</v>
      </c>
      <c r="T5" s="12">
        <v>0.86420000000000008</v>
      </c>
      <c r="U5" s="12">
        <v>0.91579999999999995</v>
      </c>
      <c r="V5" s="12">
        <v>0.87609999999999999</v>
      </c>
      <c r="W5" s="12">
        <v>0.93400000000000005</v>
      </c>
      <c r="X5" s="12">
        <v>1.2402</v>
      </c>
      <c r="Y5" s="12">
        <v>1.2714000000000001</v>
      </c>
      <c r="Z5" s="12">
        <v>1.4378</v>
      </c>
      <c r="AA5" s="12">
        <v>1.4595</v>
      </c>
      <c r="AB5" s="12">
        <v>1.5199</v>
      </c>
      <c r="AC5" s="12">
        <v>1.6339000000000001</v>
      </c>
      <c r="AD5" s="12">
        <v>1.8700999999999999</v>
      </c>
      <c r="AE5" s="12">
        <v>1.9227000000000001</v>
      </c>
      <c r="AF5" s="12">
        <v>2.1626999999999996</v>
      </c>
      <c r="AG5" s="12">
        <v>2.2645</v>
      </c>
      <c r="AH5" s="12" t="s">
        <v>54</v>
      </c>
    </row>
    <row r="6" spans="1:34" x14ac:dyDescent="0.25">
      <c r="A6" s="21" t="s">
        <v>1</v>
      </c>
      <c r="B6" s="22" t="s">
        <v>54</v>
      </c>
      <c r="C6" s="23" t="s">
        <v>54</v>
      </c>
      <c r="D6" s="23" t="s">
        <v>54</v>
      </c>
      <c r="E6" s="23">
        <v>5.6980000000000004</v>
      </c>
      <c r="F6" s="23">
        <v>3.1970000000000001</v>
      </c>
      <c r="G6" s="23">
        <v>3.1360000000000001</v>
      </c>
      <c r="H6" s="23">
        <v>3.5419999999999998</v>
      </c>
      <c r="I6" s="23">
        <v>3.6970000000000001</v>
      </c>
      <c r="J6" s="23">
        <v>3.6739999999999999</v>
      </c>
      <c r="K6" s="23">
        <v>3.4169999999999998</v>
      </c>
      <c r="L6" s="23">
        <v>3.13</v>
      </c>
      <c r="M6" s="23">
        <v>2.9950000000000001</v>
      </c>
      <c r="N6" s="23">
        <v>3.0640000000000001</v>
      </c>
      <c r="O6" s="23">
        <v>3.097</v>
      </c>
      <c r="P6" s="23">
        <v>3.133</v>
      </c>
      <c r="Q6" s="23">
        <v>3.06</v>
      </c>
      <c r="R6" s="23">
        <v>3.1259999999999999</v>
      </c>
      <c r="S6" s="23">
        <v>3.29</v>
      </c>
      <c r="T6" s="23">
        <v>3.2080000000000002</v>
      </c>
      <c r="U6" s="23">
        <v>3.1379999999999999</v>
      </c>
      <c r="V6" s="23">
        <v>3.149</v>
      </c>
      <c r="W6" s="23">
        <v>3.1680000000000001</v>
      </c>
      <c r="X6" s="23">
        <v>2.9460000000000002</v>
      </c>
      <c r="Y6" s="23">
        <v>3.02</v>
      </c>
      <c r="Z6" s="23">
        <v>2.9470000000000001</v>
      </c>
      <c r="AA6" s="23">
        <v>2.6429999999999998</v>
      </c>
      <c r="AB6" s="23">
        <v>2.714</v>
      </c>
      <c r="AC6" s="23">
        <v>2.6480000000000001</v>
      </c>
      <c r="AD6" s="23">
        <v>2.5329999999999999</v>
      </c>
      <c r="AE6" s="23">
        <v>2.637</v>
      </c>
      <c r="AF6" s="23">
        <v>2.7170000000000001</v>
      </c>
      <c r="AG6" s="23">
        <v>2.702</v>
      </c>
      <c r="AH6" s="23" t="s">
        <v>54</v>
      </c>
    </row>
    <row r="7" spans="1:34" s="13" customFormat="1" x14ac:dyDescent="0.25">
      <c r="A7" s="14" t="s">
        <v>2</v>
      </c>
      <c r="B7" s="15" t="s">
        <v>54</v>
      </c>
      <c r="C7" s="16" t="s">
        <v>54</v>
      </c>
      <c r="D7" s="16" t="s">
        <v>54</v>
      </c>
      <c r="E7" s="16" t="s">
        <v>54</v>
      </c>
      <c r="F7" s="16" t="s">
        <v>54</v>
      </c>
      <c r="G7" s="16" t="s">
        <v>54</v>
      </c>
      <c r="H7" s="16" t="s">
        <v>54</v>
      </c>
      <c r="I7" s="16" t="s">
        <v>54</v>
      </c>
      <c r="J7" s="16" t="s">
        <v>54</v>
      </c>
      <c r="K7" s="16" t="s">
        <v>54</v>
      </c>
      <c r="L7" s="16">
        <v>1.3979999999999999</v>
      </c>
      <c r="M7" s="16">
        <v>1.5529999999999999</v>
      </c>
      <c r="N7" s="16">
        <v>1.427</v>
      </c>
      <c r="O7" s="16">
        <v>1.633</v>
      </c>
      <c r="P7" s="16">
        <v>1.6464000000000001</v>
      </c>
      <c r="Q7" s="16">
        <v>2.3883000000000001</v>
      </c>
      <c r="R7" s="16">
        <v>2.5846</v>
      </c>
      <c r="S7" s="16">
        <v>2.7608000000000001</v>
      </c>
      <c r="T7" s="16">
        <v>2.7714000000000003</v>
      </c>
      <c r="U7" s="16">
        <v>2.5049000000000001</v>
      </c>
      <c r="V7" s="16">
        <v>2.4034</v>
      </c>
      <c r="W7" s="16">
        <v>2.4849000000000001</v>
      </c>
      <c r="X7" s="16">
        <v>2.3504999999999998</v>
      </c>
      <c r="Y7" s="16">
        <v>2.5724</v>
      </c>
      <c r="Z7" s="16">
        <v>2.5884</v>
      </c>
      <c r="AA7" s="16">
        <v>2.8128000000000002</v>
      </c>
      <c r="AB7" s="16">
        <v>2.8755000000000002</v>
      </c>
      <c r="AC7" s="16">
        <v>3.0748000000000002</v>
      </c>
      <c r="AD7" s="16">
        <v>3.01</v>
      </c>
      <c r="AE7" s="16">
        <v>3.1114000000000002</v>
      </c>
      <c r="AF7" s="16">
        <v>3.1625000000000001</v>
      </c>
      <c r="AG7" s="16">
        <v>3.2761</v>
      </c>
      <c r="AH7" s="16">
        <v>3.2898000000000001</v>
      </c>
    </row>
    <row r="8" spans="1:34" x14ac:dyDescent="0.25">
      <c r="A8" s="21" t="s">
        <v>3</v>
      </c>
      <c r="B8" s="22" t="s">
        <v>54</v>
      </c>
      <c r="C8" s="23" t="s">
        <v>54</v>
      </c>
      <c r="D8" s="23" t="s">
        <v>54</v>
      </c>
      <c r="E8" s="23" t="s">
        <v>54</v>
      </c>
      <c r="F8" s="23" t="s">
        <v>54</v>
      </c>
      <c r="G8" s="23" t="s">
        <v>54</v>
      </c>
      <c r="H8" s="23" t="s">
        <v>54</v>
      </c>
      <c r="I8" s="23" t="s">
        <v>54</v>
      </c>
      <c r="J8" s="23" t="s">
        <v>54</v>
      </c>
      <c r="K8" s="23">
        <v>1.3460000000000001</v>
      </c>
      <c r="L8" s="23">
        <v>1.2629999999999999</v>
      </c>
      <c r="M8" s="23">
        <v>1.3029999999999999</v>
      </c>
      <c r="N8" s="23">
        <v>0.76290000000000002</v>
      </c>
      <c r="O8" s="23">
        <v>0.77970000000000006</v>
      </c>
      <c r="P8" s="23">
        <v>0.81279999999999997</v>
      </c>
      <c r="Q8" s="23">
        <v>0.76470000000000005</v>
      </c>
      <c r="R8" s="23">
        <v>0.8196</v>
      </c>
      <c r="S8" s="23">
        <v>0.4466</v>
      </c>
      <c r="T8" s="23" t="s">
        <v>54</v>
      </c>
      <c r="U8" s="23">
        <v>0.432</v>
      </c>
      <c r="V8" s="23">
        <v>0.40610000000000002</v>
      </c>
      <c r="W8" s="23">
        <v>0.40529999999999999</v>
      </c>
      <c r="X8" s="23">
        <v>0.52349999999999997</v>
      </c>
      <c r="Y8" s="23">
        <v>0.59029999999999994</v>
      </c>
      <c r="Z8" s="23">
        <v>0.66200000000000003</v>
      </c>
      <c r="AA8" s="23">
        <v>0.69199999999999995</v>
      </c>
      <c r="AB8" s="23">
        <v>0.68200000000000005</v>
      </c>
      <c r="AC8" s="23">
        <v>0.748</v>
      </c>
      <c r="AD8" s="23">
        <v>0.78400000000000003</v>
      </c>
      <c r="AE8" s="23">
        <v>0.75</v>
      </c>
      <c r="AF8" s="23" t="s">
        <v>54</v>
      </c>
      <c r="AG8" s="23" t="s">
        <v>54</v>
      </c>
      <c r="AH8" s="23" t="s">
        <v>54</v>
      </c>
    </row>
    <row r="9" spans="1:34" x14ac:dyDescent="0.25">
      <c r="A9" s="10" t="s">
        <v>4</v>
      </c>
      <c r="B9" s="11" t="s">
        <v>54</v>
      </c>
      <c r="C9" s="12" t="s">
        <v>54</v>
      </c>
      <c r="D9" s="12" t="s">
        <v>54</v>
      </c>
      <c r="E9" s="12" t="s">
        <v>54</v>
      </c>
      <c r="F9" s="12" t="s">
        <v>54</v>
      </c>
      <c r="G9" s="12" t="s">
        <v>54</v>
      </c>
      <c r="H9" s="12">
        <v>0.61699999999999999</v>
      </c>
      <c r="I9" s="12">
        <v>0.33400000000000002</v>
      </c>
      <c r="J9" s="12">
        <v>0.33200000000000002</v>
      </c>
      <c r="K9" s="12">
        <v>0.313</v>
      </c>
      <c r="L9" s="12">
        <v>0.28699999999999998</v>
      </c>
      <c r="M9" s="12">
        <v>0.27200000000000002</v>
      </c>
      <c r="N9" s="12">
        <v>0.26800000000000002</v>
      </c>
      <c r="O9" s="12">
        <v>0.27700000000000002</v>
      </c>
      <c r="P9" s="12">
        <v>0.28199999999999997</v>
      </c>
      <c r="Q9" s="12">
        <v>0.28399999999999997</v>
      </c>
      <c r="R9" s="12">
        <v>0.308</v>
      </c>
      <c r="S9" s="12">
        <v>0.32600000000000001</v>
      </c>
      <c r="T9" s="12">
        <v>0.32100000000000001</v>
      </c>
      <c r="U9" s="12">
        <v>0.309</v>
      </c>
      <c r="V9" s="12">
        <v>0.33400000000000002</v>
      </c>
      <c r="W9" s="12">
        <v>0.32600000000000001</v>
      </c>
      <c r="X9" s="12">
        <v>0.33500000000000002</v>
      </c>
      <c r="Y9" s="12">
        <v>0.32800000000000001</v>
      </c>
      <c r="Z9" s="12">
        <v>0.31780000000000003</v>
      </c>
      <c r="AA9" s="12">
        <v>0.32200000000000001</v>
      </c>
      <c r="AB9" s="12">
        <v>0.308</v>
      </c>
      <c r="AC9" s="12">
        <v>0.32500000000000001</v>
      </c>
      <c r="AD9" s="12">
        <v>0.313</v>
      </c>
      <c r="AE9" s="12">
        <v>0.34</v>
      </c>
      <c r="AF9" s="12">
        <v>0.36169999999999997</v>
      </c>
      <c r="AG9" s="12">
        <v>0.35699999999999998</v>
      </c>
      <c r="AH9" s="12" t="s">
        <v>54</v>
      </c>
    </row>
    <row r="10" spans="1:34" x14ac:dyDescent="0.25">
      <c r="A10" s="21" t="s">
        <v>5</v>
      </c>
      <c r="B10" s="22" t="s">
        <v>54</v>
      </c>
      <c r="C10" s="23" t="s">
        <v>54</v>
      </c>
      <c r="D10" s="23" t="s">
        <v>54</v>
      </c>
      <c r="E10" s="23" t="s">
        <v>54</v>
      </c>
      <c r="F10" s="23" t="s">
        <v>54</v>
      </c>
      <c r="G10" s="23" t="s">
        <v>54</v>
      </c>
      <c r="H10" s="23" t="s">
        <v>54</v>
      </c>
      <c r="I10" s="23" t="s">
        <v>54</v>
      </c>
      <c r="J10" s="23" t="s">
        <v>54</v>
      </c>
      <c r="K10" s="23" t="s">
        <v>54</v>
      </c>
      <c r="L10" s="23" t="s">
        <v>54</v>
      </c>
      <c r="M10" s="23" t="s">
        <v>54</v>
      </c>
      <c r="N10" s="23" t="s">
        <v>54</v>
      </c>
      <c r="O10" s="23" t="s">
        <v>54</v>
      </c>
      <c r="P10" s="23" t="s">
        <v>54</v>
      </c>
      <c r="Q10" s="23" t="s">
        <v>54</v>
      </c>
      <c r="R10" s="23" t="s">
        <v>54</v>
      </c>
      <c r="S10" s="23" t="s">
        <v>54</v>
      </c>
      <c r="T10" s="23" t="s">
        <v>54</v>
      </c>
      <c r="U10" s="23" t="s">
        <v>54</v>
      </c>
      <c r="V10" s="23" t="s">
        <v>54</v>
      </c>
      <c r="W10" s="23" t="s">
        <v>54</v>
      </c>
      <c r="X10" s="23" t="s">
        <v>54</v>
      </c>
      <c r="Y10" s="23" t="s">
        <v>54</v>
      </c>
      <c r="Z10" s="23" t="s">
        <v>54</v>
      </c>
      <c r="AA10" s="23" t="s">
        <v>54</v>
      </c>
      <c r="AB10" s="23" t="s">
        <v>54</v>
      </c>
      <c r="AC10" s="23" t="s">
        <v>54</v>
      </c>
      <c r="AD10" s="23" t="s">
        <v>54</v>
      </c>
      <c r="AE10" s="23" t="s">
        <v>54</v>
      </c>
      <c r="AF10" s="23" t="s">
        <v>54</v>
      </c>
      <c r="AG10" s="23" t="s">
        <v>54</v>
      </c>
      <c r="AH10" s="23" t="s">
        <v>54</v>
      </c>
    </row>
    <row r="11" spans="1:34" x14ac:dyDescent="0.25">
      <c r="A11" s="10" t="s">
        <v>6</v>
      </c>
      <c r="B11" s="11" t="s">
        <v>54</v>
      </c>
      <c r="C11" s="12" t="s">
        <v>54</v>
      </c>
      <c r="D11" s="12" t="s">
        <v>54</v>
      </c>
      <c r="E11" s="12" t="s">
        <v>54</v>
      </c>
      <c r="F11" s="12" t="s">
        <v>54</v>
      </c>
      <c r="G11" s="12" t="s">
        <v>54</v>
      </c>
      <c r="H11" s="12" t="s">
        <v>54</v>
      </c>
      <c r="I11" s="12" t="s">
        <v>54</v>
      </c>
      <c r="J11" s="12" t="s">
        <v>54</v>
      </c>
      <c r="K11" s="12" t="s">
        <v>54</v>
      </c>
      <c r="L11" s="12" t="s">
        <v>54</v>
      </c>
      <c r="M11" s="12" t="s">
        <v>54</v>
      </c>
      <c r="N11" s="12" t="s">
        <v>54</v>
      </c>
      <c r="O11" s="12" t="s">
        <v>54</v>
      </c>
      <c r="P11" s="12" t="s">
        <v>54</v>
      </c>
      <c r="Q11" s="12" t="s">
        <v>54</v>
      </c>
      <c r="R11" s="12" t="s">
        <v>54</v>
      </c>
      <c r="S11" s="12" t="s">
        <v>54</v>
      </c>
      <c r="T11" s="12" t="s">
        <v>54</v>
      </c>
      <c r="U11" s="12" t="s">
        <v>54</v>
      </c>
      <c r="V11" s="12">
        <v>9.1461000000000006</v>
      </c>
      <c r="W11" s="12">
        <v>9.3182000000000009</v>
      </c>
      <c r="X11" s="12">
        <v>9.5570000000000004</v>
      </c>
      <c r="Y11" s="12">
        <v>10.161</v>
      </c>
      <c r="Z11" s="12">
        <v>9.8559999999999999</v>
      </c>
      <c r="AA11" s="12" t="s">
        <v>54</v>
      </c>
      <c r="AB11" s="12">
        <v>10.439399999999999</v>
      </c>
      <c r="AC11" s="12">
        <v>10.559200000000001</v>
      </c>
      <c r="AD11" s="12" t="s">
        <v>54</v>
      </c>
      <c r="AE11" s="12" t="s">
        <v>54</v>
      </c>
      <c r="AF11" s="12" t="s">
        <v>54</v>
      </c>
      <c r="AG11" s="12" t="s">
        <v>54</v>
      </c>
      <c r="AH11" s="12" t="s">
        <v>54</v>
      </c>
    </row>
    <row r="12" spans="1:34" x14ac:dyDescent="0.25">
      <c r="A12" s="21" t="s">
        <v>7</v>
      </c>
      <c r="B12" s="22" t="s">
        <v>54</v>
      </c>
      <c r="C12" s="23" t="s">
        <v>54</v>
      </c>
      <c r="D12" s="23" t="s">
        <v>54</v>
      </c>
      <c r="E12" s="23" t="s">
        <v>54</v>
      </c>
      <c r="F12" s="23" t="s">
        <v>54</v>
      </c>
      <c r="G12" s="23" t="s">
        <v>54</v>
      </c>
      <c r="H12" s="23" t="s">
        <v>54</v>
      </c>
      <c r="I12" s="23" t="s">
        <v>54</v>
      </c>
      <c r="J12" s="23" t="s">
        <v>54</v>
      </c>
      <c r="K12" s="23" t="s">
        <v>54</v>
      </c>
      <c r="L12" s="23" t="s">
        <v>54</v>
      </c>
      <c r="M12" s="23" t="s">
        <v>54</v>
      </c>
      <c r="N12" s="23">
        <v>1.0429999999999999</v>
      </c>
      <c r="O12" s="23">
        <v>1.127</v>
      </c>
      <c r="P12" s="23">
        <v>1.1879999999999999</v>
      </c>
      <c r="Q12" s="23">
        <v>0.98970000000000002</v>
      </c>
      <c r="R12" s="23">
        <v>0.99520000000000008</v>
      </c>
      <c r="S12" s="23">
        <v>0.97399999999999998</v>
      </c>
      <c r="T12" s="23">
        <v>1.0064</v>
      </c>
      <c r="U12" s="23">
        <v>1.1007</v>
      </c>
      <c r="V12" s="23">
        <v>1.1339999999999999</v>
      </c>
      <c r="W12" s="23">
        <v>1.1084000000000001</v>
      </c>
      <c r="X12" s="23">
        <v>1.0532000000000001</v>
      </c>
      <c r="Y12" s="23">
        <v>1.0490999999999999</v>
      </c>
      <c r="Z12" s="23">
        <v>0.99879999999999991</v>
      </c>
      <c r="AA12" s="23">
        <v>0.94540000000000002</v>
      </c>
      <c r="AB12" s="23">
        <v>0.95799999999999996</v>
      </c>
      <c r="AC12" s="23">
        <v>1.0032000000000001</v>
      </c>
      <c r="AD12" s="23">
        <v>1.0640999999999998</v>
      </c>
      <c r="AE12" s="23">
        <v>1.0679000000000001</v>
      </c>
      <c r="AF12" s="23">
        <v>1.198</v>
      </c>
      <c r="AG12" s="23">
        <v>1.2224999999999999</v>
      </c>
      <c r="AH12" s="23" t="s">
        <v>54</v>
      </c>
    </row>
    <row r="13" spans="1:34" x14ac:dyDescent="0.25">
      <c r="A13" s="10" t="s">
        <v>8</v>
      </c>
      <c r="B13" s="11" t="s">
        <v>54</v>
      </c>
      <c r="C13" s="12" t="s">
        <v>54</v>
      </c>
      <c r="D13" s="12" t="s">
        <v>54</v>
      </c>
      <c r="E13" s="12" t="s">
        <v>54</v>
      </c>
      <c r="F13" s="12" t="s">
        <v>54</v>
      </c>
      <c r="G13" s="12" t="s">
        <v>54</v>
      </c>
      <c r="H13" s="12" t="s">
        <v>54</v>
      </c>
      <c r="I13" s="12" t="s">
        <v>54</v>
      </c>
      <c r="J13" s="12" t="s">
        <v>54</v>
      </c>
      <c r="K13" s="12" t="s">
        <v>54</v>
      </c>
      <c r="L13" s="12" t="s">
        <v>54</v>
      </c>
      <c r="M13" s="12" t="s">
        <v>54</v>
      </c>
      <c r="N13" s="12">
        <v>0.155</v>
      </c>
      <c r="O13" s="12">
        <v>0.161</v>
      </c>
      <c r="P13" s="12">
        <v>0.17199999999999999</v>
      </c>
      <c r="Q13" s="12">
        <v>0.14899999999999999</v>
      </c>
      <c r="R13" s="12">
        <v>0.17899999999999999</v>
      </c>
      <c r="S13" s="12">
        <v>0.189</v>
      </c>
      <c r="T13" s="12">
        <v>0.20200000000000001</v>
      </c>
      <c r="U13" s="12">
        <v>0.18</v>
      </c>
      <c r="V13" s="12">
        <v>0.19</v>
      </c>
      <c r="W13" s="12">
        <v>0.19500000000000001</v>
      </c>
      <c r="X13" s="12">
        <v>0.182</v>
      </c>
      <c r="Y13" s="12">
        <v>0.16500000000000001</v>
      </c>
      <c r="Z13" s="12">
        <v>0.18</v>
      </c>
      <c r="AA13" s="12">
        <v>0.20699999999999999</v>
      </c>
      <c r="AB13" s="12" t="s">
        <v>54</v>
      </c>
      <c r="AC13" s="12">
        <v>0.25600000000000001</v>
      </c>
      <c r="AD13" s="12" t="s">
        <v>54</v>
      </c>
      <c r="AE13" s="12">
        <v>0.28000000000000003</v>
      </c>
      <c r="AF13" s="12" t="s">
        <v>54</v>
      </c>
      <c r="AG13" s="12">
        <v>0.33500000000000002</v>
      </c>
      <c r="AH13" s="12" t="s">
        <v>54</v>
      </c>
    </row>
    <row r="14" spans="1:34" x14ac:dyDescent="0.25">
      <c r="A14" s="21" t="s">
        <v>9</v>
      </c>
      <c r="B14" s="22" t="s">
        <v>54</v>
      </c>
      <c r="C14" s="23" t="s">
        <v>54</v>
      </c>
      <c r="D14" s="23" t="s">
        <v>54</v>
      </c>
      <c r="E14" s="23" t="s">
        <v>54</v>
      </c>
      <c r="F14" s="23" t="s">
        <v>54</v>
      </c>
      <c r="G14" s="23" t="s">
        <v>54</v>
      </c>
      <c r="H14" s="23" t="s">
        <v>54</v>
      </c>
      <c r="I14" s="23" t="s">
        <v>54</v>
      </c>
      <c r="J14" s="23">
        <v>4.7030000000000003</v>
      </c>
      <c r="K14" s="23" t="s">
        <v>54</v>
      </c>
      <c r="L14" s="23" t="s">
        <v>54</v>
      </c>
      <c r="M14" s="23" t="s">
        <v>54</v>
      </c>
      <c r="N14" s="23" t="s">
        <v>54</v>
      </c>
      <c r="O14" s="23">
        <v>5.3230000000000004</v>
      </c>
      <c r="P14" s="23">
        <v>5.6349999999999998</v>
      </c>
      <c r="Q14" s="23">
        <v>5.6390000000000002</v>
      </c>
      <c r="R14" s="23">
        <v>6.7228000000000003</v>
      </c>
      <c r="S14" s="23">
        <v>7.4622999999999999</v>
      </c>
      <c r="T14" s="23">
        <v>6.6933999999999996</v>
      </c>
      <c r="U14" s="23">
        <v>7.2134999999999998</v>
      </c>
      <c r="V14" s="23">
        <v>7.694</v>
      </c>
      <c r="W14" s="23">
        <v>8.5740999999999996</v>
      </c>
      <c r="X14" s="23">
        <v>9.3717000000000006</v>
      </c>
      <c r="Y14" s="23">
        <v>9.9187999999999992</v>
      </c>
      <c r="Z14" s="23">
        <v>9.8187000000000015</v>
      </c>
      <c r="AA14" s="23">
        <v>10.289200000000001</v>
      </c>
      <c r="AB14" s="23">
        <v>10.287799999999999</v>
      </c>
      <c r="AC14" s="23">
        <v>10.39</v>
      </c>
      <c r="AD14" s="23">
        <v>10.751200000000001</v>
      </c>
      <c r="AE14" s="23">
        <v>11.165299999999998</v>
      </c>
      <c r="AF14" s="23">
        <v>11.300600000000001</v>
      </c>
      <c r="AG14" s="23">
        <v>11.882999999999999</v>
      </c>
      <c r="AH14" s="23" t="s">
        <v>54</v>
      </c>
    </row>
    <row r="15" spans="1:34" x14ac:dyDescent="0.25">
      <c r="A15" s="10" t="s">
        <v>10</v>
      </c>
      <c r="B15" s="11" t="s">
        <v>54</v>
      </c>
      <c r="C15" s="12" t="s">
        <v>54</v>
      </c>
      <c r="D15" s="12" t="s">
        <v>54</v>
      </c>
      <c r="E15" s="12" t="s">
        <v>54</v>
      </c>
      <c r="F15" s="12" t="s">
        <v>54</v>
      </c>
      <c r="G15" s="12" t="s">
        <v>54</v>
      </c>
      <c r="H15" s="12" t="s">
        <v>54</v>
      </c>
      <c r="I15" s="12" t="s">
        <v>54</v>
      </c>
      <c r="J15" s="12">
        <v>2.4E-2</v>
      </c>
      <c r="K15" s="12">
        <v>2.7E-2</v>
      </c>
      <c r="L15" s="12">
        <v>0.03</v>
      </c>
      <c r="M15" s="12">
        <v>3.4799999999999998E-2</v>
      </c>
      <c r="N15" s="12">
        <v>3.5799999999999998E-2</v>
      </c>
      <c r="O15" s="12">
        <v>4.2999999999999997E-2</v>
      </c>
      <c r="P15" s="12">
        <v>4.6200000000000005E-2</v>
      </c>
      <c r="Q15" s="12">
        <v>4.8100000000000004E-2</v>
      </c>
      <c r="R15" s="12">
        <v>4.7500000000000001E-2</v>
      </c>
      <c r="S15" s="12">
        <v>4.8399999999999999E-2</v>
      </c>
      <c r="T15" s="12">
        <v>5.33E-2</v>
      </c>
      <c r="U15" s="12">
        <v>4.7899999999999998E-2</v>
      </c>
      <c r="V15" s="12">
        <v>4.9100000000000005E-2</v>
      </c>
      <c r="W15" s="12">
        <v>4.4700000000000004E-2</v>
      </c>
      <c r="X15" s="12">
        <v>4.1700000000000001E-2</v>
      </c>
      <c r="Y15" s="12">
        <v>4.1700000000000001E-2</v>
      </c>
      <c r="Z15" s="12">
        <v>4.4499999999999998E-2</v>
      </c>
      <c r="AA15" s="12">
        <v>4.4700000000000004E-2</v>
      </c>
      <c r="AB15" s="12">
        <v>4.1799999999999997E-2</v>
      </c>
      <c r="AC15" s="12">
        <v>4.8500000000000001E-2</v>
      </c>
      <c r="AD15" s="12">
        <v>4.82E-2</v>
      </c>
      <c r="AE15" s="12">
        <v>5.5899999999999998E-2</v>
      </c>
      <c r="AF15" s="12">
        <v>5.7000000000000002E-2</v>
      </c>
      <c r="AG15" s="12">
        <v>5.11E-2</v>
      </c>
      <c r="AH15" s="12" t="s">
        <v>54</v>
      </c>
    </row>
    <row r="16" spans="1:34" x14ac:dyDescent="0.25">
      <c r="A16" s="21" t="s">
        <v>11</v>
      </c>
      <c r="B16" s="22" t="s">
        <v>54</v>
      </c>
      <c r="C16" s="23" t="s">
        <v>54</v>
      </c>
      <c r="D16" s="23" t="s">
        <v>54</v>
      </c>
      <c r="E16" s="23" t="s">
        <v>54</v>
      </c>
      <c r="F16" s="23" t="s">
        <v>54</v>
      </c>
      <c r="G16" s="23" t="s">
        <v>54</v>
      </c>
      <c r="H16" s="23" t="s">
        <v>54</v>
      </c>
      <c r="I16" s="23" t="s">
        <v>54</v>
      </c>
      <c r="J16" s="23" t="s">
        <v>54</v>
      </c>
      <c r="K16" s="23" t="s">
        <v>54</v>
      </c>
      <c r="L16" s="23">
        <v>1.1870000000000001</v>
      </c>
      <c r="M16" s="23">
        <v>1.097</v>
      </c>
      <c r="N16" s="23">
        <v>0.89800000000000002</v>
      </c>
      <c r="O16" s="23">
        <v>0.85799999999999998</v>
      </c>
      <c r="P16" s="23">
        <v>0.78300000000000003</v>
      </c>
      <c r="Q16" s="23">
        <v>0.92800000000000005</v>
      </c>
      <c r="R16" s="23">
        <v>0.86399999999999999</v>
      </c>
      <c r="S16" s="23">
        <v>0.86899999999999999</v>
      </c>
      <c r="T16" s="23">
        <v>0.871</v>
      </c>
      <c r="U16" s="23">
        <v>0.93</v>
      </c>
      <c r="V16" s="23">
        <v>0.79</v>
      </c>
      <c r="W16" s="23">
        <v>0.68200000000000005</v>
      </c>
      <c r="X16" s="23">
        <v>0.67700000000000005</v>
      </c>
      <c r="Y16" s="23">
        <v>0.70699999999999996</v>
      </c>
      <c r="Z16" s="23">
        <v>0.71499999999999997</v>
      </c>
      <c r="AA16" s="23">
        <v>0.69599999999999995</v>
      </c>
      <c r="AB16" s="23">
        <v>0.76049999999999995</v>
      </c>
      <c r="AC16" s="23">
        <v>0.73850000000000005</v>
      </c>
      <c r="AD16" s="23">
        <v>0.79770000000000008</v>
      </c>
      <c r="AE16" s="23">
        <v>0.69910000000000005</v>
      </c>
      <c r="AF16" s="23">
        <v>0.78060000000000007</v>
      </c>
      <c r="AG16" s="23">
        <v>0.84139999999999993</v>
      </c>
      <c r="AH16" s="23" t="s">
        <v>54</v>
      </c>
    </row>
    <row r="17" spans="1:34" x14ac:dyDescent="0.25">
      <c r="A17" s="10" t="s">
        <v>12</v>
      </c>
      <c r="B17" s="11" t="s">
        <v>54</v>
      </c>
      <c r="C17" s="12" t="s">
        <v>54</v>
      </c>
      <c r="D17" s="12" t="s">
        <v>54</v>
      </c>
      <c r="E17" s="12" t="s">
        <v>54</v>
      </c>
      <c r="F17" s="12" t="s">
        <v>54</v>
      </c>
      <c r="G17" s="12">
        <v>0.66400000000000003</v>
      </c>
      <c r="H17" s="12">
        <v>0.65500000000000003</v>
      </c>
      <c r="I17" s="12">
        <v>0.52900000000000003</v>
      </c>
      <c r="J17" s="12">
        <v>0.44600000000000001</v>
      </c>
      <c r="K17" s="12">
        <v>0.42499999999999999</v>
      </c>
      <c r="L17" s="12">
        <v>0.35199999999999998</v>
      </c>
      <c r="M17" s="12">
        <v>0.32700000000000001</v>
      </c>
      <c r="N17" s="12">
        <v>0.30299999999999999</v>
      </c>
      <c r="O17" s="12">
        <v>0.28699999999999998</v>
      </c>
      <c r="P17" s="12">
        <v>0.26700000000000002</v>
      </c>
      <c r="Q17" s="12">
        <v>0.32700000000000001</v>
      </c>
      <c r="R17" s="12">
        <v>0.33900000000000002</v>
      </c>
      <c r="S17" s="12">
        <v>0.41</v>
      </c>
      <c r="T17" s="12">
        <v>0.42899999999999999</v>
      </c>
      <c r="U17" s="12">
        <v>0.373</v>
      </c>
      <c r="V17" s="12">
        <v>0.35699999999999998</v>
      </c>
      <c r="W17" s="12">
        <v>0.40500000000000003</v>
      </c>
      <c r="X17" s="12">
        <v>0.39700000000000002</v>
      </c>
      <c r="Y17" s="12">
        <v>0.38500000000000001</v>
      </c>
      <c r="Z17" s="12">
        <v>0.372</v>
      </c>
      <c r="AA17" s="12">
        <v>0.38900000000000001</v>
      </c>
      <c r="AB17" s="12">
        <v>0.35799999999999998</v>
      </c>
      <c r="AC17" s="12">
        <v>0.30299999999999999</v>
      </c>
      <c r="AD17" s="12">
        <v>0.308</v>
      </c>
      <c r="AE17" s="12">
        <v>0.29599999999999999</v>
      </c>
      <c r="AF17" s="12">
        <v>0.33</v>
      </c>
      <c r="AG17" s="12">
        <v>0.35799999999999998</v>
      </c>
      <c r="AH17" s="12" t="s">
        <v>54</v>
      </c>
    </row>
    <row r="18" spans="1:34" x14ac:dyDescent="0.25">
      <c r="A18" s="21" t="s">
        <v>13</v>
      </c>
      <c r="B18" s="22" t="s">
        <v>54</v>
      </c>
      <c r="C18" s="23" t="s">
        <v>54</v>
      </c>
      <c r="D18" s="23" t="s">
        <v>54</v>
      </c>
      <c r="E18" s="23" t="s">
        <v>54</v>
      </c>
      <c r="F18" s="23" t="s">
        <v>54</v>
      </c>
      <c r="G18" s="23" t="s">
        <v>54</v>
      </c>
      <c r="H18" s="23" t="s">
        <v>54</v>
      </c>
      <c r="I18" s="23" t="s">
        <v>54</v>
      </c>
      <c r="J18" s="23" t="s">
        <v>54</v>
      </c>
      <c r="K18" s="23" t="s">
        <v>54</v>
      </c>
      <c r="L18" s="23" t="s">
        <v>54</v>
      </c>
      <c r="M18" s="23" t="s">
        <v>54</v>
      </c>
      <c r="N18" s="23">
        <v>9.1799999999999993E-2</v>
      </c>
      <c r="O18" s="23">
        <v>8.5400000000000004E-2</v>
      </c>
      <c r="P18" s="23" t="s">
        <v>54</v>
      </c>
      <c r="Q18" s="23">
        <v>0.10540000000000001</v>
      </c>
      <c r="R18" s="23">
        <v>0.1394</v>
      </c>
      <c r="S18" s="23">
        <v>0.17980000000000002</v>
      </c>
      <c r="T18" s="23" t="s">
        <v>54</v>
      </c>
      <c r="U18" s="23">
        <v>0.20760000000000001</v>
      </c>
      <c r="V18" s="23">
        <v>0.22900000000000001</v>
      </c>
      <c r="W18" s="23">
        <v>0.26239999999999997</v>
      </c>
      <c r="X18" s="23">
        <v>0.2656</v>
      </c>
      <c r="Y18" s="23">
        <v>0.27939999999999998</v>
      </c>
      <c r="Z18" s="23">
        <v>0.27229999999999999</v>
      </c>
      <c r="AA18" s="23">
        <v>0.24690000000000001</v>
      </c>
      <c r="AB18" s="23" t="s">
        <v>54</v>
      </c>
      <c r="AC18" s="23">
        <v>0.2286</v>
      </c>
      <c r="AD18" s="23" t="s">
        <v>54</v>
      </c>
      <c r="AE18" s="23">
        <v>0.25159999999999999</v>
      </c>
      <c r="AF18" s="23" t="s">
        <v>54</v>
      </c>
      <c r="AG18" s="23">
        <v>0.27450000000000002</v>
      </c>
      <c r="AH18" s="23" t="s">
        <v>54</v>
      </c>
    </row>
    <row r="19" spans="1:34" x14ac:dyDescent="0.25">
      <c r="A19" s="10" t="s">
        <v>14</v>
      </c>
      <c r="B19" s="11" t="s">
        <v>54</v>
      </c>
      <c r="C19" s="12" t="s">
        <v>54</v>
      </c>
      <c r="D19" s="12" t="s">
        <v>54</v>
      </c>
      <c r="E19" s="12" t="s">
        <v>54</v>
      </c>
      <c r="F19" s="12" t="s">
        <v>54</v>
      </c>
      <c r="G19" s="12" t="s">
        <v>54</v>
      </c>
      <c r="H19" s="12" t="s">
        <v>54</v>
      </c>
      <c r="I19" s="12" t="s">
        <v>54</v>
      </c>
      <c r="J19" s="12" t="s">
        <v>54</v>
      </c>
      <c r="K19" s="12" t="s">
        <v>54</v>
      </c>
      <c r="L19" s="12" t="s">
        <v>54</v>
      </c>
      <c r="M19" s="12" t="s">
        <v>54</v>
      </c>
      <c r="N19" s="12" t="s">
        <v>54</v>
      </c>
      <c r="O19" s="12" t="s">
        <v>54</v>
      </c>
      <c r="P19" s="12" t="s">
        <v>54</v>
      </c>
      <c r="Q19" s="12" t="s">
        <v>54</v>
      </c>
      <c r="R19" s="12">
        <v>1.8819999999999999</v>
      </c>
      <c r="S19" s="12">
        <v>1.724</v>
      </c>
      <c r="T19" s="12">
        <v>1.7390000000000001</v>
      </c>
      <c r="U19" s="12">
        <v>1.931</v>
      </c>
      <c r="V19" s="12">
        <v>2.024</v>
      </c>
      <c r="W19" s="12">
        <v>2.1560000000000001</v>
      </c>
      <c r="X19" s="12">
        <v>1.9410000000000001</v>
      </c>
      <c r="Y19" s="12">
        <v>1.897</v>
      </c>
      <c r="Z19" s="12">
        <v>1.887</v>
      </c>
      <c r="AA19" s="12">
        <v>1.849</v>
      </c>
      <c r="AB19" s="12">
        <v>1.954</v>
      </c>
      <c r="AC19" s="12">
        <v>2.048</v>
      </c>
      <c r="AD19" s="12">
        <v>2.149</v>
      </c>
      <c r="AE19" s="12">
        <v>2.7189999999999999</v>
      </c>
      <c r="AF19" s="12">
        <v>2.6219999999999999</v>
      </c>
      <c r="AG19" s="12">
        <v>2.6480000000000001</v>
      </c>
      <c r="AH19" s="12" t="s">
        <v>54</v>
      </c>
    </row>
    <row r="20" spans="1:34" x14ac:dyDescent="0.25">
      <c r="A20" s="21" t="s">
        <v>15</v>
      </c>
      <c r="B20" s="22" t="s">
        <v>54</v>
      </c>
      <c r="C20" s="23" t="s">
        <v>54</v>
      </c>
      <c r="D20" s="23" t="s">
        <v>54</v>
      </c>
      <c r="E20" s="23" t="s">
        <v>54</v>
      </c>
      <c r="F20" s="23" t="s">
        <v>54</v>
      </c>
      <c r="G20" s="23" t="s">
        <v>54</v>
      </c>
      <c r="H20" s="23" t="s">
        <v>54</v>
      </c>
      <c r="I20" s="23" t="s">
        <v>54</v>
      </c>
      <c r="J20" s="23" t="s">
        <v>54</v>
      </c>
      <c r="K20" s="23" t="s">
        <v>54</v>
      </c>
      <c r="L20" s="23" t="s">
        <v>54</v>
      </c>
      <c r="M20" s="23" t="s">
        <v>54</v>
      </c>
      <c r="N20" s="23">
        <v>2E-3</v>
      </c>
      <c r="O20" s="23">
        <v>2E-3</v>
      </c>
      <c r="P20" s="23">
        <v>1.7299999999999999E-2</v>
      </c>
      <c r="Q20" s="23">
        <v>8.3000000000000001E-3</v>
      </c>
      <c r="R20" s="23">
        <v>1.2999999999999999E-2</v>
      </c>
      <c r="S20" s="23">
        <v>6.3E-3</v>
      </c>
      <c r="T20" s="23">
        <v>1.6300000000000002E-2</v>
      </c>
      <c r="U20" s="23">
        <v>1.47E-2</v>
      </c>
      <c r="V20" s="23">
        <v>0.01</v>
      </c>
      <c r="W20" s="23">
        <v>0.01</v>
      </c>
      <c r="X20" s="23">
        <v>6.0000000000000001E-3</v>
      </c>
      <c r="Y20" s="23">
        <v>6.0000000000000001E-3</v>
      </c>
      <c r="Z20" s="23">
        <v>5.7000000000000002E-3</v>
      </c>
      <c r="AA20" s="23">
        <v>3.7000000000000002E-3</v>
      </c>
      <c r="AB20" s="23">
        <v>3.3E-3</v>
      </c>
      <c r="AC20" s="23">
        <v>2.3E-3</v>
      </c>
      <c r="AD20" s="23">
        <v>4.3E-3</v>
      </c>
      <c r="AE20" s="23">
        <v>2.3E-3</v>
      </c>
      <c r="AF20" s="23">
        <v>8.6999999999999994E-3</v>
      </c>
      <c r="AG20" s="23">
        <v>3.1E-2</v>
      </c>
      <c r="AH20" s="23" t="s">
        <v>54</v>
      </c>
    </row>
    <row r="21" spans="1:34" x14ac:dyDescent="0.25">
      <c r="A21" s="10" t="s">
        <v>16</v>
      </c>
      <c r="B21" s="11" t="s">
        <v>54</v>
      </c>
      <c r="C21" s="12" t="s">
        <v>54</v>
      </c>
      <c r="D21" s="12" t="s">
        <v>54</v>
      </c>
      <c r="E21" s="12" t="s">
        <v>54</v>
      </c>
      <c r="F21" s="12" t="s">
        <v>54</v>
      </c>
      <c r="G21" s="12">
        <v>7.5039999999999996</v>
      </c>
      <c r="H21" s="12">
        <v>7.6890000000000001</v>
      </c>
      <c r="I21" s="12">
        <v>7.9130000000000003</v>
      </c>
      <c r="J21" s="12">
        <v>8.077</v>
      </c>
      <c r="K21" s="12">
        <v>8.2129999999999992</v>
      </c>
      <c r="L21" s="12">
        <v>8.5020000000000007</v>
      </c>
      <c r="M21" s="12">
        <v>8.82</v>
      </c>
      <c r="N21" s="12">
        <v>9.1760000000000002</v>
      </c>
      <c r="O21" s="12">
        <v>9.6579999999999995</v>
      </c>
      <c r="P21" s="12">
        <v>11</v>
      </c>
      <c r="Q21" s="12">
        <v>10.38</v>
      </c>
      <c r="R21" s="12">
        <v>11.191000000000001</v>
      </c>
      <c r="S21" s="12">
        <v>12.101000000000001</v>
      </c>
      <c r="T21" s="12">
        <v>13.000999999999999</v>
      </c>
      <c r="U21" s="12">
        <v>14.7486</v>
      </c>
      <c r="V21" s="12">
        <v>15.778600000000001</v>
      </c>
      <c r="W21" s="12">
        <v>16.695599999999999</v>
      </c>
      <c r="X21" s="12">
        <v>17.570700000000002</v>
      </c>
      <c r="Y21" s="12">
        <v>18.152799999999999</v>
      </c>
      <c r="Z21" s="12">
        <v>16.880700000000001</v>
      </c>
      <c r="AA21" s="12">
        <v>17.474700000000002</v>
      </c>
      <c r="AB21" s="12">
        <v>17.5761</v>
      </c>
      <c r="AC21" s="12">
        <v>18.253</v>
      </c>
      <c r="AD21" s="12">
        <v>19.426099999999998</v>
      </c>
      <c r="AE21" s="12">
        <v>20.325299999999999</v>
      </c>
      <c r="AF21" s="12">
        <v>21.3447</v>
      </c>
      <c r="AG21" s="12">
        <v>22.594999999999999</v>
      </c>
      <c r="AH21" s="12" t="s">
        <v>54</v>
      </c>
    </row>
    <row r="22" spans="1:34" x14ac:dyDescent="0.25">
      <c r="A22" s="21" t="s">
        <v>17</v>
      </c>
      <c r="B22" s="22" t="s">
        <v>54</v>
      </c>
      <c r="C22" s="23" t="s">
        <v>54</v>
      </c>
      <c r="D22" s="23" t="s">
        <v>54</v>
      </c>
      <c r="E22" s="23" t="s">
        <v>54</v>
      </c>
      <c r="F22" s="23" t="s">
        <v>54</v>
      </c>
      <c r="G22" s="23" t="s">
        <v>54</v>
      </c>
      <c r="H22" s="23" t="s">
        <v>54</v>
      </c>
      <c r="I22" s="23" t="s">
        <v>54</v>
      </c>
      <c r="J22" s="23" t="s">
        <v>54</v>
      </c>
      <c r="K22" s="23" t="s">
        <v>54</v>
      </c>
      <c r="L22" s="23" t="s">
        <v>54</v>
      </c>
      <c r="M22" s="23" t="s">
        <v>54</v>
      </c>
      <c r="N22" s="23" t="s">
        <v>54</v>
      </c>
      <c r="O22" s="23" t="s">
        <v>54</v>
      </c>
      <c r="P22" s="23" t="s">
        <v>54</v>
      </c>
      <c r="Q22" s="23" t="s">
        <v>54</v>
      </c>
      <c r="R22" s="23" t="s">
        <v>54</v>
      </c>
      <c r="S22" s="23" t="s">
        <v>54</v>
      </c>
      <c r="T22" s="23" t="s">
        <v>54</v>
      </c>
      <c r="U22" s="23" t="s">
        <v>54</v>
      </c>
      <c r="V22" s="23" t="s">
        <v>54</v>
      </c>
      <c r="W22" s="23">
        <v>2.2003000000000004</v>
      </c>
      <c r="X22" s="23">
        <v>3.3721999999999999</v>
      </c>
      <c r="Y22" s="23" t="s">
        <v>54</v>
      </c>
      <c r="Z22" s="23" t="s">
        <v>54</v>
      </c>
      <c r="AA22" s="23" t="s">
        <v>54</v>
      </c>
      <c r="AB22" s="23" t="s">
        <v>54</v>
      </c>
      <c r="AC22" s="23" t="s">
        <v>54</v>
      </c>
      <c r="AD22" s="23" t="s">
        <v>54</v>
      </c>
      <c r="AE22" s="23" t="s">
        <v>54</v>
      </c>
      <c r="AF22" s="23" t="s">
        <v>54</v>
      </c>
      <c r="AG22" s="23" t="s">
        <v>54</v>
      </c>
      <c r="AH22" s="23" t="s">
        <v>54</v>
      </c>
    </row>
    <row r="23" spans="1:34" x14ac:dyDescent="0.25">
      <c r="A23" s="10" t="s">
        <v>18</v>
      </c>
      <c r="B23" s="11" t="s">
        <v>54</v>
      </c>
      <c r="C23" s="12" t="s">
        <v>54</v>
      </c>
      <c r="D23" s="12" t="s">
        <v>54</v>
      </c>
      <c r="E23" s="12" t="s">
        <v>54</v>
      </c>
      <c r="F23" s="12" t="s">
        <v>54</v>
      </c>
      <c r="G23" s="12" t="s">
        <v>54</v>
      </c>
      <c r="H23" s="12" t="s">
        <v>54</v>
      </c>
      <c r="I23" s="12" t="s">
        <v>54</v>
      </c>
      <c r="J23" s="12" t="s">
        <v>54</v>
      </c>
      <c r="K23" s="12" t="s">
        <v>54</v>
      </c>
      <c r="L23" s="12">
        <v>5.3070000000000004</v>
      </c>
      <c r="M23" s="12" t="s">
        <v>54</v>
      </c>
      <c r="N23" s="12" t="s">
        <v>54</v>
      </c>
      <c r="O23" s="12">
        <v>5.0502000000000002</v>
      </c>
      <c r="P23" s="12">
        <v>4.9844999999999997</v>
      </c>
      <c r="Q23" s="12">
        <v>4.8964999999999996</v>
      </c>
      <c r="R23" s="12">
        <v>5.0431999999999997</v>
      </c>
      <c r="S23" s="12">
        <v>5.2359999999999998</v>
      </c>
      <c r="T23" s="12">
        <v>4.8905000000000003</v>
      </c>
      <c r="U23" s="12">
        <v>5.3348000000000004</v>
      </c>
      <c r="V23" s="12">
        <v>5.6944999999999997</v>
      </c>
      <c r="W23" s="12">
        <v>5.2753000000000005</v>
      </c>
      <c r="X23" s="12">
        <v>5.5887000000000002</v>
      </c>
      <c r="Y23" s="12">
        <v>5.6768999999999998</v>
      </c>
      <c r="Z23" s="12">
        <v>5.7629999999999999</v>
      </c>
      <c r="AA23" s="12">
        <v>5.6343999999999994</v>
      </c>
      <c r="AB23" s="12">
        <v>1.3000999999999998</v>
      </c>
      <c r="AC23" s="12">
        <v>1.7742</v>
      </c>
      <c r="AD23" s="12">
        <v>1.5725</v>
      </c>
      <c r="AE23" s="12">
        <v>1.3177999999999999</v>
      </c>
      <c r="AF23" s="12">
        <v>1.6559000000000001</v>
      </c>
      <c r="AG23" s="12">
        <v>1.8735999999999999</v>
      </c>
      <c r="AH23" s="12" t="s">
        <v>54</v>
      </c>
    </row>
    <row r="24" spans="1:34" x14ac:dyDescent="0.25">
      <c r="A24" s="21" t="s">
        <v>19</v>
      </c>
      <c r="B24" s="22" t="s">
        <v>54</v>
      </c>
      <c r="C24" s="23" t="s">
        <v>54</v>
      </c>
      <c r="D24" s="23" t="s">
        <v>54</v>
      </c>
      <c r="E24" s="23" t="s">
        <v>54</v>
      </c>
      <c r="F24" s="23" t="s">
        <v>54</v>
      </c>
      <c r="G24" s="23">
        <v>1.4239999999999999</v>
      </c>
      <c r="H24" s="23" t="s">
        <v>54</v>
      </c>
      <c r="I24" s="23">
        <v>1.5720000000000001</v>
      </c>
      <c r="J24" s="23" t="s">
        <v>54</v>
      </c>
      <c r="K24" s="23">
        <v>1.857</v>
      </c>
      <c r="L24" s="23">
        <v>1.9576</v>
      </c>
      <c r="M24" s="23">
        <v>2.0581</v>
      </c>
      <c r="N24" s="23">
        <v>2.0358000000000001</v>
      </c>
      <c r="O24" s="23">
        <v>2.0134000000000003</v>
      </c>
      <c r="P24" s="23">
        <v>1.974</v>
      </c>
      <c r="Q24" s="23">
        <v>1.9345999999999999</v>
      </c>
      <c r="R24" s="23">
        <v>1.8997999999999999</v>
      </c>
      <c r="S24" s="23">
        <v>1.865</v>
      </c>
      <c r="T24" s="23">
        <v>1.9259999999999999</v>
      </c>
      <c r="U24" s="23">
        <v>1.6593</v>
      </c>
      <c r="V24" s="23">
        <v>1.4537</v>
      </c>
      <c r="W24" s="23">
        <v>1.548</v>
      </c>
      <c r="X24" s="23">
        <v>1.006</v>
      </c>
      <c r="Y24" s="23">
        <v>0.80059999999999998</v>
      </c>
      <c r="Z24" s="23">
        <v>0.8347</v>
      </c>
      <c r="AA24" s="23">
        <v>0.78079999999999994</v>
      </c>
      <c r="AB24" s="23">
        <v>0.79659999999999997</v>
      </c>
      <c r="AC24" s="23">
        <v>0.87139999999999995</v>
      </c>
      <c r="AD24" s="23">
        <v>0.91039999999999999</v>
      </c>
      <c r="AE24" s="23">
        <v>0.92159999999999997</v>
      </c>
      <c r="AF24" s="23">
        <v>0.98370000000000002</v>
      </c>
      <c r="AG24" s="23">
        <v>1.0552000000000001</v>
      </c>
      <c r="AH24" s="23" t="s">
        <v>54</v>
      </c>
    </row>
    <row r="25" spans="1:34" x14ac:dyDescent="0.25">
      <c r="A25" s="10" t="s">
        <v>20</v>
      </c>
      <c r="B25" s="11" t="s">
        <v>54</v>
      </c>
      <c r="C25" s="12" t="s">
        <v>54</v>
      </c>
      <c r="D25" s="12" t="s">
        <v>54</v>
      </c>
      <c r="E25" s="12" t="s">
        <v>54</v>
      </c>
      <c r="F25" s="12" t="s">
        <v>54</v>
      </c>
      <c r="G25" s="12" t="s">
        <v>54</v>
      </c>
      <c r="H25" s="12" t="s">
        <v>54</v>
      </c>
      <c r="I25" s="12" t="s">
        <v>54</v>
      </c>
      <c r="J25" s="12">
        <v>0.28899999999999998</v>
      </c>
      <c r="K25" s="12" t="s">
        <v>54</v>
      </c>
      <c r="L25" s="12" t="s">
        <v>54</v>
      </c>
      <c r="M25" s="12" t="s">
        <v>54</v>
      </c>
      <c r="N25" s="12">
        <v>0.31860000000000005</v>
      </c>
      <c r="O25" s="12" t="s">
        <v>54</v>
      </c>
      <c r="P25" s="12">
        <v>0.33050000000000002</v>
      </c>
      <c r="Q25" s="12" t="s">
        <v>54</v>
      </c>
      <c r="R25" s="12">
        <v>0.46460000000000001</v>
      </c>
      <c r="S25" s="12">
        <v>0.4859</v>
      </c>
      <c r="T25" s="12" t="s">
        <v>54</v>
      </c>
      <c r="U25" s="12">
        <v>0.60070000000000001</v>
      </c>
      <c r="V25" s="12" t="s">
        <v>54</v>
      </c>
      <c r="W25" s="12">
        <v>0.62179999999999991</v>
      </c>
      <c r="X25" s="12" t="s">
        <v>54</v>
      </c>
      <c r="Y25" s="12">
        <v>0.66349999999999998</v>
      </c>
      <c r="Z25" s="12" t="s">
        <v>54</v>
      </c>
      <c r="AA25" s="12">
        <v>0.72809999999999997</v>
      </c>
      <c r="AB25" s="12" t="s">
        <v>54</v>
      </c>
      <c r="AC25" s="12">
        <v>1.3129999999999999</v>
      </c>
      <c r="AD25" s="12" t="s">
        <v>54</v>
      </c>
      <c r="AE25" s="12">
        <v>1.3984000000000001</v>
      </c>
      <c r="AF25" s="12" t="s">
        <v>54</v>
      </c>
      <c r="AG25" s="12">
        <v>1.4536</v>
      </c>
      <c r="AH25" s="12" t="s">
        <v>54</v>
      </c>
    </row>
    <row r="26" spans="1:34" x14ac:dyDescent="0.25">
      <c r="A26" s="21" t="s">
        <v>21</v>
      </c>
      <c r="B26" s="22" t="s">
        <v>54</v>
      </c>
      <c r="C26" s="23" t="s">
        <v>54</v>
      </c>
      <c r="D26" s="23" t="s">
        <v>54</v>
      </c>
      <c r="E26" s="23" t="s">
        <v>54</v>
      </c>
      <c r="F26" s="23" t="s">
        <v>54</v>
      </c>
      <c r="G26" s="23" t="s">
        <v>54</v>
      </c>
      <c r="H26" s="23" t="s">
        <v>54</v>
      </c>
      <c r="I26" s="23" t="s">
        <v>54</v>
      </c>
      <c r="J26" s="23" t="s">
        <v>54</v>
      </c>
      <c r="K26" s="23">
        <v>2.9020000000000001</v>
      </c>
      <c r="L26" s="23">
        <v>2.577</v>
      </c>
      <c r="M26" s="23">
        <v>2.7440000000000002</v>
      </c>
      <c r="N26" s="23">
        <v>2.9430000000000001</v>
      </c>
      <c r="O26" s="23">
        <v>2.9830000000000001</v>
      </c>
      <c r="P26" s="23">
        <v>3.1339999999999999</v>
      </c>
      <c r="Q26" s="23">
        <v>3.9990000000000001</v>
      </c>
      <c r="R26" s="23">
        <v>2.8090000000000002</v>
      </c>
      <c r="S26" s="23">
        <v>2.9169999999999998</v>
      </c>
      <c r="T26" s="23">
        <v>3.15</v>
      </c>
      <c r="U26" s="23">
        <v>2.867</v>
      </c>
      <c r="V26" s="23">
        <v>2.794</v>
      </c>
      <c r="W26" s="23">
        <v>2.72</v>
      </c>
      <c r="X26" s="23">
        <v>3.008</v>
      </c>
      <c r="Y26" s="23">
        <v>3.2250000000000001</v>
      </c>
      <c r="Z26" s="23">
        <v>3.1619999999999999</v>
      </c>
      <c r="AA26" s="23">
        <v>3.3079999999999998</v>
      </c>
      <c r="AB26" s="23">
        <v>3.339</v>
      </c>
      <c r="AC26" s="23">
        <v>3.2069999999999999</v>
      </c>
      <c r="AD26" s="23">
        <v>3.1720000000000002</v>
      </c>
      <c r="AE26" s="23">
        <v>3.319</v>
      </c>
      <c r="AF26" s="23">
        <v>3.3740000000000001</v>
      </c>
      <c r="AG26" s="23">
        <v>3.25</v>
      </c>
      <c r="AH26" s="23" t="s">
        <v>54</v>
      </c>
    </row>
    <row r="27" spans="1:34" x14ac:dyDescent="0.25">
      <c r="A27" s="10" t="s">
        <v>22</v>
      </c>
      <c r="B27" s="11" t="s">
        <v>54</v>
      </c>
      <c r="C27" s="12" t="s">
        <v>54</v>
      </c>
      <c r="D27" s="12" t="s">
        <v>54</v>
      </c>
      <c r="E27" s="12" t="s">
        <v>54</v>
      </c>
      <c r="F27" s="12" t="s">
        <v>54</v>
      </c>
      <c r="G27" s="12" t="s">
        <v>54</v>
      </c>
      <c r="H27" s="12" t="s">
        <v>54</v>
      </c>
      <c r="I27" s="12" t="s">
        <v>54</v>
      </c>
      <c r="J27" s="12" t="s">
        <v>54</v>
      </c>
      <c r="K27" s="12">
        <v>0.65500000000000003</v>
      </c>
      <c r="L27" s="12" t="s">
        <v>54</v>
      </c>
      <c r="M27" s="12">
        <v>0.625</v>
      </c>
      <c r="N27" s="12" t="s">
        <v>54</v>
      </c>
      <c r="O27" s="12">
        <v>0.6875</v>
      </c>
      <c r="P27" s="12" t="s">
        <v>54</v>
      </c>
      <c r="Q27" s="12">
        <v>0.72909999999999997</v>
      </c>
      <c r="R27" s="12" t="s">
        <v>54</v>
      </c>
      <c r="S27" s="12" t="s">
        <v>54</v>
      </c>
      <c r="T27" s="12" t="s">
        <v>54</v>
      </c>
      <c r="U27" s="12" t="s">
        <v>54</v>
      </c>
      <c r="V27" s="12" t="s">
        <v>54</v>
      </c>
      <c r="W27" s="12">
        <v>2.073</v>
      </c>
      <c r="X27" s="12" t="s">
        <v>54</v>
      </c>
      <c r="Y27" s="12">
        <v>2.7290000000000001</v>
      </c>
      <c r="Z27" s="12" t="s">
        <v>54</v>
      </c>
      <c r="AA27" s="12">
        <v>3.3130000000000002</v>
      </c>
      <c r="AB27" s="12" t="s">
        <v>54</v>
      </c>
      <c r="AC27" s="12">
        <v>3.1733000000000002</v>
      </c>
      <c r="AD27" s="12" t="s">
        <v>54</v>
      </c>
      <c r="AE27" s="12">
        <v>3.5884</v>
      </c>
      <c r="AF27" s="12">
        <v>3.7499000000000002</v>
      </c>
      <c r="AG27" s="12">
        <v>3.9953000000000003</v>
      </c>
      <c r="AH27" s="12" t="s">
        <v>54</v>
      </c>
    </row>
    <row r="28" spans="1:34" x14ac:dyDescent="0.25">
      <c r="A28" s="21" t="s">
        <v>23</v>
      </c>
      <c r="B28" s="22" t="s">
        <v>54</v>
      </c>
      <c r="C28" s="23" t="s">
        <v>54</v>
      </c>
      <c r="D28" s="23" t="s">
        <v>54</v>
      </c>
      <c r="E28" s="23" t="s">
        <v>54</v>
      </c>
      <c r="F28" s="23" t="s">
        <v>54</v>
      </c>
      <c r="G28" s="23" t="s">
        <v>54</v>
      </c>
      <c r="H28" s="23" t="s">
        <v>54</v>
      </c>
      <c r="I28" s="23" t="s">
        <v>54</v>
      </c>
      <c r="J28" s="23">
        <v>1.0820000000000001</v>
      </c>
      <c r="K28" s="23">
        <v>1.0720000000000001</v>
      </c>
      <c r="L28" s="23">
        <v>1.1399999999999999</v>
      </c>
      <c r="M28" s="23">
        <v>1.083</v>
      </c>
      <c r="N28" s="23">
        <v>1.105</v>
      </c>
      <c r="O28" s="23">
        <v>1.0960000000000001</v>
      </c>
      <c r="P28" s="23">
        <v>1.0195000000000001</v>
      </c>
      <c r="Q28" s="23">
        <v>1.1071</v>
      </c>
      <c r="R28" s="23">
        <v>1.0919000000000001</v>
      </c>
      <c r="S28" s="23">
        <v>1.2940999999999998</v>
      </c>
      <c r="T28" s="23">
        <v>1.3066</v>
      </c>
      <c r="U28" s="23">
        <v>1.244</v>
      </c>
      <c r="V28" s="23">
        <v>1.3474999999999999</v>
      </c>
      <c r="W28" s="23">
        <v>1.3092000000000001</v>
      </c>
      <c r="X28" s="23">
        <v>1.3633</v>
      </c>
      <c r="Y28" s="23">
        <v>1.2487999999999999</v>
      </c>
      <c r="Z28" s="23">
        <v>1.5144000000000002</v>
      </c>
      <c r="AA28" s="23">
        <v>1.5294000000000001</v>
      </c>
      <c r="AB28" s="23">
        <v>1.5105999999999999</v>
      </c>
      <c r="AC28" s="23">
        <v>1.5029999999999999</v>
      </c>
      <c r="AD28" s="23">
        <v>1.5509999999999999</v>
      </c>
      <c r="AE28" s="23">
        <v>1.5564</v>
      </c>
      <c r="AF28" s="23">
        <v>1.5717999999999999</v>
      </c>
      <c r="AG28" s="23">
        <v>1.5972999999999999</v>
      </c>
      <c r="AH28" s="23" t="s">
        <v>54</v>
      </c>
    </row>
    <row r="29" spans="1:34" x14ac:dyDescent="0.25">
      <c r="A29" s="10" t="s">
        <v>24</v>
      </c>
      <c r="B29" s="11" t="s">
        <v>54</v>
      </c>
      <c r="C29" s="12" t="s">
        <v>54</v>
      </c>
      <c r="D29" s="12" t="s">
        <v>54</v>
      </c>
      <c r="E29" s="12">
        <v>0.53700000000000003</v>
      </c>
      <c r="F29" s="12">
        <v>0.59499999999999997</v>
      </c>
      <c r="G29" s="12">
        <v>0.621</v>
      </c>
      <c r="H29" s="12">
        <v>0.622</v>
      </c>
      <c r="I29" s="12">
        <v>0.54100000000000004</v>
      </c>
      <c r="J29" s="12">
        <v>0.59</v>
      </c>
      <c r="K29" s="12">
        <v>0.60799999999999998</v>
      </c>
      <c r="L29" s="12">
        <v>0.64</v>
      </c>
      <c r="M29" s="12">
        <v>0.622</v>
      </c>
      <c r="N29" s="12">
        <v>0.63400000000000001</v>
      </c>
      <c r="O29" s="12">
        <v>0.40899999999999997</v>
      </c>
      <c r="P29" s="12">
        <v>0.441</v>
      </c>
      <c r="Q29" s="12">
        <v>0.66800000000000004</v>
      </c>
      <c r="R29" s="12">
        <v>0.72099999999999997</v>
      </c>
      <c r="S29" s="12">
        <v>0.81299999999999994</v>
      </c>
      <c r="T29" s="12">
        <v>0.90300000000000002</v>
      </c>
      <c r="U29" s="12">
        <v>0.93</v>
      </c>
      <c r="V29" s="12">
        <v>0.9</v>
      </c>
      <c r="W29" s="12">
        <v>0.85399999999999998</v>
      </c>
      <c r="X29" s="12">
        <v>0.871</v>
      </c>
      <c r="Y29" s="12">
        <v>0.85899999999999999</v>
      </c>
      <c r="Z29" s="12">
        <v>0.84499999999999997</v>
      </c>
      <c r="AA29" s="12">
        <v>0.78400000000000003</v>
      </c>
      <c r="AB29" s="12">
        <v>0.79200000000000004</v>
      </c>
      <c r="AC29" s="12">
        <v>0.69199999999999995</v>
      </c>
      <c r="AD29" s="12">
        <v>0.79200000000000004</v>
      </c>
      <c r="AE29" s="12">
        <v>0.875</v>
      </c>
      <c r="AF29" s="12">
        <v>0.8851</v>
      </c>
      <c r="AG29" s="12">
        <v>0.94710000000000005</v>
      </c>
      <c r="AH29" s="12" t="s">
        <v>54</v>
      </c>
    </row>
    <row r="30" spans="1:34" x14ac:dyDescent="0.25">
      <c r="A30" s="21" t="s">
        <v>25</v>
      </c>
      <c r="B30" s="22" t="s">
        <v>54</v>
      </c>
      <c r="C30" s="23" t="s">
        <v>54</v>
      </c>
      <c r="D30" s="23" t="s">
        <v>54</v>
      </c>
      <c r="E30" s="23" t="s">
        <v>54</v>
      </c>
      <c r="F30" s="23" t="s">
        <v>54</v>
      </c>
      <c r="G30" s="23" t="s">
        <v>54</v>
      </c>
      <c r="H30" s="23" t="s">
        <v>54</v>
      </c>
      <c r="I30" s="23">
        <v>3.79</v>
      </c>
      <c r="J30" s="23" t="s">
        <v>54</v>
      </c>
      <c r="K30" s="23">
        <v>4.6779999999999999</v>
      </c>
      <c r="L30" s="23">
        <v>4.8366999999999996</v>
      </c>
      <c r="M30" s="23">
        <v>5.7096</v>
      </c>
      <c r="N30" s="23">
        <v>5.6574999999999998</v>
      </c>
      <c r="O30" s="23">
        <v>7.1692</v>
      </c>
      <c r="P30" s="23">
        <v>8.1464999999999996</v>
      </c>
      <c r="Q30" s="23">
        <v>9.8326000000000011</v>
      </c>
      <c r="R30" s="23">
        <v>9.4994999999999994</v>
      </c>
      <c r="S30" s="23">
        <v>10.1219</v>
      </c>
      <c r="T30" s="23">
        <v>10.88</v>
      </c>
      <c r="U30" s="23">
        <v>11.5923</v>
      </c>
      <c r="V30" s="23">
        <v>11.5884</v>
      </c>
      <c r="W30" s="23">
        <v>10.7753</v>
      </c>
      <c r="X30" s="23">
        <v>10.219799999999999</v>
      </c>
      <c r="Y30" s="23">
        <v>9.7723999999999993</v>
      </c>
      <c r="Z30" s="23">
        <v>9.2605000000000004</v>
      </c>
      <c r="AA30" s="23">
        <v>9.3496000000000006</v>
      </c>
      <c r="AB30" s="23">
        <v>9.8417999999999992</v>
      </c>
      <c r="AC30" s="23">
        <v>9.9798999999999989</v>
      </c>
      <c r="AD30" s="23">
        <v>10.3713</v>
      </c>
      <c r="AE30" s="23">
        <v>11.058999999999999</v>
      </c>
      <c r="AF30" s="23">
        <v>11.337</v>
      </c>
      <c r="AG30" s="23">
        <v>11.837</v>
      </c>
      <c r="AH30" s="23" t="s">
        <v>54</v>
      </c>
    </row>
    <row r="31" spans="1:34" x14ac:dyDescent="0.25">
      <c r="A31" s="10" t="s">
        <v>26</v>
      </c>
      <c r="B31" s="11" t="s">
        <v>54</v>
      </c>
      <c r="C31" s="12" t="s">
        <v>54</v>
      </c>
      <c r="D31" s="12" t="s">
        <v>54</v>
      </c>
      <c r="E31" s="12" t="s">
        <v>54</v>
      </c>
      <c r="F31" s="12" t="s">
        <v>54</v>
      </c>
      <c r="G31" s="12" t="s">
        <v>54</v>
      </c>
      <c r="H31" s="12" t="s">
        <v>54</v>
      </c>
      <c r="I31" s="12" t="s">
        <v>54</v>
      </c>
      <c r="J31" s="12" t="s">
        <v>54</v>
      </c>
      <c r="K31" s="12" t="s">
        <v>54</v>
      </c>
      <c r="L31" s="12" t="s">
        <v>54</v>
      </c>
      <c r="M31" s="12" t="s">
        <v>54</v>
      </c>
      <c r="N31" s="12" t="s">
        <v>54</v>
      </c>
      <c r="O31" s="12">
        <v>0.80800000000000005</v>
      </c>
      <c r="P31" s="12" t="s">
        <v>54</v>
      </c>
      <c r="Q31" s="12">
        <v>1.046</v>
      </c>
      <c r="R31" s="12" t="s">
        <v>54</v>
      </c>
      <c r="S31" s="12">
        <v>0.753</v>
      </c>
      <c r="T31" s="12" t="s">
        <v>54</v>
      </c>
      <c r="U31" s="12">
        <v>0.51660000000000006</v>
      </c>
      <c r="V31" s="12" t="s">
        <v>54</v>
      </c>
      <c r="W31" s="12">
        <v>0.83599999999999997</v>
      </c>
      <c r="X31" s="12" t="s">
        <v>54</v>
      </c>
      <c r="Y31" s="12">
        <v>1.0169999999999999</v>
      </c>
      <c r="Z31" s="12" t="s">
        <v>54</v>
      </c>
      <c r="AA31" s="12">
        <v>1.468</v>
      </c>
      <c r="AB31" s="12" t="s">
        <v>54</v>
      </c>
      <c r="AC31" s="12">
        <v>1.8129999999999999</v>
      </c>
      <c r="AD31" s="12" t="s">
        <v>54</v>
      </c>
      <c r="AE31" s="12">
        <v>1.7030000000000001</v>
      </c>
      <c r="AF31" s="12" t="s">
        <v>54</v>
      </c>
      <c r="AG31" s="12">
        <v>1.875</v>
      </c>
      <c r="AH31" s="12" t="s">
        <v>54</v>
      </c>
    </row>
    <row r="32" spans="1:34" s="13" customFormat="1" ht="15.75" thickBot="1" x14ac:dyDescent="0.3">
      <c r="A32" s="24" t="s">
        <v>27</v>
      </c>
      <c r="B32" s="25" t="s">
        <v>54</v>
      </c>
      <c r="C32" s="26" t="s">
        <v>54</v>
      </c>
      <c r="D32" s="26" t="s">
        <v>54</v>
      </c>
      <c r="E32" s="26" t="s">
        <v>54</v>
      </c>
      <c r="F32" s="26" t="s">
        <v>54</v>
      </c>
      <c r="G32" s="26" t="s">
        <v>54</v>
      </c>
      <c r="H32" s="26" t="s">
        <v>54</v>
      </c>
      <c r="I32" s="26" t="s">
        <v>54</v>
      </c>
      <c r="J32" s="26" t="s">
        <v>54</v>
      </c>
      <c r="K32" s="26" t="s">
        <v>54</v>
      </c>
      <c r="L32" s="26" t="s">
        <v>54</v>
      </c>
      <c r="M32" s="26" t="s">
        <v>54</v>
      </c>
      <c r="N32" s="26" t="s">
        <v>54</v>
      </c>
      <c r="O32" s="26" t="s">
        <v>54</v>
      </c>
      <c r="P32" s="26" t="s">
        <v>54</v>
      </c>
      <c r="Q32" s="26" t="s">
        <v>54</v>
      </c>
      <c r="R32" s="26" t="s">
        <v>54</v>
      </c>
      <c r="S32" s="26" t="s">
        <v>54</v>
      </c>
      <c r="T32" s="26" t="s">
        <v>54</v>
      </c>
      <c r="U32" s="26" t="s">
        <v>54</v>
      </c>
      <c r="V32" s="26" t="s">
        <v>54</v>
      </c>
      <c r="W32" s="26" t="s">
        <v>54</v>
      </c>
      <c r="X32" s="26" t="s">
        <v>54</v>
      </c>
      <c r="Y32" s="26" t="s">
        <v>54</v>
      </c>
      <c r="Z32" s="26" t="s">
        <v>54</v>
      </c>
      <c r="AA32" s="26" t="s">
        <v>54</v>
      </c>
      <c r="AB32" s="26" t="s">
        <v>54</v>
      </c>
      <c r="AC32" s="26" t="s">
        <v>54</v>
      </c>
      <c r="AD32" s="26" t="s">
        <v>54</v>
      </c>
      <c r="AE32" s="26" t="s">
        <v>54</v>
      </c>
      <c r="AF32" s="26" t="s">
        <v>54</v>
      </c>
      <c r="AG32" s="26" t="s">
        <v>54</v>
      </c>
      <c r="AH32" s="26" t="s">
        <v>54</v>
      </c>
    </row>
    <row r="33" spans="1:34" x14ac:dyDescent="0.25">
      <c r="A33" s="10" t="s">
        <v>28</v>
      </c>
      <c r="B33" s="11" t="s">
        <v>54</v>
      </c>
      <c r="C33" s="12" t="s">
        <v>54</v>
      </c>
      <c r="D33" s="12" t="s">
        <v>54</v>
      </c>
      <c r="E33" s="12" t="s">
        <v>54</v>
      </c>
      <c r="F33" s="12" t="s">
        <v>54</v>
      </c>
      <c r="G33" s="12" t="s">
        <v>54</v>
      </c>
      <c r="H33" s="12" t="s">
        <v>54</v>
      </c>
      <c r="I33" s="12" t="s">
        <v>54</v>
      </c>
      <c r="J33" s="12" t="s">
        <v>54</v>
      </c>
      <c r="K33" s="12" t="s">
        <v>54</v>
      </c>
      <c r="L33" s="12" t="s">
        <v>54</v>
      </c>
      <c r="M33" s="12" t="s">
        <v>54</v>
      </c>
      <c r="N33" s="12" t="s">
        <v>54</v>
      </c>
      <c r="O33" s="12" t="s">
        <v>54</v>
      </c>
      <c r="P33" s="12" t="s">
        <v>54</v>
      </c>
      <c r="Q33" s="12" t="s">
        <v>54</v>
      </c>
      <c r="R33" s="12" t="s">
        <v>54</v>
      </c>
      <c r="S33" s="12" t="s">
        <v>54</v>
      </c>
      <c r="T33" s="12" t="s">
        <v>54</v>
      </c>
      <c r="U33" s="12" t="s">
        <v>54</v>
      </c>
      <c r="V33" s="12" t="s">
        <v>54</v>
      </c>
      <c r="W33" s="12" t="s">
        <v>54</v>
      </c>
      <c r="X33" s="12" t="s">
        <v>54</v>
      </c>
      <c r="Y33" s="12" t="s">
        <v>54</v>
      </c>
      <c r="Z33" s="12" t="s">
        <v>54</v>
      </c>
      <c r="AA33" s="12" t="s">
        <v>54</v>
      </c>
      <c r="AB33" s="12" t="s">
        <v>54</v>
      </c>
      <c r="AC33" s="12" t="s">
        <v>54</v>
      </c>
      <c r="AD33" s="12" t="s">
        <v>54</v>
      </c>
      <c r="AE33" s="12" t="s">
        <v>54</v>
      </c>
      <c r="AF33" s="12" t="s">
        <v>54</v>
      </c>
      <c r="AG33" s="12" t="s">
        <v>54</v>
      </c>
      <c r="AH33" s="12" t="s">
        <v>54</v>
      </c>
    </row>
    <row r="34" spans="1:34" x14ac:dyDescent="0.25">
      <c r="A34" s="21" t="s">
        <v>29</v>
      </c>
      <c r="B34" s="22" t="s">
        <v>54</v>
      </c>
      <c r="C34" s="23" t="s">
        <v>54</v>
      </c>
      <c r="D34" s="23" t="s">
        <v>54</v>
      </c>
      <c r="E34" s="23" t="s">
        <v>54</v>
      </c>
      <c r="F34" s="23" t="s">
        <v>54</v>
      </c>
      <c r="G34" s="23" t="s">
        <v>54</v>
      </c>
      <c r="H34" s="23" t="s">
        <v>54</v>
      </c>
      <c r="I34" s="23" t="s">
        <v>54</v>
      </c>
      <c r="J34" s="23" t="s">
        <v>54</v>
      </c>
      <c r="K34" s="23" t="s">
        <v>54</v>
      </c>
      <c r="L34" s="23" t="s">
        <v>54</v>
      </c>
      <c r="M34" s="23" t="s">
        <v>54</v>
      </c>
      <c r="N34" s="23" t="s">
        <v>54</v>
      </c>
      <c r="O34" s="23" t="s">
        <v>54</v>
      </c>
      <c r="P34" s="23" t="s">
        <v>54</v>
      </c>
      <c r="Q34" s="23" t="s">
        <v>54</v>
      </c>
      <c r="R34" s="23" t="s">
        <v>54</v>
      </c>
      <c r="S34" s="23" t="s">
        <v>54</v>
      </c>
      <c r="T34" s="23" t="s">
        <v>54</v>
      </c>
      <c r="U34" s="23" t="s">
        <v>54</v>
      </c>
      <c r="V34" s="23" t="s">
        <v>54</v>
      </c>
      <c r="W34" s="23" t="s">
        <v>54</v>
      </c>
      <c r="X34" s="23" t="s">
        <v>54</v>
      </c>
      <c r="Y34" s="23" t="s">
        <v>54</v>
      </c>
      <c r="Z34" s="23" t="s">
        <v>54</v>
      </c>
      <c r="AA34" s="23" t="s">
        <v>54</v>
      </c>
      <c r="AB34" s="23" t="s">
        <v>54</v>
      </c>
      <c r="AC34" s="23" t="s">
        <v>54</v>
      </c>
      <c r="AD34" s="23" t="s">
        <v>54</v>
      </c>
      <c r="AE34" s="23" t="s">
        <v>54</v>
      </c>
      <c r="AF34" s="23" t="s">
        <v>54</v>
      </c>
      <c r="AG34" s="23" t="s">
        <v>54</v>
      </c>
      <c r="AH34" s="23" t="s">
        <v>54</v>
      </c>
    </row>
    <row r="35" spans="1:34" x14ac:dyDescent="0.25">
      <c r="A35" s="10" t="s">
        <v>30</v>
      </c>
      <c r="B35" s="11" t="s">
        <v>54</v>
      </c>
      <c r="C35" s="12" t="s">
        <v>54</v>
      </c>
      <c r="D35" s="12" t="s">
        <v>54</v>
      </c>
      <c r="E35" s="12" t="s">
        <v>54</v>
      </c>
      <c r="F35" s="12" t="s">
        <v>54</v>
      </c>
      <c r="G35" s="12" t="s">
        <v>54</v>
      </c>
      <c r="H35" s="12" t="s">
        <v>54</v>
      </c>
      <c r="I35" s="12" t="s">
        <v>54</v>
      </c>
      <c r="J35" s="12" t="s">
        <v>54</v>
      </c>
      <c r="K35" s="12" t="s">
        <v>54</v>
      </c>
      <c r="L35" s="12" t="s">
        <v>54</v>
      </c>
      <c r="M35" s="12" t="s">
        <v>54</v>
      </c>
      <c r="N35" s="12" t="s">
        <v>54</v>
      </c>
      <c r="O35" s="12" t="s">
        <v>54</v>
      </c>
      <c r="P35" s="12" t="s">
        <v>54</v>
      </c>
      <c r="Q35" s="12" t="s">
        <v>54</v>
      </c>
      <c r="R35" s="12" t="s">
        <v>54</v>
      </c>
      <c r="S35" s="12" t="s">
        <v>54</v>
      </c>
      <c r="T35" s="12" t="s">
        <v>54</v>
      </c>
      <c r="U35" s="12" t="s">
        <v>54</v>
      </c>
      <c r="V35" s="12" t="s">
        <v>54</v>
      </c>
      <c r="W35" s="12" t="s">
        <v>54</v>
      </c>
      <c r="X35" s="12">
        <v>1.26E-2</v>
      </c>
      <c r="Y35" s="12">
        <v>2.41E-2</v>
      </c>
      <c r="Z35" s="12">
        <v>2.1100000000000001E-2</v>
      </c>
      <c r="AA35" s="12" t="s">
        <v>54</v>
      </c>
      <c r="AB35" s="12" t="s">
        <v>54</v>
      </c>
      <c r="AC35" s="12" t="s">
        <v>54</v>
      </c>
      <c r="AD35" s="12" t="s">
        <v>54</v>
      </c>
      <c r="AE35" s="12">
        <v>1.5599999999999999E-2</v>
      </c>
      <c r="AF35" s="12">
        <v>1.78E-2</v>
      </c>
      <c r="AG35" s="12">
        <v>7.0999999999999994E-2</v>
      </c>
      <c r="AH35" s="12" t="s">
        <v>54</v>
      </c>
    </row>
    <row r="36" spans="1:34" x14ac:dyDescent="0.25">
      <c r="A36" s="21" t="s">
        <v>31</v>
      </c>
      <c r="B36" s="22" t="s">
        <v>54</v>
      </c>
      <c r="C36" s="23" t="s">
        <v>54</v>
      </c>
      <c r="D36" s="23" t="s">
        <v>54</v>
      </c>
      <c r="E36" s="23" t="s">
        <v>54</v>
      </c>
      <c r="F36" s="23" t="s">
        <v>54</v>
      </c>
      <c r="G36" s="23" t="s">
        <v>54</v>
      </c>
      <c r="H36" s="23" t="s">
        <v>54</v>
      </c>
      <c r="I36" s="23" t="s">
        <v>54</v>
      </c>
      <c r="J36" s="23" t="s">
        <v>54</v>
      </c>
      <c r="K36" s="23" t="s">
        <v>54</v>
      </c>
      <c r="L36" s="23" t="s">
        <v>54</v>
      </c>
      <c r="M36" s="23" t="s">
        <v>54</v>
      </c>
      <c r="N36" s="23" t="s">
        <v>54</v>
      </c>
      <c r="O36" s="23" t="s">
        <v>54</v>
      </c>
      <c r="P36" s="23" t="s">
        <v>54</v>
      </c>
      <c r="Q36" s="23" t="s">
        <v>54</v>
      </c>
      <c r="R36" s="23" t="s">
        <v>54</v>
      </c>
      <c r="S36" s="23" t="s">
        <v>54</v>
      </c>
      <c r="T36" s="23" t="s">
        <v>54</v>
      </c>
      <c r="U36" s="23" t="s">
        <v>54</v>
      </c>
      <c r="V36" s="23" t="s">
        <v>54</v>
      </c>
      <c r="W36" s="23">
        <v>5.7200000000000001E-2</v>
      </c>
      <c r="X36" s="23" t="s">
        <v>54</v>
      </c>
      <c r="Y36" s="23">
        <v>5.1499999999999997E-2</v>
      </c>
      <c r="Z36" s="23">
        <v>5.6500000000000002E-2</v>
      </c>
      <c r="AA36" s="23">
        <v>5.1299999999999998E-2</v>
      </c>
      <c r="AB36" s="23" t="s">
        <v>54</v>
      </c>
      <c r="AC36" s="23">
        <v>5.9299999999999999E-2</v>
      </c>
      <c r="AD36" s="23">
        <v>6.0399999999999995E-2</v>
      </c>
      <c r="AE36" s="23">
        <v>9.7299999999999998E-2</v>
      </c>
      <c r="AF36" s="23" t="s">
        <v>54</v>
      </c>
      <c r="AG36" s="23" t="s">
        <v>54</v>
      </c>
      <c r="AH36" s="23" t="s">
        <v>54</v>
      </c>
    </row>
    <row r="37" spans="1:34" s="9" customFormat="1" x14ac:dyDescent="0.25">
      <c r="A37" s="10" t="s">
        <v>32</v>
      </c>
      <c r="B37" s="11" t="s">
        <v>54</v>
      </c>
      <c r="C37" s="12" t="s">
        <v>54</v>
      </c>
      <c r="D37" s="12" t="s">
        <v>54</v>
      </c>
      <c r="E37" s="12" t="s">
        <v>54</v>
      </c>
      <c r="F37" s="12" t="s">
        <v>54</v>
      </c>
      <c r="G37" s="12" t="s">
        <v>54</v>
      </c>
      <c r="H37" s="12" t="s">
        <v>54</v>
      </c>
      <c r="I37" s="12" t="s">
        <v>54</v>
      </c>
      <c r="J37" s="12" t="s">
        <v>54</v>
      </c>
      <c r="K37" s="12" t="s">
        <v>54</v>
      </c>
      <c r="L37" s="12" t="s">
        <v>54</v>
      </c>
      <c r="M37" s="12" t="s">
        <v>54</v>
      </c>
      <c r="N37" s="12" t="s">
        <v>54</v>
      </c>
      <c r="O37" s="12" t="s">
        <v>54</v>
      </c>
      <c r="P37" s="12" t="s">
        <v>54</v>
      </c>
      <c r="Q37" s="12" t="s">
        <v>54</v>
      </c>
      <c r="R37" s="12" t="s">
        <v>54</v>
      </c>
      <c r="S37" s="12" t="s">
        <v>54</v>
      </c>
      <c r="T37" s="12" t="s">
        <v>54</v>
      </c>
      <c r="U37" s="12" t="s">
        <v>54</v>
      </c>
      <c r="V37" s="12" t="s">
        <v>54</v>
      </c>
      <c r="W37" s="12" t="s">
        <v>54</v>
      </c>
      <c r="X37" s="12" t="s">
        <v>54</v>
      </c>
      <c r="Y37" s="12" t="s">
        <v>54</v>
      </c>
      <c r="Z37" s="12" t="s">
        <v>54</v>
      </c>
      <c r="AA37" s="12" t="s">
        <v>54</v>
      </c>
      <c r="AB37" s="12" t="s">
        <v>54</v>
      </c>
      <c r="AC37" s="12" t="s">
        <v>54</v>
      </c>
      <c r="AD37" s="12" t="s">
        <v>54</v>
      </c>
      <c r="AE37" s="12" t="s">
        <v>54</v>
      </c>
      <c r="AF37" s="12" t="s">
        <v>54</v>
      </c>
      <c r="AG37" s="12" t="s">
        <v>54</v>
      </c>
      <c r="AH37" s="12" t="s">
        <v>54</v>
      </c>
    </row>
    <row r="38" spans="1:34" x14ac:dyDescent="0.25">
      <c r="A38" s="21" t="s">
        <v>33</v>
      </c>
      <c r="B38" s="22" t="s">
        <v>54</v>
      </c>
      <c r="C38" s="23" t="s">
        <v>54</v>
      </c>
      <c r="D38" s="23" t="s">
        <v>54</v>
      </c>
      <c r="E38" s="23" t="s">
        <v>54</v>
      </c>
      <c r="F38" s="23" t="s">
        <v>54</v>
      </c>
      <c r="G38" s="23" t="s">
        <v>54</v>
      </c>
      <c r="H38" s="23" t="s">
        <v>54</v>
      </c>
      <c r="I38" s="23" t="s">
        <v>54</v>
      </c>
      <c r="J38" s="23" t="s">
        <v>54</v>
      </c>
      <c r="K38" s="23" t="s">
        <v>54</v>
      </c>
      <c r="L38" s="23" t="s">
        <v>54</v>
      </c>
      <c r="M38" s="23" t="s">
        <v>54</v>
      </c>
      <c r="N38" s="23" t="s">
        <v>54</v>
      </c>
      <c r="O38" s="23" t="s">
        <v>54</v>
      </c>
      <c r="P38" s="23" t="s">
        <v>54</v>
      </c>
      <c r="Q38" s="23" t="s">
        <v>54</v>
      </c>
      <c r="R38" s="23" t="s">
        <v>54</v>
      </c>
      <c r="S38" s="23" t="s">
        <v>54</v>
      </c>
      <c r="T38" s="23" t="s">
        <v>54</v>
      </c>
      <c r="U38" s="23" t="s">
        <v>54</v>
      </c>
      <c r="V38" s="23" t="s">
        <v>54</v>
      </c>
      <c r="W38" s="23" t="s">
        <v>54</v>
      </c>
      <c r="X38" s="23" t="s">
        <v>54</v>
      </c>
      <c r="Y38" s="23" t="s">
        <v>54</v>
      </c>
      <c r="Z38" s="23" t="s">
        <v>54</v>
      </c>
      <c r="AA38" s="23" t="s">
        <v>54</v>
      </c>
      <c r="AB38" s="23" t="s">
        <v>54</v>
      </c>
      <c r="AC38" s="23" t="s">
        <v>54</v>
      </c>
      <c r="AD38" s="23" t="s">
        <v>54</v>
      </c>
      <c r="AE38" s="23" t="s">
        <v>54</v>
      </c>
      <c r="AF38" s="23" t="s">
        <v>54</v>
      </c>
      <c r="AG38" s="23" t="s">
        <v>54</v>
      </c>
      <c r="AH38" s="23" t="s">
        <v>54</v>
      </c>
    </row>
    <row r="39" spans="1:34" s="9" customFormat="1" x14ac:dyDescent="0.25">
      <c r="A39" s="10" t="s">
        <v>34</v>
      </c>
      <c r="B39" s="11" t="s">
        <v>54</v>
      </c>
      <c r="C39" s="12" t="s">
        <v>54</v>
      </c>
      <c r="D39" s="12" t="s">
        <v>54</v>
      </c>
      <c r="E39" s="12" t="s">
        <v>54</v>
      </c>
      <c r="F39" s="12" t="s">
        <v>54</v>
      </c>
      <c r="G39" s="12" t="s">
        <v>54</v>
      </c>
      <c r="H39" s="12" t="s">
        <v>54</v>
      </c>
      <c r="I39" s="12" t="s">
        <v>54</v>
      </c>
      <c r="J39" s="12" t="s">
        <v>54</v>
      </c>
      <c r="K39" s="12">
        <v>0.13500000000000001</v>
      </c>
      <c r="L39" s="12" t="s">
        <v>54</v>
      </c>
      <c r="M39" s="12">
        <v>0.12290000000000001</v>
      </c>
      <c r="N39" s="12" t="s">
        <v>54</v>
      </c>
      <c r="O39" s="12">
        <v>0.1555</v>
      </c>
      <c r="P39" s="12" t="s">
        <v>54</v>
      </c>
      <c r="Q39" s="12">
        <v>0.18759999999999999</v>
      </c>
      <c r="R39" s="12">
        <v>0.2024</v>
      </c>
      <c r="S39" s="12">
        <v>0.1804</v>
      </c>
      <c r="T39" s="12">
        <v>0.1885</v>
      </c>
      <c r="U39" s="12">
        <v>0.221</v>
      </c>
      <c r="V39" s="12" t="s">
        <v>54</v>
      </c>
      <c r="W39" s="12">
        <v>0.16800000000000001</v>
      </c>
      <c r="X39" s="12" t="s">
        <v>54</v>
      </c>
      <c r="Y39" s="12" t="s">
        <v>54</v>
      </c>
      <c r="Z39" s="12" t="s">
        <v>54</v>
      </c>
      <c r="AA39" s="12" t="s">
        <v>54</v>
      </c>
      <c r="AB39" s="12" t="s">
        <v>54</v>
      </c>
      <c r="AC39" s="12" t="s">
        <v>54</v>
      </c>
      <c r="AD39" s="12" t="s">
        <v>54</v>
      </c>
      <c r="AE39" s="12" t="s">
        <v>54</v>
      </c>
      <c r="AF39" s="12" t="s">
        <v>54</v>
      </c>
      <c r="AG39" s="12">
        <v>6.5000000000000002E-2</v>
      </c>
      <c r="AH39" s="12">
        <v>6.3E-2</v>
      </c>
    </row>
    <row r="40" spans="1:34" x14ac:dyDescent="0.25">
      <c r="A40" s="21" t="s">
        <v>35</v>
      </c>
      <c r="B40" s="22" t="s">
        <v>54</v>
      </c>
      <c r="C40" s="23" t="s">
        <v>54</v>
      </c>
      <c r="D40" s="23" t="s">
        <v>54</v>
      </c>
      <c r="E40" s="23" t="s">
        <v>54</v>
      </c>
      <c r="F40" s="23" t="s">
        <v>54</v>
      </c>
      <c r="G40" s="23" t="s">
        <v>54</v>
      </c>
      <c r="H40" s="23" t="s">
        <v>54</v>
      </c>
      <c r="I40" s="23" t="s">
        <v>54</v>
      </c>
      <c r="J40" s="23" t="s">
        <v>54</v>
      </c>
      <c r="K40" s="23" t="s">
        <v>54</v>
      </c>
      <c r="L40" s="23" t="s">
        <v>54</v>
      </c>
      <c r="M40" s="23" t="s">
        <v>54</v>
      </c>
      <c r="N40" s="23" t="s">
        <v>54</v>
      </c>
      <c r="O40" s="23" t="s">
        <v>54</v>
      </c>
      <c r="P40" s="23" t="s">
        <v>54</v>
      </c>
      <c r="Q40" s="23" t="s">
        <v>54</v>
      </c>
      <c r="R40" s="23" t="s">
        <v>54</v>
      </c>
      <c r="S40" s="23" t="s">
        <v>54</v>
      </c>
      <c r="T40" s="23" t="s">
        <v>54</v>
      </c>
      <c r="U40" s="23" t="s">
        <v>54</v>
      </c>
      <c r="V40" s="23" t="s">
        <v>54</v>
      </c>
      <c r="W40" s="23" t="s">
        <v>54</v>
      </c>
      <c r="X40" s="23" t="s">
        <v>54</v>
      </c>
      <c r="Y40" s="23" t="s">
        <v>54</v>
      </c>
      <c r="Z40" s="23" t="s">
        <v>54</v>
      </c>
      <c r="AA40" s="23" t="s">
        <v>54</v>
      </c>
      <c r="AB40" s="23" t="s">
        <v>54</v>
      </c>
      <c r="AC40" s="23" t="s">
        <v>54</v>
      </c>
      <c r="AD40" s="23" t="s">
        <v>54</v>
      </c>
      <c r="AE40" s="23" t="s">
        <v>54</v>
      </c>
      <c r="AF40" s="23" t="s">
        <v>54</v>
      </c>
      <c r="AG40" s="23" t="s">
        <v>54</v>
      </c>
      <c r="AH40" s="23" t="s">
        <v>54</v>
      </c>
    </row>
    <row r="41" spans="1:34" s="9" customFormat="1" x14ac:dyDescent="0.25">
      <c r="A41" s="10" t="s">
        <v>36</v>
      </c>
      <c r="B41" s="11" t="s">
        <v>54</v>
      </c>
      <c r="C41" s="12" t="s">
        <v>54</v>
      </c>
      <c r="D41" s="12" t="s">
        <v>54</v>
      </c>
      <c r="E41" s="12" t="s">
        <v>54</v>
      </c>
      <c r="F41" s="12" t="s">
        <v>54</v>
      </c>
      <c r="G41" s="12" t="s">
        <v>54</v>
      </c>
      <c r="H41" s="12" t="s">
        <v>54</v>
      </c>
      <c r="I41" s="12" t="s">
        <v>54</v>
      </c>
      <c r="J41" s="12" t="s">
        <v>54</v>
      </c>
      <c r="K41" s="12" t="s">
        <v>54</v>
      </c>
      <c r="L41" s="12" t="s">
        <v>54</v>
      </c>
      <c r="M41" s="12" t="s">
        <v>54</v>
      </c>
      <c r="N41" s="12" t="s">
        <v>54</v>
      </c>
      <c r="O41" s="12" t="s">
        <v>54</v>
      </c>
      <c r="P41" s="12" t="s">
        <v>54</v>
      </c>
      <c r="Q41" s="12" t="s">
        <v>54</v>
      </c>
      <c r="R41" s="12" t="s">
        <v>54</v>
      </c>
      <c r="S41" s="12" t="s">
        <v>54</v>
      </c>
      <c r="T41" s="12" t="s">
        <v>54</v>
      </c>
      <c r="U41" s="12" t="s">
        <v>54</v>
      </c>
      <c r="V41" s="12" t="s">
        <v>54</v>
      </c>
      <c r="W41" s="12" t="s">
        <v>54</v>
      </c>
      <c r="X41" s="12" t="s">
        <v>54</v>
      </c>
      <c r="Y41" s="12" t="s">
        <v>54</v>
      </c>
      <c r="Z41" s="12" t="s">
        <v>54</v>
      </c>
      <c r="AA41" s="12" t="s">
        <v>54</v>
      </c>
      <c r="AB41" s="12" t="s">
        <v>54</v>
      </c>
      <c r="AC41" s="12" t="s">
        <v>54</v>
      </c>
      <c r="AD41" s="12" t="s">
        <v>54</v>
      </c>
      <c r="AE41" s="12" t="s">
        <v>54</v>
      </c>
      <c r="AF41" s="12" t="s">
        <v>54</v>
      </c>
      <c r="AG41" s="12" t="s">
        <v>54</v>
      </c>
      <c r="AH41" s="12" t="s">
        <v>54</v>
      </c>
    </row>
    <row r="42" spans="1:34" x14ac:dyDescent="0.25">
      <c r="A42" s="21" t="s">
        <v>37</v>
      </c>
      <c r="B42" s="22" t="s">
        <v>54</v>
      </c>
      <c r="C42" s="23" t="s">
        <v>54</v>
      </c>
      <c r="D42" s="23" t="s">
        <v>54</v>
      </c>
      <c r="E42" s="23" t="s">
        <v>54</v>
      </c>
      <c r="F42" s="23" t="s">
        <v>54</v>
      </c>
      <c r="G42" s="23" t="s">
        <v>54</v>
      </c>
      <c r="H42" s="23" t="s">
        <v>54</v>
      </c>
      <c r="I42" s="23" t="s">
        <v>54</v>
      </c>
      <c r="J42" s="23" t="s">
        <v>54</v>
      </c>
      <c r="K42" s="23" t="s">
        <v>54</v>
      </c>
      <c r="L42" s="23" t="s">
        <v>54</v>
      </c>
      <c r="M42" s="23" t="s">
        <v>54</v>
      </c>
      <c r="N42" s="23" t="s">
        <v>54</v>
      </c>
      <c r="O42" s="23" t="s">
        <v>54</v>
      </c>
      <c r="P42" s="23" t="s">
        <v>54</v>
      </c>
      <c r="Q42" s="23" t="s">
        <v>54</v>
      </c>
      <c r="R42" s="23" t="s">
        <v>54</v>
      </c>
      <c r="S42" s="23" t="s">
        <v>54</v>
      </c>
      <c r="T42" s="23" t="s">
        <v>54</v>
      </c>
      <c r="U42" s="23" t="s">
        <v>54</v>
      </c>
      <c r="V42" s="23" t="s">
        <v>54</v>
      </c>
      <c r="W42" s="23" t="s">
        <v>54</v>
      </c>
      <c r="X42" s="23" t="s">
        <v>54</v>
      </c>
      <c r="Y42" s="23" t="s">
        <v>54</v>
      </c>
      <c r="Z42" s="23" t="s">
        <v>54</v>
      </c>
      <c r="AA42" s="23" t="s">
        <v>54</v>
      </c>
      <c r="AB42" s="23" t="s">
        <v>54</v>
      </c>
      <c r="AC42" s="23" t="s">
        <v>54</v>
      </c>
      <c r="AD42" s="23" t="s">
        <v>54</v>
      </c>
      <c r="AE42" s="23" t="s">
        <v>54</v>
      </c>
      <c r="AF42" s="23" t="s">
        <v>54</v>
      </c>
      <c r="AG42" s="23" t="s">
        <v>54</v>
      </c>
      <c r="AH42" s="23" t="s">
        <v>54</v>
      </c>
    </row>
    <row r="43" spans="1:34" s="9" customFormat="1" x14ac:dyDescent="0.25">
      <c r="A43" s="10" t="s">
        <v>38</v>
      </c>
      <c r="B43" s="11" t="s">
        <v>54</v>
      </c>
      <c r="C43" s="12" t="s">
        <v>54</v>
      </c>
      <c r="D43" s="12" t="s">
        <v>54</v>
      </c>
      <c r="E43" s="12" t="s">
        <v>54</v>
      </c>
      <c r="F43" s="12" t="s">
        <v>54</v>
      </c>
      <c r="G43" s="12" t="s">
        <v>54</v>
      </c>
      <c r="H43" s="12" t="s">
        <v>54</v>
      </c>
      <c r="I43" s="12" t="s">
        <v>54</v>
      </c>
      <c r="J43" s="12" t="s">
        <v>54</v>
      </c>
      <c r="K43" s="12" t="s">
        <v>54</v>
      </c>
      <c r="L43" s="12" t="s">
        <v>54</v>
      </c>
      <c r="M43" s="12" t="s">
        <v>54</v>
      </c>
      <c r="N43" s="12" t="s">
        <v>54</v>
      </c>
      <c r="O43" s="12" t="s">
        <v>54</v>
      </c>
      <c r="P43" s="12" t="s">
        <v>54</v>
      </c>
      <c r="Q43" s="12" t="s">
        <v>54</v>
      </c>
      <c r="R43" s="12" t="s">
        <v>54</v>
      </c>
      <c r="S43" s="12" t="s">
        <v>54</v>
      </c>
      <c r="T43" s="12" t="s">
        <v>54</v>
      </c>
      <c r="U43" s="12" t="s">
        <v>54</v>
      </c>
      <c r="V43" s="12" t="s">
        <v>54</v>
      </c>
      <c r="W43" s="12" t="s">
        <v>54</v>
      </c>
      <c r="X43" s="12" t="s">
        <v>54</v>
      </c>
      <c r="Y43" s="12" t="s">
        <v>54</v>
      </c>
      <c r="Z43" s="12" t="s">
        <v>54</v>
      </c>
      <c r="AA43" s="12" t="s">
        <v>54</v>
      </c>
      <c r="AB43" s="12" t="s">
        <v>54</v>
      </c>
      <c r="AC43" s="12" t="s">
        <v>54</v>
      </c>
      <c r="AD43" s="12" t="s">
        <v>54</v>
      </c>
      <c r="AE43" s="12" t="s">
        <v>54</v>
      </c>
      <c r="AF43" s="12" t="s">
        <v>54</v>
      </c>
      <c r="AG43" s="12" t="s">
        <v>54</v>
      </c>
      <c r="AH43" s="12" t="s">
        <v>54</v>
      </c>
    </row>
    <row r="44" spans="1:34" x14ac:dyDescent="0.25">
      <c r="A44" s="21" t="s">
        <v>39</v>
      </c>
      <c r="B44" s="22" t="s">
        <v>54</v>
      </c>
      <c r="C44" s="23" t="s">
        <v>54</v>
      </c>
      <c r="D44" s="23" t="s">
        <v>54</v>
      </c>
      <c r="E44" s="23" t="s">
        <v>54</v>
      </c>
      <c r="F44" s="23" t="s">
        <v>54</v>
      </c>
      <c r="G44" s="23" t="s">
        <v>54</v>
      </c>
      <c r="H44" s="23" t="s">
        <v>54</v>
      </c>
      <c r="I44" s="23" t="s">
        <v>54</v>
      </c>
      <c r="J44" s="23" t="s">
        <v>54</v>
      </c>
      <c r="K44" s="23" t="s">
        <v>54</v>
      </c>
      <c r="L44" s="23" t="s">
        <v>54</v>
      </c>
      <c r="M44" s="23" t="s">
        <v>54</v>
      </c>
      <c r="N44" s="23" t="s">
        <v>54</v>
      </c>
      <c r="O44" s="23" t="s">
        <v>54</v>
      </c>
      <c r="P44" s="23" t="s">
        <v>54</v>
      </c>
      <c r="Q44" s="23" t="s">
        <v>54</v>
      </c>
      <c r="R44" s="23" t="s">
        <v>54</v>
      </c>
      <c r="S44" s="23" t="s">
        <v>54</v>
      </c>
      <c r="T44" s="23" t="s">
        <v>54</v>
      </c>
      <c r="U44" s="23" t="s">
        <v>54</v>
      </c>
      <c r="V44" s="23" t="s">
        <v>54</v>
      </c>
      <c r="W44" s="23" t="s">
        <v>54</v>
      </c>
      <c r="X44" s="23" t="s">
        <v>54</v>
      </c>
      <c r="Y44" s="23" t="s">
        <v>54</v>
      </c>
      <c r="Z44" s="23" t="s">
        <v>54</v>
      </c>
      <c r="AA44" s="23" t="s">
        <v>54</v>
      </c>
      <c r="AB44" s="23" t="s">
        <v>54</v>
      </c>
      <c r="AC44" s="23" t="s">
        <v>54</v>
      </c>
      <c r="AD44" s="23" t="s">
        <v>54</v>
      </c>
      <c r="AE44" s="23" t="s">
        <v>54</v>
      </c>
      <c r="AF44" s="23" t="s">
        <v>54</v>
      </c>
      <c r="AG44" s="23" t="s">
        <v>54</v>
      </c>
      <c r="AH44" s="23" t="s">
        <v>54</v>
      </c>
    </row>
    <row r="45" spans="1:34" s="9" customFormat="1" x14ac:dyDescent="0.25">
      <c r="A45" s="10" t="s">
        <v>40</v>
      </c>
      <c r="B45" s="11" t="s">
        <v>54</v>
      </c>
      <c r="C45" s="12" t="s">
        <v>54</v>
      </c>
      <c r="D45" s="12" t="s">
        <v>54</v>
      </c>
      <c r="E45" s="12" t="s">
        <v>54</v>
      </c>
      <c r="F45" s="12" t="s">
        <v>54</v>
      </c>
      <c r="G45" s="12" t="s">
        <v>54</v>
      </c>
      <c r="H45" s="12" t="s">
        <v>54</v>
      </c>
      <c r="I45" s="12" t="s">
        <v>54</v>
      </c>
      <c r="J45" s="12" t="s">
        <v>54</v>
      </c>
      <c r="K45" s="12" t="s">
        <v>54</v>
      </c>
      <c r="L45" s="12" t="s">
        <v>54</v>
      </c>
      <c r="M45" s="12" t="s">
        <v>54</v>
      </c>
      <c r="N45" s="12" t="s">
        <v>54</v>
      </c>
      <c r="O45" s="12" t="s">
        <v>54</v>
      </c>
      <c r="P45" s="12" t="s">
        <v>54</v>
      </c>
      <c r="Q45" s="12" t="s">
        <v>54</v>
      </c>
      <c r="R45" s="12" t="s">
        <v>54</v>
      </c>
      <c r="S45" s="12" t="s">
        <v>54</v>
      </c>
      <c r="T45" s="12" t="s">
        <v>54</v>
      </c>
      <c r="U45" s="12" t="s">
        <v>54</v>
      </c>
      <c r="V45" s="12" t="s">
        <v>54</v>
      </c>
      <c r="W45" s="12" t="s">
        <v>54</v>
      </c>
      <c r="X45" s="12" t="s">
        <v>54</v>
      </c>
      <c r="Y45" s="12" t="s">
        <v>54</v>
      </c>
      <c r="Z45" s="12" t="s">
        <v>54</v>
      </c>
      <c r="AA45" s="12" t="s">
        <v>54</v>
      </c>
      <c r="AB45" s="12" t="s">
        <v>54</v>
      </c>
      <c r="AC45" s="12" t="s">
        <v>54</v>
      </c>
      <c r="AD45" s="12" t="s">
        <v>54</v>
      </c>
      <c r="AE45" s="12" t="s">
        <v>54</v>
      </c>
      <c r="AF45" s="12" t="s">
        <v>54</v>
      </c>
      <c r="AG45" s="12" t="s">
        <v>54</v>
      </c>
      <c r="AH45" s="12" t="s">
        <v>54</v>
      </c>
    </row>
    <row r="46" spans="1:34" x14ac:dyDescent="0.25">
      <c r="A46" s="21" t="s">
        <v>257</v>
      </c>
      <c r="B46" s="22" t="s">
        <v>54</v>
      </c>
      <c r="C46" s="23" t="s">
        <v>54</v>
      </c>
      <c r="D46" s="23" t="s">
        <v>54</v>
      </c>
      <c r="E46" s="23" t="s">
        <v>54</v>
      </c>
      <c r="F46" s="23" t="s">
        <v>54</v>
      </c>
      <c r="G46" s="23" t="s">
        <v>54</v>
      </c>
      <c r="H46" s="23" t="s">
        <v>54</v>
      </c>
      <c r="I46" s="23" t="s">
        <v>54</v>
      </c>
      <c r="J46" s="23" t="s">
        <v>54</v>
      </c>
      <c r="K46" s="23" t="s">
        <v>54</v>
      </c>
      <c r="L46" s="23" t="s">
        <v>54</v>
      </c>
      <c r="M46" s="23" t="s">
        <v>54</v>
      </c>
      <c r="N46" s="23" t="s">
        <v>54</v>
      </c>
      <c r="O46" s="23" t="s">
        <v>54</v>
      </c>
      <c r="P46" s="23" t="s">
        <v>54</v>
      </c>
      <c r="Q46" s="23" t="s">
        <v>54</v>
      </c>
      <c r="R46" s="23" t="s">
        <v>54</v>
      </c>
      <c r="S46" s="23" t="s">
        <v>54</v>
      </c>
      <c r="T46" s="23" t="s">
        <v>54</v>
      </c>
      <c r="U46" s="23" t="s">
        <v>54</v>
      </c>
      <c r="V46" s="23" t="s">
        <v>54</v>
      </c>
      <c r="W46" s="23" t="s">
        <v>54</v>
      </c>
      <c r="X46" s="23" t="s">
        <v>54</v>
      </c>
      <c r="Y46" s="23" t="s">
        <v>54</v>
      </c>
      <c r="Z46" s="23" t="s">
        <v>54</v>
      </c>
      <c r="AA46" s="23" t="s">
        <v>54</v>
      </c>
      <c r="AB46" s="23" t="s">
        <v>54</v>
      </c>
      <c r="AC46" s="23" t="s">
        <v>54</v>
      </c>
      <c r="AD46" s="23" t="s">
        <v>54</v>
      </c>
      <c r="AE46" s="23" t="s">
        <v>54</v>
      </c>
      <c r="AF46" s="23" t="s">
        <v>54</v>
      </c>
      <c r="AG46" s="23" t="s">
        <v>54</v>
      </c>
      <c r="AH46" s="23" t="s">
        <v>54</v>
      </c>
    </row>
    <row r="47" spans="1:34" s="9" customFormat="1" x14ac:dyDescent="0.25">
      <c r="A47" s="10" t="s">
        <v>41</v>
      </c>
      <c r="B47" s="11" t="s">
        <v>54</v>
      </c>
      <c r="C47" s="12" t="s">
        <v>54</v>
      </c>
      <c r="D47" s="12" t="s">
        <v>54</v>
      </c>
      <c r="E47" s="12" t="s">
        <v>54</v>
      </c>
      <c r="F47" s="12" t="s">
        <v>54</v>
      </c>
      <c r="G47" s="12" t="s">
        <v>54</v>
      </c>
      <c r="H47" s="12" t="s">
        <v>54</v>
      </c>
      <c r="I47" s="12" t="s">
        <v>54</v>
      </c>
      <c r="J47" s="12" t="s">
        <v>54</v>
      </c>
      <c r="K47" s="12" t="s">
        <v>54</v>
      </c>
      <c r="L47" s="12" t="s">
        <v>54</v>
      </c>
      <c r="M47" s="12" t="s">
        <v>54</v>
      </c>
      <c r="N47" s="12" t="s">
        <v>54</v>
      </c>
      <c r="O47" s="12" t="s">
        <v>54</v>
      </c>
      <c r="P47" s="12" t="s">
        <v>54</v>
      </c>
      <c r="Q47" s="12" t="s">
        <v>54</v>
      </c>
      <c r="R47" s="12" t="s">
        <v>54</v>
      </c>
      <c r="S47" s="12" t="s">
        <v>54</v>
      </c>
      <c r="T47" s="12" t="s">
        <v>54</v>
      </c>
      <c r="U47" s="12" t="s">
        <v>54</v>
      </c>
      <c r="V47" s="12" t="s">
        <v>54</v>
      </c>
      <c r="W47" s="12" t="s">
        <v>54</v>
      </c>
      <c r="X47" s="12" t="s">
        <v>54</v>
      </c>
      <c r="Y47" s="12" t="s">
        <v>54</v>
      </c>
      <c r="Z47" s="12" t="s">
        <v>54</v>
      </c>
      <c r="AA47" s="12" t="s">
        <v>54</v>
      </c>
      <c r="AB47" s="12" t="s">
        <v>54</v>
      </c>
      <c r="AC47" s="12" t="s">
        <v>54</v>
      </c>
      <c r="AD47" s="12" t="s">
        <v>54</v>
      </c>
      <c r="AE47" s="12" t="s">
        <v>54</v>
      </c>
      <c r="AF47" s="12" t="s">
        <v>54</v>
      </c>
      <c r="AG47" s="12" t="s">
        <v>54</v>
      </c>
      <c r="AH47" s="12" t="s">
        <v>54</v>
      </c>
    </row>
    <row r="48" spans="1:34" x14ac:dyDescent="0.25">
      <c r="A48" s="21" t="s">
        <v>42</v>
      </c>
      <c r="B48" s="22" t="s">
        <v>54</v>
      </c>
      <c r="C48" s="23" t="s">
        <v>54</v>
      </c>
      <c r="D48" s="23" t="s">
        <v>54</v>
      </c>
      <c r="E48" s="23" t="s">
        <v>54</v>
      </c>
      <c r="F48" s="23" t="s">
        <v>54</v>
      </c>
      <c r="G48" s="23" t="s">
        <v>54</v>
      </c>
      <c r="H48" s="23" t="s">
        <v>54</v>
      </c>
      <c r="I48" s="23" t="s">
        <v>54</v>
      </c>
      <c r="J48" s="23" t="s">
        <v>54</v>
      </c>
      <c r="K48" s="23" t="s">
        <v>54</v>
      </c>
      <c r="L48" s="23" t="s">
        <v>54</v>
      </c>
      <c r="M48" s="23" t="s">
        <v>54</v>
      </c>
      <c r="N48" s="23" t="s">
        <v>54</v>
      </c>
      <c r="O48" s="23" t="s">
        <v>54</v>
      </c>
      <c r="P48" s="23" t="s">
        <v>54</v>
      </c>
      <c r="Q48" s="23" t="s">
        <v>54</v>
      </c>
      <c r="R48" s="23" t="s">
        <v>54</v>
      </c>
      <c r="S48" s="23" t="s">
        <v>54</v>
      </c>
      <c r="T48" s="23" t="s">
        <v>54</v>
      </c>
      <c r="U48" s="23" t="s">
        <v>54</v>
      </c>
      <c r="V48" s="23" t="s">
        <v>54</v>
      </c>
      <c r="W48" s="23" t="s">
        <v>54</v>
      </c>
      <c r="X48" s="23" t="s">
        <v>54</v>
      </c>
      <c r="Y48" s="23" t="s">
        <v>54</v>
      </c>
      <c r="Z48" s="23" t="s">
        <v>54</v>
      </c>
      <c r="AA48" s="23" t="s">
        <v>54</v>
      </c>
      <c r="AB48" s="23" t="s">
        <v>54</v>
      </c>
      <c r="AC48" s="23" t="s">
        <v>54</v>
      </c>
      <c r="AD48" s="23" t="s">
        <v>54</v>
      </c>
      <c r="AE48" s="23" t="s">
        <v>54</v>
      </c>
      <c r="AF48" s="23" t="s">
        <v>54</v>
      </c>
      <c r="AG48" s="23" t="s">
        <v>54</v>
      </c>
      <c r="AH48" s="23" t="s">
        <v>54</v>
      </c>
    </row>
    <row r="49" spans="1:34" s="9" customFormat="1" x14ac:dyDescent="0.25">
      <c r="A49" s="10" t="s">
        <v>43</v>
      </c>
      <c r="B49" s="11" t="s">
        <v>54</v>
      </c>
      <c r="C49" s="12" t="s">
        <v>54</v>
      </c>
      <c r="D49" s="12" t="s">
        <v>54</v>
      </c>
      <c r="E49" s="12" t="s">
        <v>54</v>
      </c>
      <c r="F49" s="12" t="s">
        <v>54</v>
      </c>
      <c r="G49" s="12" t="s">
        <v>54</v>
      </c>
      <c r="H49" s="12" t="s">
        <v>54</v>
      </c>
      <c r="I49" s="12" t="s">
        <v>54</v>
      </c>
      <c r="J49" s="12" t="s">
        <v>54</v>
      </c>
      <c r="K49" s="12" t="s">
        <v>54</v>
      </c>
      <c r="L49" s="12" t="s">
        <v>54</v>
      </c>
      <c r="M49" s="12" t="s">
        <v>54</v>
      </c>
      <c r="N49" s="12" t="s">
        <v>54</v>
      </c>
      <c r="O49" s="12" t="s">
        <v>54</v>
      </c>
      <c r="P49" s="12" t="s">
        <v>54</v>
      </c>
      <c r="Q49" s="12" t="s">
        <v>54</v>
      </c>
      <c r="R49" s="12" t="s">
        <v>54</v>
      </c>
      <c r="S49" s="12" t="s">
        <v>54</v>
      </c>
      <c r="T49" s="12" t="s">
        <v>54</v>
      </c>
      <c r="U49" s="12" t="s">
        <v>54</v>
      </c>
      <c r="V49" s="12" t="s">
        <v>54</v>
      </c>
      <c r="W49" s="12" t="s">
        <v>54</v>
      </c>
      <c r="X49" s="12" t="s">
        <v>54</v>
      </c>
      <c r="Y49" s="12" t="s">
        <v>54</v>
      </c>
      <c r="Z49" s="12" t="s">
        <v>54</v>
      </c>
      <c r="AA49" s="12" t="s">
        <v>54</v>
      </c>
      <c r="AB49" s="12" t="s">
        <v>54</v>
      </c>
      <c r="AC49" s="12" t="s">
        <v>54</v>
      </c>
      <c r="AD49" s="12" t="s">
        <v>54</v>
      </c>
      <c r="AE49" s="12" t="s">
        <v>54</v>
      </c>
      <c r="AF49" s="12" t="s">
        <v>54</v>
      </c>
      <c r="AG49" s="12" t="s">
        <v>54</v>
      </c>
      <c r="AH49" s="12" t="s">
        <v>54</v>
      </c>
    </row>
    <row r="50" spans="1:34" x14ac:dyDescent="0.25">
      <c r="A50" s="21" t="s">
        <v>44</v>
      </c>
      <c r="B50" s="22" t="s">
        <v>54</v>
      </c>
      <c r="C50" s="23" t="s">
        <v>54</v>
      </c>
      <c r="D50" s="23" t="s">
        <v>54</v>
      </c>
      <c r="E50" s="23" t="s">
        <v>54</v>
      </c>
      <c r="F50" s="23" t="s">
        <v>54</v>
      </c>
      <c r="G50" s="23" t="s">
        <v>54</v>
      </c>
      <c r="H50" s="23" t="s">
        <v>54</v>
      </c>
      <c r="I50" s="23" t="s">
        <v>54</v>
      </c>
      <c r="J50" s="23" t="s">
        <v>54</v>
      </c>
      <c r="K50" s="23" t="s">
        <v>54</v>
      </c>
      <c r="L50" s="23" t="s">
        <v>54</v>
      </c>
      <c r="M50" s="23" t="s">
        <v>54</v>
      </c>
      <c r="N50" s="23" t="s">
        <v>54</v>
      </c>
      <c r="O50" s="23" t="s">
        <v>54</v>
      </c>
      <c r="P50" s="23" t="s">
        <v>54</v>
      </c>
      <c r="Q50" s="23" t="s">
        <v>54</v>
      </c>
      <c r="R50" s="23" t="s">
        <v>54</v>
      </c>
      <c r="S50" s="23" t="s">
        <v>54</v>
      </c>
      <c r="T50" s="23" t="s">
        <v>54</v>
      </c>
      <c r="U50" s="23" t="s">
        <v>54</v>
      </c>
      <c r="V50" s="23" t="s">
        <v>54</v>
      </c>
      <c r="W50" s="23" t="s">
        <v>54</v>
      </c>
      <c r="X50" s="23" t="s">
        <v>54</v>
      </c>
      <c r="Y50" s="23" t="s">
        <v>54</v>
      </c>
      <c r="Z50" s="23" t="s">
        <v>54</v>
      </c>
      <c r="AA50" s="23" t="s">
        <v>54</v>
      </c>
      <c r="AB50" s="23" t="s">
        <v>54</v>
      </c>
      <c r="AC50" s="23" t="s">
        <v>54</v>
      </c>
      <c r="AD50" s="23" t="s">
        <v>54</v>
      </c>
      <c r="AE50" s="23" t="s">
        <v>54</v>
      </c>
      <c r="AF50" s="23" t="s">
        <v>54</v>
      </c>
      <c r="AG50" s="23" t="s">
        <v>54</v>
      </c>
      <c r="AH50" s="23" t="s">
        <v>54</v>
      </c>
    </row>
    <row r="51" spans="1:34" s="9" customFormat="1" x14ac:dyDescent="0.25">
      <c r="A51" s="10" t="s">
        <v>45</v>
      </c>
      <c r="B51" s="11" t="s">
        <v>54</v>
      </c>
      <c r="C51" s="12" t="s">
        <v>54</v>
      </c>
      <c r="D51" s="12" t="s">
        <v>54</v>
      </c>
      <c r="E51" s="12" t="s">
        <v>54</v>
      </c>
      <c r="F51" s="12" t="s">
        <v>54</v>
      </c>
      <c r="G51" s="12" t="s">
        <v>54</v>
      </c>
      <c r="H51" s="12" t="s">
        <v>54</v>
      </c>
      <c r="I51" s="12" t="s">
        <v>54</v>
      </c>
      <c r="J51" s="12" t="s">
        <v>54</v>
      </c>
      <c r="K51" s="12" t="s">
        <v>54</v>
      </c>
      <c r="L51" s="12" t="s">
        <v>54</v>
      </c>
      <c r="M51" s="12" t="s">
        <v>54</v>
      </c>
      <c r="N51" s="12" t="s">
        <v>54</v>
      </c>
      <c r="O51" s="12" t="s">
        <v>54</v>
      </c>
      <c r="P51" s="12" t="s">
        <v>54</v>
      </c>
      <c r="Q51" s="12">
        <v>0.23899999999999999</v>
      </c>
      <c r="R51" s="12">
        <v>0.23699999999999999</v>
      </c>
      <c r="S51" s="12">
        <v>0.23699999999999999</v>
      </c>
      <c r="T51" s="12">
        <v>0.23899999999999999</v>
      </c>
      <c r="U51" s="12">
        <v>0.21</v>
      </c>
      <c r="V51" s="12">
        <v>0.22519999999999998</v>
      </c>
      <c r="W51" s="12">
        <v>0.1389</v>
      </c>
      <c r="X51" s="12">
        <v>0.23269999999999999</v>
      </c>
      <c r="Y51" s="12" t="s">
        <v>54</v>
      </c>
      <c r="Z51" s="12" t="s">
        <v>54</v>
      </c>
      <c r="AA51" s="12">
        <v>9.7000000000000003E-2</v>
      </c>
      <c r="AB51" s="12">
        <v>0.1159</v>
      </c>
      <c r="AC51" s="12">
        <v>0.10970000000000001</v>
      </c>
      <c r="AD51" s="12">
        <v>0.11650000000000001</v>
      </c>
      <c r="AE51" s="12">
        <v>0.112</v>
      </c>
      <c r="AF51" s="12">
        <v>0.1013</v>
      </c>
      <c r="AG51" s="12" t="s">
        <v>54</v>
      </c>
      <c r="AH51" s="12" t="s">
        <v>54</v>
      </c>
    </row>
    <row r="52" spans="1:34" x14ac:dyDescent="0.25">
      <c r="A52" s="21" t="s">
        <v>46</v>
      </c>
      <c r="B52" s="22" t="s">
        <v>54</v>
      </c>
      <c r="C52" s="23" t="s">
        <v>54</v>
      </c>
      <c r="D52" s="23" t="s">
        <v>54</v>
      </c>
      <c r="E52" s="23" t="s">
        <v>54</v>
      </c>
      <c r="F52" s="23" t="s">
        <v>54</v>
      </c>
      <c r="G52" s="23" t="s">
        <v>54</v>
      </c>
      <c r="H52" s="23" t="s">
        <v>54</v>
      </c>
      <c r="I52" s="23" t="s">
        <v>54</v>
      </c>
      <c r="J52" s="23" t="s">
        <v>54</v>
      </c>
      <c r="K52" s="23" t="s">
        <v>54</v>
      </c>
      <c r="L52" s="23" t="s">
        <v>54</v>
      </c>
      <c r="M52" s="23" t="s">
        <v>54</v>
      </c>
      <c r="N52" s="23" t="s">
        <v>54</v>
      </c>
      <c r="O52" s="23" t="s">
        <v>54</v>
      </c>
      <c r="P52" s="23" t="s">
        <v>54</v>
      </c>
      <c r="Q52" s="23" t="s">
        <v>54</v>
      </c>
      <c r="R52" s="23" t="s">
        <v>54</v>
      </c>
      <c r="S52" s="23" t="s">
        <v>54</v>
      </c>
      <c r="T52" s="23" t="s">
        <v>54</v>
      </c>
      <c r="U52" s="23" t="s">
        <v>54</v>
      </c>
      <c r="V52" s="23" t="s">
        <v>54</v>
      </c>
      <c r="W52" s="23" t="s">
        <v>54</v>
      </c>
      <c r="X52" s="23" t="s">
        <v>54</v>
      </c>
      <c r="Y52" s="23" t="s">
        <v>54</v>
      </c>
      <c r="Z52" s="23" t="s">
        <v>54</v>
      </c>
      <c r="AA52" s="23" t="s">
        <v>54</v>
      </c>
      <c r="AB52" s="23" t="s">
        <v>54</v>
      </c>
      <c r="AC52" s="23" t="s">
        <v>54</v>
      </c>
      <c r="AD52" s="23" t="s">
        <v>54</v>
      </c>
      <c r="AE52" s="23" t="s">
        <v>54</v>
      </c>
      <c r="AF52" s="23" t="s">
        <v>54</v>
      </c>
      <c r="AG52" s="23" t="s">
        <v>54</v>
      </c>
      <c r="AH52" s="23" t="s">
        <v>54</v>
      </c>
    </row>
    <row r="53" spans="1:34" s="9" customFormat="1" x14ac:dyDescent="0.25">
      <c r="A53" s="10" t="s">
        <v>47</v>
      </c>
      <c r="B53" s="11" t="s">
        <v>54</v>
      </c>
      <c r="C53" s="12" t="s">
        <v>54</v>
      </c>
      <c r="D53" s="12" t="s">
        <v>54</v>
      </c>
      <c r="E53" s="12" t="s">
        <v>54</v>
      </c>
      <c r="F53" s="12" t="s">
        <v>54</v>
      </c>
      <c r="G53" s="12" t="s">
        <v>54</v>
      </c>
      <c r="H53" s="12" t="s">
        <v>54</v>
      </c>
      <c r="I53" s="12" t="s">
        <v>54</v>
      </c>
      <c r="J53" s="12" t="s">
        <v>54</v>
      </c>
      <c r="K53" s="12" t="s">
        <v>54</v>
      </c>
      <c r="L53" s="12" t="s">
        <v>54</v>
      </c>
      <c r="M53" s="12" t="s">
        <v>54</v>
      </c>
      <c r="N53" s="12" t="s">
        <v>54</v>
      </c>
      <c r="O53" s="12" t="s">
        <v>54</v>
      </c>
      <c r="P53" s="12" t="s">
        <v>54</v>
      </c>
      <c r="Q53" s="12" t="s">
        <v>54</v>
      </c>
      <c r="R53" s="12" t="s">
        <v>54</v>
      </c>
      <c r="S53" s="12" t="s">
        <v>54</v>
      </c>
      <c r="T53" s="12" t="s">
        <v>54</v>
      </c>
      <c r="U53" s="12" t="s">
        <v>54</v>
      </c>
      <c r="V53" s="12" t="s">
        <v>54</v>
      </c>
      <c r="W53" s="12" t="s">
        <v>54</v>
      </c>
      <c r="X53" s="12" t="s">
        <v>54</v>
      </c>
      <c r="Y53" s="12" t="s">
        <v>54</v>
      </c>
      <c r="Z53" s="12" t="s">
        <v>54</v>
      </c>
      <c r="AA53" s="12" t="s">
        <v>54</v>
      </c>
      <c r="AB53" s="12" t="s">
        <v>54</v>
      </c>
      <c r="AC53" s="12" t="s">
        <v>54</v>
      </c>
      <c r="AD53" s="12" t="s">
        <v>54</v>
      </c>
      <c r="AE53" s="12" t="s">
        <v>54</v>
      </c>
      <c r="AF53" s="12" t="s">
        <v>54</v>
      </c>
      <c r="AG53" s="12" t="s">
        <v>54</v>
      </c>
      <c r="AH53" s="12" t="s">
        <v>54</v>
      </c>
    </row>
    <row r="54" spans="1:34" x14ac:dyDescent="0.25">
      <c r="A54" s="21" t="s">
        <v>48</v>
      </c>
      <c r="B54" s="22" t="s">
        <v>54</v>
      </c>
      <c r="C54" s="23" t="s">
        <v>54</v>
      </c>
      <c r="D54" s="23" t="s">
        <v>54</v>
      </c>
      <c r="E54" s="23" t="s">
        <v>54</v>
      </c>
      <c r="F54" s="23" t="s">
        <v>54</v>
      </c>
      <c r="G54" s="23" t="s">
        <v>54</v>
      </c>
      <c r="H54" s="23" t="s">
        <v>54</v>
      </c>
      <c r="I54" s="23" t="s">
        <v>54</v>
      </c>
      <c r="J54" s="23" t="s">
        <v>54</v>
      </c>
      <c r="K54" s="23" t="s">
        <v>54</v>
      </c>
      <c r="L54" s="23" t="s">
        <v>54</v>
      </c>
      <c r="M54" s="23" t="s">
        <v>54</v>
      </c>
      <c r="N54" s="23" t="s">
        <v>54</v>
      </c>
      <c r="O54" s="23" t="s">
        <v>54</v>
      </c>
      <c r="P54" s="23" t="s">
        <v>54</v>
      </c>
      <c r="Q54" s="23" t="s">
        <v>54</v>
      </c>
      <c r="R54" s="23" t="s">
        <v>54</v>
      </c>
      <c r="S54" s="23" t="s">
        <v>54</v>
      </c>
      <c r="T54" s="23">
        <v>1.4598</v>
      </c>
      <c r="U54" s="23">
        <v>1.4861</v>
      </c>
      <c r="V54" s="23">
        <v>1.4516</v>
      </c>
      <c r="W54" s="23">
        <v>1.6104000000000001</v>
      </c>
      <c r="X54" s="23">
        <v>1.6902000000000001</v>
      </c>
      <c r="Y54" s="23">
        <v>1.7883</v>
      </c>
      <c r="Z54" s="23">
        <v>1.6795</v>
      </c>
      <c r="AA54" s="23">
        <v>1.7674000000000001</v>
      </c>
      <c r="AB54" s="23">
        <v>1.7141</v>
      </c>
      <c r="AC54" s="23">
        <v>1.7944</v>
      </c>
      <c r="AD54" s="23">
        <v>1.8734000000000002</v>
      </c>
      <c r="AE54" s="23">
        <v>1.9717</v>
      </c>
      <c r="AF54" s="23">
        <v>2.0735000000000001</v>
      </c>
      <c r="AG54" s="23">
        <v>2.0990000000000002</v>
      </c>
      <c r="AH54" s="23">
        <v>2.0990000000000002</v>
      </c>
    </row>
    <row r="55" spans="1:34" s="9" customFormat="1" x14ac:dyDescent="0.25">
      <c r="A55" s="10" t="s">
        <v>49</v>
      </c>
      <c r="B55" s="11" t="s">
        <v>54</v>
      </c>
      <c r="C55" s="12" t="s">
        <v>54</v>
      </c>
      <c r="D55" s="12" t="s">
        <v>54</v>
      </c>
      <c r="E55" s="12" t="s">
        <v>54</v>
      </c>
      <c r="F55" s="12" t="s">
        <v>54</v>
      </c>
      <c r="G55" s="12" t="s">
        <v>54</v>
      </c>
      <c r="H55" s="12" t="s">
        <v>54</v>
      </c>
      <c r="I55" s="12" t="s">
        <v>54</v>
      </c>
      <c r="J55" s="12" t="s">
        <v>54</v>
      </c>
      <c r="K55" s="12" t="s">
        <v>54</v>
      </c>
      <c r="L55" s="12" t="s">
        <v>54</v>
      </c>
      <c r="M55" s="12" t="s">
        <v>54</v>
      </c>
      <c r="N55" s="12" t="s">
        <v>54</v>
      </c>
      <c r="O55" s="12" t="s">
        <v>54</v>
      </c>
      <c r="P55" s="12" t="s">
        <v>54</v>
      </c>
      <c r="Q55" s="12" t="s">
        <v>54</v>
      </c>
      <c r="R55" s="12" t="s">
        <v>54</v>
      </c>
      <c r="S55" s="12" t="s">
        <v>54</v>
      </c>
      <c r="T55" s="12" t="s">
        <v>54</v>
      </c>
      <c r="U55" s="12" t="s">
        <v>54</v>
      </c>
      <c r="V55" s="12" t="s">
        <v>54</v>
      </c>
      <c r="W55" s="12" t="s">
        <v>54</v>
      </c>
      <c r="X55" s="12" t="s">
        <v>54</v>
      </c>
      <c r="Y55" s="12" t="s">
        <v>54</v>
      </c>
      <c r="Z55" s="12" t="s">
        <v>54</v>
      </c>
      <c r="AA55" s="12" t="s">
        <v>54</v>
      </c>
      <c r="AB55" s="12" t="s">
        <v>54</v>
      </c>
      <c r="AC55" s="12" t="s">
        <v>54</v>
      </c>
      <c r="AD55" s="12" t="s">
        <v>54</v>
      </c>
      <c r="AE55" s="12" t="s">
        <v>54</v>
      </c>
      <c r="AF55" s="12" t="s">
        <v>54</v>
      </c>
      <c r="AG55" s="12" t="s">
        <v>54</v>
      </c>
      <c r="AH55" s="12" t="s">
        <v>54</v>
      </c>
    </row>
    <row r="56" spans="1:34" x14ac:dyDescent="0.25">
      <c r="A56" s="21" t="s">
        <v>50</v>
      </c>
      <c r="B56" s="22" t="s">
        <v>54</v>
      </c>
      <c r="C56" s="23" t="s">
        <v>54</v>
      </c>
      <c r="D56" s="23" t="s">
        <v>54</v>
      </c>
      <c r="E56" s="23" t="s">
        <v>54</v>
      </c>
      <c r="F56" s="23" t="s">
        <v>54</v>
      </c>
      <c r="G56" s="23" t="s">
        <v>54</v>
      </c>
      <c r="H56" s="23" t="s">
        <v>54</v>
      </c>
      <c r="I56" s="23" t="s">
        <v>54</v>
      </c>
      <c r="J56" s="23" t="s">
        <v>54</v>
      </c>
      <c r="K56" s="23" t="s">
        <v>54</v>
      </c>
      <c r="L56" s="23" t="s">
        <v>54</v>
      </c>
      <c r="M56" s="23" t="s">
        <v>54</v>
      </c>
      <c r="N56" s="23" t="s">
        <v>54</v>
      </c>
      <c r="O56" s="23" t="s">
        <v>54</v>
      </c>
      <c r="P56" s="23" t="s">
        <v>54</v>
      </c>
      <c r="Q56" s="23" t="s">
        <v>54</v>
      </c>
      <c r="R56" s="23" t="s">
        <v>54</v>
      </c>
      <c r="S56" s="23" t="s">
        <v>54</v>
      </c>
      <c r="T56" s="23" t="s">
        <v>54</v>
      </c>
      <c r="U56" s="23" t="s">
        <v>54</v>
      </c>
      <c r="V56" s="23" t="s">
        <v>54</v>
      </c>
      <c r="W56" s="23" t="s">
        <v>54</v>
      </c>
      <c r="X56" s="23" t="s">
        <v>54</v>
      </c>
      <c r="Y56" s="23" t="s">
        <v>54</v>
      </c>
      <c r="Z56" s="23" t="s">
        <v>54</v>
      </c>
      <c r="AA56" s="23" t="s">
        <v>54</v>
      </c>
      <c r="AB56" s="23" t="s">
        <v>54</v>
      </c>
      <c r="AC56" s="23" t="s">
        <v>54</v>
      </c>
      <c r="AD56" s="23" t="s">
        <v>54</v>
      </c>
      <c r="AE56" s="23" t="s">
        <v>54</v>
      </c>
      <c r="AF56" s="23" t="s">
        <v>54</v>
      </c>
      <c r="AG56" s="23" t="s">
        <v>54</v>
      </c>
      <c r="AH56" s="23" t="s">
        <v>54</v>
      </c>
    </row>
    <row r="57" spans="1:34" s="9" customFormat="1" x14ac:dyDescent="0.25">
      <c r="A57" s="10" t="s">
        <v>51</v>
      </c>
      <c r="B57" s="11" t="s">
        <v>54</v>
      </c>
      <c r="C57" s="12" t="s">
        <v>54</v>
      </c>
      <c r="D57" s="12" t="s">
        <v>54</v>
      </c>
      <c r="E57" s="12" t="s">
        <v>54</v>
      </c>
      <c r="F57" s="12" t="s">
        <v>54</v>
      </c>
      <c r="G57" s="12" t="s">
        <v>54</v>
      </c>
      <c r="H57" s="12" t="s">
        <v>54</v>
      </c>
      <c r="I57" s="12" t="s">
        <v>54</v>
      </c>
      <c r="J57" s="12" t="s">
        <v>54</v>
      </c>
      <c r="K57" s="12" t="s">
        <v>54</v>
      </c>
      <c r="L57" s="12" t="s">
        <v>54</v>
      </c>
      <c r="M57" s="12">
        <v>0.68700000000000006</v>
      </c>
      <c r="N57" s="12">
        <v>0.745</v>
      </c>
      <c r="O57" s="12">
        <v>0.99099999999999999</v>
      </c>
      <c r="P57" s="12">
        <v>1.0412000000000001</v>
      </c>
      <c r="Q57" s="12">
        <v>1.1435</v>
      </c>
      <c r="R57" s="12">
        <v>1.3680999999999999</v>
      </c>
      <c r="S57" s="12">
        <v>1.3517000000000001</v>
      </c>
      <c r="T57" s="12">
        <v>1.3996</v>
      </c>
      <c r="U57" s="12">
        <v>1.5967</v>
      </c>
      <c r="V57" s="12">
        <v>1.6962000000000002</v>
      </c>
      <c r="W57" s="12">
        <v>1.8094000000000001</v>
      </c>
      <c r="X57" s="12">
        <v>1.8645999999999998</v>
      </c>
      <c r="Y57" s="12">
        <v>1.8794999999999999</v>
      </c>
      <c r="Z57" s="12">
        <v>1.9604000000000001</v>
      </c>
      <c r="AA57" s="12">
        <v>1.972</v>
      </c>
      <c r="AB57" s="12">
        <v>2.1</v>
      </c>
      <c r="AC57" s="12">
        <v>2.1680000000000001</v>
      </c>
      <c r="AD57" s="12">
        <v>2.173</v>
      </c>
      <c r="AE57" s="12">
        <v>1.8460000000000001</v>
      </c>
      <c r="AF57" s="12">
        <v>1.96</v>
      </c>
      <c r="AG57" s="12">
        <v>2.113</v>
      </c>
      <c r="AH57" s="12" t="s">
        <v>54</v>
      </c>
    </row>
    <row r="58" spans="1:34" x14ac:dyDescent="0.25">
      <c r="A58" s="21" t="s">
        <v>52</v>
      </c>
      <c r="B58" s="22" t="s">
        <v>54</v>
      </c>
      <c r="C58" s="23" t="s">
        <v>54</v>
      </c>
      <c r="D58" s="23" t="s">
        <v>54</v>
      </c>
      <c r="E58" s="23" t="s">
        <v>54</v>
      </c>
      <c r="F58" s="23" t="s">
        <v>54</v>
      </c>
      <c r="G58" s="23" t="s">
        <v>54</v>
      </c>
      <c r="H58" s="23" t="s">
        <v>54</v>
      </c>
      <c r="I58" s="23" t="s">
        <v>54</v>
      </c>
      <c r="J58" s="23" t="s">
        <v>54</v>
      </c>
      <c r="K58" s="23" t="s">
        <v>54</v>
      </c>
      <c r="L58" s="23">
        <v>3.3460000000000001</v>
      </c>
      <c r="M58" s="23">
        <v>2.8961999999999999</v>
      </c>
      <c r="N58" s="23">
        <v>2.9085000000000001</v>
      </c>
      <c r="O58" s="23">
        <v>2.9793000000000003</v>
      </c>
      <c r="P58" s="23">
        <v>2.9285000000000001</v>
      </c>
      <c r="Q58" s="23">
        <v>3.01</v>
      </c>
      <c r="R58" s="23">
        <v>2.8586999999999998</v>
      </c>
      <c r="S58" s="23">
        <v>2.7262</v>
      </c>
      <c r="T58" s="23">
        <v>2.9138000000000002</v>
      </c>
      <c r="U58" s="23">
        <v>2.8929999999999998</v>
      </c>
      <c r="V58" s="23">
        <v>2.7900999999999998</v>
      </c>
      <c r="W58" s="23">
        <v>2.4569000000000001</v>
      </c>
      <c r="X58" s="23">
        <v>2.5709</v>
      </c>
      <c r="Y58" s="23">
        <v>2.5530999999999997</v>
      </c>
      <c r="Z58" s="23">
        <v>2.5781999999999998</v>
      </c>
      <c r="AA58" s="23">
        <v>2.5516000000000001</v>
      </c>
      <c r="AB58" s="23">
        <v>2.5661</v>
      </c>
      <c r="AC58" s="23">
        <v>2.5640999999999998</v>
      </c>
      <c r="AD58" s="23">
        <v>2.5968</v>
      </c>
      <c r="AE58" s="23" t="s">
        <v>54</v>
      </c>
      <c r="AF58" s="23" t="s">
        <v>54</v>
      </c>
      <c r="AG58" s="23" t="s">
        <v>54</v>
      </c>
      <c r="AH58" s="23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6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3"/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4" x14ac:dyDescent="0.25">
      <c r="A1" s="1" t="s">
        <v>184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ht="15" customHeight="1" x14ac:dyDescent="0.25">
      <c r="A2" s="27" t="s">
        <v>258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4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4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  <c r="AH4" s="20">
        <v>2022</v>
      </c>
    </row>
    <row r="5" spans="1:34" x14ac:dyDescent="0.25">
      <c r="A5" s="10" t="s">
        <v>0</v>
      </c>
      <c r="B5" s="11" t="s">
        <v>54</v>
      </c>
      <c r="C5" s="12" t="s">
        <v>54</v>
      </c>
      <c r="D5" s="12" t="s">
        <v>54</v>
      </c>
      <c r="E5" s="12" t="s">
        <v>54</v>
      </c>
      <c r="F5" s="12" t="s">
        <v>54</v>
      </c>
      <c r="G5" s="12" t="s">
        <v>54</v>
      </c>
      <c r="H5" s="12" t="s">
        <v>54</v>
      </c>
      <c r="I5" s="12" t="s">
        <v>54</v>
      </c>
      <c r="J5" s="12" t="s">
        <v>54</v>
      </c>
      <c r="K5" s="12" t="s">
        <v>54</v>
      </c>
      <c r="L5" s="12">
        <v>30.875117474708386</v>
      </c>
      <c r="M5" s="12">
        <v>29.857819905213269</v>
      </c>
      <c r="N5" s="12">
        <v>29.082276882670843</v>
      </c>
      <c r="O5" s="12">
        <v>29.365901801134964</v>
      </c>
      <c r="P5" s="12">
        <v>29.599024654565159</v>
      </c>
      <c r="Q5" s="12">
        <v>29.978888106966924</v>
      </c>
      <c r="R5" s="12">
        <v>30.16626098436404</v>
      </c>
      <c r="S5" s="12">
        <v>31.232681497901993</v>
      </c>
      <c r="T5" s="12">
        <v>32.480174390198073</v>
      </c>
      <c r="U5" s="12">
        <v>32.476328947835029</v>
      </c>
      <c r="V5" s="12">
        <v>33.057882423968003</v>
      </c>
      <c r="W5" s="12">
        <v>33.585041352031638</v>
      </c>
      <c r="X5" s="12">
        <v>34.532494291919583</v>
      </c>
      <c r="Y5" s="12">
        <v>34.765251155286983</v>
      </c>
      <c r="Z5" s="12">
        <v>35.397227898274203</v>
      </c>
      <c r="AA5" s="12">
        <v>36.11372296728856</v>
      </c>
      <c r="AB5" s="12">
        <v>35.428904428904431</v>
      </c>
      <c r="AC5" s="12">
        <v>36.424638295026426</v>
      </c>
      <c r="AD5" s="12">
        <v>35.39777781984062</v>
      </c>
      <c r="AE5" s="12">
        <v>35.021220014207394</v>
      </c>
      <c r="AF5" s="12">
        <v>35.016109968751508</v>
      </c>
      <c r="AG5" s="12">
        <v>35.359055634495576</v>
      </c>
      <c r="AH5" s="12" t="s">
        <v>54</v>
      </c>
    </row>
    <row r="6" spans="1:34" x14ac:dyDescent="0.25">
      <c r="A6" s="21" t="s">
        <v>1</v>
      </c>
      <c r="B6" s="22" t="s">
        <v>54</v>
      </c>
      <c r="C6" s="23" t="s">
        <v>54</v>
      </c>
      <c r="D6" s="23" t="s">
        <v>54</v>
      </c>
      <c r="E6" s="23">
        <v>48.464744407586977</v>
      </c>
      <c r="F6" s="23">
        <v>44.139168852685351</v>
      </c>
      <c r="G6" s="23">
        <v>43.567657682689635</v>
      </c>
      <c r="H6" s="23">
        <v>44.236293243412014</v>
      </c>
      <c r="I6" s="23">
        <v>49.791245791245792</v>
      </c>
      <c r="J6" s="23">
        <v>48.980135981869083</v>
      </c>
      <c r="K6" s="23">
        <v>48.399433427762041</v>
      </c>
      <c r="L6" s="23">
        <v>48.776686925354525</v>
      </c>
      <c r="M6" s="23">
        <v>49.243669845445581</v>
      </c>
      <c r="N6" s="23">
        <v>50.502719630789514</v>
      </c>
      <c r="O6" s="23">
        <v>50.662522493047604</v>
      </c>
      <c r="P6" s="23">
        <v>50.794422827496753</v>
      </c>
      <c r="Q6" s="23">
        <v>50.362080315997368</v>
      </c>
      <c r="R6" s="23">
        <v>50.845803513337671</v>
      </c>
      <c r="S6" s="23">
        <v>53.253480090644224</v>
      </c>
      <c r="T6" s="23">
        <v>53.130175554819481</v>
      </c>
      <c r="U6" s="23">
        <v>54.056847545219647</v>
      </c>
      <c r="V6" s="23">
        <v>54.698627757512597</v>
      </c>
      <c r="W6" s="23">
        <v>54.847645429362892</v>
      </c>
      <c r="X6" s="23">
        <v>55.178872448023974</v>
      </c>
      <c r="Y6" s="23">
        <v>56.927426955702174</v>
      </c>
      <c r="Z6" s="23">
        <v>58.49543469630806</v>
      </c>
      <c r="AA6" s="23">
        <v>55.653821857233098</v>
      </c>
      <c r="AB6" s="23">
        <v>57.80617678381256</v>
      </c>
      <c r="AC6" s="23">
        <v>57.241677475140506</v>
      </c>
      <c r="AD6" s="23">
        <v>55.916114790286976</v>
      </c>
      <c r="AE6" s="23">
        <v>55.892327257312424</v>
      </c>
      <c r="AF6" s="23">
        <v>56.698664440734561</v>
      </c>
      <c r="AG6" s="23">
        <v>57.17308506136267</v>
      </c>
      <c r="AH6" s="23" t="s">
        <v>54</v>
      </c>
    </row>
    <row r="7" spans="1:34" s="13" customFormat="1" x14ac:dyDescent="0.25">
      <c r="A7" s="14" t="s">
        <v>2</v>
      </c>
      <c r="B7" s="15" t="s">
        <v>54</v>
      </c>
      <c r="C7" s="16" t="s">
        <v>54</v>
      </c>
      <c r="D7" s="16" t="s">
        <v>54</v>
      </c>
      <c r="E7" s="16" t="s">
        <v>54</v>
      </c>
      <c r="F7" s="16" t="s">
        <v>54</v>
      </c>
      <c r="G7" s="16" t="s">
        <v>54</v>
      </c>
      <c r="H7" s="16" t="s">
        <v>54</v>
      </c>
      <c r="I7" s="16" t="s">
        <v>54</v>
      </c>
      <c r="J7" s="16" t="s">
        <v>54</v>
      </c>
      <c r="K7" s="16" t="s">
        <v>54</v>
      </c>
      <c r="L7" s="16">
        <v>31.600361663652798</v>
      </c>
      <c r="M7" s="16">
        <v>32.106677692784785</v>
      </c>
      <c r="N7" s="16">
        <v>32.219462632648458</v>
      </c>
      <c r="O7" s="16">
        <v>33.788537140492444</v>
      </c>
      <c r="P7" s="16">
        <v>34.107435105964242</v>
      </c>
      <c r="Q7" s="16">
        <v>36.384272025106256</v>
      </c>
      <c r="R7" s="16">
        <v>36.965102974828376</v>
      </c>
      <c r="S7" s="16">
        <v>38.594774439769061</v>
      </c>
      <c r="T7" s="16">
        <v>38.022719789265722</v>
      </c>
      <c r="U7" s="16">
        <v>38.54700460120339</v>
      </c>
      <c r="V7" s="16">
        <v>36.540274272508896</v>
      </c>
      <c r="W7" s="16">
        <v>37.586785860144303</v>
      </c>
      <c r="X7" s="16">
        <v>36.422660922924351</v>
      </c>
      <c r="Y7" s="16">
        <v>38.250732331117753</v>
      </c>
      <c r="Z7" s="16">
        <v>37.088939517689042</v>
      </c>
      <c r="AA7" s="16">
        <v>38.047315667735262</v>
      </c>
      <c r="AB7" s="16">
        <v>38.341533661346453</v>
      </c>
      <c r="AC7" s="16">
        <v>38.883619763015801</v>
      </c>
      <c r="AD7" s="16">
        <v>38.202817616448783</v>
      </c>
      <c r="AE7" s="16">
        <v>39.047714665796548</v>
      </c>
      <c r="AF7" s="16">
        <v>38.712954915474164</v>
      </c>
      <c r="AG7" s="16">
        <v>39.345463279889515</v>
      </c>
      <c r="AH7" s="16">
        <v>39.899094029325802</v>
      </c>
    </row>
    <row r="8" spans="1:34" x14ac:dyDescent="0.25">
      <c r="A8" s="21" t="s">
        <v>3</v>
      </c>
      <c r="B8" s="22" t="s">
        <v>54</v>
      </c>
      <c r="C8" s="23" t="s">
        <v>54</v>
      </c>
      <c r="D8" s="23" t="s">
        <v>54</v>
      </c>
      <c r="E8" s="23" t="s">
        <v>54</v>
      </c>
      <c r="F8" s="23" t="s">
        <v>54</v>
      </c>
      <c r="G8" s="23" t="s">
        <v>54</v>
      </c>
      <c r="H8" s="23" t="s">
        <v>54</v>
      </c>
      <c r="I8" s="23" t="s">
        <v>54</v>
      </c>
      <c r="J8" s="23" t="s">
        <v>54</v>
      </c>
      <c r="K8" s="23">
        <v>34.35426237876468</v>
      </c>
      <c r="L8" s="23">
        <v>34.870237437879624</v>
      </c>
      <c r="M8" s="23">
        <v>37.111933921959547</v>
      </c>
      <c r="N8" s="23">
        <v>33.631634632339974</v>
      </c>
      <c r="O8" s="23">
        <v>33.357576794729191</v>
      </c>
      <c r="P8" s="23">
        <v>35.544671360475796</v>
      </c>
      <c r="Q8" s="23">
        <v>36.334695429060154</v>
      </c>
      <c r="R8" s="23">
        <v>37.722649238274961</v>
      </c>
      <c r="S8" s="23">
        <v>37.133117153072249</v>
      </c>
      <c r="T8" s="23" t="s">
        <v>54</v>
      </c>
      <c r="U8" s="23">
        <v>38.744394618834086</v>
      </c>
      <c r="V8" s="23">
        <v>33.393635391826329</v>
      </c>
      <c r="W8" s="23">
        <v>34.318374259102455</v>
      </c>
      <c r="X8" s="23">
        <v>43.336092715231786</v>
      </c>
      <c r="Y8" s="23">
        <v>47.084629496689786</v>
      </c>
      <c r="Z8" s="23">
        <v>47.832369942196543</v>
      </c>
      <c r="AA8" s="23">
        <v>48.527349228611499</v>
      </c>
      <c r="AB8" s="23">
        <v>48.994252873563227</v>
      </c>
      <c r="AC8" s="23">
        <v>45.74923547400612</v>
      </c>
      <c r="AD8" s="23">
        <v>49.401386263390044</v>
      </c>
      <c r="AE8" s="23">
        <v>47.558655675332915</v>
      </c>
      <c r="AF8" s="23" t="s">
        <v>54</v>
      </c>
      <c r="AG8" s="23" t="s">
        <v>54</v>
      </c>
      <c r="AH8" s="23" t="s">
        <v>54</v>
      </c>
    </row>
    <row r="9" spans="1:34" x14ac:dyDescent="0.25">
      <c r="A9" s="10" t="s">
        <v>4</v>
      </c>
      <c r="B9" s="11" t="s">
        <v>54</v>
      </c>
      <c r="C9" s="12" t="s">
        <v>54</v>
      </c>
      <c r="D9" s="12" t="s">
        <v>54</v>
      </c>
      <c r="E9" s="12" t="s">
        <v>54</v>
      </c>
      <c r="F9" s="12" t="s">
        <v>54</v>
      </c>
      <c r="G9" s="12" t="s">
        <v>54</v>
      </c>
      <c r="H9" s="12">
        <v>46.079163554891714</v>
      </c>
      <c r="I9" s="12">
        <v>47.78254649499285</v>
      </c>
      <c r="J9" s="12">
        <v>52.531645569620252</v>
      </c>
      <c r="K9" s="12">
        <v>50.483870967741936</v>
      </c>
      <c r="L9" s="12">
        <v>51.341681574239708</v>
      </c>
      <c r="M9" s="12">
        <v>57.505285412262161</v>
      </c>
      <c r="N9" s="12">
        <v>57.883369330453561</v>
      </c>
      <c r="O9" s="12">
        <v>57.94979079497908</v>
      </c>
      <c r="P9" s="12">
        <v>58.024691358024683</v>
      </c>
      <c r="Q9" s="12">
        <v>59.915611814345993</v>
      </c>
      <c r="R9" s="12">
        <v>60.038986354775822</v>
      </c>
      <c r="S9" s="12">
        <v>59.816513761467895</v>
      </c>
      <c r="T9" s="12">
        <v>60.451977401129945</v>
      </c>
      <c r="U9" s="12">
        <v>60.23391812865497</v>
      </c>
      <c r="V9" s="12">
        <v>60.948905109489047</v>
      </c>
      <c r="W9" s="12">
        <v>60.820895522388064</v>
      </c>
      <c r="X9" s="12">
        <v>61.355311355311358</v>
      </c>
      <c r="Y9" s="12">
        <v>59.312839059674502</v>
      </c>
      <c r="Z9" s="12">
        <v>59.58005249343833</v>
      </c>
      <c r="AA9" s="12">
        <v>62.645914396887157</v>
      </c>
      <c r="AB9" s="12">
        <v>60.990099009900987</v>
      </c>
      <c r="AC9" s="12">
        <v>59.198542805100182</v>
      </c>
      <c r="AD9" s="12">
        <v>63.995093028010629</v>
      </c>
      <c r="AE9" s="12">
        <v>64.947468958930287</v>
      </c>
      <c r="AF9" s="12">
        <v>66.771275613808371</v>
      </c>
      <c r="AG9" s="12">
        <v>66.480446927374288</v>
      </c>
      <c r="AH9" s="12" t="s">
        <v>54</v>
      </c>
    </row>
    <row r="10" spans="1:34" x14ac:dyDescent="0.25">
      <c r="A10" s="21" t="s">
        <v>5</v>
      </c>
      <c r="B10" s="22" t="s">
        <v>54</v>
      </c>
      <c r="C10" s="23" t="s">
        <v>54</v>
      </c>
      <c r="D10" s="23" t="s">
        <v>54</v>
      </c>
      <c r="E10" s="23" t="s">
        <v>54</v>
      </c>
      <c r="F10" s="23" t="s">
        <v>54</v>
      </c>
      <c r="G10" s="23" t="s">
        <v>54</v>
      </c>
      <c r="H10" s="23" t="s">
        <v>54</v>
      </c>
      <c r="I10" s="23" t="s">
        <v>54</v>
      </c>
      <c r="J10" s="23" t="s">
        <v>54</v>
      </c>
      <c r="K10" s="23" t="s">
        <v>54</v>
      </c>
      <c r="L10" s="23" t="s">
        <v>54</v>
      </c>
      <c r="M10" s="23" t="s">
        <v>54</v>
      </c>
      <c r="N10" s="23" t="s">
        <v>54</v>
      </c>
      <c r="O10" s="23" t="s">
        <v>54</v>
      </c>
      <c r="P10" s="23" t="s">
        <v>54</v>
      </c>
      <c r="Q10" s="23" t="s">
        <v>54</v>
      </c>
      <c r="R10" s="23" t="s">
        <v>54</v>
      </c>
      <c r="S10" s="23" t="s">
        <v>54</v>
      </c>
      <c r="T10" s="23" t="s">
        <v>54</v>
      </c>
      <c r="U10" s="23" t="s">
        <v>54</v>
      </c>
      <c r="V10" s="23" t="s">
        <v>54</v>
      </c>
      <c r="W10" s="23" t="s">
        <v>54</v>
      </c>
      <c r="X10" s="23" t="s">
        <v>54</v>
      </c>
      <c r="Y10" s="23" t="s">
        <v>54</v>
      </c>
      <c r="Z10" s="23" t="s">
        <v>54</v>
      </c>
      <c r="AA10" s="23" t="s">
        <v>54</v>
      </c>
      <c r="AB10" s="23" t="s">
        <v>54</v>
      </c>
      <c r="AC10" s="23" t="s">
        <v>54</v>
      </c>
      <c r="AD10" s="23" t="s">
        <v>54</v>
      </c>
      <c r="AE10" s="23" t="s">
        <v>54</v>
      </c>
      <c r="AF10" s="23" t="s">
        <v>54</v>
      </c>
      <c r="AG10" s="23" t="s">
        <v>54</v>
      </c>
      <c r="AH10" s="23" t="s">
        <v>54</v>
      </c>
    </row>
    <row r="11" spans="1:34" x14ac:dyDescent="0.25">
      <c r="A11" s="10" t="s">
        <v>6</v>
      </c>
      <c r="B11" s="11" t="s">
        <v>54</v>
      </c>
      <c r="C11" s="12" t="s">
        <v>54</v>
      </c>
      <c r="D11" s="12" t="s">
        <v>54</v>
      </c>
      <c r="E11" s="12" t="s">
        <v>54</v>
      </c>
      <c r="F11" s="12" t="s">
        <v>54</v>
      </c>
      <c r="G11" s="12" t="s">
        <v>54</v>
      </c>
      <c r="H11" s="12" t="s">
        <v>54</v>
      </c>
      <c r="I11" s="12" t="s">
        <v>54</v>
      </c>
      <c r="J11" s="12" t="s">
        <v>54</v>
      </c>
      <c r="K11" s="12" t="s">
        <v>54</v>
      </c>
      <c r="L11" s="12" t="s">
        <v>54</v>
      </c>
      <c r="M11" s="12" t="s">
        <v>54</v>
      </c>
      <c r="N11" s="12" t="s">
        <v>54</v>
      </c>
      <c r="O11" s="12" t="s">
        <v>54</v>
      </c>
      <c r="P11" s="12" t="s">
        <v>54</v>
      </c>
      <c r="Q11" s="12" t="s">
        <v>54</v>
      </c>
      <c r="R11" s="12" t="s">
        <v>54</v>
      </c>
      <c r="S11" s="12" t="s">
        <v>54</v>
      </c>
      <c r="T11" s="12" t="s">
        <v>54</v>
      </c>
      <c r="U11" s="12" t="s">
        <v>54</v>
      </c>
      <c r="V11" s="12">
        <v>34.369234122346526</v>
      </c>
      <c r="W11" s="12">
        <v>34.759416137900679</v>
      </c>
      <c r="X11" s="12">
        <v>34.863021194323863</v>
      </c>
      <c r="Y11" s="12">
        <v>35.997449250717395</v>
      </c>
      <c r="Z11" s="12">
        <v>34.856661880477297</v>
      </c>
      <c r="AA11" s="12" t="s">
        <v>54</v>
      </c>
      <c r="AB11" s="12">
        <v>36.134869730461297</v>
      </c>
      <c r="AC11" s="12">
        <v>36.637428523843894</v>
      </c>
      <c r="AD11" s="12" t="s">
        <v>54</v>
      </c>
      <c r="AE11" s="12" t="s">
        <v>54</v>
      </c>
      <c r="AF11" s="12" t="s">
        <v>54</v>
      </c>
      <c r="AG11" s="12" t="s">
        <v>54</v>
      </c>
      <c r="AH11" s="12" t="s">
        <v>54</v>
      </c>
    </row>
    <row r="12" spans="1:34" x14ac:dyDescent="0.25">
      <c r="A12" s="21" t="s">
        <v>7</v>
      </c>
      <c r="B12" s="22" t="s">
        <v>54</v>
      </c>
      <c r="C12" s="23" t="s">
        <v>54</v>
      </c>
      <c r="D12" s="23" t="s">
        <v>54</v>
      </c>
      <c r="E12" s="23" t="s">
        <v>54</v>
      </c>
      <c r="F12" s="23" t="s">
        <v>54</v>
      </c>
      <c r="G12" s="23" t="s">
        <v>54</v>
      </c>
      <c r="H12" s="23" t="s">
        <v>54</v>
      </c>
      <c r="I12" s="23" t="s">
        <v>54</v>
      </c>
      <c r="J12" s="23" t="s">
        <v>54</v>
      </c>
      <c r="K12" s="23" t="s">
        <v>54</v>
      </c>
      <c r="L12" s="23" t="s">
        <v>54</v>
      </c>
      <c r="M12" s="23" t="s">
        <v>54</v>
      </c>
      <c r="N12" s="23">
        <v>51.582591493570732</v>
      </c>
      <c r="O12" s="23">
        <v>52.22428174235403</v>
      </c>
      <c r="P12" s="23">
        <v>49.090909090909093</v>
      </c>
      <c r="Q12" s="23">
        <v>52.122393090372867</v>
      </c>
      <c r="R12" s="23">
        <v>52.061100648671278</v>
      </c>
      <c r="S12" s="23">
        <v>52.28968701347506</v>
      </c>
      <c r="T12" s="23">
        <v>53.296616003812957</v>
      </c>
      <c r="U12" s="23">
        <v>54.229689116618218</v>
      </c>
      <c r="V12" s="23">
        <v>54.084990699670911</v>
      </c>
      <c r="W12" s="23">
        <v>54.129022806075113</v>
      </c>
      <c r="X12" s="23">
        <v>53.600692147183068</v>
      </c>
      <c r="Y12" s="23">
        <v>53.94107666203918</v>
      </c>
      <c r="Z12" s="23">
        <v>53.774092817917506</v>
      </c>
      <c r="AA12" s="23">
        <v>53.850535429482804</v>
      </c>
      <c r="AB12" s="23">
        <v>55.607151149291859</v>
      </c>
      <c r="AC12" s="23">
        <v>55.792225126522453</v>
      </c>
      <c r="AD12" s="23">
        <v>56.770166453265034</v>
      </c>
      <c r="AE12" s="23">
        <v>56.99114099690469</v>
      </c>
      <c r="AF12" s="23">
        <v>57.276725951424744</v>
      </c>
      <c r="AG12" s="23">
        <v>58.197657812053691</v>
      </c>
      <c r="AH12" s="23" t="s">
        <v>54</v>
      </c>
    </row>
    <row r="13" spans="1:34" x14ac:dyDescent="0.25">
      <c r="A13" s="10" t="s">
        <v>8</v>
      </c>
      <c r="B13" s="11" t="s">
        <v>54</v>
      </c>
      <c r="C13" s="12" t="s">
        <v>54</v>
      </c>
      <c r="D13" s="12" t="s">
        <v>54</v>
      </c>
      <c r="E13" s="12" t="s">
        <v>54</v>
      </c>
      <c r="F13" s="12" t="s">
        <v>54</v>
      </c>
      <c r="G13" s="12" t="s">
        <v>54</v>
      </c>
      <c r="H13" s="12" t="s">
        <v>54</v>
      </c>
      <c r="I13" s="12" t="s">
        <v>54</v>
      </c>
      <c r="J13" s="12" t="s">
        <v>54</v>
      </c>
      <c r="K13" s="12" t="s">
        <v>54</v>
      </c>
      <c r="L13" s="12" t="s">
        <v>54</v>
      </c>
      <c r="M13" s="12" t="s">
        <v>54</v>
      </c>
      <c r="N13" s="12">
        <v>26.405451448040889</v>
      </c>
      <c r="O13" s="12">
        <v>29.11392405063291</v>
      </c>
      <c r="P13" s="12">
        <v>30.769230769230766</v>
      </c>
      <c r="Q13" s="12">
        <v>35.56085918854415</v>
      </c>
      <c r="R13" s="12">
        <v>36.907216494845365</v>
      </c>
      <c r="S13" s="12">
        <v>36.137667304015295</v>
      </c>
      <c r="T13" s="12">
        <v>37.616387337057731</v>
      </c>
      <c r="U13" s="12">
        <v>34.615384615384613</v>
      </c>
      <c r="V13" s="12">
        <v>33.807829181494661</v>
      </c>
      <c r="W13" s="12">
        <v>35.648994515539307</v>
      </c>
      <c r="X13" s="12">
        <v>36.767676767676768</v>
      </c>
      <c r="Y13" s="12">
        <v>37.757437070938217</v>
      </c>
      <c r="Z13" s="12">
        <v>39.045553145336221</v>
      </c>
      <c r="AA13" s="12">
        <v>41.902834008097159</v>
      </c>
      <c r="AB13" s="12" t="s">
        <v>54</v>
      </c>
      <c r="AC13" s="12">
        <v>44.137931034482762</v>
      </c>
      <c r="AD13" s="12" t="s">
        <v>54</v>
      </c>
      <c r="AE13" s="12">
        <v>44.094488188976385</v>
      </c>
      <c r="AF13" s="12" t="s">
        <v>54</v>
      </c>
      <c r="AG13" s="12">
        <v>47.994269340974213</v>
      </c>
      <c r="AH13" s="12" t="s">
        <v>54</v>
      </c>
    </row>
    <row r="14" spans="1:34" x14ac:dyDescent="0.25">
      <c r="A14" s="21" t="s">
        <v>9</v>
      </c>
      <c r="B14" s="22" t="s">
        <v>54</v>
      </c>
      <c r="C14" s="23" t="s">
        <v>54</v>
      </c>
      <c r="D14" s="23" t="s">
        <v>54</v>
      </c>
      <c r="E14" s="23" t="s">
        <v>54</v>
      </c>
      <c r="F14" s="23" t="s">
        <v>54</v>
      </c>
      <c r="G14" s="23" t="s">
        <v>54</v>
      </c>
      <c r="H14" s="23" t="s">
        <v>54</v>
      </c>
      <c r="I14" s="23" t="s">
        <v>54</v>
      </c>
      <c r="J14" s="23">
        <v>34.542783694454648</v>
      </c>
      <c r="K14" s="23" t="s">
        <v>54</v>
      </c>
      <c r="L14" s="23" t="s">
        <v>54</v>
      </c>
      <c r="M14" s="23" t="s">
        <v>54</v>
      </c>
      <c r="N14" s="23" t="s">
        <v>54</v>
      </c>
      <c r="O14" s="23">
        <v>38.086720091585576</v>
      </c>
      <c r="P14" s="23">
        <v>39.57996768982229</v>
      </c>
      <c r="Q14" s="23">
        <v>39.013421890134218</v>
      </c>
      <c r="R14" s="23">
        <v>40.522718231244951</v>
      </c>
      <c r="S14" s="23">
        <v>43.156884177409189</v>
      </c>
      <c r="T14" s="23">
        <v>43.031920023144423</v>
      </c>
      <c r="U14" s="23">
        <v>43.252366933090293</v>
      </c>
      <c r="V14" s="23">
        <v>43.976519944900751</v>
      </c>
      <c r="W14" s="23">
        <v>45.656213890530729</v>
      </c>
      <c r="X14" s="23">
        <v>45.717393849516071</v>
      </c>
      <c r="Y14" s="23">
        <v>46.538950588610646</v>
      </c>
      <c r="Z14" s="23">
        <v>46.656624502247617</v>
      </c>
      <c r="AA14" s="23">
        <v>47.653055080840502</v>
      </c>
      <c r="AB14" s="23">
        <v>47.385632956869387</v>
      </c>
      <c r="AC14" s="23">
        <v>46.97637617271392</v>
      </c>
      <c r="AD14" s="23">
        <v>47.375262738116753</v>
      </c>
      <c r="AE14" s="23">
        <v>47.968534517943141</v>
      </c>
      <c r="AF14" s="23">
        <v>48.232768371227493</v>
      </c>
      <c r="AG14" s="23">
        <v>48.486208584951854</v>
      </c>
      <c r="AH14" s="23" t="s">
        <v>54</v>
      </c>
    </row>
    <row r="15" spans="1:34" x14ac:dyDescent="0.25">
      <c r="A15" s="10" t="s">
        <v>10</v>
      </c>
      <c r="B15" s="11" t="s">
        <v>54</v>
      </c>
      <c r="C15" s="12" t="s">
        <v>54</v>
      </c>
      <c r="D15" s="12" t="s">
        <v>54</v>
      </c>
      <c r="E15" s="12" t="s">
        <v>54</v>
      </c>
      <c r="F15" s="12" t="s">
        <v>54</v>
      </c>
      <c r="G15" s="12" t="s">
        <v>54</v>
      </c>
      <c r="H15" s="12" t="s">
        <v>54</v>
      </c>
      <c r="I15" s="12" t="s">
        <v>54</v>
      </c>
      <c r="J15" s="12">
        <v>29.629629629629626</v>
      </c>
      <c r="K15" s="12">
        <v>32.926829268292678</v>
      </c>
      <c r="L15" s="12">
        <v>37.037037037037038</v>
      </c>
      <c r="M15" s="12">
        <v>36.516264428121723</v>
      </c>
      <c r="N15" s="12">
        <v>34.522661523625843</v>
      </c>
      <c r="O15" s="12">
        <v>39.63133640552995</v>
      </c>
      <c r="P15" s="12">
        <v>44.551591128254586</v>
      </c>
      <c r="Q15" s="12">
        <v>44.911297852474327</v>
      </c>
      <c r="R15" s="12">
        <v>42.754275427542758</v>
      </c>
      <c r="S15" s="12">
        <v>46.18320610687023</v>
      </c>
      <c r="T15" s="12">
        <v>49.813084112149539</v>
      </c>
      <c r="U15" s="12">
        <v>47.947947947947945</v>
      </c>
      <c r="V15" s="12">
        <v>48.231827111984288</v>
      </c>
      <c r="W15" s="12">
        <v>46.130030959752325</v>
      </c>
      <c r="X15" s="12">
        <v>45.276872964169392</v>
      </c>
      <c r="Y15" s="12">
        <v>48.319814600231744</v>
      </c>
      <c r="Z15" s="12">
        <v>53.357314148681056</v>
      </c>
      <c r="AA15" s="12">
        <v>52.464788732394375</v>
      </c>
      <c r="AB15" s="12">
        <v>52.578616352201259</v>
      </c>
      <c r="AC15" s="12">
        <v>55.940023068050749</v>
      </c>
      <c r="AD15" s="12">
        <v>55.402298850574716</v>
      </c>
      <c r="AE15" s="12">
        <v>57.688338493292058</v>
      </c>
      <c r="AF15" s="12">
        <v>57.344064386317903</v>
      </c>
      <c r="AG15" s="12">
        <v>55.908096280087513</v>
      </c>
      <c r="AH15" s="12" t="s">
        <v>54</v>
      </c>
    </row>
    <row r="16" spans="1:34" x14ac:dyDescent="0.25">
      <c r="A16" s="21" t="s">
        <v>11</v>
      </c>
      <c r="B16" s="22" t="s">
        <v>54</v>
      </c>
      <c r="C16" s="23" t="s">
        <v>54</v>
      </c>
      <c r="D16" s="23" t="s">
        <v>54</v>
      </c>
      <c r="E16" s="23" t="s">
        <v>54</v>
      </c>
      <c r="F16" s="23" t="s">
        <v>54</v>
      </c>
      <c r="G16" s="23" t="s">
        <v>54</v>
      </c>
      <c r="H16" s="23" t="s">
        <v>54</v>
      </c>
      <c r="I16" s="23" t="s">
        <v>54</v>
      </c>
      <c r="J16" s="23" t="s">
        <v>54</v>
      </c>
      <c r="K16" s="23" t="s">
        <v>54</v>
      </c>
      <c r="L16" s="23">
        <v>46.421587798201017</v>
      </c>
      <c r="M16" s="23">
        <v>45.106907894736842</v>
      </c>
      <c r="N16" s="23">
        <v>47.995724211651527</v>
      </c>
      <c r="O16" s="23">
        <v>50.889679715302492</v>
      </c>
      <c r="P16" s="23">
        <v>46.718377088305488</v>
      </c>
      <c r="Q16" s="23">
        <v>51.412742382271468</v>
      </c>
      <c r="R16" s="23">
        <v>52.33192004845548</v>
      </c>
      <c r="S16" s="23">
        <v>52.571082879612831</v>
      </c>
      <c r="T16" s="23">
        <v>53.012781497261109</v>
      </c>
      <c r="U16" s="23">
        <v>53.664166185804959</v>
      </c>
      <c r="V16" s="23">
        <v>53.851397409679613</v>
      </c>
      <c r="W16" s="23">
        <v>49.563953488372107</v>
      </c>
      <c r="X16" s="23">
        <v>49.344023323615161</v>
      </c>
      <c r="Y16" s="23">
        <v>50.681003584229387</v>
      </c>
      <c r="Z16" s="23">
        <v>51.071428571428569</v>
      </c>
      <c r="AA16" s="23">
        <v>48.033126293995856</v>
      </c>
      <c r="AB16" s="23">
        <v>48.236711911708738</v>
      </c>
      <c r="AC16" s="23">
        <v>45.795609574600036</v>
      </c>
      <c r="AD16" s="23">
        <v>50.350312440825604</v>
      </c>
      <c r="AE16" s="23">
        <v>45.514322916666671</v>
      </c>
      <c r="AF16" s="23">
        <v>50.58976020738821</v>
      </c>
      <c r="AG16" s="23">
        <v>49.757539917208746</v>
      </c>
      <c r="AH16" s="23" t="s">
        <v>54</v>
      </c>
    </row>
    <row r="17" spans="1:34" x14ac:dyDescent="0.25">
      <c r="A17" s="10" t="s">
        <v>12</v>
      </c>
      <c r="B17" s="11" t="s">
        <v>54</v>
      </c>
      <c r="C17" s="12" t="s">
        <v>54</v>
      </c>
      <c r="D17" s="12" t="s">
        <v>54</v>
      </c>
      <c r="E17" s="12" t="s">
        <v>54</v>
      </c>
      <c r="F17" s="12" t="s">
        <v>54</v>
      </c>
      <c r="G17" s="12">
        <v>49.221645663454417</v>
      </c>
      <c r="H17" s="12">
        <v>50.307219662058365</v>
      </c>
      <c r="I17" s="12">
        <v>51.309408341416109</v>
      </c>
      <c r="J17" s="12">
        <v>54.323995127892822</v>
      </c>
      <c r="K17" s="12">
        <v>56.515957446808507</v>
      </c>
      <c r="L17" s="12">
        <v>53.172205438066456</v>
      </c>
      <c r="M17" s="12">
        <v>57.267950963222425</v>
      </c>
      <c r="N17" s="12">
        <v>55.191256830601091</v>
      </c>
      <c r="O17" s="12">
        <v>55.512572533849124</v>
      </c>
      <c r="P17" s="12">
        <v>54.489795918367356</v>
      </c>
      <c r="Q17" s="12">
        <v>55.517826825127337</v>
      </c>
      <c r="R17" s="12">
        <v>56.688963210702347</v>
      </c>
      <c r="S17" s="12">
        <v>55.107526881720425</v>
      </c>
      <c r="T17" s="12">
        <v>50.411280846063455</v>
      </c>
      <c r="U17" s="12">
        <v>52.683615819209038</v>
      </c>
      <c r="V17" s="12">
        <v>56.220472440944881</v>
      </c>
      <c r="W17" s="12">
        <v>59.037900874635561</v>
      </c>
      <c r="X17" s="12">
        <v>56.472261735419636</v>
      </c>
      <c r="Y17" s="12">
        <v>54.455445544554458</v>
      </c>
      <c r="Z17" s="12">
        <v>54.625550660792946</v>
      </c>
      <c r="AA17" s="12">
        <v>56.295224312590456</v>
      </c>
      <c r="AB17" s="12">
        <v>57.188498402555908</v>
      </c>
      <c r="AC17" s="12">
        <v>53.064798598949217</v>
      </c>
      <c r="AD17" s="12">
        <v>53.846153846153854</v>
      </c>
      <c r="AE17" s="12">
        <v>52.296819787985868</v>
      </c>
      <c r="AF17" s="12">
        <v>53.311793214862682</v>
      </c>
      <c r="AG17" s="12">
        <v>55.417956656346746</v>
      </c>
      <c r="AH17" s="12" t="s">
        <v>54</v>
      </c>
    </row>
    <row r="18" spans="1:34" x14ac:dyDescent="0.25">
      <c r="A18" s="21" t="s">
        <v>13</v>
      </c>
      <c r="B18" s="22" t="s">
        <v>54</v>
      </c>
      <c r="C18" s="23" t="s">
        <v>54</v>
      </c>
      <c r="D18" s="23" t="s">
        <v>54</v>
      </c>
      <c r="E18" s="23" t="s">
        <v>54</v>
      </c>
      <c r="F18" s="23" t="s">
        <v>54</v>
      </c>
      <c r="G18" s="23" t="s">
        <v>54</v>
      </c>
      <c r="H18" s="23" t="s">
        <v>54</v>
      </c>
      <c r="I18" s="23" t="s">
        <v>54</v>
      </c>
      <c r="J18" s="23" t="s">
        <v>54</v>
      </c>
      <c r="K18" s="23" t="s">
        <v>54</v>
      </c>
      <c r="L18" s="23" t="s">
        <v>54</v>
      </c>
      <c r="M18" s="23" t="s">
        <v>54</v>
      </c>
      <c r="N18" s="23">
        <v>32.221832221832223</v>
      </c>
      <c r="O18" s="23">
        <v>26.285010772545402</v>
      </c>
      <c r="P18" s="23" t="s">
        <v>54</v>
      </c>
      <c r="Q18" s="23">
        <v>28.181818181818187</v>
      </c>
      <c r="R18" s="23">
        <v>32.03125</v>
      </c>
      <c r="S18" s="23">
        <v>35.773975328292877</v>
      </c>
      <c r="T18" s="23" t="s">
        <v>54</v>
      </c>
      <c r="U18" s="23">
        <v>34.773869346733669</v>
      </c>
      <c r="V18" s="23">
        <v>34.581697372395048</v>
      </c>
      <c r="W18" s="23">
        <v>35.150703281982572</v>
      </c>
      <c r="X18" s="23">
        <v>36.264336428181323</v>
      </c>
      <c r="Y18" s="23">
        <v>38.101731896904404</v>
      </c>
      <c r="Z18" s="23">
        <v>38.476755687438178</v>
      </c>
      <c r="AA18" s="23">
        <v>40.03567374736501</v>
      </c>
      <c r="AB18" s="23" t="s">
        <v>54</v>
      </c>
      <c r="AC18" s="23">
        <v>37.334639882410585</v>
      </c>
      <c r="AD18" s="23" t="s">
        <v>54</v>
      </c>
      <c r="AE18" s="23">
        <v>38.034769463340886</v>
      </c>
      <c r="AF18" s="23" t="s">
        <v>54</v>
      </c>
      <c r="AG18" s="23">
        <v>38.672865595942525</v>
      </c>
      <c r="AH18" s="23" t="s">
        <v>54</v>
      </c>
    </row>
    <row r="19" spans="1:34" x14ac:dyDescent="0.25">
      <c r="A19" s="10" t="s">
        <v>14</v>
      </c>
      <c r="B19" s="11" t="s">
        <v>54</v>
      </c>
      <c r="C19" s="12" t="s">
        <v>54</v>
      </c>
      <c r="D19" s="12" t="s">
        <v>54</v>
      </c>
      <c r="E19" s="12" t="s">
        <v>54</v>
      </c>
      <c r="F19" s="12" t="s">
        <v>54</v>
      </c>
      <c r="G19" s="12" t="s">
        <v>54</v>
      </c>
      <c r="H19" s="12" t="s">
        <v>54</v>
      </c>
      <c r="I19" s="12" t="s">
        <v>54</v>
      </c>
      <c r="J19" s="12" t="s">
        <v>54</v>
      </c>
      <c r="K19" s="12" t="s">
        <v>54</v>
      </c>
      <c r="L19" s="12" t="s">
        <v>54</v>
      </c>
      <c r="M19" s="12" t="s">
        <v>54</v>
      </c>
      <c r="N19" s="12" t="s">
        <v>54</v>
      </c>
      <c r="O19" s="12" t="s">
        <v>54</v>
      </c>
      <c r="P19" s="12" t="s">
        <v>54</v>
      </c>
      <c r="Q19" s="12" t="s">
        <v>54</v>
      </c>
      <c r="R19" s="12">
        <v>36.012246460007653</v>
      </c>
      <c r="S19" s="12">
        <v>37.70778652668416</v>
      </c>
      <c r="T19" s="12">
        <v>36.843220338983059</v>
      </c>
      <c r="U19" s="12">
        <v>39.184253246753251</v>
      </c>
      <c r="V19" s="12">
        <v>40.262582056892775</v>
      </c>
      <c r="W19" s="12">
        <v>40.903054448871181</v>
      </c>
      <c r="X19" s="12">
        <v>41.527599486521176</v>
      </c>
      <c r="Y19" s="12">
        <v>39.669594312003348</v>
      </c>
      <c r="Z19" s="12">
        <v>39.510050251256281</v>
      </c>
      <c r="AA19" s="12">
        <v>39.508547008547012</v>
      </c>
      <c r="AB19" s="12">
        <v>39.355488418932524</v>
      </c>
      <c r="AC19" s="12">
        <v>42.079309636326279</v>
      </c>
      <c r="AD19" s="12">
        <v>32.600121359223309</v>
      </c>
      <c r="AE19" s="12">
        <v>41.862971516551191</v>
      </c>
      <c r="AF19" s="12">
        <v>38.288551401869157</v>
      </c>
      <c r="AG19" s="12">
        <v>39.422361173142775</v>
      </c>
      <c r="AH19" s="12" t="s">
        <v>54</v>
      </c>
    </row>
    <row r="20" spans="1:34" x14ac:dyDescent="0.25">
      <c r="A20" s="21" t="s">
        <v>15</v>
      </c>
      <c r="B20" s="22" t="s">
        <v>54</v>
      </c>
      <c r="C20" s="23" t="s">
        <v>54</v>
      </c>
      <c r="D20" s="23" t="s">
        <v>54</v>
      </c>
      <c r="E20" s="23" t="s">
        <v>54</v>
      </c>
      <c r="F20" s="23" t="s">
        <v>54</v>
      </c>
      <c r="G20" s="23" t="s">
        <v>54</v>
      </c>
      <c r="H20" s="23" t="s">
        <v>54</v>
      </c>
      <c r="I20" s="23" t="s">
        <v>54</v>
      </c>
      <c r="J20" s="23" t="s">
        <v>54</v>
      </c>
      <c r="K20" s="23" t="s">
        <v>54</v>
      </c>
      <c r="L20" s="23" t="s">
        <v>54</v>
      </c>
      <c r="M20" s="23" t="s">
        <v>54</v>
      </c>
      <c r="N20" s="23">
        <v>9.0909090909090917</v>
      </c>
      <c r="O20" s="23">
        <v>22.222222222222225</v>
      </c>
      <c r="P20" s="23">
        <v>89.637305699481857</v>
      </c>
      <c r="Q20" s="23">
        <v>46.111111111111114</v>
      </c>
      <c r="R20" s="23">
        <v>48.148148148148145</v>
      </c>
      <c r="S20" s="23">
        <v>42.000000000000007</v>
      </c>
      <c r="T20" s="23">
        <v>54.333333333333343</v>
      </c>
      <c r="U20" s="23">
        <v>46.964856230031941</v>
      </c>
      <c r="V20" s="23">
        <v>44.052863436123353</v>
      </c>
      <c r="W20" s="23">
        <v>42.194092827004219</v>
      </c>
      <c r="X20" s="23">
        <v>22.222222222222225</v>
      </c>
      <c r="Y20" s="23">
        <v>35.294117647058819</v>
      </c>
      <c r="Z20" s="23">
        <v>32.203389830508478</v>
      </c>
      <c r="AA20" s="23">
        <v>18.5</v>
      </c>
      <c r="AB20" s="23">
        <v>20.245398773006134</v>
      </c>
      <c r="AC20" s="23">
        <v>15.646258503401361</v>
      </c>
      <c r="AD20" s="23">
        <v>26.875</v>
      </c>
      <c r="AE20" s="23">
        <v>22.33009708737864</v>
      </c>
      <c r="AF20" s="23">
        <v>37.826086956521735</v>
      </c>
      <c r="AG20" s="23">
        <v>47.692307692307686</v>
      </c>
      <c r="AH20" s="23" t="s">
        <v>54</v>
      </c>
    </row>
    <row r="21" spans="1:34" x14ac:dyDescent="0.25">
      <c r="A21" s="10" t="s">
        <v>16</v>
      </c>
      <c r="B21" s="11" t="s">
        <v>54</v>
      </c>
      <c r="C21" s="12" t="s">
        <v>54</v>
      </c>
      <c r="D21" s="12" t="s">
        <v>54</v>
      </c>
      <c r="E21" s="12" t="s">
        <v>54</v>
      </c>
      <c r="F21" s="12" t="s">
        <v>54</v>
      </c>
      <c r="G21" s="12">
        <v>20.105026256564141</v>
      </c>
      <c r="H21" s="12">
        <v>20.40226072651047</v>
      </c>
      <c r="I21" s="12">
        <v>21.156622640500508</v>
      </c>
      <c r="J21" s="12">
        <v>21.138445433132688</v>
      </c>
      <c r="K21" s="12">
        <v>21.701104476034455</v>
      </c>
      <c r="L21" s="12">
        <v>22.571481668303822</v>
      </c>
      <c r="M21" s="12">
        <v>22.857439033871511</v>
      </c>
      <c r="N21" s="12">
        <v>23.480040941658139</v>
      </c>
      <c r="O21" s="12">
        <v>24.943826028564786</v>
      </c>
      <c r="P21" s="12">
        <v>26.058940585615463</v>
      </c>
      <c r="Q21" s="12">
        <v>26.007867505199066</v>
      </c>
      <c r="R21" s="12">
        <v>26.975365183435379</v>
      </c>
      <c r="S21" s="12">
        <v>27.779435733798586</v>
      </c>
      <c r="T21" s="12">
        <v>28.673321306167814</v>
      </c>
      <c r="U21" s="12">
        <v>29.951930204362633</v>
      </c>
      <c r="V21" s="12">
        <v>30.470323558662511</v>
      </c>
      <c r="W21" s="12">
        <v>30.812103674065984</v>
      </c>
      <c r="X21" s="12">
        <v>31.603683651995613</v>
      </c>
      <c r="Y21" s="12">
        <v>31.984551113648337</v>
      </c>
      <c r="Z21" s="12">
        <v>31.938298069591582</v>
      </c>
      <c r="AA21" s="12">
        <v>32.35378522642484</v>
      </c>
      <c r="AB21" s="12">
        <v>32.566003405551534</v>
      </c>
      <c r="AC21" s="12">
        <v>33.360077930955072</v>
      </c>
      <c r="AD21" s="12">
        <v>33.971809803612956</v>
      </c>
      <c r="AE21" s="12">
        <v>34.32087049613822</v>
      </c>
      <c r="AF21" s="12">
        <v>34.998311137637359</v>
      </c>
      <c r="AG21" s="12">
        <v>35.470400778637696</v>
      </c>
      <c r="AH21" s="12" t="s">
        <v>54</v>
      </c>
    </row>
    <row r="22" spans="1:34" x14ac:dyDescent="0.25">
      <c r="A22" s="21" t="s">
        <v>17</v>
      </c>
      <c r="B22" s="22" t="s">
        <v>54</v>
      </c>
      <c r="C22" s="23" t="s">
        <v>54</v>
      </c>
      <c r="D22" s="23" t="s">
        <v>54</v>
      </c>
      <c r="E22" s="23" t="s">
        <v>54</v>
      </c>
      <c r="F22" s="23" t="s">
        <v>54</v>
      </c>
      <c r="G22" s="23" t="s">
        <v>54</v>
      </c>
      <c r="H22" s="23" t="s">
        <v>54</v>
      </c>
      <c r="I22" s="23" t="s">
        <v>54</v>
      </c>
      <c r="J22" s="23" t="s">
        <v>54</v>
      </c>
      <c r="K22" s="23" t="s">
        <v>54</v>
      </c>
      <c r="L22" s="23" t="s">
        <v>54</v>
      </c>
      <c r="M22" s="23" t="s">
        <v>54</v>
      </c>
      <c r="N22" s="23" t="s">
        <v>54</v>
      </c>
      <c r="O22" s="23" t="s">
        <v>54</v>
      </c>
      <c r="P22" s="23" t="s">
        <v>54</v>
      </c>
      <c r="Q22" s="23" t="s">
        <v>54</v>
      </c>
      <c r="R22" s="23" t="s">
        <v>54</v>
      </c>
      <c r="S22" s="23" t="s">
        <v>54</v>
      </c>
      <c r="T22" s="23" t="s">
        <v>54</v>
      </c>
      <c r="U22" s="23" t="s">
        <v>54</v>
      </c>
      <c r="V22" s="23" t="s">
        <v>54</v>
      </c>
      <c r="W22" s="23">
        <v>32.542558383742772</v>
      </c>
      <c r="X22" s="23">
        <v>39.299824023681055</v>
      </c>
      <c r="Y22" s="23" t="s">
        <v>54</v>
      </c>
      <c r="Z22" s="23" t="s">
        <v>54</v>
      </c>
      <c r="AA22" s="23" t="s">
        <v>54</v>
      </c>
      <c r="AB22" s="23" t="s">
        <v>54</v>
      </c>
      <c r="AC22" s="23" t="s">
        <v>54</v>
      </c>
      <c r="AD22" s="23" t="s">
        <v>54</v>
      </c>
      <c r="AE22" s="23" t="s">
        <v>54</v>
      </c>
      <c r="AF22" s="23" t="s">
        <v>54</v>
      </c>
      <c r="AG22" s="23" t="s">
        <v>54</v>
      </c>
      <c r="AH22" s="23" t="s">
        <v>54</v>
      </c>
    </row>
    <row r="23" spans="1:34" x14ac:dyDescent="0.25">
      <c r="A23" s="10" t="s">
        <v>18</v>
      </c>
      <c r="B23" s="11" t="s">
        <v>54</v>
      </c>
      <c r="C23" s="12" t="s">
        <v>54</v>
      </c>
      <c r="D23" s="12" t="s">
        <v>54</v>
      </c>
      <c r="E23" s="12" t="s">
        <v>54</v>
      </c>
      <c r="F23" s="12" t="s">
        <v>54</v>
      </c>
      <c r="G23" s="12" t="s">
        <v>54</v>
      </c>
      <c r="H23" s="12" t="s">
        <v>54</v>
      </c>
      <c r="I23" s="12" t="s">
        <v>54</v>
      </c>
      <c r="J23" s="12" t="s">
        <v>54</v>
      </c>
      <c r="K23" s="12" t="s">
        <v>54</v>
      </c>
      <c r="L23" s="12">
        <v>47.810810810810814</v>
      </c>
      <c r="M23" s="12" t="s">
        <v>54</v>
      </c>
      <c r="N23" s="12" t="s">
        <v>54</v>
      </c>
      <c r="O23" s="12">
        <v>38.163681704828839</v>
      </c>
      <c r="P23" s="12">
        <v>38.92924086223055</v>
      </c>
      <c r="Q23" s="12">
        <v>40.21931085465522</v>
      </c>
      <c r="R23" s="12">
        <v>40.547363681680039</v>
      </c>
      <c r="S23" s="12">
        <v>40.865703559749306</v>
      </c>
      <c r="T23" s="12">
        <v>37.861837775902515</v>
      </c>
      <c r="U23" s="12">
        <v>40.435675683869846</v>
      </c>
      <c r="V23" s="12">
        <v>42.017767808391007</v>
      </c>
      <c r="W23" s="12">
        <v>38.160721648738786</v>
      </c>
      <c r="X23" s="12">
        <v>41.146025061475711</v>
      </c>
      <c r="Y23" s="12">
        <v>41.830802219422154</v>
      </c>
      <c r="Z23" s="12">
        <v>41.61942384215962</v>
      </c>
      <c r="AA23" s="12">
        <v>41.375258852384377</v>
      </c>
      <c r="AB23" s="12">
        <v>54.882012748533072</v>
      </c>
      <c r="AC23" s="12">
        <v>52.300798868024643</v>
      </c>
      <c r="AD23" s="12">
        <v>50.561075206584995</v>
      </c>
      <c r="AE23" s="12">
        <v>59.365708622398408</v>
      </c>
      <c r="AF23" s="12">
        <v>52.108376864497451</v>
      </c>
      <c r="AG23" s="12">
        <v>52.825081763843464</v>
      </c>
      <c r="AH23" s="12" t="s">
        <v>54</v>
      </c>
    </row>
    <row r="24" spans="1:34" x14ac:dyDescent="0.25">
      <c r="A24" s="21" t="s">
        <v>19</v>
      </c>
      <c r="B24" s="22" t="s">
        <v>54</v>
      </c>
      <c r="C24" s="23" t="s">
        <v>54</v>
      </c>
      <c r="D24" s="23" t="s">
        <v>54</v>
      </c>
      <c r="E24" s="23" t="s">
        <v>54</v>
      </c>
      <c r="F24" s="23" t="s">
        <v>54</v>
      </c>
      <c r="G24" s="23">
        <v>51.957529098405516</v>
      </c>
      <c r="H24" s="23" t="s">
        <v>54</v>
      </c>
      <c r="I24" s="23">
        <v>53.661034306195596</v>
      </c>
      <c r="J24" s="23" t="s">
        <v>54</v>
      </c>
      <c r="K24" s="23">
        <v>53.905773752503691</v>
      </c>
      <c r="L24" s="23">
        <v>55.212093862815891</v>
      </c>
      <c r="M24" s="23">
        <v>56.441970162351907</v>
      </c>
      <c r="N24" s="23">
        <v>57.459779847586788</v>
      </c>
      <c r="O24" s="23">
        <v>58.535876264681953</v>
      </c>
      <c r="P24" s="23">
        <v>58.254146255090603</v>
      </c>
      <c r="Q24" s="23">
        <v>57.963806327900279</v>
      </c>
      <c r="R24" s="23">
        <v>58.489578522828737</v>
      </c>
      <c r="S24" s="23">
        <v>59.043277297622446</v>
      </c>
      <c r="T24" s="23">
        <v>60.134881978269007</v>
      </c>
      <c r="U24" s="23">
        <v>60.017361739067532</v>
      </c>
      <c r="V24" s="23">
        <v>59.577868852459012</v>
      </c>
      <c r="W24" s="23">
        <v>61.151931737378526</v>
      </c>
      <c r="X24" s="23">
        <v>59.802639400784685</v>
      </c>
      <c r="Y24" s="23">
        <v>57.746682054241191</v>
      </c>
      <c r="Z24" s="23">
        <v>57.66493955094991</v>
      </c>
      <c r="AA24" s="23">
        <v>57.785671995263463</v>
      </c>
      <c r="AB24" s="23">
        <v>59.447761194029844</v>
      </c>
      <c r="AC24" s="23">
        <v>58.981995397319608</v>
      </c>
      <c r="AD24" s="23">
        <v>58.43388960205391</v>
      </c>
      <c r="AE24" s="23">
        <v>57.607200900112524</v>
      </c>
      <c r="AF24" s="23">
        <v>59.564032697547688</v>
      </c>
      <c r="AG24" s="23">
        <v>58.589672404219883</v>
      </c>
      <c r="AH24" s="23" t="s">
        <v>54</v>
      </c>
    </row>
    <row r="25" spans="1:34" x14ac:dyDescent="0.25">
      <c r="A25" s="10" t="s">
        <v>20</v>
      </c>
      <c r="B25" s="11" t="s">
        <v>54</v>
      </c>
      <c r="C25" s="12" t="s">
        <v>54</v>
      </c>
      <c r="D25" s="12" t="s">
        <v>54</v>
      </c>
      <c r="E25" s="12" t="s">
        <v>54</v>
      </c>
      <c r="F25" s="12" t="s">
        <v>54</v>
      </c>
      <c r="G25" s="12" t="s">
        <v>54</v>
      </c>
      <c r="H25" s="12" t="s">
        <v>54</v>
      </c>
      <c r="I25" s="12" t="s">
        <v>54</v>
      </c>
      <c r="J25" s="12">
        <v>30.29350104821803</v>
      </c>
      <c r="K25" s="12" t="s">
        <v>54</v>
      </c>
      <c r="L25" s="12" t="s">
        <v>54</v>
      </c>
      <c r="M25" s="12" t="s">
        <v>54</v>
      </c>
      <c r="N25" s="12">
        <v>31.901471913487541</v>
      </c>
      <c r="O25" s="12" t="s">
        <v>54</v>
      </c>
      <c r="P25" s="12">
        <v>32.093610409788312</v>
      </c>
      <c r="Q25" s="12" t="s">
        <v>54</v>
      </c>
      <c r="R25" s="12">
        <v>34.453096032628849</v>
      </c>
      <c r="S25" s="12">
        <v>34.982001439884804</v>
      </c>
      <c r="T25" s="12" t="s">
        <v>54</v>
      </c>
      <c r="U25" s="12">
        <v>38.523696530494455</v>
      </c>
      <c r="V25" s="12" t="s">
        <v>54</v>
      </c>
      <c r="W25" s="12">
        <v>41.148831976705708</v>
      </c>
      <c r="X25" s="12" t="s">
        <v>54</v>
      </c>
      <c r="Y25" s="12">
        <v>42.34745979065611</v>
      </c>
      <c r="Z25" s="12" t="s">
        <v>54</v>
      </c>
      <c r="AA25" s="12">
        <v>43.285179240235422</v>
      </c>
      <c r="AB25" s="12" t="s">
        <v>54</v>
      </c>
      <c r="AC25" s="12">
        <v>35.824397697197895</v>
      </c>
      <c r="AD25" s="12" t="s">
        <v>54</v>
      </c>
      <c r="AE25" s="12">
        <v>36.636101650510874</v>
      </c>
      <c r="AF25" s="12" t="s">
        <v>54</v>
      </c>
      <c r="AG25" s="12">
        <v>38.079270688706671</v>
      </c>
      <c r="AH25" s="12" t="s">
        <v>54</v>
      </c>
    </row>
    <row r="26" spans="1:34" x14ac:dyDescent="0.25">
      <c r="A26" s="21" t="s">
        <v>21</v>
      </c>
      <c r="B26" s="22" t="s">
        <v>54</v>
      </c>
      <c r="C26" s="23" t="s">
        <v>54</v>
      </c>
      <c r="D26" s="23" t="s">
        <v>54</v>
      </c>
      <c r="E26" s="23" t="s">
        <v>54</v>
      </c>
      <c r="F26" s="23" t="s">
        <v>54</v>
      </c>
      <c r="G26" s="23" t="s">
        <v>54</v>
      </c>
      <c r="H26" s="23" t="s">
        <v>54</v>
      </c>
      <c r="I26" s="23" t="s">
        <v>54</v>
      </c>
      <c r="J26" s="23" t="s">
        <v>54</v>
      </c>
      <c r="K26" s="23">
        <v>50.885498860248987</v>
      </c>
      <c r="L26" s="23">
        <v>49.141876430205947</v>
      </c>
      <c r="M26" s="23">
        <v>49.008751562779068</v>
      </c>
      <c r="N26" s="23">
        <v>49.595551061678464</v>
      </c>
      <c r="O26" s="23">
        <v>49.362899222240607</v>
      </c>
      <c r="P26" s="23">
        <v>49.541574454631679</v>
      </c>
      <c r="Q26" s="23">
        <v>56.467099689353297</v>
      </c>
      <c r="R26" s="23">
        <v>50.295434198746648</v>
      </c>
      <c r="S26" s="23">
        <v>50.137504297009286</v>
      </c>
      <c r="T26" s="23">
        <v>51.061760414978117</v>
      </c>
      <c r="U26" s="23">
        <v>49.912952646239553</v>
      </c>
      <c r="V26" s="23">
        <v>49.982110912343472</v>
      </c>
      <c r="W26" s="23">
        <v>46.527540198426273</v>
      </c>
      <c r="X26" s="23">
        <v>47.206528562460761</v>
      </c>
      <c r="Y26" s="23">
        <v>48.989822269481998</v>
      </c>
      <c r="Z26" s="23">
        <v>49.336870026525197</v>
      </c>
      <c r="AA26" s="23">
        <v>49.677128698002704</v>
      </c>
      <c r="AB26" s="23">
        <v>49.430051813471501</v>
      </c>
      <c r="AC26" s="23">
        <v>49.141893962611093</v>
      </c>
      <c r="AD26" s="23">
        <v>48.082461725026526</v>
      </c>
      <c r="AE26" s="23">
        <v>48.801646816644613</v>
      </c>
      <c r="AF26" s="23">
        <v>49.756673057071232</v>
      </c>
      <c r="AG26" s="23">
        <v>49.938537185003071</v>
      </c>
      <c r="AH26" s="23" t="s">
        <v>54</v>
      </c>
    </row>
    <row r="27" spans="1:34" x14ac:dyDescent="0.25">
      <c r="A27" s="10" t="s">
        <v>22</v>
      </c>
      <c r="B27" s="11" t="s">
        <v>54</v>
      </c>
      <c r="C27" s="12" t="s">
        <v>54</v>
      </c>
      <c r="D27" s="12" t="s">
        <v>54</v>
      </c>
      <c r="E27" s="12" t="s">
        <v>54</v>
      </c>
      <c r="F27" s="12" t="s">
        <v>54</v>
      </c>
      <c r="G27" s="12" t="s">
        <v>54</v>
      </c>
      <c r="H27" s="12" t="s">
        <v>54</v>
      </c>
      <c r="I27" s="12" t="s">
        <v>54</v>
      </c>
      <c r="J27" s="12" t="s">
        <v>54</v>
      </c>
      <c r="K27" s="12">
        <v>32.741814546363408</v>
      </c>
      <c r="L27" s="12" t="s">
        <v>54</v>
      </c>
      <c r="M27" s="12">
        <v>31.562468437531564</v>
      </c>
      <c r="N27" s="12" t="s">
        <v>54</v>
      </c>
      <c r="O27" s="12">
        <v>32.183316168898045</v>
      </c>
      <c r="P27" s="12" t="s">
        <v>54</v>
      </c>
      <c r="Q27" s="12">
        <v>35.115349419640701</v>
      </c>
      <c r="R27" s="12" t="s">
        <v>54</v>
      </c>
      <c r="S27" s="12" t="s">
        <v>54</v>
      </c>
      <c r="T27" s="12" t="s">
        <v>54</v>
      </c>
      <c r="U27" s="12" t="s">
        <v>54</v>
      </c>
      <c r="V27" s="12" t="s">
        <v>54</v>
      </c>
      <c r="W27" s="12">
        <v>47.437070938215101</v>
      </c>
      <c r="X27" s="12" t="s">
        <v>54</v>
      </c>
      <c r="Y27" s="12">
        <v>47.230875735548636</v>
      </c>
      <c r="Z27" s="12" t="s">
        <v>54</v>
      </c>
      <c r="AA27" s="12">
        <v>45.661911653228586</v>
      </c>
      <c r="AB27" s="12" t="s">
        <v>54</v>
      </c>
      <c r="AC27" s="12">
        <v>44.170540909217451</v>
      </c>
      <c r="AD27" s="12" t="s">
        <v>54</v>
      </c>
      <c r="AE27" s="12">
        <v>44.025126367963878</v>
      </c>
      <c r="AF27" s="12">
        <v>44.72366004341292</v>
      </c>
      <c r="AG27" s="12">
        <v>45.278678120537649</v>
      </c>
      <c r="AH27" s="12" t="s">
        <v>54</v>
      </c>
    </row>
    <row r="28" spans="1:34" x14ac:dyDescent="0.25">
      <c r="A28" s="21" t="s">
        <v>23</v>
      </c>
      <c r="B28" s="22" t="s">
        <v>54</v>
      </c>
      <c r="C28" s="23" t="s">
        <v>54</v>
      </c>
      <c r="D28" s="23" t="s">
        <v>54</v>
      </c>
      <c r="E28" s="23" t="s">
        <v>54</v>
      </c>
      <c r="F28" s="23" t="s">
        <v>54</v>
      </c>
      <c r="G28" s="23" t="s">
        <v>54</v>
      </c>
      <c r="H28" s="23" t="s">
        <v>54</v>
      </c>
      <c r="I28" s="23" t="s">
        <v>54</v>
      </c>
      <c r="J28" s="23">
        <v>42.31521314039891</v>
      </c>
      <c r="K28" s="23">
        <v>44.1515650741351</v>
      </c>
      <c r="L28" s="23">
        <v>45.13064133016627</v>
      </c>
      <c r="M28" s="23">
        <v>44.421657095980308</v>
      </c>
      <c r="N28" s="23">
        <v>46.428571428571431</v>
      </c>
      <c r="O28" s="23">
        <v>44.991789819376031</v>
      </c>
      <c r="P28" s="23">
        <v>43.469918560525301</v>
      </c>
      <c r="Q28" s="23">
        <v>44.232690079507769</v>
      </c>
      <c r="R28" s="23">
        <v>43.789853619410465</v>
      </c>
      <c r="S28" s="23">
        <v>44.781645788635885</v>
      </c>
      <c r="T28" s="23">
        <v>45.82471153508925</v>
      </c>
      <c r="U28" s="23">
        <v>45.02678442160127</v>
      </c>
      <c r="V28" s="23">
        <v>44.937637564196628</v>
      </c>
      <c r="W28" s="23">
        <v>45.274406058719798</v>
      </c>
      <c r="X28" s="23">
        <v>45.953416253749957</v>
      </c>
      <c r="Y28" s="23">
        <v>47.396386822529216</v>
      </c>
      <c r="Z28" s="23">
        <v>48.493387556437931</v>
      </c>
      <c r="AA28" s="23">
        <v>49.589831717518898</v>
      </c>
      <c r="AB28" s="23">
        <v>48.940581870018789</v>
      </c>
      <c r="AC28" s="23">
        <v>48.828822975211978</v>
      </c>
      <c r="AD28" s="23">
        <v>50.220178733324694</v>
      </c>
      <c r="AE28" s="23">
        <v>50.368932038834956</v>
      </c>
      <c r="AF28" s="23">
        <v>50.217252396166131</v>
      </c>
      <c r="AG28" s="23">
        <v>49.967153627178028</v>
      </c>
      <c r="AH28" s="23" t="s">
        <v>54</v>
      </c>
    </row>
    <row r="29" spans="1:34" x14ac:dyDescent="0.25">
      <c r="A29" s="10" t="s">
        <v>24</v>
      </c>
      <c r="B29" s="11" t="s">
        <v>54</v>
      </c>
      <c r="C29" s="12" t="s">
        <v>54</v>
      </c>
      <c r="D29" s="12" t="s">
        <v>54</v>
      </c>
      <c r="E29" s="12">
        <v>36.357481381178061</v>
      </c>
      <c r="F29" s="12">
        <v>37.094763092269325</v>
      </c>
      <c r="G29" s="12">
        <v>38.643434971997507</v>
      </c>
      <c r="H29" s="12">
        <v>39.342188488298547</v>
      </c>
      <c r="I29" s="12">
        <v>38.642857142857146</v>
      </c>
      <c r="J29" s="12">
        <v>39.333333333333329</v>
      </c>
      <c r="K29" s="12">
        <v>40.264900662251655</v>
      </c>
      <c r="L29" s="12">
        <v>42.809364548494983</v>
      </c>
      <c r="M29" s="12">
        <v>42.837465564738295</v>
      </c>
      <c r="N29" s="12">
        <v>42.464835900870732</v>
      </c>
      <c r="O29" s="12">
        <v>39.17624521072797</v>
      </c>
      <c r="P29" s="12">
        <v>39.234875444839858</v>
      </c>
      <c r="Q29" s="12">
        <v>41.98617221873036</v>
      </c>
      <c r="R29" s="12">
        <v>39.966740576496676</v>
      </c>
      <c r="S29" s="12">
        <v>40.690690690690687</v>
      </c>
      <c r="T29" s="12">
        <v>41.883116883116884</v>
      </c>
      <c r="U29" s="12">
        <v>42.83740211883925</v>
      </c>
      <c r="V29" s="12">
        <v>44.204322200392923</v>
      </c>
      <c r="W29" s="12">
        <v>47.000550357732529</v>
      </c>
      <c r="X29" s="12">
        <v>47.081081081081081</v>
      </c>
      <c r="Y29" s="12">
        <v>47.06849315068493</v>
      </c>
      <c r="Z29" s="12">
        <v>48.451834862385319</v>
      </c>
      <c r="AA29" s="12">
        <v>48.127685696746468</v>
      </c>
      <c r="AB29" s="12">
        <v>47.510497900419921</v>
      </c>
      <c r="AC29" s="12">
        <v>46.071904127829555</v>
      </c>
      <c r="AD29" s="12">
        <v>47.690732823508156</v>
      </c>
      <c r="AE29" s="12">
        <v>49.215366443557009</v>
      </c>
      <c r="AF29" s="12">
        <v>49.000719703260806</v>
      </c>
      <c r="AG29" s="12">
        <v>49.9815293683044</v>
      </c>
      <c r="AH29" s="12" t="s">
        <v>54</v>
      </c>
    </row>
    <row r="30" spans="1:34" x14ac:dyDescent="0.25">
      <c r="A30" s="21" t="s">
        <v>25</v>
      </c>
      <c r="B30" s="22" t="s">
        <v>54</v>
      </c>
      <c r="C30" s="23" t="s">
        <v>54</v>
      </c>
      <c r="D30" s="23" t="s">
        <v>54</v>
      </c>
      <c r="E30" s="23" t="s">
        <v>54</v>
      </c>
      <c r="F30" s="23" t="s">
        <v>54</v>
      </c>
      <c r="G30" s="23" t="s">
        <v>54</v>
      </c>
      <c r="H30" s="23" t="s">
        <v>54</v>
      </c>
      <c r="I30" s="23">
        <v>36.129647283126786</v>
      </c>
      <c r="J30" s="23" t="s">
        <v>54</v>
      </c>
      <c r="K30" s="23">
        <v>39.198927434221552</v>
      </c>
      <c r="L30" s="23">
        <v>38.061175507763004</v>
      </c>
      <c r="M30" s="23">
        <v>42.783922309144863</v>
      </c>
      <c r="N30" s="23">
        <v>44.81223613652385</v>
      </c>
      <c r="O30" s="23">
        <v>46.285751178255538</v>
      </c>
      <c r="P30" s="23">
        <v>47.498134241335883</v>
      </c>
      <c r="Q30" s="23">
        <v>48.0915209140353</v>
      </c>
      <c r="R30" s="23">
        <v>47.349060694722041</v>
      </c>
      <c r="S30" s="23">
        <v>47.272311191440266</v>
      </c>
      <c r="T30" s="23">
        <v>48.188715513843178</v>
      </c>
      <c r="U30" s="23">
        <v>47.971843342382307</v>
      </c>
      <c r="V30" s="23">
        <v>47.537863249265705</v>
      </c>
      <c r="W30" s="23">
        <v>47.068921835003451</v>
      </c>
      <c r="X30" s="23">
        <v>46.772968173621727</v>
      </c>
      <c r="Y30" s="23">
        <v>47.272006075645656</v>
      </c>
      <c r="Z30" s="23">
        <v>45.889039751835966</v>
      </c>
      <c r="AA30" s="23">
        <v>46.837459547736174</v>
      </c>
      <c r="AB30" s="23">
        <v>47.629371881548444</v>
      </c>
      <c r="AC30" s="23">
        <v>47.878316854008048</v>
      </c>
      <c r="AD30" s="23">
        <v>48.414473039272892</v>
      </c>
      <c r="AE30" s="23">
        <v>49.935430269206108</v>
      </c>
      <c r="AF30" s="23">
        <v>50.32672194896746</v>
      </c>
      <c r="AG30" s="23">
        <v>50.546588094628063</v>
      </c>
      <c r="AH30" s="23" t="s">
        <v>54</v>
      </c>
    </row>
    <row r="31" spans="1:34" x14ac:dyDescent="0.25">
      <c r="A31" s="10" t="s">
        <v>26</v>
      </c>
      <c r="B31" s="11" t="s">
        <v>54</v>
      </c>
      <c r="C31" s="12" t="s">
        <v>54</v>
      </c>
      <c r="D31" s="12" t="s">
        <v>54</v>
      </c>
      <c r="E31" s="12" t="s">
        <v>54</v>
      </c>
      <c r="F31" s="12" t="s">
        <v>54</v>
      </c>
      <c r="G31" s="12" t="s">
        <v>54</v>
      </c>
      <c r="H31" s="12" t="s">
        <v>54</v>
      </c>
      <c r="I31" s="12" t="s">
        <v>54</v>
      </c>
      <c r="J31" s="12" t="s">
        <v>54</v>
      </c>
      <c r="K31" s="12" t="s">
        <v>54</v>
      </c>
      <c r="L31" s="12" t="s">
        <v>54</v>
      </c>
      <c r="M31" s="12" t="s">
        <v>54</v>
      </c>
      <c r="N31" s="12" t="s">
        <v>54</v>
      </c>
      <c r="O31" s="12">
        <v>35.33012680367294</v>
      </c>
      <c r="P31" s="12" t="s">
        <v>54</v>
      </c>
      <c r="Q31" s="12">
        <v>35.711847046773649</v>
      </c>
      <c r="R31" s="12" t="s">
        <v>54</v>
      </c>
      <c r="S31" s="12">
        <v>38.794435857805254</v>
      </c>
      <c r="T31" s="12" t="s">
        <v>54</v>
      </c>
      <c r="U31" s="12">
        <v>34.834794335805803</v>
      </c>
      <c r="V31" s="12" t="s">
        <v>54</v>
      </c>
      <c r="W31" s="12">
        <v>39.866475917978065</v>
      </c>
      <c r="X31" s="12" t="s">
        <v>54</v>
      </c>
      <c r="Y31" s="12">
        <v>42.623637887678115</v>
      </c>
      <c r="Z31" s="12" t="s">
        <v>54</v>
      </c>
      <c r="AA31" s="12">
        <v>44.190246839253462</v>
      </c>
      <c r="AB31" s="12" t="s">
        <v>54</v>
      </c>
      <c r="AC31" s="12">
        <v>47.86166842661035</v>
      </c>
      <c r="AD31" s="12" t="s">
        <v>54</v>
      </c>
      <c r="AE31" s="12">
        <v>43.510475217169137</v>
      </c>
      <c r="AF31" s="12" t="s">
        <v>54</v>
      </c>
      <c r="AG31" s="12">
        <v>44.905877281218572</v>
      </c>
      <c r="AH31" s="12" t="s">
        <v>54</v>
      </c>
    </row>
    <row r="32" spans="1:34" s="13" customFormat="1" ht="15.75" thickBot="1" x14ac:dyDescent="0.3">
      <c r="A32" s="24" t="s">
        <v>27</v>
      </c>
      <c r="B32" s="25" t="s">
        <v>54</v>
      </c>
      <c r="C32" s="26" t="s">
        <v>54</v>
      </c>
      <c r="D32" s="26" t="s">
        <v>54</v>
      </c>
      <c r="E32" s="26" t="s">
        <v>54</v>
      </c>
      <c r="F32" s="26" t="s">
        <v>54</v>
      </c>
      <c r="G32" s="26" t="s">
        <v>54</v>
      </c>
      <c r="H32" s="26" t="s">
        <v>54</v>
      </c>
      <c r="I32" s="26" t="s">
        <v>54</v>
      </c>
      <c r="J32" s="26" t="s">
        <v>54</v>
      </c>
      <c r="K32" s="26" t="s">
        <v>54</v>
      </c>
      <c r="L32" s="26" t="s">
        <v>54</v>
      </c>
      <c r="M32" s="26" t="s">
        <v>54</v>
      </c>
      <c r="N32" s="26" t="s">
        <v>54</v>
      </c>
      <c r="O32" s="26" t="s">
        <v>54</v>
      </c>
      <c r="P32" s="26" t="s">
        <v>54</v>
      </c>
      <c r="Q32" s="26" t="s">
        <v>54</v>
      </c>
      <c r="R32" s="26" t="s">
        <v>54</v>
      </c>
      <c r="S32" s="26" t="s">
        <v>54</v>
      </c>
      <c r="T32" s="26" t="s">
        <v>54</v>
      </c>
      <c r="U32" s="26" t="s">
        <v>54</v>
      </c>
      <c r="V32" s="26" t="s">
        <v>54</v>
      </c>
      <c r="W32" s="26" t="s">
        <v>54</v>
      </c>
      <c r="X32" s="26" t="s">
        <v>54</v>
      </c>
      <c r="Y32" s="26" t="s">
        <v>54</v>
      </c>
      <c r="Z32" s="26" t="s">
        <v>54</v>
      </c>
      <c r="AA32" s="26" t="s">
        <v>54</v>
      </c>
      <c r="AB32" s="26" t="s">
        <v>54</v>
      </c>
      <c r="AC32" s="26" t="s">
        <v>54</v>
      </c>
      <c r="AD32" s="26" t="s">
        <v>54</v>
      </c>
      <c r="AE32" s="26" t="s">
        <v>54</v>
      </c>
      <c r="AF32" s="26" t="s">
        <v>54</v>
      </c>
      <c r="AG32" s="26" t="s">
        <v>54</v>
      </c>
      <c r="AH32" s="26" t="s">
        <v>54</v>
      </c>
    </row>
    <row r="33" spans="1:34" x14ac:dyDescent="0.25">
      <c r="A33" s="10" t="s">
        <v>28</v>
      </c>
      <c r="B33" s="11" t="s">
        <v>54</v>
      </c>
      <c r="C33" s="12" t="s">
        <v>54</v>
      </c>
      <c r="D33" s="12" t="s">
        <v>54</v>
      </c>
      <c r="E33" s="12" t="s">
        <v>54</v>
      </c>
      <c r="F33" s="12" t="s">
        <v>54</v>
      </c>
      <c r="G33" s="12" t="s">
        <v>54</v>
      </c>
      <c r="H33" s="12" t="s">
        <v>54</v>
      </c>
      <c r="I33" s="12" t="s">
        <v>54</v>
      </c>
      <c r="J33" s="12" t="s">
        <v>54</v>
      </c>
      <c r="K33" s="12" t="s">
        <v>54</v>
      </c>
      <c r="L33" s="12" t="s">
        <v>54</v>
      </c>
      <c r="M33" s="12" t="s">
        <v>54</v>
      </c>
      <c r="N33" s="12" t="s">
        <v>54</v>
      </c>
      <c r="O33" s="12" t="s">
        <v>54</v>
      </c>
      <c r="P33" s="12" t="s">
        <v>54</v>
      </c>
      <c r="Q33" s="12" t="s">
        <v>54</v>
      </c>
      <c r="R33" s="12" t="s">
        <v>54</v>
      </c>
      <c r="S33" s="12" t="s">
        <v>54</v>
      </c>
      <c r="T33" s="12" t="s">
        <v>54</v>
      </c>
      <c r="U33" s="12" t="s">
        <v>54</v>
      </c>
      <c r="V33" s="12" t="s">
        <v>54</v>
      </c>
      <c r="W33" s="12" t="s">
        <v>54</v>
      </c>
      <c r="X33" s="12" t="s">
        <v>54</v>
      </c>
      <c r="Y33" s="12" t="s">
        <v>54</v>
      </c>
      <c r="Z33" s="12" t="s">
        <v>54</v>
      </c>
      <c r="AA33" s="12" t="s">
        <v>54</v>
      </c>
      <c r="AB33" s="12" t="s">
        <v>54</v>
      </c>
      <c r="AC33" s="12" t="s">
        <v>54</v>
      </c>
      <c r="AD33" s="12" t="s">
        <v>54</v>
      </c>
      <c r="AE33" s="12" t="s">
        <v>54</v>
      </c>
      <c r="AF33" s="12" t="s">
        <v>54</v>
      </c>
      <c r="AG33" s="12" t="s">
        <v>54</v>
      </c>
      <c r="AH33" s="12" t="s">
        <v>54</v>
      </c>
    </row>
    <row r="34" spans="1:34" x14ac:dyDescent="0.25">
      <c r="A34" s="21" t="s">
        <v>29</v>
      </c>
      <c r="B34" s="22" t="s">
        <v>54</v>
      </c>
      <c r="C34" s="23" t="s">
        <v>54</v>
      </c>
      <c r="D34" s="23" t="s">
        <v>54</v>
      </c>
      <c r="E34" s="23" t="s">
        <v>54</v>
      </c>
      <c r="F34" s="23" t="s">
        <v>54</v>
      </c>
      <c r="G34" s="23" t="s">
        <v>54</v>
      </c>
      <c r="H34" s="23" t="s">
        <v>54</v>
      </c>
      <c r="I34" s="23" t="s">
        <v>54</v>
      </c>
      <c r="J34" s="23" t="s">
        <v>54</v>
      </c>
      <c r="K34" s="23" t="s">
        <v>54</v>
      </c>
      <c r="L34" s="23" t="s">
        <v>54</v>
      </c>
      <c r="M34" s="23" t="s">
        <v>54</v>
      </c>
      <c r="N34" s="23" t="s">
        <v>54</v>
      </c>
      <c r="O34" s="23" t="s">
        <v>54</v>
      </c>
      <c r="P34" s="23" t="s">
        <v>54</v>
      </c>
      <c r="Q34" s="23" t="s">
        <v>54</v>
      </c>
      <c r="R34" s="23" t="s">
        <v>54</v>
      </c>
      <c r="S34" s="23" t="s">
        <v>54</v>
      </c>
      <c r="T34" s="23" t="s">
        <v>54</v>
      </c>
      <c r="U34" s="23" t="s">
        <v>54</v>
      </c>
      <c r="V34" s="23" t="s">
        <v>54</v>
      </c>
      <c r="W34" s="23" t="s">
        <v>54</v>
      </c>
      <c r="X34" s="23" t="s">
        <v>54</v>
      </c>
      <c r="Y34" s="23" t="s">
        <v>54</v>
      </c>
      <c r="Z34" s="23" t="s">
        <v>54</v>
      </c>
      <c r="AA34" s="23" t="s">
        <v>54</v>
      </c>
      <c r="AB34" s="23" t="s">
        <v>54</v>
      </c>
      <c r="AC34" s="23" t="s">
        <v>54</v>
      </c>
      <c r="AD34" s="23" t="s">
        <v>54</v>
      </c>
      <c r="AE34" s="23" t="s">
        <v>54</v>
      </c>
      <c r="AF34" s="23" t="s">
        <v>54</v>
      </c>
      <c r="AG34" s="23" t="s">
        <v>54</v>
      </c>
      <c r="AH34" s="23" t="s">
        <v>54</v>
      </c>
    </row>
    <row r="35" spans="1:34" x14ac:dyDescent="0.25">
      <c r="A35" s="10" t="s">
        <v>30</v>
      </c>
      <c r="B35" s="11" t="s">
        <v>54</v>
      </c>
      <c r="C35" s="12" t="s">
        <v>54</v>
      </c>
      <c r="D35" s="12" t="s">
        <v>54</v>
      </c>
      <c r="E35" s="12" t="s">
        <v>54</v>
      </c>
      <c r="F35" s="12" t="s">
        <v>54</v>
      </c>
      <c r="G35" s="12" t="s">
        <v>54</v>
      </c>
      <c r="H35" s="12" t="s">
        <v>54</v>
      </c>
      <c r="I35" s="12" t="s">
        <v>54</v>
      </c>
      <c r="J35" s="12" t="s">
        <v>54</v>
      </c>
      <c r="K35" s="12" t="s">
        <v>54</v>
      </c>
      <c r="L35" s="12" t="s">
        <v>54</v>
      </c>
      <c r="M35" s="12" t="s">
        <v>54</v>
      </c>
      <c r="N35" s="12" t="s">
        <v>54</v>
      </c>
      <c r="O35" s="12" t="s">
        <v>54</v>
      </c>
      <c r="P35" s="12" t="s">
        <v>54</v>
      </c>
      <c r="Q35" s="12" t="s">
        <v>54</v>
      </c>
      <c r="R35" s="12" t="s">
        <v>54</v>
      </c>
      <c r="S35" s="12" t="s">
        <v>54</v>
      </c>
      <c r="T35" s="12" t="s">
        <v>54</v>
      </c>
      <c r="U35" s="12" t="s">
        <v>54</v>
      </c>
      <c r="V35" s="12" t="s">
        <v>54</v>
      </c>
      <c r="W35" s="12" t="s">
        <v>54</v>
      </c>
      <c r="X35" s="12">
        <v>20.289855072463766</v>
      </c>
      <c r="Y35" s="12">
        <v>27.79700115340254</v>
      </c>
      <c r="Z35" s="12">
        <v>33.38607594936709</v>
      </c>
      <c r="AA35" s="12" t="s">
        <v>54</v>
      </c>
      <c r="AB35" s="12" t="s">
        <v>54</v>
      </c>
      <c r="AC35" s="12" t="s">
        <v>54</v>
      </c>
      <c r="AD35" s="12" t="s">
        <v>54</v>
      </c>
      <c r="AE35" s="12">
        <v>45.086705202312139</v>
      </c>
      <c r="AF35" s="12">
        <v>36.032388663967616</v>
      </c>
      <c r="AG35" s="12">
        <v>63.963963963963955</v>
      </c>
      <c r="AH35" s="12" t="s">
        <v>54</v>
      </c>
    </row>
    <row r="36" spans="1:34" x14ac:dyDescent="0.25">
      <c r="A36" s="21" t="s">
        <v>31</v>
      </c>
      <c r="B36" s="22" t="s">
        <v>54</v>
      </c>
      <c r="C36" s="23" t="s">
        <v>54</v>
      </c>
      <c r="D36" s="23" t="s">
        <v>54</v>
      </c>
      <c r="E36" s="23" t="s">
        <v>54</v>
      </c>
      <c r="F36" s="23" t="s">
        <v>54</v>
      </c>
      <c r="G36" s="23" t="s">
        <v>54</v>
      </c>
      <c r="H36" s="23" t="s">
        <v>54</v>
      </c>
      <c r="I36" s="23" t="s">
        <v>54</v>
      </c>
      <c r="J36" s="23" t="s">
        <v>54</v>
      </c>
      <c r="K36" s="23" t="s">
        <v>54</v>
      </c>
      <c r="L36" s="23" t="s">
        <v>54</v>
      </c>
      <c r="M36" s="23" t="s">
        <v>54</v>
      </c>
      <c r="N36" s="23" t="s">
        <v>54</v>
      </c>
      <c r="O36" s="23" t="s">
        <v>54</v>
      </c>
      <c r="P36" s="23" t="s">
        <v>54</v>
      </c>
      <c r="Q36" s="23" t="s">
        <v>54</v>
      </c>
      <c r="R36" s="23" t="s">
        <v>54</v>
      </c>
      <c r="S36" s="23" t="s">
        <v>54</v>
      </c>
      <c r="T36" s="23" t="s">
        <v>54</v>
      </c>
      <c r="U36" s="23" t="s">
        <v>54</v>
      </c>
      <c r="V36" s="23" t="s">
        <v>54</v>
      </c>
      <c r="W36" s="23">
        <v>52.670349907918975</v>
      </c>
      <c r="X36" s="23" t="s">
        <v>54</v>
      </c>
      <c r="Y36" s="23">
        <v>52.929085303186021</v>
      </c>
      <c r="Z36" s="23">
        <v>58.488612836438932</v>
      </c>
      <c r="AA36" s="23">
        <v>54.749199573105656</v>
      </c>
      <c r="AB36" s="23" t="s">
        <v>54</v>
      </c>
      <c r="AC36" s="23">
        <v>59.359359359359352</v>
      </c>
      <c r="AD36" s="23">
        <v>58.869395711500971</v>
      </c>
      <c r="AE36" s="23">
        <v>54.971751412429384</v>
      </c>
      <c r="AF36" s="23" t="s">
        <v>54</v>
      </c>
      <c r="AG36" s="23" t="s">
        <v>54</v>
      </c>
      <c r="AH36" s="23" t="s">
        <v>54</v>
      </c>
    </row>
    <row r="37" spans="1:34" s="9" customFormat="1" x14ac:dyDescent="0.25">
      <c r="A37" s="10" t="s">
        <v>32</v>
      </c>
      <c r="B37" s="11" t="s">
        <v>54</v>
      </c>
      <c r="C37" s="12" t="s">
        <v>54</v>
      </c>
      <c r="D37" s="12" t="s">
        <v>54</v>
      </c>
      <c r="E37" s="12" t="s">
        <v>54</v>
      </c>
      <c r="F37" s="12" t="s">
        <v>54</v>
      </c>
      <c r="G37" s="12" t="s">
        <v>54</v>
      </c>
      <c r="H37" s="12" t="s">
        <v>54</v>
      </c>
      <c r="I37" s="12" t="s">
        <v>54</v>
      </c>
      <c r="J37" s="12" t="s">
        <v>54</v>
      </c>
      <c r="K37" s="12" t="s">
        <v>54</v>
      </c>
      <c r="L37" s="12" t="s">
        <v>54</v>
      </c>
      <c r="M37" s="12" t="s">
        <v>54</v>
      </c>
      <c r="N37" s="12" t="s">
        <v>54</v>
      </c>
      <c r="O37" s="12" t="s">
        <v>54</v>
      </c>
      <c r="P37" s="12" t="s">
        <v>54</v>
      </c>
      <c r="Q37" s="12" t="s">
        <v>54</v>
      </c>
      <c r="R37" s="12" t="s">
        <v>54</v>
      </c>
      <c r="S37" s="12" t="s">
        <v>54</v>
      </c>
      <c r="T37" s="12" t="s">
        <v>54</v>
      </c>
      <c r="U37" s="12" t="s">
        <v>54</v>
      </c>
      <c r="V37" s="12" t="s">
        <v>54</v>
      </c>
      <c r="W37" s="12" t="s">
        <v>54</v>
      </c>
      <c r="X37" s="12" t="s">
        <v>54</v>
      </c>
      <c r="Y37" s="12" t="s">
        <v>54</v>
      </c>
      <c r="Z37" s="12" t="s">
        <v>54</v>
      </c>
      <c r="AA37" s="12" t="s">
        <v>54</v>
      </c>
      <c r="AB37" s="12" t="s">
        <v>54</v>
      </c>
      <c r="AC37" s="12" t="s">
        <v>54</v>
      </c>
      <c r="AD37" s="12" t="s">
        <v>54</v>
      </c>
      <c r="AE37" s="12" t="s">
        <v>54</v>
      </c>
      <c r="AF37" s="12" t="s">
        <v>54</v>
      </c>
      <c r="AG37" s="12" t="s">
        <v>54</v>
      </c>
      <c r="AH37" s="12" t="s">
        <v>54</v>
      </c>
    </row>
    <row r="38" spans="1:34" x14ac:dyDescent="0.25">
      <c r="A38" s="21" t="s">
        <v>33</v>
      </c>
      <c r="B38" s="22" t="s">
        <v>54</v>
      </c>
      <c r="C38" s="23" t="s">
        <v>54</v>
      </c>
      <c r="D38" s="23" t="s">
        <v>54</v>
      </c>
      <c r="E38" s="23" t="s">
        <v>54</v>
      </c>
      <c r="F38" s="23" t="s">
        <v>54</v>
      </c>
      <c r="G38" s="23" t="s">
        <v>54</v>
      </c>
      <c r="H38" s="23" t="s">
        <v>54</v>
      </c>
      <c r="I38" s="23" t="s">
        <v>54</v>
      </c>
      <c r="J38" s="23" t="s">
        <v>54</v>
      </c>
      <c r="K38" s="23" t="s">
        <v>54</v>
      </c>
      <c r="L38" s="23" t="s">
        <v>54</v>
      </c>
      <c r="M38" s="23" t="s">
        <v>54</v>
      </c>
      <c r="N38" s="23" t="s">
        <v>54</v>
      </c>
      <c r="O38" s="23" t="s">
        <v>54</v>
      </c>
      <c r="P38" s="23" t="s">
        <v>54</v>
      </c>
      <c r="Q38" s="23" t="s">
        <v>54</v>
      </c>
      <c r="R38" s="23" t="s">
        <v>54</v>
      </c>
      <c r="S38" s="23" t="s">
        <v>54</v>
      </c>
      <c r="T38" s="23" t="s">
        <v>54</v>
      </c>
      <c r="U38" s="23" t="s">
        <v>54</v>
      </c>
      <c r="V38" s="23" t="s">
        <v>54</v>
      </c>
      <c r="W38" s="23" t="s">
        <v>54</v>
      </c>
      <c r="X38" s="23" t="s">
        <v>54</v>
      </c>
      <c r="Y38" s="23" t="s">
        <v>54</v>
      </c>
      <c r="Z38" s="23" t="s">
        <v>54</v>
      </c>
      <c r="AA38" s="23" t="s">
        <v>54</v>
      </c>
      <c r="AB38" s="23" t="s">
        <v>54</v>
      </c>
      <c r="AC38" s="23" t="s">
        <v>54</v>
      </c>
      <c r="AD38" s="23" t="s">
        <v>54</v>
      </c>
      <c r="AE38" s="23" t="s">
        <v>54</v>
      </c>
      <c r="AF38" s="23" t="s">
        <v>54</v>
      </c>
      <c r="AG38" s="23" t="s">
        <v>54</v>
      </c>
      <c r="AH38" s="23" t="s">
        <v>54</v>
      </c>
    </row>
    <row r="39" spans="1:34" s="9" customFormat="1" x14ac:dyDescent="0.25">
      <c r="A39" s="10" t="s">
        <v>34</v>
      </c>
      <c r="B39" s="11" t="s">
        <v>54</v>
      </c>
      <c r="C39" s="12" t="s">
        <v>54</v>
      </c>
      <c r="D39" s="12" t="s">
        <v>54</v>
      </c>
      <c r="E39" s="12" t="s">
        <v>54</v>
      </c>
      <c r="F39" s="12" t="s">
        <v>54</v>
      </c>
      <c r="G39" s="12" t="s">
        <v>54</v>
      </c>
      <c r="H39" s="12" t="s">
        <v>54</v>
      </c>
      <c r="I39" s="12" t="s">
        <v>54</v>
      </c>
      <c r="J39" s="12" t="s">
        <v>54</v>
      </c>
      <c r="K39" s="12">
        <v>32.028469750889684</v>
      </c>
      <c r="L39" s="12" t="s">
        <v>54</v>
      </c>
      <c r="M39" s="12">
        <v>28.979014383400141</v>
      </c>
      <c r="N39" s="12" t="s">
        <v>54</v>
      </c>
      <c r="O39" s="12">
        <v>33.297644539614559</v>
      </c>
      <c r="P39" s="12" t="s">
        <v>54</v>
      </c>
      <c r="Q39" s="12">
        <v>37.422700977458604</v>
      </c>
      <c r="R39" s="12">
        <v>38.318818629307074</v>
      </c>
      <c r="S39" s="12">
        <v>39.29427140056633</v>
      </c>
      <c r="T39" s="12">
        <v>39.287203001250518</v>
      </c>
      <c r="U39" s="12">
        <v>40.424364368026332</v>
      </c>
      <c r="V39" s="12" t="s">
        <v>54</v>
      </c>
      <c r="W39" s="12">
        <v>40.875912408759127</v>
      </c>
      <c r="X39" s="12" t="s">
        <v>54</v>
      </c>
      <c r="Y39" s="12" t="s">
        <v>54</v>
      </c>
      <c r="Z39" s="12" t="s">
        <v>54</v>
      </c>
      <c r="AA39" s="12" t="s">
        <v>54</v>
      </c>
      <c r="AB39" s="12" t="s">
        <v>54</v>
      </c>
      <c r="AC39" s="12" t="s">
        <v>54</v>
      </c>
      <c r="AD39" s="12" t="s">
        <v>54</v>
      </c>
      <c r="AE39" s="12" t="s">
        <v>54</v>
      </c>
      <c r="AF39" s="12" t="s">
        <v>54</v>
      </c>
      <c r="AG39" s="12">
        <v>50</v>
      </c>
      <c r="AH39" s="12">
        <v>50</v>
      </c>
    </row>
    <row r="40" spans="1:34" x14ac:dyDescent="0.25">
      <c r="A40" s="21" t="s">
        <v>35</v>
      </c>
      <c r="B40" s="22" t="s">
        <v>54</v>
      </c>
      <c r="C40" s="23" t="s">
        <v>54</v>
      </c>
      <c r="D40" s="23" t="s">
        <v>54</v>
      </c>
      <c r="E40" s="23" t="s">
        <v>54</v>
      </c>
      <c r="F40" s="23" t="s">
        <v>54</v>
      </c>
      <c r="G40" s="23" t="s">
        <v>54</v>
      </c>
      <c r="H40" s="23" t="s">
        <v>54</v>
      </c>
      <c r="I40" s="23" t="s">
        <v>54</v>
      </c>
      <c r="J40" s="23" t="s">
        <v>54</v>
      </c>
      <c r="K40" s="23" t="s">
        <v>54</v>
      </c>
      <c r="L40" s="23" t="s">
        <v>54</v>
      </c>
      <c r="M40" s="23" t="s">
        <v>54</v>
      </c>
      <c r="N40" s="23" t="s">
        <v>54</v>
      </c>
      <c r="O40" s="23" t="s">
        <v>54</v>
      </c>
      <c r="P40" s="23" t="s">
        <v>54</v>
      </c>
      <c r="Q40" s="23" t="s">
        <v>54</v>
      </c>
      <c r="R40" s="23" t="s">
        <v>54</v>
      </c>
      <c r="S40" s="23" t="s">
        <v>54</v>
      </c>
      <c r="T40" s="23" t="s">
        <v>54</v>
      </c>
      <c r="U40" s="23" t="s">
        <v>54</v>
      </c>
      <c r="V40" s="23" t="s">
        <v>54</v>
      </c>
      <c r="W40" s="23" t="s">
        <v>54</v>
      </c>
      <c r="X40" s="23" t="s">
        <v>54</v>
      </c>
      <c r="Y40" s="23" t="s">
        <v>54</v>
      </c>
      <c r="Z40" s="23" t="s">
        <v>54</v>
      </c>
      <c r="AA40" s="23" t="s">
        <v>54</v>
      </c>
      <c r="AB40" s="23" t="s">
        <v>54</v>
      </c>
      <c r="AC40" s="23" t="s">
        <v>54</v>
      </c>
      <c r="AD40" s="23" t="s">
        <v>54</v>
      </c>
      <c r="AE40" s="23" t="s">
        <v>54</v>
      </c>
      <c r="AF40" s="23" t="s">
        <v>54</v>
      </c>
      <c r="AG40" s="23" t="s">
        <v>54</v>
      </c>
      <c r="AH40" s="23" t="s">
        <v>54</v>
      </c>
    </row>
    <row r="41" spans="1:34" s="9" customFormat="1" x14ac:dyDescent="0.25">
      <c r="A41" s="10" t="s">
        <v>36</v>
      </c>
      <c r="B41" s="11" t="s">
        <v>54</v>
      </c>
      <c r="C41" s="12" t="s">
        <v>54</v>
      </c>
      <c r="D41" s="12" t="s">
        <v>54</v>
      </c>
      <c r="E41" s="12" t="s">
        <v>54</v>
      </c>
      <c r="F41" s="12" t="s">
        <v>54</v>
      </c>
      <c r="G41" s="12" t="s">
        <v>54</v>
      </c>
      <c r="H41" s="12" t="s">
        <v>54</v>
      </c>
      <c r="I41" s="12" t="s">
        <v>54</v>
      </c>
      <c r="J41" s="12" t="s">
        <v>54</v>
      </c>
      <c r="K41" s="12" t="s">
        <v>54</v>
      </c>
      <c r="L41" s="12" t="s">
        <v>54</v>
      </c>
      <c r="M41" s="12" t="s">
        <v>54</v>
      </c>
      <c r="N41" s="12" t="s">
        <v>54</v>
      </c>
      <c r="O41" s="12" t="s">
        <v>54</v>
      </c>
      <c r="P41" s="12" t="s">
        <v>54</v>
      </c>
      <c r="Q41" s="12" t="s">
        <v>54</v>
      </c>
      <c r="R41" s="12" t="s">
        <v>54</v>
      </c>
      <c r="S41" s="12" t="s">
        <v>54</v>
      </c>
      <c r="T41" s="12" t="s">
        <v>54</v>
      </c>
      <c r="U41" s="12" t="s">
        <v>54</v>
      </c>
      <c r="V41" s="12" t="s">
        <v>54</v>
      </c>
      <c r="W41" s="12" t="s">
        <v>54</v>
      </c>
      <c r="X41" s="12" t="s">
        <v>54</v>
      </c>
      <c r="Y41" s="12" t="s">
        <v>54</v>
      </c>
      <c r="Z41" s="12" t="s">
        <v>54</v>
      </c>
      <c r="AA41" s="12" t="s">
        <v>54</v>
      </c>
      <c r="AB41" s="12" t="s">
        <v>54</v>
      </c>
      <c r="AC41" s="12" t="s">
        <v>54</v>
      </c>
      <c r="AD41" s="12" t="s">
        <v>54</v>
      </c>
      <c r="AE41" s="12" t="s">
        <v>54</v>
      </c>
      <c r="AF41" s="12" t="s">
        <v>54</v>
      </c>
      <c r="AG41" s="12" t="s">
        <v>54</v>
      </c>
      <c r="AH41" s="12" t="s">
        <v>54</v>
      </c>
    </row>
    <row r="42" spans="1:34" x14ac:dyDescent="0.25">
      <c r="A42" s="21" t="s">
        <v>37</v>
      </c>
      <c r="B42" s="22" t="s">
        <v>54</v>
      </c>
      <c r="C42" s="23" t="s">
        <v>54</v>
      </c>
      <c r="D42" s="23" t="s">
        <v>54</v>
      </c>
      <c r="E42" s="23" t="s">
        <v>54</v>
      </c>
      <c r="F42" s="23" t="s">
        <v>54</v>
      </c>
      <c r="G42" s="23" t="s">
        <v>54</v>
      </c>
      <c r="H42" s="23" t="s">
        <v>54</v>
      </c>
      <c r="I42" s="23" t="s">
        <v>54</v>
      </c>
      <c r="J42" s="23" t="s">
        <v>54</v>
      </c>
      <c r="K42" s="23" t="s">
        <v>54</v>
      </c>
      <c r="L42" s="23" t="s">
        <v>54</v>
      </c>
      <c r="M42" s="23" t="s">
        <v>54</v>
      </c>
      <c r="N42" s="23" t="s">
        <v>54</v>
      </c>
      <c r="O42" s="23" t="s">
        <v>54</v>
      </c>
      <c r="P42" s="23" t="s">
        <v>54</v>
      </c>
      <c r="Q42" s="23" t="s">
        <v>54</v>
      </c>
      <c r="R42" s="23" t="s">
        <v>54</v>
      </c>
      <c r="S42" s="23" t="s">
        <v>54</v>
      </c>
      <c r="T42" s="23" t="s">
        <v>54</v>
      </c>
      <c r="U42" s="23" t="s">
        <v>54</v>
      </c>
      <c r="V42" s="23" t="s">
        <v>54</v>
      </c>
      <c r="W42" s="23" t="s">
        <v>54</v>
      </c>
      <c r="X42" s="23" t="s">
        <v>54</v>
      </c>
      <c r="Y42" s="23" t="s">
        <v>54</v>
      </c>
      <c r="Z42" s="23" t="s">
        <v>54</v>
      </c>
      <c r="AA42" s="23" t="s">
        <v>54</v>
      </c>
      <c r="AB42" s="23" t="s">
        <v>54</v>
      </c>
      <c r="AC42" s="23" t="s">
        <v>54</v>
      </c>
      <c r="AD42" s="23" t="s">
        <v>54</v>
      </c>
      <c r="AE42" s="23" t="s">
        <v>54</v>
      </c>
      <c r="AF42" s="23" t="s">
        <v>54</v>
      </c>
      <c r="AG42" s="23" t="s">
        <v>54</v>
      </c>
      <c r="AH42" s="23" t="s">
        <v>54</v>
      </c>
    </row>
    <row r="43" spans="1:34" s="9" customFormat="1" x14ac:dyDescent="0.25">
      <c r="A43" s="10" t="s">
        <v>38</v>
      </c>
      <c r="B43" s="11" t="s">
        <v>54</v>
      </c>
      <c r="C43" s="12" t="s">
        <v>54</v>
      </c>
      <c r="D43" s="12" t="s">
        <v>54</v>
      </c>
      <c r="E43" s="12" t="s">
        <v>54</v>
      </c>
      <c r="F43" s="12" t="s">
        <v>54</v>
      </c>
      <c r="G43" s="12" t="s">
        <v>54</v>
      </c>
      <c r="H43" s="12" t="s">
        <v>54</v>
      </c>
      <c r="I43" s="12" t="s">
        <v>54</v>
      </c>
      <c r="J43" s="12" t="s">
        <v>54</v>
      </c>
      <c r="K43" s="12" t="s">
        <v>54</v>
      </c>
      <c r="L43" s="12" t="s">
        <v>54</v>
      </c>
      <c r="M43" s="12" t="s">
        <v>54</v>
      </c>
      <c r="N43" s="12" t="s">
        <v>54</v>
      </c>
      <c r="O43" s="12" t="s">
        <v>54</v>
      </c>
      <c r="P43" s="12" t="s">
        <v>54</v>
      </c>
      <c r="Q43" s="12" t="s">
        <v>54</v>
      </c>
      <c r="R43" s="12" t="s">
        <v>54</v>
      </c>
      <c r="S43" s="12" t="s">
        <v>54</v>
      </c>
      <c r="T43" s="12" t="s">
        <v>54</v>
      </c>
      <c r="U43" s="12" t="s">
        <v>54</v>
      </c>
      <c r="V43" s="12" t="s">
        <v>54</v>
      </c>
      <c r="W43" s="12" t="s">
        <v>54</v>
      </c>
      <c r="X43" s="12" t="s">
        <v>54</v>
      </c>
      <c r="Y43" s="12" t="s">
        <v>54</v>
      </c>
      <c r="Z43" s="12" t="s">
        <v>54</v>
      </c>
      <c r="AA43" s="12" t="s">
        <v>54</v>
      </c>
      <c r="AB43" s="12" t="s">
        <v>54</v>
      </c>
      <c r="AC43" s="12" t="s">
        <v>54</v>
      </c>
      <c r="AD43" s="12" t="s">
        <v>54</v>
      </c>
      <c r="AE43" s="12" t="s">
        <v>54</v>
      </c>
      <c r="AF43" s="12" t="s">
        <v>54</v>
      </c>
      <c r="AG43" s="12" t="s">
        <v>54</v>
      </c>
      <c r="AH43" s="12" t="s">
        <v>54</v>
      </c>
    </row>
    <row r="44" spans="1:34" x14ac:dyDescent="0.25">
      <c r="A44" s="21" t="s">
        <v>39</v>
      </c>
      <c r="B44" s="22" t="s">
        <v>54</v>
      </c>
      <c r="C44" s="23" t="s">
        <v>54</v>
      </c>
      <c r="D44" s="23" t="s">
        <v>54</v>
      </c>
      <c r="E44" s="23" t="s">
        <v>54</v>
      </c>
      <c r="F44" s="23" t="s">
        <v>54</v>
      </c>
      <c r="G44" s="23" t="s">
        <v>54</v>
      </c>
      <c r="H44" s="23" t="s">
        <v>54</v>
      </c>
      <c r="I44" s="23" t="s">
        <v>54</v>
      </c>
      <c r="J44" s="23" t="s">
        <v>54</v>
      </c>
      <c r="K44" s="23" t="s">
        <v>54</v>
      </c>
      <c r="L44" s="23" t="s">
        <v>54</v>
      </c>
      <c r="M44" s="23" t="s">
        <v>54</v>
      </c>
      <c r="N44" s="23" t="s">
        <v>54</v>
      </c>
      <c r="O44" s="23" t="s">
        <v>54</v>
      </c>
      <c r="P44" s="23" t="s">
        <v>54</v>
      </c>
      <c r="Q44" s="23" t="s">
        <v>54</v>
      </c>
      <c r="R44" s="23" t="s">
        <v>54</v>
      </c>
      <c r="S44" s="23" t="s">
        <v>54</v>
      </c>
      <c r="T44" s="23" t="s">
        <v>54</v>
      </c>
      <c r="U44" s="23" t="s">
        <v>54</v>
      </c>
      <c r="V44" s="23" t="s">
        <v>54</v>
      </c>
      <c r="W44" s="23" t="s">
        <v>54</v>
      </c>
      <c r="X44" s="23" t="s">
        <v>54</v>
      </c>
      <c r="Y44" s="23" t="s">
        <v>54</v>
      </c>
      <c r="Z44" s="23" t="s">
        <v>54</v>
      </c>
      <c r="AA44" s="23" t="s">
        <v>54</v>
      </c>
      <c r="AB44" s="23" t="s">
        <v>54</v>
      </c>
      <c r="AC44" s="23" t="s">
        <v>54</v>
      </c>
      <c r="AD44" s="23" t="s">
        <v>54</v>
      </c>
      <c r="AE44" s="23" t="s">
        <v>54</v>
      </c>
      <c r="AF44" s="23" t="s">
        <v>54</v>
      </c>
      <c r="AG44" s="23" t="s">
        <v>54</v>
      </c>
      <c r="AH44" s="23" t="s">
        <v>54</v>
      </c>
    </row>
    <row r="45" spans="1:34" s="9" customFormat="1" x14ac:dyDescent="0.25">
      <c r="A45" s="10" t="s">
        <v>40</v>
      </c>
      <c r="B45" s="11" t="s">
        <v>54</v>
      </c>
      <c r="C45" s="12" t="s">
        <v>54</v>
      </c>
      <c r="D45" s="12" t="s">
        <v>54</v>
      </c>
      <c r="E45" s="12" t="s">
        <v>54</v>
      </c>
      <c r="F45" s="12" t="s">
        <v>54</v>
      </c>
      <c r="G45" s="12" t="s">
        <v>54</v>
      </c>
      <c r="H45" s="12" t="s">
        <v>54</v>
      </c>
      <c r="I45" s="12" t="s">
        <v>54</v>
      </c>
      <c r="J45" s="12" t="s">
        <v>54</v>
      </c>
      <c r="K45" s="12" t="s">
        <v>54</v>
      </c>
      <c r="L45" s="12" t="s">
        <v>54</v>
      </c>
      <c r="M45" s="12" t="s">
        <v>54</v>
      </c>
      <c r="N45" s="12" t="s">
        <v>54</v>
      </c>
      <c r="O45" s="12" t="s">
        <v>54</v>
      </c>
      <c r="P45" s="12" t="s">
        <v>54</v>
      </c>
      <c r="Q45" s="12" t="s">
        <v>54</v>
      </c>
      <c r="R45" s="12" t="s">
        <v>54</v>
      </c>
      <c r="S45" s="12" t="s">
        <v>54</v>
      </c>
      <c r="T45" s="12" t="s">
        <v>54</v>
      </c>
      <c r="U45" s="12" t="s">
        <v>54</v>
      </c>
      <c r="V45" s="12" t="s">
        <v>54</v>
      </c>
      <c r="W45" s="12" t="s">
        <v>54</v>
      </c>
      <c r="X45" s="12" t="s">
        <v>54</v>
      </c>
      <c r="Y45" s="12" t="s">
        <v>54</v>
      </c>
      <c r="Z45" s="12" t="s">
        <v>54</v>
      </c>
      <c r="AA45" s="12" t="s">
        <v>54</v>
      </c>
      <c r="AB45" s="12" t="s">
        <v>54</v>
      </c>
      <c r="AC45" s="12" t="s">
        <v>54</v>
      </c>
      <c r="AD45" s="12" t="s">
        <v>54</v>
      </c>
      <c r="AE45" s="12" t="s">
        <v>54</v>
      </c>
      <c r="AF45" s="12" t="s">
        <v>54</v>
      </c>
      <c r="AG45" s="12" t="s">
        <v>54</v>
      </c>
      <c r="AH45" s="12" t="s">
        <v>54</v>
      </c>
    </row>
    <row r="46" spans="1:34" x14ac:dyDescent="0.25">
      <c r="A46" s="21" t="s">
        <v>257</v>
      </c>
      <c r="B46" s="22" t="s">
        <v>54</v>
      </c>
      <c r="C46" s="23" t="s">
        <v>54</v>
      </c>
      <c r="D46" s="23" t="s">
        <v>54</v>
      </c>
      <c r="E46" s="23" t="s">
        <v>54</v>
      </c>
      <c r="F46" s="23" t="s">
        <v>54</v>
      </c>
      <c r="G46" s="23" t="s">
        <v>54</v>
      </c>
      <c r="H46" s="23" t="s">
        <v>54</v>
      </c>
      <c r="I46" s="23" t="s">
        <v>54</v>
      </c>
      <c r="J46" s="23" t="s">
        <v>54</v>
      </c>
      <c r="K46" s="23" t="s">
        <v>54</v>
      </c>
      <c r="L46" s="23" t="s">
        <v>54</v>
      </c>
      <c r="M46" s="23" t="s">
        <v>54</v>
      </c>
      <c r="N46" s="23" t="s">
        <v>54</v>
      </c>
      <c r="O46" s="23" t="s">
        <v>54</v>
      </c>
      <c r="P46" s="23" t="s">
        <v>54</v>
      </c>
      <c r="Q46" s="23" t="s">
        <v>54</v>
      </c>
      <c r="R46" s="23" t="s">
        <v>54</v>
      </c>
      <c r="S46" s="23" t="s">
        <v>54</v>
      </c>
      <c r="T46" s="23" t="s">
        <v>54</v>
      </c>
      <c r="U46" s="23" t="s">
        <v>54</v>
      </c>
      <c r="V46" s="23" t="s">
        <v>54</v>
      </c>
      <c r="W46" s="23" t="s">
        <v>54</v>
      </c>
      <c r="X46" s="23" t="s">
        <v>54</v>
      </c>
      <c r="Y46" s="23" t="s">
        <v>54</v>
      </c>
      <c r="Z46" s="23" t="s">
        <v>54</v>
      </c>
      <c r="AA46" s="23" t="s">
        <v>54</v>
      </c>
      <c r="AB46" s="23" t="s">
        <v>54</v>
      </c>
      <c r="AC46" s="23" t="s">
        <v>54</v>
      </c>
      <c r="AD46" s="23" t="s">
        <v>54</v>
      </c>
      <c r="AE46" s="23" t="s">
        <v>54</v>
      </c>
      <c r="AF46" s="23" t="s">
        <v>54</v>
      </c>
      <c r="AG46" s="23" t="s">
        <v>54</v>
      </c>
      <c r="AH46" s="23" t="s">
        <v>54</v>
      </c>
    </row>
    <row r="47" spans="1:34" s="9" customFormat="1" x14ac:dyDescent="0.25">
      <c r="A47" s="10" t="s">
        <v>41</v>
      </c>
      <c r="B47" s="11" t="s">
        <v>54</v>
      </c>
      <c r="C47" s="12" t="s">
        <v>54</v>
      </c>
      <c r="D47" s="12" t="s">
        <v>54</v>
      </c>
      <c r="E47" s="12" t="s">
        <v>54</v>
      </c>
      <c r="F47" s="12" t="s">
        <v>54</v>
      </c>
      <c r="G47" s="12" t="s">
        <v>54</v>
      </c>
      <c r="H47" s="12" t="s">
        <v>54</v>
      </c>
      <c r="I47" s="12" t="s">
        <v>54</v>
      </c>
      <c r="J47" s="12" t="s">
        <v>54</v>
      </c>
      <c r="K47" s="12" t="s">
        <v>54</v>
      </c>
      <c r="L47" s="12" t="s">
        <v>54</v>
      </c>
      <c r="M47" s="12" t="s">
        <v>54</v>
      </c>
      <c r="N47" s="12" t="s">
        <v>54</v>
      </c>
      <c r="O47" s="12" t="s">
        <v>54</v>
      </c>
      <c r="P47" s="12" t="s">
        <v>54</v>
      </c>
      <c r="Q47" s="12" t="s">
        <v>54</v>
      </c>
      <c r="R47" s="12" t="s">
        <v>54</v>
      </c>
      <c r="S47" s="12" t="s">
        <v>54</v>
      </c>
      <c r="T47" s="12" t="s">
        <v>54</v>
      </c>
      <c r="U47" s="12" t="s">
        <v>54</v>
      </c>
      <c r="V47" s="12" t="s">
        <v>54</v>
      </c>
      <c r="W47" s="12" t="s">
        <v>54</v>
      </c>
      <c r="X47" s="12" t="s">
        <v>54</v>
      </c>
      <c r="Y47" s="12" t="s">
        <v>54</v>
      </c>
      <c r="Z47" s="12" t="s">
        <v>54</v>
      </c>
      <c r="AA47" s="12" t="s">
        <v>54</v>
      </c>
      <c r="AB47" s="12" t="s">
        <v>54</v>
      </c>
      <c r="AC47" s="12" t="s">
        <v>54</v>
      </c>
      <c r="AD47" s="12" t="s">
        <v>54</v>
      </c>
      <c r="AE47" s="12" t="s">
        <v>54</v>
      </c>
      <c r="AF47" s="12" t="s">
        <v>54</v>
      </c>
      <c r="AG47" s="12" t="s">
        <v>54</v>
      </c>
      <c r="AH47" s="12" t="s">
        <v>54</v>
      </c>
    </row>
    <row r="48" spans="1:34" x14ac:dyDescent="0.25">
      <c r="A48" s="21" t="s">
        <v>42</v>
      </c>
      <c r="B48" s="22" t="s">
        <v>54</v>
      </c>
      <c r="C48" s="23" t="s">
        <v>54</v>
      </c>
      <c r="D48" s="23" t="s">
        <v>54</v>
      </c>
      <c r="E48" s="23" t="s">
        <v>54</v>
      </c>
      <c r="F48" s="23" t="s">
        <v>54</v>
      </c>
      <c r="G48" s="23" t="s">
        <v>54</v>
      </c>
      <c r="H48" s="23" t="s">
        <v>54</v>
      </c>
      <c r="I48" s="23" t="s">
        <v>54</v>
      </c>
      <c r="J48" s="23" t="s">
        <v>54</v>
      </c>
      <c r="K48" s="23" t="s">
        <v>54</v>
      </c>
      <c r="L48" s="23" t="s">
        <v>54</v>
      </c>
      <c r="M48" s="23" t="s">
        <v>54</v>
      </c>
      <c r="N48" s="23" t="s">
        <v>54</v>
      </c>
      <c r="O48" s="23" t="s">
        <v>54</v>
      </c>
      <c r="P48" s="23" t="s">
        <v>54</v>
      </c>
      <c r="Q48" s="23" t="s">
        <v>54</v>
      </c>
      <c r="R48" s="23" t="s">
        <v>54</v>
      </c>
      <c r="S48" s="23" t="s">
        <v>54</v>
      </c>
      <c r="T48" s="23" t="s">
        <v>54</v>
      </c>
      <c r="U48" s="23" t="s">
        <v>54</v>
      </c>
      <c r="V48" s="23" t="s">
        <v>54</v>
      </c>
      <c r="W48" s="23" t="s">
        <v>54</v>
      </c>
      <c r="X48" s="23" t="s">
        <v>54</v>
      </c>
      <c r="Y48" s="23" t="s">
        <v>54</v>
      </c>
      <c r="Z48" s="23" t="s">
        <v>54</v>
      </c>
      <c r="AA48" s="23" t="s">
        <v>54</v>
      </c>
      <c r="AB48" s="23" t="s">
        <v>54</v>
      </c>
      <c r="AC48" s="23" t="s">
        <v>54</v>
      </c>
      <c r="AD48" s="23" t="s">
        <v>54</v>
      </c>
      <c r="AE48" s="23" t="s">
        <v>54</v>
      </c>
      <c r="AF48" s="23" t="s">
        <v>54</v>
      </c>
      <c r="AG48" s="23" t="s">
        <v>54</v>
      </c>
      <c r="AH48" s="23" t="s">
        <v>54</v>
      </c>
    </row>
    <row r="49" spans="1:34" s="9" customFormat="1" x14ac:dyDescent="0.25">
      <c r="A49" s="10" t="s">
        <v>43</v>
      </c>
      <c r="B49" s="11" t="s">
        <v>54</v>
      </c>
      <c r="C49" s="12" t="s">
        <v>54</v>
      </c>
      <c r="D49" s="12" t="s">
        <v>54</v>
      </c>
      <c r="E49" s="12" t="s">
        <v>54</v>
      </c>
      <c r="F49" s="12" t="s">
        <v>54</v>
      </c>
      <c r="G49" s="12" t="s">
        <v>54</v>
      </c>
      <c r="H49" s="12" t="s">
        <v>54</v>
      </c>
      <c r="I49" s="12" t="s">
        <v>54</v>
      </c>
      <c r="J49" s="12" t="s">
        <v>54</v>
      </c>
      <c r="K49" s="12" t="s">
        <v>54</v>
      </c>
      <c r="L49" s="12" t="s">
        <v>54</v>
      </c>
      <c r="M49" s="12" t="s">
        <v>54</v>
      </c>
      <c r="N49" s="12" t="s">
        <v>54</v>
      </c>
      <c r="O49" s="12" t="s">
        <v>54</v>
      </c>
      <c r="P49" s="12" t="s">
        <v>54</v>
      </c>
      <c r="Q49" s="12" t="s">
        <v>54</v>
      </c>
      <c r="R49" s="12" t="s">
        <v>54</v>
      </c>
      <c r="S49" s="12" t="s">
        <v>54</v>
      </c>
      <c r="T49" s="12" t="s">
        <v>54</v>
      </c>
      <c r="U49" s="12" t="s">
        <v>54</v>
      </c>
      <c r="V49" s="12" t="s">
        <v>54</v>
      </c>
      <c r="W49" s="12" t="s">
        <v>54</v>
      </c>
      <c r="X49" s="12" t="s">
        <v>54</v>
      </c>
      <c r="Y49" s="12" t="s">
        <v>54</v>
      </c>
      <c r="Z49" s="12" t="s">
        <v>54</v>
      </c>
      <c r="AA49" s="12" t="s">
        <v>54</v>
      </c>
      <c r="AB49" s="12" t="s">
        <v>54</v>
      </c>
      <c r="AC49" s="12" t="s">
        <v>54</v>
      </c>
      <c r="AD49" s="12" t="s">
        <v>54</v>
      </c>
      <c r="AE49" s="12" t="s">
        <v>54</v>
      </c>
      <c r="AF49" s="12" t="s">
        <v>54</v>
      </c>
      <c r="AG49" s="12" t="s">
        <v>54</v>
      </c>
      <c r="AH49" s="12" t="s">
        <v>54</v>
      </c>
    </row>
    <row r="50" spans="1:34" x14ac:dyDescent="0.25">
      <c r="A50" s="21" t="s">
        <v>44</v>
      </c>
      <c r="B50" s="22" t="s">
        <v>54</v>
      </c>
      <c r="C50" s="23" t="s">
        <v>54</v>
      </c>
      <c r="D50" s="23" t="s">
        <v>54</v>
      </c>
      <c r="E50" s="23" t="s">
        <v>54</v>
      </c>
      <c r="F50" s="23" t="s">
        <v>54</v>
      </c>
      <c r="G50" s="23" t="s">
        <v>54</v>
      </c>
      <c r="H50" s="23" t="s">
        <v>54</v>
      </c>
      <c r="I50" s="23" t="s">
        <v>54</v>
      </c>
      <c r="J50" s="23" t="s">
        <v>54</v>
      </c>
      <c r="K50" s="23" t="s">
        <v>54</v>
      </c>
      <c r="L50" s="23" t="s">
        <v>54</v>
      </c>
      <c r="M50" s="23" t="s">
        <v>54</v>
      </c>
      <c r="N50" s="23" t="s">
        <v>54</v>
      </c>
      <c r="O50" s="23" t="s">
        <v>54</v>
      </c>
      <c r="P50" s="23" t="s">
        <v>54</v>
      </c>
      <c r="Q50" s="23" t="s">
        <v>54</v>
      </c>
      <c r="R50" s="23" t="s">
        <v>54</v>
      </c>
      <c r="S50" s="23" t="s">
        <v>54</v>
      </c>
      <c r="T50" s="23" t="s">
        <v>54</v>
      </c>
      <c r="U50" s="23" t="s">
        <v>54</v>
      </c>
      <c r="V50" s="23" t="s">
        <v>54</v>
      </c>
      <c r="W50" s="23" t="s">
        <v>54</v>
      </c>
      <c r="X50" s="23" t="s">
        <v>54</v>
      </c>
      <c r="Y50" s="23" t="s">
        <v>54</v>
      </c>
      <c r="Z50" s="23" t="s">
        <v>54</v>
      </c>
      <c r="AA50" s="23" t="s">
        <v>54</v>
      </c>
      <c r="AB50" s="23" t="s">
        <v>54</v>
      </c>
      <c r="AC50" s="23" t="s">
        <v>54</v>
      </c>
      <c r="AD50" s="23" t="s">
        <v>54</v>
      </c>
      <c r="AE50" s="23" t="s">
        <v>54</v>
      </c>
      <c r="AF50" s="23" t="s">
        <v>54</v>
      </c>
      <c r="AG50" s="23" t="s">
        <v>54</v>
      </c>
      <c r="AH50" s="23" t="s">
        <v>54</v>
      </c>
    </row>
    <row r="51" spans="1:34" s="9" customFormat="1" x14ac:dyDescent="0.25">
      <c r="A51" s="10" t="s">
        <v>45</v>
      </c>
      <c r="B51" s="11" t="s">
        <v>54</v>
      </c>
      <c r="C51" s="12" t="s">
        <v>54</v>
      </c>
      <c r="D51" s="12" t="s">
        <v>54</v>
      </c>
      <c r="E51" s="12" t="s">
        <v>54</v>
      </c>
      <c r="F51" s="12" t="s">
        <v>54</v>
      </c>
      <c r="G51" s="12" t="s">
        <v>54</v>
      </c>
      <c r="H51" s="12" t="s">
        <v>54</v>
      </c>
      <c r="I51" s="12" t="s">
        <v>54</v>
      </c>
      <c r="J51" s="12" t="s">
        <v>54</v>
      </c>
      <c r="K51" s="12" t="s">
        <v>54</v>
      </c>
      <c r="L51" s="12" t="s">
        <v>54</v>
      </c>
      <c r="M51" s="12" t="s">
        <v>54</v>
      </c>
      <c r="N51" s="12" t="s">
        <v>54</v>
      </c>
      <c r="O51" s="12" t="s">
        <v>54</v>
      </c>
      <c r="P51" s="12" t="s">
        <v>54</v>
      </c>
      <c r="Q51" s="12">
        <v>52.297592997811812</v>
      </c>
      <c r="R51" s="12">
        <v>51.298701298701296</v>
      </c>
      <c r="S51" s="12">
        <v>53.139013452914796</v>
      </c>
      <c r="T51" s="12">
        <v>54.31818181818182</v>
      </c>
      <c r="U51" s="12">
        <v>54.6875</v>
      </c>
      <c r="V51" s="12">
        <v>53.811230585424127</v>
      </c>
      <c r="W51" s="12">
        <v>60.391304347826079</v>
      </c>
      <c r="X51" s="12">
        <v>59.866220735785959</v>
      </c>
      <c r="Y51" s="12" t="s">
        <v>54</v>
      </c>
      <c r="Z51" s="12" t="s">
        <v>54</v>
      </c>
      <c r="AA51" s="12">
        <v>51.623203831825435</v>
      </c>
      <c r="AB51" s="12">
        <v>52.80182232346241</v>
      </c>
      <c r="AC51" s="12">
        <v>58.103813559322028</v>
      </c>
      <c r="AD51" s="12">
        <v>63.00703082747431</v>
      </c>
      <c r="AE51" s="12">
        <v>63.312605992085921</v>
      </c>
      <c r="AF51" s="12">
        <v>59.101516919486585</v>
      </c>
      <c r="AG51" s="12" t="s">
        <v>54</v>
      </c>
      <c r="AH51" s="12" t="s">
        <v>54</v>
      </c>
    </row>
    <row r="52" spans="1:34" x14ac:dyDescent="0.25">
      <c r="A52" s="21" t="s">
        <v>46</v>
      </c>
      <c r="B52" s="22" t="s">
        <v>54</v>
      </c>
      <c r="C52" s="23" t="s">
        <v>54</v>
      </c>
      <c r="D52" s="23" t="s">
        <v>54</v>
      </c>
      <c r="E52" s="23" t="s">
        <v>54</v>
      </c>
      <c r="F52" s="23" t="s">
        <v>54</v>
      </c>
      <c r="G52" s="23" t="s">
        <v>54</v>
      </c>
      <c r="H52" s="23" t="s">
        <v>54</v>
      </c>
      <c r="I52" s="23" t="s">
        <v>54</v>
      </c>
      <c r="J52" s="23" t="s">
        <v>54</v>
      </c>
      <c r="K52" s="23" t="s">
        <v>54</v>
      </c>
      <c r="L52" s="23" t="s">
        <v>54</v>
      </c>
      <c r="M52" s="23" t="s">
        <v>54</v>
      </c>
      <c r="N52" s="23" t="s">
        <v>54</v>
      </c>
      <c r="O52" s="23" t="s">
        <v>54</v>
      </c>
      <c r="P52" s="23" t="s">
        <v>54</v>
      </c>
      <c r="Q52" s="23" t="s">
        <v>54</v>
      </c>
      <c r="R52" s="23" t="s">
        <v>54</v>
      </c>
      <c r="S52" s="23" t="s">
        <v>54</v>
      </c>
      <c r="T52" s="23" t="s">
        <v>54</v>
      </c>
      <c r="U52" s="23" t="s">
        <v>54</v>
      </c>
      <c r="V52" s="23" t="s">
        <v>54</v>
      </c>
      <c r="W52" s="23" t="s">
        <v>54</v>
      </c>
      <c r="X52" s="23" t="s">
        <v>54</v>
      </c>
      <c r="Y52" s="23" t="s">
        <v>54</v>
      </c>
      <c r="Z52" s="23" t="s">
        <v>54</v>
      </c>
      <c r="AA52" s="23" t="s">
        <v>54</v>
      </c>
      <c r="AB52" s="23" t="s">
        <v>54</v>
      </c>
      <c r="AC52" s="23" t="s">
        <v>54</v>
      </c>
      <c r="AD52" s="23" t="s">
        <v>54</v>
      </c>
      <c r="AE52" s="23" t="s">
        <v>54</v>
      </c>
      <c r="AF52" s="23" t="s">
        <v>54</v>
      </c>
      <c r="AG52" s="23" t="s">
        <v>54</v>
      </c>
      <c r="AH52" s="23" t="s">
        <v>54</v>
      </c>
    </row>
    <row r="53" spans="1:34" s="9" customFormat="1" x14ac:dyDescent="0.25">
      <c r="A53" s="10" t="s">
        <v>47</v>
      </c>
      <c r="B53" s="11" t="s">
        <v>54</v>
      </c>
      <c r="C53" s="12" t="s">
        <v>54</v>
      </c>
      <c r="D53" s="12" t="s">
        <v>54</v>
      </c>
      <c r="E53" s="12" t="s">
        <v>54</v>
      </c>
      <c r="F53" s="12" t="s">
        <v>54</v>
      </c>
      <c r="G53" s="12" t="s">
        <v>54</v>
      </c>
      <c r="H53" s="12" t="s">
        <v>54</v>
      </c>
      <c r="I53" s="12" t="s">
        <v>54</v>
      </c>
      <c r="J53" s="12" t="s">
        <v>54</v>
      </c>
      <c r="K53" s="12" t="s">
        <v>54</v>
      </c>
      <c r="L53" s="12" t="s">
        <v>54</v>
      </c>
      <c r="M53" s="12" t="s">
        <v>54</v>
      </c>
      <c r="N53" s="12" t="s">
        <v>54</v>
      </c>
      <c r="O53" s="12" t="s">
        <v>54</v>
      </c>
      <c r="P53" s="12" t="s">
        <v>54</v>
      </c>
      <c r="Q53" s="12" t="s">
        <v>54</v>
      </c>
      <c r="R53" s="12" t="s">
        <v>54</v>
      </c>
      <c r="S53" s="12" t="s">
        <v>54</v>
      </c>
      <c r="T53" s="12" t="s">
        <v>54</v>
      </c>
      <c r="U53" s="12" t="s">
        <v>54</v>
      </c>
      <c r="V53" s="12" t="s">
        <v>54</v>
      </c>
      <c r="W53" s="12" t="s">
        <v>54</v>
      </c>
      <c r="X53" s="12" t="s">
        <v>54</v>
      </c>
      <c r="Y53" s="12" t="s">
        <v>54</v>
      </c>
      <c r="Z53" s="12" t="s">
        <v>54</v>
      </c>
      <c r="AA53" s="12" t="s">
        <v>54</v>
      </c>
      <c r="AB53" s="12" t="s">
        <v>54</v>
      </c>
      <c r="AC53" s="12" t="s">
        <v>54</v>
      </c>
      <c r="AD53" s="12" t="s">
        <v>54</v>
      </c>
      <c r="AE53" s="12" t="s">
        <v>54</v>
      </c>
      <c r="AF53" s="12" t="s">
        <v>54</v>
      </c>
      <c r="AG53" s="12" t="s">
        <v>54</v>
      </c>
      <c r="AH53" s="12" t="s">
        <v>54</v>
      </c>
    </row>
    <row r="54" spans="1:34" x14ac:dyDescent="0.25">
      <c r="A54" s="21" t="s">
        <v>48</v>
      </c>
      <c r="B54" s="22" t="s">
        <v>54</v>
      </c>
      <c r="C54" s="23" t="s">
        <v>54</v>
      </c>
      <c r="D54" s="23" t="s">
        <v>54</v>
      </c>
      <c r="E54" s="23" t="s">
        <v>54</v>
      </c>
      <c r="F54" s="23" t="s">
        <v>54</v>
      </c>
      <c r="G54" s="23" t="s">
        <v>54</v>
      </c>
      <c r="H54" s="23" t="s">
        <v>54</v>
      </c>
      <c r="I54" s="23" t="s">
        <v>54</v>
      </c>
      <c r="J54" s="23" t="s">
        <v>54</v>
      </c>
      <c r="K54" s="23" t="s">
        <v>54</v>
      </c>
      <c r="L54" s="23" t="s">
        <v>54</v>
      </c>
      <c r="M54" s="23" t="s">
        <v>54</v>
      </c>
      <c r="N54" s="23" t="s">
        <v>54</v>
      </c>
      <c r="O54" s="23" t="s">
        <v>54</v>
      </c>
      <c r="P54" s="23" t="s">
        <v>54</v>
      </c>
      <c r="Q54" s="23" t="s">
        <v>54</v>
      </c>
      <c r="R54" s="23" t="s">
        <v>54</v>
      </c>
      <c r="S54" s="23" t="s">
        <v>54</v>
      </c>
      <c r="T54" s="23">
        <v>54.561764156232485</v>
      </c>
      <c r="U54" s="23">
        <v>54.66617620011035</v>
      </c>
      <c r="V54" s="23">
        <v>55.095456788249145</v>
      </c>
      <c r="W54" s="23">
        <v>56.138883078853794</v>
      </c>
      <c r="X54" s="23">
        <v>55.600513174775493</v>
      </c>
      <c r="Y54" s="23">
        <v>57.737384173312236</v>
      </c>
      <c r="Z54" s="23">
        <v>58.437717466945024</v>
      </c>
      <c r="AA54" s="23">
        <v>57.968447636852638</v>
      </c>
      <c r="AB54" s="23">
        <v>57.379573527934916</v>
      </c>
      <c r="AC54" s="23">
        <v>59.955227371445751</v>
      </c>
      <c r="AD54" s="23">
        <v>61.200222142367132</v>
      </c>
      <c r="AE54" s="23">
        <v>61.139880306366088</v>
      </c>
      <c r="AF54" s="23">
        <v>62.231759656652365</v>
      </c>
      <c r="AG54" s="23">
        <v>61.844431349440185</v>
      </c>
      <c r="AH54" s="23">
        <v>61.446135831381746</v>
      </c>
    </row>
    <row r="55" spans="1:34" s="9" customFormat="1" x14ac:dyDescent="0.25">
      <c r="A55" s="10" t="s">
        <v>49</v>
      </c>
      <c r="B55" s="11" t="s">
        <v>54</v>
      </c>
      <c r="C55" s="12" t="s">
        <v>54</v>
      </c>
      <c r="D55" s="12" t="s">
        <v>54</v>
      </c>
      <c r="E55" s="12" t="s">
        <v>54</v>
      </c>
      <c r="F55" s="12" t="s">
        <v>54</v>
      </c>
      <c r="G55" s="12" t="s">
        <v>54</v>
      </c>
      <c r="H55" s="12" t="s">
        <v>54</v>
      </c>
      <c r="I55" s="12" t="s">
        <v>54</v>
      </c>
      <c r="J55" s="12" t="s">
        <v>54</v>
      </c>
      <c r="K55" s="12" t="s">
        <v>54</v>
      </c>
      <c r="L55" s="12" t="s">
        <v>54</v>
      </c>
      <c r="M55" s="12" t="s">
        <v>54</v>
      </c>
      <c r="N55" s="12" t="s">
        <v>54</v>
      </c>
      <c r="O55" s="12" t="s">
        <v>54</v>
      </c>
      <c r="P55" s="12" t="s">
        <v>54</v>
      </c>
      <c r="Q55" s="12" t="s">
        <v>54</v>
      </c>
      <c r="R55" s="12" t="s">
        <v>54</v>
      </c>
      <c r="S55" s="12" t="s">
        <v>54</v>
      </c>
      <c r="T55" s="12" t="s">
        <v>54</v>
      </c>
      <c r="U55" s="12" t="s">
        <v>54</v>
      </c>
      <c r="V55" s="12" t="s">
        <v>54</v>
      </c>
      <c r="W55" s="12" t="s">
        <v>54</v>
      </c>
      <c r="X55" s="12" t="s">
        <v>54</v>
      </c>
      <c r="Y55" s="12" t="s">
        <v>54</v>
      </c>
      <c r="Z55" s="12" t="s">
        <v>54</v>
      </c>
      <c r="AA55" s="12" t="s">
        <v>54</v>
      </c>
      <c r="AB55" s="12" t="s">
        <v>54</v>
      </c>
      <c r="AC55" s="12" t="s">
        <v>54</v>
      </c>
      <c r="AD55" s="12" t="s">
        <v>54</v>
      </c>
      <c r="AE55" s="12" t="s">
        <v>54</v>
      </c>
      <c r="AF55" s="12" t="s">
        <v>54</v>
      </c>
      <c r="AG55" s="12" t="s">
        <v>54</v>
      </c>
      <c r="AH55" s="12" t="s">
        <v>54</v>
      </c>
    </row>
    <row r="56" spans="1:34" x14ac:dyDescent="0.25">
      <c r="A56" s="21" t="s">
        <v>50</v>
      </c>
      <c r="B56" s="22" t="s">
        <v>54</v>
      </c>
      <c r="C56" s="23" t="s">
        <v>54</v>
      </c>
      <c r="D56" s="23" t="s">
        <v>54</v>
      </c>
      <c r="E56" s="23" t="s">
        <v>54</v>
      </c>
      <c r="F56" s="23" t="s">
        <v>54</v>
      </c>
      <c r="G56" s="23" t="s">
        <v>54</v>
      </c>
      <c r="H56" s="23" t="s">
        <v>54</v>
      </c>
      <c r="I56" s="23" t="s">
        <v>54</v>
      </c>
      <c r="J56" s="23" t="s">
        <v>54</v>
      </c>
      <c r="K56" s="23" t="s">
        <v>54</v>
      </c>
      <c r="L56" s="23" t="s">
        <v>54</v>
      </c>
      <c r="M56" s="23" t="s">
        <v>54</v>
      </c>
      <c r="N56" s="23" t="s">
        <v>54</v>
      </c>
      <c r="O56" s="23" t="s">
        <v>54</v>
      </c>
      <c r="P56" s="23" t="s">
        <v>54</v>
      </c>
      <c r="Q56" s="23" t="s">
        <v>54</v>
      </c>
      <c r="R56" s="23" t="s">
        <v>54</v>
      </c>
      <c r="S56" s="23" t="s">
        <v>54</v>
      </c>
      <c r="T56" s="23" t="s">
        <v>54</v>
      </c>
      <c r="U56" s="23" t="s">
        <v>54</v>
      </c>
      <c r="V56" s="23" t="s">
        <v>54</v>
      </c>
      <c r="W56" s="23" t="s">
        <v>54</v>
      </c>
      <c r="X56" s="23" t="s">
        <v>54</v>
      </c>
      <c r="Y56" s="23" t="s">
        <v>54</v>
      </c>
      <c r="Z56" s="23" t="s">
        <v>54</v>
      </c>
      <c r="AA56" s="23" t="s">
        <v>54</v>
      </c>
      <c r="AB56" s="23" t="s">
        <v>54</v>
      </c>
      <c r="AC56" s="23" t="s">
        <v>54</v>
      </c>
      <c r="AD56" s="23" t="s">
        <v>54</v>
      </c>
      <c r="AE56" s="23" t="s">
        <v>54</v>
      </c>
      <c r="AF56" s="23" t="s">
        <v>54</v>
      </c>
      <c r="AG56" s="23" t="s">
        <v>54</v>
      </c>
      <c r="AH56" s="23" t="s">
        <v>54</v>
      </c>
    </row>
    <row r="57" spans="1:34" s="9" customFormat="1" x14ac:dyDescent="0.25">
      <c r="A57" s="10" t="s">
        <v>51</v>
      </c>
      <c r="B57" s="11" t="s">
        <v>54</v>
      </c>
      <c r="C57" s="12" t="s">
        <v>54</v>
      </c>
      <c r="D57" s="12" t="s">
        <v>54</v>
      </c>
      <c r="E57" s="12" t="s">
        <v>54</v>
      </c>
      <c r="F57" s="12" t="s">
        <v>54</v>
      </c>
      <c r="G57" s="12" t="s">
        <v>54</v>
      </c>
      <c r="H57" s="12" t="s">
        <v>54</v>
      </c>
      <c r="I57" s="12" t="s">
        <v>54</v>
      </c>
      <c r="J57" s="12" t="s">
        <v>54</v>
      </c>
      <c r="K57" s="12" t="s">
        <v>54</v>
      </c>
      <c r="L57" s="12" t="s">
        <v>54</v>
      </c>
      <c r="M57" s="12">
        <v>27.348726114649686</v>
      </c>
      <c r="N57" s="12">
        <v>27.051561365286858</v>
      </c>
      <c r="O57" s="12">
        <v>27.180471749862861</v>
      </c>
      <c r="P57" s="12">
        <v>27.67529636914572</v>
      </c>
      <c r="Q57" s="12">
        <v>26.91094794314224</v>
      </c>
      <c r="R57" s="12">
        <v>29.052260516871588</v>
      </c>
      <c r="S57" s="12">
        <v>27.973923841059605</v>
      </c>
      <c r="T57" s="12">
        <v>28.717401563493855</v>
      </c>
      <c r="U57" s="12">
        <v>27.999508995896605</v>
      </c>
      <c r="V57" s="12">
        <v>27.867775112542304</v>
      </c>
      <c r="W57" s="12">
        <v>29.858085808580864</v>
      </c>
      <c r="X57" s="12">
        <v>29.655194350785667</v>
      </c>
      <c r="Y57" s="12">
        <v>29.862722043916236</v>
      </c>
      <c r="Z57" s="12">
        <v>29.969577912647331</v>
      </c>
      <c r="AA57" s="12">
        <v>30.083905415713197</v>
      </c>
      <c r="AB57" s="12">
        <v>31.343283582089555</v>
      </c>
      <c r="AC57" s="12">
        <v>32.494004796163075</v>
      </c>
      <c r="AD57" s="12">
        <v>32.427995821519175</v>
      </c>
      <c r="AE57" s="12">
        <v>32.082029892248876</v>
      </c>
      <c r="AF57" s="12">
        <v>32.743067156698963</v>
      </c>
      <c r="AG57" s="12">
        <v>33.710912571793237</v>
      </c>
      <c r="AH57" s="12" t="s">
        <v>54</v>
      </c>
    </row>
    <row r="58" spans="1:34" x14ac:dyDescent="0.25">
      <c r="A58" s="21" t="s">
        <v>52</v>
      </c>
      <c r="B58" s="22" t="s">
        <v>54</v>
      </c>
      <c r="C58" s="23" t="s">
        <v>54</v>
      </c>
      <c r="D58" s="23" t="s">
        <v>54</v>
      </c>
      <c r="E58" s="23" t="s">
        <v>54</v>
      </c>
      <c r="F58" s="23" t="s">
        <v>54</v>
      </c>
      <c r="G58" s="23" t="s">
        <v>54</v>
      </c>
      <c r="H58" s="23" t="s">
        <v>54</v>
      </c>
      <c r="I58" s="23" t="s">
        <v>54</v>
      </c>
      <c r="J58" s="23" t="s">
        <v>54</v>
      </c>
      <c r="K58" s="23" t="s">
        <v>54</v>
      </c>
      <c r="L58" s="23">
        <v>22.302206225421585</v>
      </c>
      <c r="M58" s="23">
        <v>28.967503825726887</v>
      </c>
      <c r="N58" s="23">
        <v>31.471482519449879</v>
      </c>
      <c r="O58" s="23">
        <v>31.542672016770251</v>
      </c>
      <c r="P58" s="23">
        <v>31.81595958498561</v>
      </c>
      <c r="Q58" s="23">
        <v>32.328743582583286</v>
      </c>
      <c r="R58" s="23">
        <v>31.990465639372879</v>
      </c>
      <c r="S58" s="23">
        <v>32.057855126999065</v>
      </c>
      <c r="T58" s="23">
        <v>33.512755043360244</v>
      </c>
      <c r="U58" s="23">
        <v>33.248287592515972</v>
      </c>
      <c r="V58" s="23">
        <v>32.368124920242693</v>
      </c>
      <c r="W58" s="23">
        <v>32.453174120941533</v>
      </c>
      <c r="X58" s="23">
        <v>33.261744271796928</v>
      </c>
      <c r="Y58" s="23">
        <v>33.414477731097932</v>
      </c>
      <c r="Z58" s="23">
        <v>33.185311039888788</v>
      </c>
      <c r="AA58" s="23">
        <v>36.155470222322982</v>
      </c>
      <c r="AB58" s="23">
        <v>36.415627173002967</v>
      </c>
      <c r="AC58" s="23">
        <v>36.551153939359374</v>
      </c>
      <c r="AD58" s="23">
        <v>37.802428159664601</v>
      </c>
      <c r="AE58" s="23" t="s">
        <v>54</v>
      </c>
      <c r="AF58" s="23" t="s">
        <v>54</v>
      </c>
      <c r="AG58" s="23" t="s">
        <v>54</v>
      </c>
      <c r="AH58" s="23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6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2:AG57"/>
  <sheetViews>
    <sheetView showGridLines="0" workbookViewId="0"/>
  </sheetViews>
  <sheetFormatPr defaultRowHeight="15" x14ac:dyDescent="0.25"/>
  <sheetData>
    <row r="2" spans="1:33" x14ac:dyDescent="0.25">
      <c r="A2" s="62"/>
      <c r="B2" s="58" t="s">
        <v>237</v>
      </c>
    </row>
    <row r="4" spans="1:33" x14ac:dyDescent="0.25">
      <c r="A4" s="60"/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</row>
    <row r="5" spans="1:33" x14ac:dyDescent="0.25">
      <c r="A5" s="60"/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</row>
    <row r="6" spans="1:33" x14ac:dyDescent="0.25">
      <c r="A6" s="60"/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</row>
    <row r="7" spans="1:33" x14ac:dyDescent="0.25">
      <c r="A7" s="60"/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</row>
    <row r="8" spans="1:33" x14ac:dyDescent="0.25">
      <c r="A8" s="60"/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</row>
    <row r="9" spans="1:33" x14ac:dyDescent="0.25">
      <c r="A9" s="60"/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</row>
    <row r="10" spans="1:33" x14ac:dyDescent="0.25">
      <c r="A10" s="60"/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</row>
    <row r="11" spans="1:33" x14ac:dyDescent="0.25">
      <c r="A11" s="60"/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60"/>
      <c r="AG11" s="60"/>
    </row>
    <row r="12" spans="1:33" x14ac:dyDescent="0.25">
      <c r="A12" s="60"/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  <c r="AF12" s="60"/>
      <c r="AG12" s="60"/>
    </row>
    <row r="13" spans="1:33" x14ac:dyDescent="0.25">
      <c r="A13" s="60"/>
      <c r="B13" s="60"/>
      <c r="C13" s="60"/>
      <c r="D13" s="60"/>
      <c r="E13" s="60"/>
      <c r="F13" s="60"/>
      <c r="G13" s="60"/>
      <c r="H13" s="60"/>
      <c r="I13" s="60"/>
      <c r="J13" s="60"/>
      <c r="K13" s="60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  <c r="AF13" s="60"/>
      <c r="AG13" s="60"/>
    </row>
    <row r="14" spans="1:33" x14ac:dyDescent="0.25">
      <c r="A14" s="60"/>
      <c r="B14" s="60"/>
      <c r="C14" s="60"/>
      <c r="D14" s="60"/>
      <c r="E14" s="60"/>
      <c r="F14" s="60"/>
      <c r="G14" s="60"/>
      <c r="H14" s="60"/>
      <c r="I14" s="60"/>
      <c r="J14" s="60"/>
      <c r="K14" s="6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60"/>
      <c r="AG14" s="60"/>
    </row>
    <row r="15" spans="1:33" x14ac:dyDescent="0.25">
      <c r="A15" s="60"/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60"/>
      <c r="AG15" s="60"/>
    </row>
    <row r="16" spans="1:33" x14ac:dyDescent="0.25">
      <c r="A16" s="60"/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60"/>
      <c r="AG16" s="60"/>
    </row>
    <row r="17" spans="1:33" x14ac:dyDescent="0.25">
      <c r="A17" s="60"/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60"/>
      <c r="AG17" s="60"/>
    </row>
    <row r="18" spans="1:33" x14ac:dyDescent="0.25">
      <c r="A18" s="60"/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60"/>
      <c r="AG18" s="60"/>
    </row>
    <row r="19" spans="1:33" x14ac:dyDescent="0.25">
      <c r="A19" s="60"/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</row>
    <row r="20" spans="1:33" x14ac:dyDescent="0.25">
      <c r="A20" s="60"/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</row>
    <row r="21" spans="1:33" x14ac:dyDescent="0.25">
      <c r="A21" s="60"/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60"/>
      <c r="AG21" s="60"/>
    </row>
    <row r="22" spans="1:33" x14ac:dyDescent="0.25">
      <c r="A22" s="60"/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60"/>
      <c r="AG22" s="60"/>
    </row>
    <row r="23" spans="1:33" x14ac:dyDescent="0.25">
      <c r="A23" s="60"/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</row>
    <row r="24" spans="1:33" x14ac:dyDescent="0.25">
      <c r="A24" s="60"/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60"/>
      <c r="AG24" s="60"/>
    </row>
    <row r="25" spans="1:33" x14ac:dyDescent="0.25">
      <c r="A25" s="60"/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60"/>
      <c r="AG25" s="60"/>
    </row>
    <row r="26" spans="1:33" x14ac:dyDescent="0.25">
      <c r="A26" s="60"/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60"/>
      <c r="AG26" s="60"/>
    </row>
    <row r="27" spans="1:33" x14ac:dyDescent="0.25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60"/>
      <c r="AG27" s="60"/>
    </row>
    <row r="28" spans="1:33" x14ac:dyDescent="0.25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60"/>
      <c r="AG28" s="60"/>
    </row>
    <row r="29" spans="1:33" x14ac:dyDescent="0.25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60"/>
      <c r="AG29" s="60"/>
    </row>
    <row r="30" spans="1:33" x14ac:dyDescent="0.25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</row>
    <row r="31" spans="1:33" x14ac:dyDescent="0.25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</row>
    <row r="32" spans="1:33" x14ac:dyDescent="0.25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</row>
    <row r="33" spans="1:33" x14ac:dyDescent="0.25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60"/>
      <c r="AF33" s="60"/>
      <c r="AG33" s="60"/>
    </row>
    <row r="34" spans="1:33" x14ac:dyDescent="0.25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  <c r="AD34" s="60"/>
      <c r="AE34" s="60"/>
      <c r="AF34" s="60"/>
      <c r="AG34" s="60"/>
    </row>
    <row r="35" spans="1:33" x14ac:dyDescent="0.25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  <c r="AD35" s="60"/>
      <c r="AE35" s="60"/>
      <c r="AF35" s="60"/>
      <c r="AG35" s="60"/>
    </row>
    <row r="36" spans="1:33" x14ac:dyDescent="0.25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  <c r="AD36" s="60"/>
      <c r="AE36" s="60"/>
      <c r="AF36" s="60"/>
      <c r="AG36" s="60"/>
    </row>
    <row r="37" spans="1:33" x14ac:dyDescent="0.25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  <c r="AD37" s="60"/>
      <c r="AE37" s="60"/>
      <c r="AF37" s="60"/>
      <c r="AG37" s="60"/>
    </row>
    <row r="38" spans="1:33" x14ac:dyDescent="0.25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0"/>
      <c r="AG38" s="60"/>
    </row>
    <row r="39" spans="1:33" x14ac:dyDescent="0.25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</row>
    <row r="40" spans="1:33" x14ac:dyDescent="0.25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  <c r="AD40" s="60"/>
      <c r="AE40" s="60"/>
      <c r="AF40" s="60"/>
      <c r="AG40" s="60"/>
    </row>
    <row r="41" spans="1:33" x14ac:dyDescent="0.25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</row>
    <row r="42" spans="1:33" x14ac:dyDescent="0.25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</row>
    <row r="43" spans="1:33" x14ac:dyDescent="0.25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</row>
    <row r="44" spans="1:33" x14ac:dyDescent="0.25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</row>
    <row r="45" spans="1:33" x14ac:dyDescent="0.25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60"/>
      <c r="AG45" s="60"/>
    </row>
    <row r="46" spans="1:33" x14ac:dyDescent="0.25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  <c r="AF46" s="60"/>
      <c r="AG46" s="60"/>
    </row>
    <row r="47" spans="1:33" x14ac:dyDescent="0.25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</row>
    <row r="48" spans="1:33" x14ac:dyDescent="0.25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0"/>
    </row>
    <row r="49" spans="1:33" x14ac:dyDescent="0.25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</row>
    <row r="50" spans="1:33" x14ac:dyDescent="0.25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</row>
    <row r="51" spans="1:33" x14ac:dyDescent="0.25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</row>
    <row r="52" spans="1:33" x14ac:dyDescent="0.25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</row>
    <row r="53" spans="1:33" x14ac:dyDescent="0.25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</row>
    <row r="54" spans="1:33" x14ac:dyDescent="0.25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60"/>
      <c r="AF54" s="60"/>
      <c r="AG54" s="60"/>
    </row>
    <row r="55" spans="1:33" x14ac:dyDescent="0.25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/>
      <c r="AE55" s="60"/>
      <c r="AF55" s="60"/>
      <c r="AG55" s="60"/>
    </row>
    <row r="56" spans="1:33" x14ac:dyDescent="0.25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  <c r="AD56" s="60"/>
      <c r="AE56" s="60"/>
      <c r="AF56" s="60"/>
      <c r="AG56" s="60"/>
    </row>
    <row r="57" spans="1:33" x14ac:dyDescent="0.25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60"/>
      <c r="AG57" s="60"/>
    </row>
  </sheetData>
  <pageMargins left="0.7" right="0.7" top="0.78740157499999996" bottom="0.78740157499999996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4"/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4" x14ac:dyDescent="0.25">
      <c r="A1" s="1" t="s">
        <v>224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ht="15" customHeight="1" x14ac:dyDescent="0.25">
      <c r="A2" s="27" t="s">
        <v>256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4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4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  <c r="AH4" s="20">
        <v>2022</v>
      </c>
    </row>
    <row r="5" spans="1:34" x14ac:dyDescent="0.25">
      <c r="A5" s="10" t="s">
        <v>0</v>
      </c>
      <c r="B5" s="11" t="s">
        <v>54</v>
      </c>
      <c r="C5" s="12" t="s">
        <v>54</v>
      </c>
      <c r="D5" s="12" t="s">
        <v>54</v>
      </c>
      <c r="E5" s="12" t="s">
        <v>54</v>
      </c>
      <c r="F5" s="12" t="s">
        <v>54</v>
      </c>
      <c r="G5" s="12" t="s">
        <v>54</v>
      </c>
      <c r="H5" s="12" t="s">
        <v>54</v>
      </c>
      <c r="I5" s="12" t="s">
        <v>54</v>
      </c>
      <c r="J5" s="12" t="s">
        <v>54</v>
      </c>
      <c r="K5" s="12" t="s">
        <v>54</v>
      </c>
      <c r="L5" s="12" t="s">
        <v>54</v>
      </c>
      <c r="M5" s="12" t="s">
        <v>54</v>
      </c>
      <c r="N5" s="12">
        <v>2.1190000000000002</v>
      </c>
      <c r="O5" s="12">
        <v>2.1800000000000002</v>
      </c>
      <c r="P5" s="12">
        <v>2.431</v>
      </c>
      <c r="Q5" s="12">
        <v>2.5110000000000001</v>
      </c>
      <c r="R5" s="12">
        <v>2.5670000000000002</v>
      </c>
      <c r="S5" s="12">
        <v>2.653</v>
      </c>
      <c r="T5" s="12">
        <v>3.0920000000000001</v>
      </c>
      <c r="U5" s="12">
        <v>3.2509999999999999</v>
      </c>
      <c r="V5" s="12">
        <v>3.069</v>
      </c>
      <c r="W5" s="12">
        <v>3.2149999999999999</v>
      </c>
      <c r="X5" s="12">
        <v>3.9620000000000002</v>
      </c>
      <c r="Y5" s="12">
        <v>4.0609999999999999</v>
      </c>
      <c r="Z5" s="12">
        <v>4.4720000000000004</v>
      </c>
      <c r="AA5" s="12">
        <v>4.5010000000000003</v>
      </c>
      <c r="AB5" s="12">
        <v>4.7690000000000001</v>
      </c>
      <c r="AC5" s="12">
        <v>4.952</v>
      </c>
      <c r="AD5" s="12">
        <v>5.782</v>
      </c>
      <c r="AE5" s="12">
        <v>6.0129999999999999</v>
      </c>
      <c r="AF5" s="12">
        <v>6.8970000000000002</v>
      </c>
      <c r="AG5" s="12">
        <v>7.03</v>
      </c>
      <c r="AH5" s="12" t="s">
        <v>54</v>
      </c>
    </row>
    <row r="6" spans="1:34" x14ac:dyDescent="0.25">
      <c r="A6" s="21" t="s">
        <v>1</v>
      </c>
      <c r="B6" s="22">
        <v>15.423</v>
      </c>
      <c r="C6" s="23">
        <v>14.750999999999999</v>
      </c>
      <c r="D6" s="23">
        <v>12.56</v>
      </c>
      <c r="E6" s="23">
        <v>12.842000000000001</v>
      </c>
      <c r="F6" s="23">
        <v>8.1769999999999996</v>
      </c>
      <c r="G6" s="23">
        <v>7.7949999999999999</v>
      </c>
      <c r="H6" s="23">
        <v>8.8759999999999994</v>
      </c>
      <c r="I6" s="23">
        <v>8.1780000000000008</v>
      </c>
      <c r="J6" s="23">
        <v>8.08</v>
      </c>
      <c r="K6" s="23">
        <v>7.577</v>
      </c>
      <c r="L6" s="23">
        <v>6.7629999999999999</v>
      </c>
      <c r="M6" s="23">
        <v>6.3869999999999996</v>
      </c>
      <c r="N6" s="23">
        <v>6.3259999999999996</v>
      </c>
      <c r="O6" s="23">
        <v>6.3769999999999998</v>
      </c>
      <c r="P6" s="23">
        <v>6.4740000000000002</v>
      </c>
      <c r="Q6" s="23">
        <v>6.4720000000000004</v>
      </c>
      <c r="R6" s="23">
        <v>6.4930000000000003</v>
      </c>
      <c r="S6" s="23">
        <v>6.44</v>
      </c>
      <c r="T6" s="23">
        <v>6.2560000000000002</v>
      </c>
      <c r="U6" s="23">
        <v>6.0149999999999997</v>
      </c>
      <c r="V6" s="23">
        <v>5.8769999999999998</v>
      </c>
      <c r="W6" s="23">
        <v>5.8860000000000001</v>
      </c>
      <c r="X6" s="23">
        <v>5.4850000000000003</v>
      </c>
      <c r="Y6" s="23">
        <v>5.4139999999999997</v>
      </c>
      <c r="Z6" s="23">
        <v>5.1760000000000002</v>
      </c>
      <c r="AA6" s="23">
        <v>4.83</v>
      </c>
      <c r="AB6" s="23">
        <v>4.9790000000000001</v>
      </c>
      <c r="AC6" s="23">
        <v>4.9370000000000003</v>
      </c>
      <c r="AD6" s="23">
        <v>4.8259999999999996</v>
      </c>
      <c r="AE6" s="23">
        <v>4.97</v>
      </c>
      <c r="AF6" s="23">
        <v>5.0880000000000001</v>
      </c>
      <c r="AG6" s="23">
        <v>5.0179999999999998</v>
      </c>
      <c r="AH6" s="23" t="s">
        <v>54</v>
      </c>
    </row>
    <row r="7" spans="1:34" s="13" customFormat="1" x14ac:dyDescent="0.25">
      <c r="A7" s="14" t="s">
        <v>2</v>
      </c>
      <c r="B7" s="15" t="s">
        <v>54</v>
      </c>
      <c r="C7" s="16" t="s">
        <v>54</v>
      </c>
      <c r="D7" s="16">
        <v>8.3290000000000006</v>
      </c>
      <c r="E7" s="16">
        <v>4.6559999999999997</v>
      </c>
      <c r="F7" s="16">
        <v>4.9660000000000002</v>
      </c>
      <c r="G7" s="16">
        <v>6.6950000000000003</v>
      </c>
      <c r="H7" s="16">
        <v>8.7119999999999997</v>
      </c>
      <c r="I7" s="16">
        <v>8.8989999999999991</v>
      </c>
      <c r="J7" s="16">
        <v>8.48</v>
      </c>
      <c r="K7" s="16">
        <v>7.4320000000000004</v>
      </c>
      <c r="L7" s="16">
        <v>7.86</v>
      </c>
      <c r="M7" s="16">
        <v>7.91</v>
      </c>
      <c r="N7" s="16">
        <v>7.85</v>
      </c>
      <c r="O7" s="16">
        <v>7.9969999999999999</v>
      </c>
      <c r="P7" s="16">
        <v>8.2129999999999992</v>
      </c>
      <c r="Q7" s="16">
        <v>9.0299999999999994</v>
      </c>
      <c r="R7" s="16">
        <v>9.4489999999999998</v>
      </c>
      <c r="S7" s="16">
        <v>9.5410000000000004</v>
      </c>
      <c r="T7" s="16">
        <v>9.8160000000000007</v>
      </c>
      <c r="U7" s="16">
        <v>8.7769999999999992</v>
      </c>
      <c r="V7" s="16">
        <v>8.6969999999999992</v>
      </c>
      <c r="W7" s="16">
        <v>8.9339999999999993</v>
      </c>
      <c r="X7" s="16">
        <v>8.7010000000000005</v>
      </c>
      <c r="Y7" s="16">
        <v>9.1709999999999994</v>
      </c>
      <c r="Z7" s="16">
        <v>9.5090000000000003</v>
      </c>
      <c r="AA7" s="16">
        <v>9.9049999999999994</v>
      </c>
      <c r="AB7" s="16">
        <v>9.8650000000000002</v>
      </c>
      <c r="AC7" s="16">
        <v>10.569000000000001</v>
      </c>
      <c r="AD7" s="16">
        <v>10.807</v>
      </c>
      <c r="AE7" s="16">
        <v>10.819000000000001</v>
      </c>
      <c r="AF7" s="16">
        <v>11.08</v>
      </c>
      <c r="AG7" s="16">
        <v>11.167</v>
      </c>
      <c r="AH7" s="16">
        <v>11.125</v>
      </c>
    </row>
    <row r="8" spans="1:34" x14ac:dyDescent="0.25">
      <c r="A8" s="21" t="s">
        <v>3</v>
      </c>
      <c r="B8" s="22" t="s">
        <v>54</v>
      </c>
      <c r="C8" s="23">
        <v>6.2190000000000003</v>
      </c>
      <c r="D8" s="23" t="s">
        <v>54</v>
      </c>
      <c r="E8" s="23">
        <v>6.202</v>
      </c>
      <c r="F8" s="23" t="s">
        <v>54</v>
      </c>
      <c r="G8" s="23">
        <v>7.3780000000000001</v>
      </c>
      <c r="H8" s="23" t="s">
        <v>54</v>
      </c>
      <c r="I8" s="23">
        <v>6.6059999999999999</v>
      </c>
      <c r="J8" s="23" t="s">
        <v>54</v>
      </c>
      <c r="K8" s="23">
        <v>6.7670000000000003</v>
      </c>
      <c r="L8" s="23">
        <v>6.1180000000000003</v>
      </c>
      <c r="M8" s="23">
        <v>6.117</v>
      </c>
      <c r="N8" s="23">
        <v>3.1179999999999999</v>
      </c>
      <c r="O8" s="23">
        <v>3.2690000000000001</v>
      </c>
      <c r="P8" s="23">
        <v>3.3530000000000002</v>
      </c>
      <c r="Q8" s="23">
        <v>3.1040000000000001</v>
      </c>
      <c r="R8" s="23">
        <v>3.282</v>
      </c>
      <c r="S8" s="23">
        <v>1.9690000000000001</v>
      </c>
      <c r="T8" s="23">
        <v>1.762</v>
      </c>
      <c r="U8" s="23">
        <v>1.9710000000000001</v>
      </c>
      <c r="V8" s="23">
        <v>2.0299999999999998</v>
      </c>
      <c r="W8" s="23">
        <v>2.0379999999999998</v>
      </c>
      <c r="X8" s="23">
        <v>2.0920000000000001</v>
      </c>
      <c r="Y8" s="23">
        <v>2.2890000000000001</v>
      </c>
      <c r="Z8" s="23">
        <v>2.3940000000000001</v>
      </c>
      <c r="AA8" s="23">
        <v>2.585</v>
      </c>
      <c r="AB8" s="23">
        <v>2.4430000000000001</v>
      </c>
      <c r="AC8" s="23">
        <v>2.621</v>
      </c>
      <c r="AD8" s="23">
        <v>2.7469999999999999</v>
      </c>
      <c r="AE8" s="23">
        <v>2.7669999999999999</v>
      </c>
      <c r="AF8" s="23">
        <v>2.782</v>
      </c>
      <c r="AG8" s="23" t="s">
        <v>54</v>
      </c>
      <c r="AH8" s="23" t="s">
        <v>54</v>
      </c>
    </row>
    <row r="9" spans="1:34" x14ac:dyDescent="0.25">
      <c r="A9" s="10" t="s">
        <v>4</v>
      </c>
      <c r="B9" s="11">
        <v>3.976</v>
      </c>
      <c r="C9" s="12">
        <v>3.7370000000000001</v>
      </c>
      <c r="D9" s="12">
        <v>2.153</v>
      </c>
      <c r="E9" s="12">
        <v>2.0539999999999998</v>
      </c>
      <c r="F9" s="12">
        <v>2.056</v>
      </c>
      <c r="G9" s="12">
        <v>1.7689999999999999</v>
      </c>
      <c r="H9" s="12">
        <v>1.5649999999999999</v>
      </c>
      <c r="I9" s="12">
        <v>0.89300000000000002</v>
      </c>
      <c r="J9" s="12">
        <v>0.76500000000000001</v>
      </c>
      <c r="K9" s="12">
        <v>0.75800000000000001</v>
      </c>
      <c r="L9" s="12">
        <v>0.67500000000000004</v>
      </c>
      <c r="M9" s="12">
        <v>0.61</v>
      </c>
      <c r="N9" s="12">
        <v>0.60499999999999998</v>
      </c>
      <c r="O9" s="12">
        <v>0.63700000000000001</v>
      </c>
      <c r="P9" s="12">
        <v>0.63600000000000001</v>
      </c>
      <c r="Q9" s="12">
        <v>0.622</v>
      </c>
      <c r="R9" s="12">
        <v>0.73599999999999999</v>
      </c>
      <c r="S9" s="12">
        <v>0.74</v>
      </c>
      <c r="T9" s="12">
        <v>0.754</v>
      </c>
      <c r="U9" s="12">
        <v>0.72299999999999998</v>
      </c>
      <c r="V9" s="12">
        <v>0.745</v>
      </c>
      <c r="W9" s="12">
        <v>0.73299999999999998</v>
      </c>
      <c r="X9" s="12">
        <v>0.72599999999999998</v>
      </c>
      <c r="Y9" s="12">
        <v>0.749</v>
      </c>
      <c r="Z9" s="12">
        <v>0.73799999999999999</v>
      </c>
      <c r="AA9" s="12">
        <v>0.66800000000000004</v>
      </c>
      <c r="AB9" s="12">
        <v>0.623</v>
      </c>
      <c r="AC9" s="12">
        <v>0.64200000000000002</v>
      </c>
      <c r="AD9" s="12">
        <v>0.57399999999999995</v>
      </c>
      <c r="AE9" s="12">
        <v>0.60799999999999998</v>
      </c>
      <c r="AF9" s="12">
        <v>0.63400000000000001</v>
      </c>
      <c r="AG9" s="12">
        <v>0.623</v>
      </c>
      <c r="AH9" s="12" t="s">
        <v>54</v>
      </c>
    </row>
    <row r="10" spans="1:34" x14ac:dyDescent="0.25">
      <c r="A10" s="21" t="s">
        <v>5</v>
      </c>
      <c r="B10" s="22" t="s">
        <v>54</v>
      </c>
      <c r="C10" s="23" t="s">
        <v>54</v>
      </c>
      <c r="D10" s="23" t="s">
        <v>54</v>
      </c>
      <c r="E10" s="23" t="s">
        <v>54</v>
      </c>
      <c r="F10" s="23" t="s">
        <v>54</v>
      </c>
      <c r="G10" s="23" t="s">
        <v>54</v>
      </c>
      <c r="H10" s="23" t="s">
        <v>54</v>
      </c>
      <c r="I10" s="23" t="s">
        <v>54</v>
      </c>
      <c r="J10" s="23" t="s">
        <v>54</v>
      </c>
      <c r="K10" s="23" t="s">
        <v>54</v>
      </c>
      <c r="L10" s="23" t="s">
        <v>54</v>
      </c>
      <c r="M10" s="23" t="s">
        <v>54</v>
      </c>
      <c r="N10" s="23" t="s">
        <v>54</v>
      </c>
      <c r="O10" s="23" t="s">
        <v>54</v>
      </c>
      <c r="P10" s="23">
        <v>5.3259999999999996</v>
      </c>
      <c r="Q10" s="23">
        <v>5.6219999999999999</v>
      </c>
      <c r="R10" s="23">
        <v>5.7030000000000003</v>
      </c>
      <c r="S10" s="23">
        <v>5.7140000000000004</v>
      </c>
      <c r="T10" s="23">
        <v>5.6870000000000003</v>
      </c>
      <c r="U10" s="23">
        <v>5.7619999999999996</v>
      </c>
      <c r="V10" s="23">
        <v>5.97</v>
      </c>
      <c r="W10" s="23">
        <v>5.9370000000000003</v>
      </c>
      <c r="X10" s="23">
        <v>5.6769999999999996</v>
      </c>
      <c r="Y10" s="23">
        <v>5.7320000000000002</v>
      </c>
      <c r="Z10" s="23">
        <v>5.1790000000000003</v>
      </c>
      <c r="AA10" s="23">
        <v>4.8879999999999999</v>
      </c>
      <c r="AB10" s="23">
        <v>4.391</v>
      </c>
      <c r="AC10" s="23">
        <v>4.7750000000000004</v>
      </c>
      <c r="AD10" s="23">
        <v>4.6349999999999998</v>
      </c>
      <c r="AE10" s="23">
        <v>4.6289999999999996</v>
      </c>
      <c r="AF10" s="23">
        <v>4.673</v>
      </c>
      <c r="AG10" s="23">
        <v>4.8310000000000004</v>
      </c>
      <c r="AH10" s="23" t="s">
        <v>54</v>
      </c>
    </row>
    <row r="11" spans="1:34" x14ac:dyDescent="0.25">
      <c r="A11" s="10" t="s">
        <v>6</v>
      </c>
      <c r="B11" s="11" t="s">
        <v>54</v>
      </c>
      <c r="C11" s="12" t="s">
        <v>54</v>
      </c>
      <c r="D11" s="12">
        <v>21.457000000000001</v>
      </c>
      <c r="E11" s="12">
        <v>21.614999999999998</v>
      </c>
      <c r="F11" s="12">
        <v>22.774000000000001</v>
      </c>
      <c r="G11" s="12">
        <v>23.105</v>
      </c>
      <c r="H11" s="12">
        <v>23.998000000000001</v>
      </c>
      <c r="I11" s="12">
        <v>22.09</v>
      </c>
      <c r="J11" s="12">
        <v>21.698</v>
      </c>
      <c r="K11" s="12" t="s">
        <v>54</v>
      </c>
      <c r="L11" s="12">
        <v>27.568999999999999</v>
      </c>
      <c r="M11" s="12">
        <v>23.012</v>
      </c>
      <c r="N11" s="12">
        <v>25.972999999999999</v>
      </c>
      <c r="O11" s="12">
        <v>26.376000000000001</v>
      </c>
      <c r="P11" s="12">
        <v>26.645</v>
      </c>
      <c r="Q11" s="12">
        <v>27.670999999999999</v>
      </c>
      <c r="R11" s="12">
        <v>27.440999999999999</v>
      </c>
      <c r="S11" s="12">
        <v>28.709</v>
      </c>
      <c r="T11" s="12">
        <v>29.206</v>
      </c>
      <c r="U11" s="12">
        <v>30.486999999999998</v>
      </c>
      <c r="V11" s="12">
        <v>27.433</v>
      </c>
      <c r="W11" s="12">
        <v>27.626000000000001</v>
      </c>
      <c r="X11" s="12">
        <v>28.050999999999998</v>
      </c>
      <c r="Y11" s="12">
        <v>28.52</v>
      </c>
      <c r="Z11" s="12">
        <v>28.402999999999999</v>
      </c>
      <c r="AA11" s="12" t="s">
        <v>54</v>
      </c>
      <c r="AB11" s="12">
        <v>30.213999999999999</v>
      </c>
      <c r="AC11" s="12">
        <v>30.474</v>
      </c>
      <c r="AD11" s="12">
        <v>30.684000000000001</v>
      </c>
      <c r="AE11" s="12" t="s">
        <v>54</v>
      </c>
      <c r="AF11" s="12">
        <v>31.167000000000002</v>
      </c>
      <c r="AG11" s="12">
        <v>31.844999999999999</v>
      </c>
      <c r="AH11" s="12" t="s">
        <v>54</v>
      </c>
    </row>
    <row r="12" spans="1:34" x14ac:dyDescent="0.25">
      <c r="A12" s="21" t="s">
        <v>7</v>
      </c>
      <c r="B12" s="22" t="s">
        <v>54</v>
      </c>
      <c r="C12" s="23" t="s">
        <v>54</v>
      </c>
      <c r="D12" s="23" t="s">
        <v>54</v>
      </c>
      <c r="E12" s="23" t="s">
        <v>54</v>
      </c>
      <c r="F12" s="23" t="s">
        <v>54</v>
      </c>
      <c r="G12" s="23" t="s">
        <v>54</v>
      </c>
      <c r="H12" s="23" t="s">
        <v>54</v>
      </c>
      <c r="I12" s="23" t="s">
        <v>54</v>
      </c>
      <c r="J12" s="23" t="s">
        <v>54</v>
      </c>
      <c r="K12" s="23" t="s">
        <v>54</v>
      </c>
      <c r="L12" s="23" t="s">
        <v>54</v>
      </c>
      <c r="M12" s="23" t="s">
        <v>54</v>
      </c>
      <c r="N12" s="23">
        <v>3.4910000000000001</v>
      </c>
      <c r="O12" s="23">
        <v>3.8959999999999999</v>
      </c>
      <c r="P12" s="23">
        <v>4.7210000000000001</v>
      </c>
      <c r="Q12" s="23">
        <v>2.8410000000000002</v>
      </c>
      <c r="R12" s="23">
        <v>2.9249999999999998</v>
      </c>
      <c r="S12" s="23">
        <v>2.734</v>
      </c>
      <c r="T12" s="23">
        <v>2.851</v>
      </c>
      <c r="U12" s="23">
        <v>3.1070000000000002</v>
      </c>
      <c r="V12" s="23">
        <v>3.1230000000000002</v>
      </c>
      <c r="W12" s="23">
        <v>2.9009999999999998</v>
      </c>
      <c r="X12" s="23">
        <v>2.887</v>
      </c>
      <c r="Y12" s="23">
        <v>2.78</v>
      </c>
      <c r="Z12" s="23">
        <v>2.5819999999999999</v>
      </c>
      <c r="AA12" s="23">
        <v>2.4769999999999999</v>
      </c>
      <c r="AB12" s="23">
        <v>2.5409999999999999</v>
      </c>
      <c r="AC12" s="23">
        <v>2.7280000000000002</v>
      </c>
      <c r="AD12" s="23">
        <v>2.7869999999999999</v>
      </c>
      <c r="AE12" s="23">
        <v>2.96</v>
      </c>
      <c r="AF12" s="23">
        <v>3.0390000000000001</v>
      </c>
      <c r="AG12" s="23">
        <v>2.8959999999999999</v>
      </c>
      <c r="AH12" s="23" t="s">
        <v>54</v>
      </c>
    </row>
    <row r="13" spans="1:34" x14ac:dyDescent="0.25">
      <c r="A13" s="10" t="s">
        <v>8</v>
      </c>
      <c r="B13" s="11" t="s">
        <v>54</v>
      </c>
      <c r="C13" s="12" t="s">
        <v>54</v>
      </c>
      <c r="D13" s="12" t="s">
        <v>54</v>
      </c>
      <c r="E13" s="12" t="s">
        <v>54</v>
      </c>
      <c r="F13" s="12" t="s">
        <v>54</v>
      </c>
      <c r="G13" s="12" t="s">
        <v>54</v>
      </c>
      <c r="H13" s="12" t="s">
        <v>54</v>
      </c>
      <c r="I13" s="12" t="s">
        <v>54</v>
      </c>
      <c r="J13" s="12" t="s">
        <v>54</v>
      </c>
      <c r="K13" s="12" t="s">
        <v>54</v>
      </c>
      <c r="L13" s="12" t="s">
        <v>54</v>
      </c>
      <c r="M13" s="12" t="s">
        <v>54</v>
      </c>
      <c r="N13" s="12">
        <v>0.58699999999999997</v>
      </c>
      <c r="O13" s="12">
        <v>0.66600000000000004</v>
      </c>
      <c r="P13" s="12">
        <v>0.58799999999999997</v>
      </c>
      <c r="Q13" s="12">
        <v>0.45700000000000002</v>
      </c>
      <c r="R13" s="12">
        <v>0.52</v>
      </c>
      <c r="S13" s="12">
        <v>0.56499999999999995</v>
      </c>
      <c r="T13" s="12">
        <v>0.58699999999999997</v>
      </c>
      <c r="U13" s="12">
        <v>0.58699999999999997</v>
      </c>
      <c r="V13" s="12">
        <v>0.60699999999999998</v>
      </c>
      <c r="W13" s="12">
        <v>0.59899999999999998</v>
      </c>
      <c r="X13" s="12">
        <v>0.55800000000000005</v>
      </c>
      <c r="Y13" s="12">
        <v>0.51600000000000001</v>
      </c>
      <c r="Z13" s="12">
        <v>0.54400000000000004</v>
      </c>
      <c r="AA13" s="12">
        <v>0.57299999999999995</v>
      </c>
      <c r="AB13" s="12" t="s">
        <v>54</v>
      </c>
      <c r="AC13" s="12">
        <v>0.67700000000000005</v>
      </c>
      <c r="AD13" s="12" t="s">
        <v>54</v>
      </c>
      <c r="AE13" s="12">
        <v>0.76</v>
      </c>
      <c r="AF13" s="12" t="s">
        <v>54</v>
      </c>
      <c r="AG13" s="12">
        <v>0.998</v>
      </c>
      <c r="AH13" s="12" t="s">
        <v>54</v>
      </c>
    </row>
    <row r="14" spans="1:34" x14ac:dyDescent="0.25">
      <c r="A14" s="21" t="s">
        <v>9</v>
      </c>
      <c r="B14" s="22" t="s">
        <v>54</v>
      </c>
      <c r="C14" s="23" t="s">
        <v>54</v>
      </c>
      <c r="D14" s="23" t="s">
        <v>54</v>
      </c>
      <c r="E14" s="23" t="s">
        <v>54</v>
      </c>
      <c r="F14" s="23" t="s">
        <v>54</v>
      </c>
      <c r="G14" s="23" t="s">
        <v>54</v>
      </c>
      <c r="H14" s="23" t="s">
        <v>54</v>
      </c>
      <c r="I14" s="23">
        <v>18.966999999999999</v>
      </c>
      <c r="J14" s="23">
        <v>18.655999999999999</v>
      </c>
      <c r="K14" s="23">
        <v>18.170000000000002</v>
      </c>
      <c r="L14" s="23">
        <v>18.512</v>
      </c>
      <c r="M14" s="23">
        <v>16.225999999999999</v>
      </c>
      <c r="N14" s="23">
        <v>16.085999999999999</v>
      </c>
      <c r="O14" s="23">
        <v>17.388999999999999</v>
      </c>
      <c r="P14" s="23">
        <v>17.817</v>
      </c>
      <c r="Q14" s="23">
        <v>18.818000000000001</v>
      </c>
      <c r="R14" s="23">
        <v>23.170999999999999</v>
      </c>
      <c r="S14" s="23">
        <v>21.57</v>
      </c>
      <c r="T14" s="23">
        <v>20.385000000000002</v>
      </c>
      <c r="U14" s="23">
        <v>20.747</v>
      </c>
      <c r="V14" s="23">
        <v>22.335999999999999</v>
      </c>
      <c r="W14" s="23">
        <v>23.715</v>
      </c>
      <c r="X14" s="23">
        <v>25.93</v>
      </c>
      <c r="Y14" s="23">
        <v>27.620999999999999</v>
      </c>
      <c r="Z14" s="23">
        <v>28.314</v>
      </c>
      <c r="AA14" s="23">
        <v>29.058</v>
      </c>
      <c r="AB14" s="23">
        <v>29.123999999999999</v>
      </c>
      <c r="AC14" s="23">
        <v>29.83</v>
      </c>
      <c r="AD14" s="23">
        <v>30.402999999999999</v>
      </c>
      <c r="AE14" s="23">
        <v>31.007999999999999</v>
      </c>
      <c r="AF14" s="23">
        <v>31.606000000000002</v>
      </c>
      <c r="AG14" s="23">
        <v>33.262999999999998</v>
      </c>
      <c r="AH14" s="23" t="s">
        <v>54</v>
      </c>
    </row>
    <row r="15" spans="1:34" x14ac:dyDescent="0.25">
      <c r="A15" s="10" t="s">
        <v>10</v>
      </c>
      <c r="B15" s="11" t="s">
        <v>54</v>
      </c>
      <c r="C15" s="12" t="s">
        <v>54</v>
      </c>
      <c r="D15" s="12" t="s">
        <v>54</v>
      </c>
      <c r="E15" s="12" t="s">
        <v>54</v>
      </c>
      <c r="F15" s="12" t="s">
        <v>54</v>
      </c>
      <c r="G15" s="12" t="s">
        <v>54</v>
      </c>
      <c r="H15" s="12" t="s">
        <v>54</v>
      </c>
      <c r="I15" s="12" t="s">
        <v>54</v>
      </c>
      <c r="J15" s="12">
        <v>0.156</v>
      </c>
      <c r="K15" s="12">
        <v>0.16</v>
      </c>
      <c r="L15" s="12">
        <v>0.17699999999999999</v>
      </c>
      <c r="M15" s="12">
        <v>0.20100000000000001</v>
      </c>
      <c r="N15" s="12">
        <v>0.219</v>
      </c>
      <c r="O15" s="12">
        <v>0.217</v>
      </c>
      <c r="P15" s="12">
        <v>0.21199999999999999</v>
      </c>
      <c r="Q15" s="12">
        <v>0.222</v>
      </c>
      <c r="R15" s="12">
        <v>0.23400000000000001</v>
      </c>
      <c r="S15" s="12">
        <v>0.22500000000000001</v>
      </c>
      <c r="T15" s="12">
        <v>0.224</v>
      </c>
      <c r="U15" s="12">
        <v>0.20100000000000001</v>
      </c>
      <c r="V15" s="12">
        <v>0.20599999999999999</v>
      </c>
      <c r="W15" s="12">
        <v>0.215</v>
      </c>
      <c r="X15" s="12">
        <v>0.20200000000000001</v>
      </c>
      <c r="Y15" s="12">
        <v>0.188</v>
      </c>
      <c r="Z15" s="12">
        <v>0.17399999999999999</v>
      </c>
      <c r="AA15" s="12">
        <v>0.17699999999999999</v>
      </c>
      <c r="AB15" s="12">
        <v>0.17599999999999999</v>
      </c>
      <c r="AC15" s="12">
        <v>0.191</v>
      </c>
      <c r="AD15" s="12">
        <v>0.19500000000000001</v>
      </c>
      <c r="AE15" s="12">
        <v>0.21099999999999999</v>
      </c>
      <c r="AF15" s="12">
        <v>0.22900000000000001</v>
      </c>
      <c r="AG15" s="12">
        <v>0.221</v>
      </c>
      <c r="AH15" s="12" t="s">
        <v>54</v>
      </c>
    </row>
    <row r="16" spans="1:34" x14ac:dyDescent="0.25">
      <c r="A16" s="21" t="s">
        <v>11</v>
      </c>
      <c r="B16" s="22" t="s">
        <v>54</v>
      </c>
      <c r="C16" s="23" t="s">
        <v>54</v>
      </c>
      <c r="D16" s="23" t="s">
        <v>54</v>
      </c>
      <c r="E16" s="23" t="s">
        <v>54</v>
      </c>
      <c r="F16" s="23" t="s">
        <v>54</v>
      </c>
      <c r="G16" s="23" t="s">
        <v>54</v>
      </c>
      <c r="H16" s="23">
        <v>3.0139999999999998</v>
      </c>
      <c r="I16" s="23">
        <v>3.0339999999999998</v>
      </c>
      <c r="J16" s="23">
        <v>2.9340000000000002</v>
      </c>
      <c r="K16" s="23">
        <v>2.8359999999999999</v>
      </c>
      <c r="L16" s="23">
        <v>2.5659999999999998</v>
      </c>
      <c r="M16" s="23">
        <v>2.383</v>
      </c>
      <c r="N16" s="23">
        <v>1.8660000000000001</v>
      </c>
      <c r="O16" s="23">
        <v>1.736</v>
      </c>
      <c r="P16" s="23">
        <v>1.7529999999999999</v>
      </c>
      <c r="Q16" s="23">
        <v>1.8779999999999999</v>
      </c>
      <c r="R16" s="23">
        <v>1.7589999999999999</v>
      </c>
      <c r="S16" s="23">
        <v>1.694</v>
      </c>
      <c r="T16" s="23">
        <v>1.68</v>
      </c>
      <c r="U16" s="23">
        <v>1.764</v>
      </c>
      <c r="V16" s="23">
        <v>1.599</v>
      </c>
      <c r="W16" s="23">
        <v>1.732</v>
      </c>
      <c r="X16" s="23">
        <v>1.7</v>
      </c>
      <c r="Y16" s="23">
        <v>1.696</v>
      </c>
      <c r="Z16" s="23">
        <v>1.7609999999999999</v>
      </c>
      <c r="AA16" s="23">
        <v>1.8859999999999999</v>
      </c>
      <c r="AB16" s="23">
        <v>2.6429999999999998</v>
      </c>
      <c r="AC16" s="23">
        <v>2.883</v>
      </c>
      <c r="AD16" s="23">
        <v>2.85</v>
      </c>
      <c r="AE16" s="23">
        <v>2.774</v>
      </c>
      <c r="AF16" s="23">
        <v>2.895</v>
      </c>
      <c r="AG16" s="23">
        <v>2.9660000000000002</v>
      </c>
      <c r="AH16" s="23" t="s">
        <v>54</v>
      </c>
    </row>
    <row r="17" spans="1:34" x14ac:dyDescent="0.25">
      <c r="A17" s="10" t="s">
        <v>12</v>
      </c>
      <c r="B17" s="11" t="s">
        <v>54</v>
      </c>
      <c r="C17" s="12" t="s">
        <v>54</v>
      </c>
      <c r="D17" s="12" t="s">
        <v>54</v>
      </c>
      <c r="E17" s="12">
        <v>1.8149999999999999</v>
      </c>
      <c r="F17" s="12">
        <v>1.538</v>
      </c>
      <c r="G17" s="12">
        <v>1.579</v>
      </c>
      <c r="H17" s="12">
        <v>1.478</v>
      </c>
      <c r="I17" s="12">
        <v>1.2250000000000001</v>
      </c>
      <c r="J17" s="12">
        <v>0.97099999999999997</v>
      </c>
      <c r="K17" s="12">
        <v>0.89900000000000002</v>
      </c>
      <c r="L17" s="12">
        <v>0.8</v>
      </c>
      <c r="M17" s="12">
        <v>0.76900000000000002</v>
      </c>
      <c r="N17" s="12">
        <v>0.74399999999999999</v>
      </c>
      <c r="O17" s="12">
        <v>0.66</v>
      </c>
      <c r="P17" s="12">
        <v>0.622</v>
      </c>
      <c r="Q17" s="12">
        <v>0.77300000000000002</v>
      </c>
      <c r="R17" s="12">
        <v>1.262</v>
      </c>
      <c r="S17" s="12">
        <v>1.3779999999999999</v>
      </c>
      <c r="T17" s="12">
        <v>1.02</v>
      </c>
      <c r="U17" s="12">
        <v>0.83799999999999997</v>
      </c>
      <c r="V17" s="12">
        <v>0.78400000000000003</v>
      </c>
      <c r="W17" s="12">
        <v>0.91500000000000004</v>
      </c>
      <c r="X17" s="12">
        <v>0.96399999999999997</v>
      </c>
      <c r="Y17" s="12">
        <v>0.94399999999999995</v>
      </c>
      <c r="Z17" s="12">
        <v>0.90400000000000003</v>
      </c>
      <c r="AA17" s="12">
        <v>0.94699999999999995</v>
      </c>
      <c r="AB17" s="12">
        <v>0.90700000000000003</v>
      </c>
      <c r="AC17" s="12">
        <v>0.89600000000000002</v>
      </c>
      <c r="AD17" s="12">
        <v>0.89800000000000002</v>
      </c>
      <c r="AE17" s="12">
        <v>0.84699999999999998</v>
      </c>
      <c r="AF17" s="12">
        <v>1.0249999999999999</v>
      </c>
      <c r="AG17" s="12">
        <v>1.0349999999999999</v>
      </c>
      <c r="AH17" s="12" t="s">
        <v>54</v>
      </c>
    </row>
    <row r="18" spans="1:34" x14ac:dyDescent="0.25">
      <c r="A18" s="21" t="s">
        <v>13</v>
      </c>
      <c r="B18" s="22" t="s">
        <v>54</v>
      </c>
      <c r="C18" s="23" t="s">
        <v>54</v>
      </c>
      <c r="D18" s="23" t="s">
        <v>54</v>
      </c>
      <c r="E18" s="23" t="s">
        <v>54</v>
      </c>
      <c r="F18" s="23" t="s">
        <v>54</v>
      </c>
      <c r="G18" s="23" t="s">
        <v>54</v>
      </c>
      <c r="H18" s="23" t="s">
        <v>54</v>
      </c>
      <c r="I18" s="23" t="s">
        <v>54</v>
      </c>
      <c r="J18" s="23" t="s">
        <v>54</v>
      </c>
      <c r="K18" s="23" t="s">
        <v>54</v>
      </c>
      <c r="L18" s="23">
        <v>0.26400000000000001</v>
      </c>
      <c r="M18" s="23">
        <v>0.307</v>
      </c>
      <c r="N18" s="23">
        <v>0.33100000000000002</v>
      </c>
      <c r="O18" s="23">
        <v>0.36499999999999999</v>
      </c>
      <c r="P18" s="23" t="s">
        <v>54</v>
      </c>
      <c r="Q18" s="23">
        <v>0.43099999999999999</v>
      </c>
      <c r="R18" s="23">
        <v>0.48199999999999998</v>
      </c>
      <c r="S18" s="23">
        <v>0.54300000000000004</v>
      </c>
      <c r="T18" s="23" t="s">
        <v>54</v>
      </c>
      <c r="U18" s="23">
        <v>0.64800000000000002</v>
      </c>
      <c r="V18" s="23">
        <v>0.72099999999999997</v>
      </c>
      <c r="W18" s="23">
        <v>0.81599999999999995</v>
      </c>
      <c r="X18" s="23">
        <v>0.78600000000000003</v>
      </c>
      <c r="Y18" s="23">
        <v>0.78800000000000003</v>
      </c>
      <c r="Z18" s="23">
        <v>0.76700000000000002</v>
      </c>
      <c r="AA18" s="23">
        <v>0.67800000000000005</v>
      </c>
      <c r="AB18" s="23" t="s">
        <v>54</v>
      </c>
      <c r="AC18" s="23">
        <v>0.68200000000000005</v>
      </c>
      <c r="AD18" s="23" t="s">
        <v>54</v>
      </c>
      <c r="AE18" s="23">
        <v>0.75600000000000001</v>
      </c>
      <c r="AF18" s="23" t="s">
        <v>54</v>
      </c>
      <c r="AG18" s="23">
        <v>0.77700000000000002</v>
      </c>
      <c r="AH18" s="23" t="s">
        <v>54</v>
      </c>
    </row>
    <row r="19" spans="1:34" x14ac:dyDescent="0.25">
      <c r="A19" s="10" t="s">
        <v>14</v>
      </c>
      <c r="B19" s="11">
        <v>6.3159999999999998</v>
      </c>
      <c r="C19" s="12">
        <v>5.6159999999999997</v>
      </c>
      <c r="D19" s="12">
        <v>4.8949999999999996</v>
      </c>
      <c r="E19" s="12">
        <v>4.6340000000000003</v>
      </c>
      <c r="F19" s="12">
        <v>4.4180000000000001</v>
      </c>
      <c r="G19" s="12">
        <v>4.0750000000000002</v>
      </c>
      <c r="H19" s="12">
        <v>4.3920000000000003</v>
      </c>
      <c r="I19" s="12">
        <v>4.3949999999999996</v>
      </c>
      <c r="J19" s="12">
        <v>4.8319999999999999</v>
      </c>
      <c r="K19" s="12">
        <v>5.09</v>
      </c>
      <c r="L19" s="12">
        <v>5.3659999999999997</v>
      </c>
      <c r="M19" s="12">
        <v>5.1719999999999997</v>
      </c>
      <c r="N19" s="12">
        <v>5.7350000000000003</v>
      </c>
      <c r="O19" s="12">
        <v>5.8220000000000001</v>
      </c>
      <c r="P19" s="12">
        <v>5.9210000000000003</v>
      </c>
      <c r="Q19" s="12">
        <v>6.2130000000000001</v>
      </c>
      <c r="R19" s="12">
        <v>6.2169999999999996</v>
      </c>
      <c r="S19" s="12">
        <v>5.9409999999999998</v>
      </c>
      <c r="T19" s="12">
        <v>5.75</v>
      </c>
      <c r="U19" s="12">
        <v>5.9729999999999999</v>
      </c>
      <c r="V19" s="12">
        <v>6.1479999999999997</v>
      </c>
      <c r="W19" s="12">
        <v>6.2370000000000001</v>
      </c>
      <c r="X19" s="12">
        <v>5.726</v>
      </c>
      <c r="Y19" s="12">
        <v>5.77</v>
      </c>
      <c r="Z19" s="12">
        <v>6.2569999999999997</v>
      </c>
      <c r="AA19" s="12">
        <v>6.29</v>
      </c>
      <c r="AB19" s="12">
        <v>6.15</v>
      </c>
      <c r="AC19" s="12">
        <v>6.1130000000000004</v>
      </c>
      <c r="AD19" s="12">
        <v>7.9059999999999997</v>
      </c>
      <c r="AE19" s="12">
        <v>8.0459999999999994</v>
      </c>
      <c r="AF19" s="12">
        <v>8.2850000000000001</v>
      </c>
      <c r="AG19" s="12">
        <v>7.8959999999999999</v>
      </c>
      <c r="AH19" s="12" t="s">
        <v>54</v>
      </c>
    </row>
    <row r="20" spans="1:34" x14ac:dyDescent="0.25">
      <c r="A20" s="21" t="s">
        <v>15</v>
      </c>
      <c r="B20" s="22" t="s">
        <v>54</v>
      </c>
      <c r="C20" s="23" t="s">
        <v>54</v>
      </c>
      <c r="D20" s="23" t="s">
        <v>54</v>
      </c>
      <c r="E20" s="23" t="s">
        <v>54</v>
      </c>
      <c r="F20" s="23" t="s">
        <v>54</v>
      </c>
      <c r="G20" s="23" t="s">
        <v>54</v>
      </c>
      <c r="H20" s="23" t="s">
        <v>54</v>
      </c>
      <c r="I20" s="23" t="s">
        <v>54</v>
      </c>
      <c r="J20" s="23" t="s">
        <v>54</v>
      </c>
      <c r="K20" s="23" t="s">
        <v>54</v>
      </c>
      <c r="L20" s="23" t="s">
        <v>54</v>
      </c>
      <c r="M20" s="23" t="s">
        <v>54</v>
      </c>
      <c r="N20" s="23">
        <v>3.3000000000000002E-2</v>
      </c>
      <c r="O20" s="23">
        <v>8.9999999999999993E-3</v>
      </c>
      <c r="P20" s="23">
        <v>2.4E-2</v>
      </c>
      <c r="Q20" s="23">
        <v>3.4000000000000002E-2</v>
      </c>
      <c r="R20" s="23">
        <v>4.7E-2</v>
      </c>
      <c r="S20" s="23">
        <v>2.5000000000000001E-2</v>
      </c>
      <c r="T20" s="23">
        <v>4.2000000000000003E-2</v>
      </c>
      <c r="U20" s="23">
        <v>0.05</v>
      </c>
      <c r="V20" s="23">
        <v>3.2000000000000001E-2</v>
      </c>
      <c r="W20" s="23">
        <v>3.5000000000000003E-2</v>
      </c>
      <c r="X20" s="23">
        <v>3.3000000000000002E-2</v>
      </c>
      <c r="Y20" s="23">
        <v>2.5000000000000001E-2</v>
      </c>
      <c r="Z20" s="23">
        <v>2.7E-2</v>
      </c>
      <c r="AA20" s="23">
        <v>3.4000000000000002E-2</v>
      </c>
      <c r="AB20" s="23">
        <v>3.3000000000000002E-2</v>
      </c>
      <c r="AC20" s="23">
        <v>3.2000000000000001E-2</v>
      </c>
      <c r="AD20" s="23">
        <v>3.2000000000000001E-2</v>
      </c>
      <c r="AE20" s="23">
        <v>1.7000000000000001E-2</v>
      </c>
      <c r="AF20" s="23">
        <v>2.9000000000000001E-2</v>
      </c>
      <c r="AG20" s="23">
        <v>0.14000000000000001</v>
      </c>
      <c r="AH20" s="23" t="s">
        <v>54</v>
      </c>
    </row>
    <row r="21" spans="1:34" x14ac:dyDescent="0.25">
      <c r="A21" s="10" t="s">
        <v>16</v>
      </c>
      <c r="B21" s="11" t="s">
        <v>54</v>
      </c>
      <c r="C21" s="12" t="s">
        <v>54</v>
      </c>
      <c r="D21" s="12" t="s">
        <v>54</v>
      </c>
      <c r="E21" s="12" t="s">
        <v>54</v>
      </c>
      <c r="F21" s="12" t="s">
        <v>54</v>
      </c>
      <c r="G21" s="12" t="s">
        <v>54</v>
      </c>
      <c r="H21" s="12" t="s">
        <v>54</v>
      </c>
      <c r="I21" s="12" t="s">
        <v>54</v>
      </c>
      <c r="J21" s="12" t="s">
        <v>54</v>
      </c>
      <c r="K21" s="12" t="s">
        <v>54</v>
      </c>
      <c r="L21" s="12" t="s">
        <v>54</v>
      </c>
      <c r="M21" s="12" t="s">
        <v>54</v>
      </c>
      <c r="N21" s="12" t="s">
        <v>54</v>
      </c>
      <c r="O21" s="12">
        <v>43.935000000000002</v>
      </c>
      <c r="P21" s="12">
        <v>47.326000000000001</v>
      </c>
      <c r="Q21" s="12">
        <v>44.898000000000003</v>
      </c>
      <c r="R21" s="12">
        <v>47.783000000000001</v>
      </c>
      <c r="S21" s="12">
        <v>49.509</v>
      </c>
      <c r="T21" s="12">
        <v>53.469000000000001</v>
      </c>
      <c r="U21" s="12">
        <v>58.097999999999999</v>
      </c>
      <c r="V21" s="12">
        <v>61.341999999999999</v>
      </c>
      <c r="W21" s="12">
        <v>64.278999999999996</v>
      </c>
      <c r="X21" s="12">
        <v>65.537999999999997</v>
      </c>
      <c r="Y21" s="12">
        <v>66.263999999999996</v>
      </c>
      <c r="Z21" s="12">
        <v>61.223999999999997</v>
      </c>
      <c r="AA21" s="12">
        <v>62.79</v>
      </c>
      <c r="AB21" s="12">
        <v>62.84</v>
      </c>
      <c r="AC21" s="12">
        <v>63.862000000000002</v>
      </c>
      <c r="AD21" s="12">
        <v>66.977999999999994</v>
      </c>
      <c r="AE21" s="12">
        <v>69.352000000000004</v>
      </c>
      <c r="AF21" s="12">
        <v>71.733000000000004</v>
      </c>
      <c r="AG21" s="12">
        <v>75.078000000000003</v>
      </c>
      <c r="AH21" s="12" t="s">
        <v>54</v>
      </c>
    </row>
    <row r="22" spans="1:34" x14ac:dyDescent="0.25">
      <c r="A22" s="21" t="s">
        <v>17</v>
      </c>
      <c r="B22" s="22" t="s">
        <v>54</v>
      </c>
      <c r="C22" s="23" t="s">
        <v>54</v>
      </c>
      <c r="D22" s="23" t="s">
        <v>54</v>
      </c>
      <c r="E22" s="23" t="s">
        <v>54</v>
      </c>
      <c r="F22" s="23">
        <v>8.8680000000000003</v>
      </c>
      <c r="G22" s="23">
        <v>8.4689999999999994</v>
      </c>
      <c r="H22" s="23">
        <v>8.5589999999999993</v>
      </c>
      <c r="I22" s="23">
        <v>8.5289999999999999</v>
      </c>
      <c r="J22" s="23">
        <v>8.7460000000000004</v>
      </c>
      <c r="K22" s="23">
        <v>7.5140000000000002</v>
      </c>
      <c r="L22" s="23">
        <v>6.492</v>
      </c>
      <c r="M22" s="23">
        <v>7.2629999999999999</v>
      </c>
      <c r="N22" s="23">
        <v>7.258</v>
      </c>
      <c r="O22" s="23">
        <v>8.6270000000000007</v>
      </c>
      <c r="P22" s="23">
        <v>8.532</v>
      </c>
      <c r="Q22" s="23">
        <v>7.8</v>
      </c>
      <c r="R22" s="23">
        <v>8.0839999999999996</v>
      </c>
      <c r="S22" s="23">
        <v>8.0440000000000005</v>
      </c>
      <c r="T22" s="23">
        <v>7.8029999999999999</v>
      </c>
      <c r="U22" s="23">
        <v>7.7359999999999998</v>
      </c>
      <c r="V22" s="23">
        <v>7.9</v>
      </c>
      <c r="W22" s="23">
        <v>8.1010000000000009</v>
      </c>
      <c r="X22" s="23">
        <v>11.581</v>
      </c>
      <c r="Y22" s="23">
        <v>7.976</v>
      </c>
      <c r="Z22" s="23">
        <v>7.5060000000000002</v>
      </c>
      <c r="AA22" s="23">
        <v>7.8929999999999998</v>
      </c>
      <c r="AB22" s="23">
        <v>7.9690000000000003</v>
      </c>
      <c r="AC22" s="23">
        <v>7.86</v>
      </c>
      <c r="AD22" s="23">
        <v>8.1020000000000003</v>
      </c>
      <c r="AE22" s="23">
        <v>8.641</v>
      </c>
      <c r="AF22" s="23">
        <v>8.8000000000000007</v>
      </c>
      <c r="AG22" s="23">
        <v>9.266</v>
      </c>
      <c r="AH22" s="23" t="s">
        <v>54</v>
      </c>
    </row>
    <row r="23" spans="1:34" x14ac:dyDescent="0.25">
      <c r="A23" s="10" t="s">
        <v>18</v>
      </c>
      <c r="B23" s="11" t="s">
        <v>54</v>
      </c>
      <c r="C23" s="12" t="s">
        <v>54</v>
      </c>
      <c r="D23" s="12" t="s">
        <v>54</v>
      </c>
      <c r="E23" s="12" t="s">
        <v>54</v>
      </c>
      <c r="F23" s="12">
        <v>12.292999999999999</v>
      </c>
      <c r="G23" s="12">
        <v>12.336</v>
      </c>
      <c r="H23" s="12">
        <v>12.332000000000001</v>
      </c>
      <c r="I23" s="12">
        <v>13.6</v>
      </c>
      <c r="J23" s="12">
        <v>12.811</v>
      </c>
      <c r="K23" s="12">
        <v>12.179</v>
      </c>
      <c r="L23" s="12">
        <v>12.361000000000001</v>
      </c>
      <c r="M23" s="12">
        <v>11.762</v>
      </c>
      <c r="N23" s="12">
        <v>16.291</v>
      </c>
      <c r="O23" s="12">
        <v>14.964</v>
      </c>
      <c r="P23" s="12">
        <v>14.377000000000001</v>
      </c>
      <c r="Q23" s="12">
        <v>14.093999999999999</v>
      </c>
      <c r="R23" s="12">
        <v>14.510999999999999</v>
      </c>
      <c r="S23" s="12">
        <v>14.956</v>
      </c>
      <c r="T23" s="12">
        <v>14.938000000000001</v>
      </c>
      <c r="U23" s="12">
        <v>15.462</v>
      </c>
      <c r="V23" s="12">
        <v>16.236000000000001</v>
      </c>
      <c r="W23" s="12">
        <v>16.097999999999999</v>
      </c>
      <c r="X23" s="12">
        <v>15.628</v>
      </c>
      <c r="Y23" s="12">
        <v>15.632999999999999</v>
      </c>
      <c r="Z23" s="12">
        <v>16.05</v>
      </c>
      <c r="AA23" s="12">
        <v>15.468</v>
      </c>
      <c r="AB23" s="12">
        <v>3.9729999999999999</v>
      </c>
      <c r="AC23" s="12">
        <v>5.782</v>
      </c>
      <c r="AD23" s="12">
        <v>5.1020000000000003</v>
      </c>
      <c r="AE23" s="12">
        <v>4.282</v>
      </c>
      <c r="AF23" s="12">
        <v>5.3869999999999996</v>
      </c>
      <c r="AG23" s="12">
        <v>5.702</v>
      </c>
      <c r="AH23" s="12" t="s">
        <v>54</v>
      </c>
    </row>
    <row r="24" spans="1:34" x14ac:dyDescent="0.25">
      <c r="A24" s="21" t="s">
        <v>19</v>
      </c>
      <c r="B24" s="22">
        <v>2.9020000000000001</v>
      </c>
      <c r="C24" s="23">
        <v>2.8380000000000001</v>
      </c>
      <c r="D24" s="23">
        <v>2.774</v>
      </c>
      <c r="E24" s="23">
        <v>2.8889999999999998</v>
      </c>
      <c r="F24" s="23">
        <v>3.008</v>
      </c>
      <c r="G24" s="23">
        <v>3.1379999999999999</v>
      </c>
      <c r="H24" s="23">
        <v>3.2360000000000002</v>
      </c>
      <c r="I24" s="23">
        <v>3.3340000000000001</v>
      </c>
      <c r="J24" s="23">
        <v>4.351</v>
      </c>
      <c r="K24" s="23">
        <v>5.3680000000000003</v>
      </c>
      <c r="L24" s="23">
        <v>5.29</v>
      </c>
      <c r="M24" s="23">
        <v>5.2110000000000003</v>
      </c>
      <c r="N24" s="23">
        <v>5.1189999999999998</v>
      </c>
      <c r="O24" s="23">
        <v>5.0270000000000001</v>
      </c>
      <c r="P24" s="23">
        <v>5.3150000000000004</v>
      </c>
      <c r="Q24" s="23">
        <v>5.6020000000000003</v>
      </c>
      <c r="R24" s="23">
        <v>5.1050000000000004</v>
      </c>
      <c r="S24" s="23">
        <v>4.6070000000000002</v>
      </c>
      <c r="T24" s="23">
        <v>4.4210000000000003</v>
      </c>
      <c r="U24" s="23">
        <v>4.4249999999999998</v>
      </c>
      <c r="V24" s="23">
        <v>5.101</v>
      </c>
      <c r="W24" s="23">
        <v>6.0590000000000002</v>
      </c>
      <c r="X24" s="23">
        <v>4.7839999999999998</v>
      </c>
      <c r="Y24" s="23">
        <v>4.101</v>
      </c>
      <c r="Z24" s="23">
        <v>4.51</v>
      </c>
      <c r="AA24" s="23">
        <v>4.62</v>
      </c>
      <c r="AB24" s="23">
        <v>4.6139999999999999</v>
      </c>
      <c r="AC24" s="23">
        <v>5.327</v>
      </c>
      <c r="AD24" s="23">
        <v>5.5010000000000003</v>
      </c>
      <c r="AE24" s="23">
        <v>5.8390000000000004</v>
      </c>
      <c r="AF24" s="23">
        <v>5.9720000000000004</v>
      </c>
      <c r="AG24" s="23">
        <v>6.5620000000000003</v>
      </c>
      <c r="AH24" s="23" t="s">
        <v>54</v>
      </c>
    </row>
    <row r="25" spans="1:34" x14ac:dyDescent="0.25">
      <c r="A25" s="10" t="s">
        <v>20</v>
      </c>
      <c r="B25" s="11" t="s">
        <v>54</v>
      </c>
      <c r="C25" s="12" t="s">
        <v>54</v>
      </c>
      <c r="D25" s="12" t="s">
        <v>54</v>
      </c>
      <c r="E25" s="12">
        <v>2.0249999999999999</v>
      </c>
      <c r="F25" s="12" t="s">
        <v>54</v>
      </c>
      <c r="G25" s="12" t="s">
        <v>54</v>
      </c>
      <c r="H25" s="12" t="s">
        <v>54</v>
      </c>
      <c r="I25" s="12" t="s">
        <v>54</v>
      </c>
      <c r="J25" s="12">
        <v>2.29</v>
      </c>
      <c r="K25" s="12" t="s">
        <v>54</v>
      </c>
      <c r="L25" s="12" t="s">
        <v>54</v>
      </c>
      <c r="M25" s="12" t="s">
        <v>54</v>
      </c>
      <c r="N25" s="12">
        <v>2.3679999999999999</v>
      </c>
      <c r="O25" s="12" t="s">
        <v>54</v>
      </c>
      <c r="P25" s="12">
        <v>2.3149999999999999</v>
      </c>
      <c r="Q25" s="12" t="s">
        <v>54</v>
      </c>
      <c r="R25" s="12">
        <v>2.7890000000000001</v>
      </c>
      <c r="S25" s="12">
        <v>2.7829999999999999</v>
      </c>
      <c r="T25" s="12" t="s">
        <v>54</v>
      </c>
      <c r="U25" s="12">
        <v>3.145</v>
      </c>
      <c r="V25" s="12" t="s">
        <v>54</v>
      </c>
      <c r="W25" s="12">
        <v>3.3370000000000002</v>
      </c>
      <c r="X25" s="12" t="s">
        <v>54</v>
      </c>
      <c r="Y25" s="12">
        <v>3.472</v>
      </c>
      <c r="Z25" s="12" t="s">
        <v>54</v>
      </c>
      <c r="AA25" s="12">
        <v>3.7469999999999999</v>
      </c>
      <c r="AB25" s="12" t="s">
        <v>54</v>
      </c>
      <c r="AC25" s="12">
        <v>6.5979999999999999</v>
      </c>
      <c r="AD25" s="12" t="s">
        <v>54</v>
      </c>
      <c r="AE25" s="12">
        <v>7.0369999999999999</v>
      </c>
      <c r="AF25" s="12" t="s">
        <v>54</v>
      </c>
      <c r="AG25" s="12">
        <v>7.1020000000000003</v>
      </c>
      <c r="AH25" s="12" t="s">
        <v>54</v>
      </c>
    </row>
    <row r="26" spans="1:34" x14ac:dyDescent="0.25">
      <c r="A26" s="21" t="s">
        <v>21</v>
      </c>
      <c r="B26" s="22" t="s">
        <v>54</v>
      </c>
      <c r="C26" s="23" t="s">
        <v>54</v>
      </c>
      <c r="D26" s="23" t="s">
        <v>54</v>
      </c>
      <c r="E26" s="23">
        <v>9.968</v>
      </c>
      <c r="F26" s="23">
        <v>8.9220000000000006</v>
      </c>
      <c r="G26" s="23">
        <v>8.6229999999999993</v>
      </c>
      <c r="H26" s="23">
        <v>7.5990000000000002</v>
      </c>
      <c r="I26" s="23">
        <v>6.4720000000000004</v>
      </c>
      <c r="J26" s="23">
        <v>6.7409999999999997</v>
      </c>
      <c r="K26" s="23">
        <v>5.8550000000000004</v>
      </c>
      <c r="L26" s="23">
        <v>5.39</v>
      </c>
      <c r="M26" s="23">
        <v>5.7640000000000002</v>
      </c>
      <c r="N26" s="23">
        <v>6.0819999999999999</v>
      </c>
      <c r="O26" s="23">
        <v>6.27</v>
      </c>
      <c r="P26" s="23">
        <v>6.5860000000000003</v>
      </c>
      <c r="Q26" s="23">
        <v>7.2670000000000003</v>
      </c>
      <c r="R26" s="23">
        <v>5.8639999999999999</v>
      </c>
      <c r="S26" s="23">
        <v>6.1</v>
      </c>
      <c r="T26" s="23">
        <v>6.5410000000000004</v>
      </c>
      <c r="U26" s="23">
        <v>6.01</v>
      </c>
      <c r="V26" s="23">
        <v>5.8310000000000004</v>
      </c>
      <c r="W26" s="23">
        <v>6.117</v>
      </c>
      <c r="X26" s="23">
        <v>6.6639999999999997</v>
      </c>
      <c r="Y26" s="23">
        <v>6.859</v>
      </c>
      <c r="Z26" s="23">
        <v>6.7990000000000004</v>
      </c>
      <c r="AA26" s="23">
        <v>7.032</v>
      </c>
      <c r="AB26" s="23">
        <v>7.0430000000000001</v>
      </c>
      <c r="AC26" s="23">
        <v>6.8559999999999999</v>
      </c>
      <c r="AD26" s="23">
        <v>7.0640000000000001</v>
      </c>
      <c r="AE26" s="23">
        <v>7.2670000000000003</v>
      </c>
      <c r="AF26" s="23">
        <v>7.2489999999999997</v>
      </c>
      <c r="AG26" s="23">
        <v>6.91</v>
      </c>
      <c r="AH26" s="23" t="s">
        <v>54</v>
      </c>
    </row>
    <row r="27" spans="1:34" x14ac:dyDescent="0.25">
      <c r="A27" s="10" t="s">
        <v>22</v>
      </c>
      <c r="B27" s="11" t="s">
        <v>54</v>
      </c>
      <c r="C27" s="12" t="s">
        <v>54</v>
      </c>
      <c r="D27" s="12" t="s">
        <v>54</v>
      </c>
      <c r="E27" s="12">
        <v>2.5920000000000001</v>
      </c>
      <c r="F27" s="12" t="s">
        <v>54</v>
      </c>
      <c r="G27" s="12">
        <v>3.0510000000000002</v>
      </c>
      <c r="H27" s="12" t="s">
        <v>54</v>
      </c>
      <c r="I27" s="12">
        <v>3.0939999999999999</v>
      </c>
      <c r="J27" s="12" t="s">
        <v>54</v>
      </c>
      <c r="K27" s="12">
        <v>2.746</v>
      </c>
      <c r="L27" s="12" t="s">
        <v>54</v>
      </c>
      <c r="M27" s="12">
        <v>2.8679999999999999</v>
      </c>
      <c r="N27" s="12" t="s">
        <v>54</v>
      </c>
      <c r="O27" s="12">
        <v>3.0270000000000001</v>
      </c>
      <c r="P27" s="12" t="s">
        <v>54</v>
      </c>
      <c r="Q27" s="12">
        <v>2.9159999999999999</v>
      </c>
      <c r="R27" s="12" t="s">
        <v>54</v>
      </c>
      <c r="S27" s="12" t="s">
        <v>54</v>
      </c>
      <c r="T27" s="12" t="s">
        <v>54</v>
      </c>
      <c r="U27" s="12" t="s">
        <v>54</v>
      </c>
      <c r="V27" s="12" t="s">
        <v>54</v>
      </c>
      <c r="W27" s="12">
        <v>6.0940000000000003</v>
      </c>
      <c r="X27" s="12" t="s">
        <v>54</v>
      </c>
      <c r="Y27" s="12">
        <v>8.5670000000000002</v>
      </c>
      <c r="Z27" s="12" t="s">
        <v>54</v>
      </c>
      <c r="AA27" s="12">
        <v>15.757999999999999</v>
      </c>
      <c r="AB27" s="12" t="s">
        <v>54</v>
      </c>
      <c r="AC27" s="12">
        <v>15.987</v>
      </c>
      <c r="AD27" s="12" t="s">
        <v>54</v>
      </c>
      <c r="AE27" s="12">
        <v>17.803999999999998</v>
      </c>
      <c r="AF27" s="12">
        <v>18.170999999999999</v>
      </c>
      <c r="AG27" s="12">
        <v>19.263000000000002</v>
      </c>
      <c r="AH27" s="12" t="s">
        <v>54</v>
      </c>
    </row>
    <row r="28" spans="1:34" x14ac:dyDescent="0.25">
      <c r="A28" s="21" t="s">
        <v>23</v>
      </c>
      <c r="B28" s="22" t="s">
        <v>54</v>
      </c>
      <c r="C28" s="23" t="s">
        <v>54</v>
      </c>
      <c r="D28" s="23" t="s">
        <v>54</v>
      </c>
      <c r="E28" s="23" t="s">
        <v>54</v>
      </c>
      <c r="F28" s="23">
        <v>4.5339999999999998</v>
      </c>
      <c r="G28" s="23">
        <v>4.2</v>
      </c>
      <c r="H28" s="23">
        <v>4.4370000000000003</v>
      </c>
      <c r="I28" s="23">
        <v>2.7320000000000002</v>
      </c>
      <c r="J28" s="23">
        <v>2.8149999999999999</v>
      </c>
      <c r="K28" s="23">
        <v>2.72</v>
      </c>
      <c r="L28" s="23">
        <v>2.855</v>
      </c>
      <c r="M28" s="23">
        <v>2.7610000000000001</v>
      </c>
      <c r="N28" s="23">
        <v>2.722</v>
      </c>
      <c r="O28" s="23">
        <v>2.8439999999999999</v>
      </c>
      <c r="P28" s="23">
        <v>2.706</v>
      </c>
      <c r="Q28" s="23">
        <v>2.8450000000000002</v>
      </c>
      <c r="R28" s="23">
        <v>2.9390000000000001</v>
      </c>
      <c r="S28" s="23">
        <v>3.2989999999999999</v>
      </c>
      <c r="T28" s="23">
        <v>3.274</v>
      </c>
      <c r="U28" s="23">
        <v>3.2749999999999999</v>
      </c>
      <c r="V28" s="23">
        <v>3.484</v>
      </c>
      <c r="W28" s="23">
        <v>3.5190000000000001</v>
      </c>
      <c r="X28" s="23">
        <v>3.6829999999999998</v>
      </c>
      <c r="Y28" s="23">
        <v>3.3239999999999998</v>
      </c>
      <c r="Z28" s="23">
        <v>3.9750000000000001</v>
      </c>
      <c r="AA28" s="23">
        <v>3.9569999999999999</v>
      </c>
      <c r="AB28" s="23">
        <v>4.4219999999999997</v>
      </c>
      <c r="AC28" s="23">
        <v>4.4080000000000004</v>
      </c>
      <c r="AD28" s="23">
        <v>4.6280000000000001</v>
      </c>
      <c r="AE28" s="23">
        <v>4.7060000000000004</v>
      </c>
      <c r="AF28" s="23">
        <v>4.9000000000000004</v>
      </c>
      <c r="AG28" s="23">
        <v>5.0339999999999998</v>
      </c>
      <c r="AH28" s="23" t="s">
        <v>54</v>
      </c>
    </row>
    <row r="29" spans="1:34" x14ac:dyDescent="0.25">
      <c r="A29" s="10" t="s">
        <v>24</v>
      </c>
      <c r="B29" s="11" t="s">
        <v>54</v>
      </c>
      <c r="C29" s="12" t="s">
        <v>54</v>
      </c>
      <c r="D29" s="12" t="s">
        <v>54</v>
      </c>
      <c r="E29" s="12">
        <v>1.7350000000000001</v>
      </c>
      <c r="F29" s="12">
        <v>1.821</v>
      </c>
      <c r="G29" s="12">
        <v>1.756</v>
      </c>
      <c r="H29" s="12">
        <v>1.669</v>
      </c>
      <c r="I29" s="12">
        <v>1.8640000000000001</v>
      </c>
      <c r="J29" s="12">
        <v>1.9339999999999999</v>
      </c>
      <c r="K29" s="12">
        <v>1.9630000000000001</v>
      </c>
      <c r="L29" s="12">
        <v>1.919</v>
      </c>
      <c r="M29" s="12">
        <v>1.845</v>
      </c>
      <c r="N29" s="12">
        <v>1.9390000000000001</v>
      </c>
      <c r="O29" s="12">
        <v>1.2210000000000001</v>
      </c>
      <c r="P29" s="12">
        <v>1.3129999999999999</v>
      </c>
      <c r="Q29" s="12">
        <v>1.8460000000000001</v>
      </c>
      <c r="R29" s="12">
        <v>1.9730000000000001</v>
      </c>
      <c r="S29" s="12">
        <v>2.194</v>
      </c>
      <c r="T29" s="12">
        <v>2.4620000000000002</v>
      </c>
      <c r="U29" s="12">
        <v>2.472</v>
      </c>
      <c r="V29" s="12">
        <v>2.4569999999999999</v>
      </c>
      <c r="W29" s="12">
        <v>2.153</v>
      </c>
      <c r="X29" s="12">
        <v>2.169</v>
      </c>
      <c r="Y29" s="12">
        <v>2.165</v>
      </c>
      <c r="Z29" s="12">
        <v>2.077</v>
      </c>
      <c r="AA29" s="12">
        <v>1.927</v>
      </c>
      <c r="AB29" s="12">
        <v>1.958</v>
      </c>
      <c r="AC29" s="12">
        <v>2.17</v>
      </c>
      <c r="AD29" s="12">
        <v>2.2810000000000001</v>
      </c>
      <c r="AE29" s="12">
        <v>2.3220000000000001</v>
      </c>
      <c r="AF29" s="12">
        <v>2.319</v>
      </c>
      <c r="AG29" s="12">
        <v>2.4049999999999998</v>
      </c>
      <c r="AH29" s="12" t="s">
        <v>54</v>
      </c>
    </row>
    <row r="30" spans="1:34" x14ac:dyDescent="0.25">
      <c r="A30" s="21" t="s">
        <v>25</v>
      </c>
      <c r="B30" s="22" t="s">
        <v>54</v>
      </c>
      <c r="C30" s="23" t="s">
        <v>54</v>
      </c>
      <c r="D30" s="23">
        <v>11.722</v>
      </c>
      <c r="E30" s="23">
        <v>11.847</v>
      </c>
      <c r="F30" s="23">
        <v>10.362</v>
      </c>
      <c r="G30" s="23">
        <v>11.379</v>
      </c>
      <c r="H30" s="23" t="s">
        <v>54</v>
      </c>
      <c r="I30" s="23">
        <v>14.573</v>
      </c>
      <c r="J30" s="23" t="s">
        <v>54</v>
      </c>
      <c r="K30" s="23">
        <v>15.872999999999999</v>
      </c>
      <c r="L30" s="23">
        <v>17.071000000000002</v>
      </c>
      <c r="M30" s="23">
        <v>18.687000000000001</v>
      </c>
      <c r="N30" s="23">
        <v>18.137</v>
      </c>
      <c r="O30" s="23">
        <v>21.466999999999999</v>
      </c>
      <c r="P30" s="23">
        <v>24.245000000000001</v>
      </c>
      <c r="Q30" s="23">
        <v>28.212</v>
      </c>
      <c r="R30" s="23">
        <v>27.957000000000001</v>
      </c>
      <c r="S30" s="23">
        <v>30.263999999999999</v>
      </c>
      <c r="T30" s="23">
        <v>32.652999999999999</v>
      </c>
      <c r="U30" s="23">
        <v>34.277000000000001</v>
      </c>
      <c r="V30" s="23">
        <v>33.884</v>
      </c>
      <c r="W30" s="23">
        <v>33.277999999999999</v>
      </c>
      <c r="X30" s="23">
        <v>32.192</v>
      </c>
      <c r="Y30" s="23">
        <v>31.018000000000001</v>
      </c>
      <c r="Z30" s="23">
        <v>31.094000000000001</v>
      </c>
      <c r="AA30" s="23">
        <v>32.371000000000002</v>
      </c>
      <c r="AB30" s="23">
        <v>33.64</v>
      </c>
      <c r="AC30" s="23">
        <v>34.192999999999998</v>
      </c>
      <c r="AD30" s="23">
        <v>35.015000000000001</v>
      </c>
      <c r="AE30" s="23">
        <v>35.979999999999997</v>
      </c>
      <c r="AF30" s="23">
        <v>36.091999999999999</v>
      </c>
      <c r="AG30" s="23">
        <v>37.936999999999998</v>
      </c>
      <c r="AH30" s="23" t="s">
        <v>54</v>
      </c>
    </row>
    <row r="31" spans="1:34" x14ac:dyDescent="0.25">
      <c r="A31" s="10" t="s">
        <v>26</v>
      </c>
      <c r="B31" s="11" t="s">
        <v>54</v>
      </c>
      <c r="C31" s="12" t="s">
        <v>54</v>
      </c>
      <c r="D31" s="12" t="s">
        <v>54</v>
      </c>
      <c r="E31" s="12" t="s">
        <v>54</v>
      </c>
      <c r="F31" s="12" t="s">
        <v>54</v>
      </c>
      <c r="G31" s="12" t="s">
        <v>54</v>
      </c>
      <c r="H31" s="12" t="s">
        <v>54</v>
      </c>
      <c r="I31" s="12" t="s">
        <v>54</v>
      </c>
      <c r="J31" s="12" t="s">
        <v>54</v>
      </c>
      <c r="K31" s="12" t="s">
        <v>54</v>
      </c>
      <c r="L31" s="12" t="s">
        <v>54</v>
      </c>
      <c r="M31" s="12" t="s">
        <v>54</v>
      </c>
      <c r="N31" s="12" t="s">
        <v>54</v>
      </c>
      <c r="O31" s="12">
        <v>3.399</v>
      </c>
      <c r="P31" s="12" t="s">
        <v>54</v>
      </c>
      <c r="Q31" s="12">
        <v>4.734</v>
      </c>
      <c r="R31" s="12" t="s">
        <v>54</v>
      </c>
      <c r="S31" s="12">
        <v>2.843</v>
      </c>
      <c r="T31" s="12" t="s">
        <v>54</v>
      </c>
      <c r="U31" s="12">
        <v>2.2170000000000001</v>
      </c>
      <c r="V31" s="12" t="s">
        <v>54</v>
      </c>
      <c r="W31" s="12">
        <v>6.3940000000000001</v>
      </c>
      <c r="X31" s="12" t="s">
        <v>54</v>
      </c>
      <c r="Y31" s="12">
        <v>9.5269999999999992</v>
      </c>
      <c r="Z31" s="12" t="s">
        <v>54</v>
      </c>
      <c r="AA31" s="12">
        <v>12.231</v>
      </c>
      <c r="AB31" s="12" t="s">
        <v>54</v>
      </c>
      <c r="AC31" s="12">
        <v>13.38</v>
      </c>
      <c r="AD31" s="12" t="s">
        <v>54</v>
      </c>
      <c r="AE31" s="12">
        <v>11.491</v>
      </c>
      <c r="AF31" s="12" t="s">
        <v>54</v>
      </c>
      <c r="AG31" s="12">
        <v>13.028</v>
      </c>
      <c r="AH31" s="12" t="s">
        <v>54</v>
      </c>
    </row>
    <row r="32" spans="1:34" s="13" customFormat="1" ht="15.75" thickBot="1" x14ac:dyDescent="0.3">
      <c r="A32" s="24" t="s">
        <v>27</v>
      </c>
      <c r="B32" s="25" t="s">
        <v>54</v>
      </c>
      <c r="C32" s="26" t="s">
        <v>54</v>
      </c>
      <c r="D32" s="26" t="s">
        <v>54</v>
      </c>
      <c r="E32" s="26" t="s">
        <v>54</v>
      </c>
      <c r="F32" s="26" t="s">
        <v>54</v>
      </c>
      <c r="G32" s="26" t="s">
        <v>54</v>
      </c>
      <c r="H32" s="26" t="s">
        <v>54</v>
      </c>
      <c r="I32" s="26" t="s">
        <v>54</v>
      </c>
      <c r="J32" s="26" t="s">
        <v>54</v>
      </c>
      <c r="K32" s="26" t="s">
        <v>54</v>
      </c>
      <c r="L32" s="26" t="s">
        <v>54</v>
      </c>
      <c r="M32" s="26" t="s">
        <v>54</v>
      </c>
      <c r="N32" s="26" t="s">
        <v>54</v>
      </c>
      <c r="O32" s="26" t="s">
        <v>54</v>
      </c>
      <c r="P32" s="26" t="s">
        <v>54</v>
      </c>
      <c r="Q32" s="26" t="s">
        <v>54</v>
      </c>
      <c r="R32" s="26" t="s">
        <v>54</v>
      </c>
      <c r="S32" s="26" t="s">
        <v>54</v>
      </c>
      <c r="T32" s="26" t="s">
        <v>54</v>
      </c>
      <c r="U32" s="26" t="s">
        <v>54</v>
      </c>
      <c r="V32" s="26" t="s">
        <v>54</v>
      </c>
      <c r="W32" s="26">
        <v>246.96299999999997</v>
      </c>
      <c r="X32" s="26" t="s">
        <v>54</v>
      </c>
      <c r="Y32" s="26">
        <v>255.17000000000002</v>
      </c>
      <c r="Z32" s="26" t="s">
        <v>54</v>
      </c>
      <c r="AA32" s="26" t="s">
        <v>54</v>
      </c>
      <c r="AB32" s="26" t="s">
        <v>54</v>
      </c>
      <c r="AC32" s="26">
        <v>269.42500000000001</v>
      </c>
      <c r="AD32" s="26" t="s">
        <v>54</v>
      </c>
      <c r="AE32" s="26" t="s">
        <v>54</v>
      </c>
      <c r="AF32" s="26" t="s">
        <v>54</v>
      </c>
      <c r="AG32" s="26" t="s">
        <v>54</v>
      </c>
      <c r="AH32" s="26" t="s">
        <v>54</v>
      </c>
    </row>
    <row r="33" spans="1:34" x14ac:dyDescent="0.25">
      <c r="A33" s="10" t="s">
        <v>28</v>
      </c>
      <c r="B33" s="11" t="s">
        <v>54</v>
      </c>
      <c r="C33" s="12" t="s">
        <v>54</v>
      </c>
      <c r="D33" s="12" t="s">
        <v>54</v>
      </c>
      <c r="E33" s="12" t="s">
        <v>54</v>
      </c>
      <c r="F33" s="12" t="s">
        <v>54</v>
      </c>
      <c r="G33" s="12" t="s">
        <v>54</v>
      </c>
      <c r="H33" s="12" t="s">
        <v>54</v>
      </c>
      <c r="I33" s="12">
        <v>9.2370000000000001</v>
      </c>
      <c r="J33" s="12">
        <v>9.8109999999999999</v>
      </c>
      <c r="K33" s="12">
        <v>10.172000000000001</v>
      </c>
      <c r="L33" s="12">
        <v>10.058999999999999</v>
      </c>
      <c r="M33" s="12">
        <v>10.037000000000001</v>
      </c>
      <c r="N33" s="12">
        <v>10.582000000000001</v>
      </c>
      <c r="O33" s="12">
        <v>10.920999999999999</v>
      </c>
      <c r="P33" s="12">
        <v>12.173999999999999</v>
      </c>
      <c r="Q33" s="12">
        <v>14.074</v>
      </c>
      <c r="R33" s="12">
        <v>15.425000000000001</v>
      </c>
      <c r="S33" s="12">
        <v>17.675000000000001</v>
      </c>
      <c r="T33" s="12">
        <v>19.427</v>
      </c>
      <c r="U33" s="12">
        <v>20.884</v>
      </c>
      <c r="V33" s="12">
        <v>22.257000000000001</v>
      </c>
      <c r="W33" s="12">
        <v>23.443999999999999</v>
      </c>
      <c r="X33" s="12">
        <v>24.177</v>
      </c>
      <c r="Y33" s="12">
        <v>24.369</v>
      </c>
      <c r="Z33" s="12">
        <v>25.756</v>
      </c>
      <c r="AA33" s="12">
        <v>27.15</v>
      </c>
      <c r="AB33" s="12">
        <v>28.175999999999998</v>
      </c>
      <c r="AC33" s="12">
        <v>27.946000000000002</v>
      </c>
      <c r="AD33" s="12">
        <v>27.376999999999999</v>
      </c>
      <c r="AE33" s="12">
        <v>27.222000000000001</v>
      </c>
      <c r="AF33" s="12">
        <v>28.542999999999999</v>
      </c>
      <c r="AG33" s="12">
        <v>30.295999999999999</v>
      </c>
      <c r="AH33" s="12" t="s">
        <v>54</v>
      </c>
    </row>
    <row r="34" spans="1:34" x14ac:dyDescent="0.25">
      <c r="A34" s="21" t="s">
        <v>29</v>
      </c>
      <c r="B34" s="22" t="s">
        <v>54</v>
      </c>
      <c r="C34" s="23" t="s">
        <v>54</v>
      </c>
      <c r="D34" s="23" t="s">
        <v>54</v>
      </c>
      <c r="E34" s="23" t="s">
        <v>54</v>
      </c>
      <c r="F34" s="23" t="s">
        <v>54</v>
      </c>
      <c r="G34" s="23" t="s">
        <v>54</v>
      </c>
      <c r="H34" s="23" t="s">
        <v>54</v>
      </c>
      <c r="I34" s="23" t="s">
        <v>54</v>
      </c>
      <c r="J34" s="23" t="s">
        <v>54</v>
      </c>
      <c r="K34" s="23" t="s">
        <v>54</v>
      </c>
      <c r="L34" s="23" t="s">
        <v>54</v>
      </c>
      <c r="M34" s="23" t="s">
        <v>54</v>
      </c>
      <c r="N34" s="23" t="s">
        <v>54</v>
      </c>
      <c r="O34" s="23" t="s">
        <v>54</v>
      </c>
      <c r="P34" s="23" t="s">
        <v>54</v>
      </c>
      <c r="Q34" s="23" t="s">
        <v>54</v>
      </c>
      <c r="R34" s="23" t="s">
        <v>54</v>
      </c>
      <c r="S34" s="23" t="s">
        <v>54</v>
      </c>
      <c r="T34" s="23" t="s">
        <v>54</v>
      </c>
      <c r="U34" s="23" t="s">
        <v>54</v>
      </c>
      <c r="V34" s="23" t="s">
        <v>54</v>
      </c>
      <c r="W34" s="23" t="s">
        <v>54</v>
      </c>
      <c r="X34" s="23" t="s">
        <v>54</v>
      </c>
      <c r="Y34" s="23" t="s">
        <v>54</v>
      </c>
      <c r="Z34" s="23" t="s">
        <v>54</v>
      </c>
      <c r="AA34" s="23" t="s">
        <v>54</v>
      </c>
      <c r="AB34" s="23" t="s">
        <v>54</v>
      </c>
      <c r="AC34" s="23" t="s">
        <v>54</v>
      </c>
      <c r="AD34" s="23" t="s">
        <v>54</v>
      </c>
      <c r="AE34" s="23" t="s">
        <v>54</v>
      </c>
      <c r="AF34" s="23" t="s">
        <v>54</v>
      </c>
      <c r="AG34" s="23" t="s">
        <v>54</v>
      </c>
      <c r="AH34" s="23" t="s">
        <v>54</v>
      </c>
    </row>
    <row r="35" spans="1:34" x14ac:dyDescent="0.25">
      <c r="A35" s="10" t="s">
        <v>30</v>
      </c>
      <c r="B35" s="11" t="s">
        <v>54</v>
      </c>
      <c r="C35" s="12" t="s">
        <v>54</v>
      </c>
      <c r="D35" s="12" t="s">
        <v>54</v>
      </c>
      <c r="E35" s="12" t="s">
        <v>54</v>
      </c>
      <c r="F35" s="12" t="s">
        <v>54</v>
      </c>
      <c r="G35" s="12" t="s">
        <v>54</v>
      </c>
      <c r="H35" s="12" t="s">
        <v>54</v>
      </c>
      <c r="I35" s="12" t="s">
        <v>54</v>
      </c>
      <c r="J35" s="12" t="s">
        <v>54</v>
      </c>
      <c r="K35" s="12" t="s">
        <v>54</v>
      </c>
      <c r="L35" s="12" t="s">
        <v>54</v>
      </c>
      <c r="M35" s="12" t="s">
        <v>54</v>
      </c>
      <c r="N35" s="12" t="s">
        <v>54</v>
      </c>
      <c r="O35" s="12" t="s">
        <v>54</v>
      </c>
      <c r="P35" s="12" t="s">
        <v>54</v>
      </c>
      <c r="Q35" s="12" t="s">
        <v>54</v>
      </c>
      <c r="R35" s="12" t="s">
        <v>54</v>
      </c>
      <c r="S35" s="12" t="s">
        <v>54</v>
      </c>
      <c r="T35" s="12" t="s">
        <v>54</v>
      </c>
      <c r="U35" s="12" t="s">
        <v>54</v>
      </c>
      <c r="V35" s="12" t="s">
        <v>54</v>
      </c>
      <c r="W35" s="12" t="s">
        <v>54</v>
      </c>
      <c r="X35" s="12">
        <v>6.7000000000000004E-2</v>
      </c>
      <c r="Y35" s="12">
        <v>9.7000000000000003E-2</v>
      </c>
      <c r="Z35" s="12">
        <v>6.9000000000000006E-2</v>
      </c>
      <c r="AA35" s="12" t="s">
        <v>54</v>
      </c>
      <c r="AB35" s="12" t="s">
        <v>54</v>
      </c>
      <c r="AC35" s="12" t="s">
        <v>54</v>
      </c>
      <c r="AD35" s="12" t="s">
        <v>54</v>
      </c>
      <c r="AE35" s="12">
        <v>5.2999999999999999E-2</v>
      </c>
      <c r="AF35" s="12">
        <v>7.8E-2</v>
      </c>
      <c r="AG35" s="12">
        <v>0.129</v>
      </c>
      <c r="AH35" s="12" t="s">
        <v>54</v>
      </c>
    </row>
    <row r="36" spans="1:34" x14ac:dyDescent="0.25">
      <c r="A36" s="21" t="s">
        <v>31</v>
      </c>
      <c r="B36" s="22" t="s">
        <v>54</v>
      </c>
      <c r="C36" s="23" t="s">
        <v>54</v>
      </c>
      <c r="D36" s="23" t="s">
        <v>54</v>
      </c>
      <c r="E36" s="23" t="s">
        <v>54</v>
      </c>
      <c r="F36" s="23" t="s">
        <v>54</v>
      </c>
      <c r="G36" s="23" t="s">
        <v>54</v>
      </c>
      <c r="H36" s="23" t="s">
        <v>54</v>
      </c>
      <c r="I36" s="23" t="s">
        <v>54</v>
      </c>
      <c r="J36" s="23" t="s">
        <v>54</v>
      </c>
      <c r="K36" s="23" t="s">
        <v>54</v>
      </c>
      <c r="L36" s="23" t="s">
        <v>54</v>
      </c>
      <c r="M36" s="23" t="s">
        <v>54</v>
      </c>
      <c r="N36" s="23" t="s">
        <v>54</v>
      </c>
      <c r="O36" s="23" t="s">
        <v>54</v>
      </c>
      <c r="P36" s="23" t="s">
        <v>54</v>
      </c>
      <c r="Q36" s="23" t="s">
        <v>54</v>
      </c>
      <c r="R36" s="23" t="s">
        <v>54</v>
      </c>
      <c r="S36" s="23" t="s">
        <v>54</v>
      </c>
      <c r="T36" s="23" t="s">
        <v>54</v>
      </c>
      <c r="U36" s="23" t="s">
        <v>54</v>
      </c>
      <c r="V36" s="23" t="s">
        <v>54</v>
      </c>
      <c r="W36" s="23">
        <v>0.49399999999999999</v>
      </c>
      <c r="X36" s="23" t="s">
        <v>54</v>
      </c>
      <c r="Y36" s="23">
        <v>0.50800000000000001</v>
      </c>
      <c r="Z36" s="23">
        <v>0.49099999999999999</v>
      </c>
      <c r="AA36" s="23">
        <v>0.57299999999999995</v>
      </c>
      <c r="AB36" s="23">
        <v>0.35499999999999998</v>
      </c>
      <c r="AC36" s="23">
        <v>0.46899999999999997</v>
      </c>
      <c r="AD36" s="23">
        <v>0.47299999999999998</v>
      </c>
      <c r="AE36" s="23">
        <v>0.53400000000000003</v>
      </c>
      <c r="AF36" s="23" t="s">
        <v>54</v>
      </c>
      <c r="AG36" s="23" t="s">
        <v>54</v>
      </c>
      <c r="AH36" s="23" t="s">
        <v>54</v>
      </c>
    </row>
    <row r="37" spans="1:34" s="9" customFormat="1" x14ac:dyDescent="0.25">
      <c r="A37" s="10" t="s">
        <v>32</v>
      </c>
      <c r="B37" s="11" t="s">
        <v>54</v>
      </c>
      <c r="C37" s="12" t="s">
        <v>54</v>
      </c>
      <c r="D37" s="12" t="s">
        <v>54</v>
      </c>
      <c r="E37" s="12" t="s">
        <v>54</v>
      </c>
      <c r="F37" s="12" t="s">
        <v>54</v>
      </c>
      <c r="G37" s="12" t="s">
        <v>54</v>
      </c>
      <c r="H37" s="12" t="s">
        <v>54</v>
      </c>
      <c r="I37" s="12" t="s">
        <v>54</v>
      </c>
      <c r="J37" s="12" t="s">
        <v>54</v>
      </c>
      <c r="K37" s="12" t="s">
        <v>54</v>
      </c>
      <c r="L37" s="12" t="s">
        <v>54</v>
      </c>
      <c r="M37" s="12" t="s">
        <v>54</v>
      </c>
      <c r="N37" s="12" t="s">
        <v>54</v>
      </c>
      <c r="O37" s="12" t="s">
        <v>54</v>
      </c>
      <c r="P37" s="12" t="s">
        <v>54</v>
      </c>
      <c r="Q37" s="12" t="s">
        <v>54</v>
      </c>
      <c r="R37" s="12" t="s">
        <v>54</v>
      </c>
      <c r="S37" s="12" t="s">
        <v>54</v>
      </c>
      <c r="T37" s="12" t="s">
        <v>54</v>
      </c>
      <c r="U37" s="12" t="s">
        <v>54</v>
      </c>
      <c r="V37" s="12">
        <v>303.11399999999998</v>
      </c>
      <c r="W37" s="12">
        <v>320.81400000000002</v>
      </c>
      <c r="X37" s="12">
        <v>339.57600000000002</v>
      </c>
      <c r="Y37" s="12" t="s">
        <v>54</v>
      </c>
      <c r="Z37" s="12" t="s">
        <v>54</v>
      </c>
      <c r="AA37" s="12" t="s">
        <v>54</v>
      </c>
      <c r="AB37" s="12" t="s">
        <v>54</v>
      </c>
      <c r="AC37" s="12" t="s">
        <v>54</v>
      </c>
      <c r="AD37" s="12" t="s">
        <v>54</v>
      </c>
      <c r="AE37" s="12" t="s">
        <v>54</v>
      </c>
      <c r="AF37" s="12" t="s">
        <v>54</v>
      </c>
      <c r="AG37" s="12" t="s">
        <v>54</v>
      </c>
      <c r="AH37" s="12" t="s">
        <v>54</v>
      </c>
    </row>
    <row r="38" spans="1:34" x14ac:dyDescent="0.25">
      <c r="A38" s="21" t="s">
        <v>33</v>
      </c>
      <c r="B38" s="22" t="s">
        <v>54</v>
      </c>
      <c r="C38" s="23" t="s">
        <v>54</v>
      </c>
      <c r="D38" s="23" t="s">
        <v>54</v>
      </c>
      <c r="E38" s="23" t="s">
        <v>54</v>
      </c>
      <c r="F38" s="23" t="s">
        <v>54</v>
      </c>
      <c r="G38" s="23" t="s">
        <v>54</v>
      </c>
      <c r="H38" s="23" t="s">
        <v>54</v>
      </c>
      <c r="I38" s="23" t="s">
        <v>54</v>
      </c>
      <c r="J38" s="23" t="s">
        <v>54</v>
      </c>
      <c r="K38" s="23" t="s">
        <v>54</v>
      </c>
      <c r="L38" s="23" t="s">
        <v>54</v>
      </c>
      <c r="M38" s="23" t="s">
        <v>54</v>
      </c>
      <c r="N38" s="23" t="s">
        <v>54</v>
      </c>
      <c r="O38" s="23" t="s">
        <v>54</v>
      </c>
      <c r="P38" s="23" t="s">
        <v>54</v>
      </c>
      <c r="Q38" s="23" t="s">
        <v>54</v>
      </c>
      <c r="R38" s="23" t="s">
        <v>54</v>
      </c>
      <c r="S38" s="23">
        <v>0.8061799999999999</v>
      </c>
      <c r="T38" s="23">
        <v>0.88308000000000009</v>
      </c>
      <c r="U38" s="23">
        <v>0.50600000000000001</v>
      </c>
      <c r="V38" s="23">
        <v>0.505</v>
      </c>
      <c r="W38" s="23">
        <v>0.44336999999999999</v>
      </c>
      <c r="X38" s="23">
        <v>0.53534000000000004</v>
      </c>
      <c r="Y38" s="23">
        <v>1.0383466670000001</v>
      </c>
      <c r="Z38" s="23">
        <v>1.0600624199999999</v>
      </c>
      <c r="AA38" s="23">
        <v>1.2573543</v>
      </c>
      <c r="AB38" s="23">
        <v>1.6634376</v>
      </c>
      <c r="AC38" s="23">
        <v>1.6003747000000001</v>
      </c>
      <c r="AD38" s="23">
        <v>1.7748572154333</v>
      </c>
      <c r="AE38" s="23">
        <v>1.6246819470745999</v>
      </c>
      <c r="AF38" s="23">
        <v>1.7718531144087999</v>
      </c>
      <c r="AG38" s="23" t="s">
        <v>54</v>
      </c>
      <c r="AH38" s="23" t="s">
        <v>54</v>
      </c>
    </row>
    <row r="39" spans="1:34" s="9" customFormat="1" x14ac:dyDescent="0.25">
      <c r="A39" s="10" t="s">
        <v>34</v>
      </c>
      <c r="B39" s="11" t="s">
        <v>54</v>
      </c>
      <c r="C39" s="12">
        <v>0.37</v>
      </c>
      <c r="D39" s="12" t="s">
        <v>54</v>
      </c>
      <c r="E39" s="12">
        <v>0.47799999999999998</v>
      </c>
      <c r="F39" s="12" t="s">
        <v>54</v>
      </c>
      <c r="G39" s="12">
        <v>0.48399999999999999</v>
      </c>
      <c r="H39" s="12" t="s">
        <v>54</v>
      </c>
      <c r="I39" s="12">
        <v>0.61</v>
      </c>
      <c r="J39" s="12">
        <v>0.65600000000000003</v>
      </c>
      <c r="K39" s="12">
        <v>0.82099999999999995</v>
      </c>
      <c r="L39" s="12" t="s">
        <v>54</v>
      </c>
      <c r="M39" s="12">
        <v>0.67800000000000005</v>
      </c>
      <c r="N39" s="12" t="s">
        <v>54</v>
      </c>
      <c r="O39" s="12">
        <v>1.022</v>
      </c>
      <c r="P39" s="12" t="s">
        <v>54</v>
      </c>
      <c r="Q39" s="12">
        <v>1.026</v>
      </c>
      <c r="R39" s="12">
        <v>1.139</v>
      </c>
      <c r="S39" s="12">
        <v>1.044</v>
      </c>
      <c r="T39" s="12">
        <v>1.091</v>
      </c>
      <c r="U39" s="12">
        <v>1.23</v>
      </c>
      <c r="V39" s="12" t="s">
        <v>54</v>
      </c>
      <c r="W39" s="12">
        <v>0.50600000000000001</v>
      </c>
      <c r="X39" s="12" t="s">
        <v>54</v>
      </c>
      <c r="Y39" s="12">
        <v>0.16800000000000001</v>
      </c>
      <c r="Z39" s="12" t="s">
        <v>54</v>
      </c>
      <c r="AA39" s="12">
        <v>0.24199999999999999</v>
      </c>
      <c r="AB39" s="12">
        <v>0.24099999999999999</v>
      </c>
      <c r="AC39" s="12">
        <v>0.255</v>
      </c>
      <c r="AD39" s="12">
        <v>0.255</v>
      </c>
      <c r="AE39" s="12" t="s">
        <v>54</v>
      </c>
      <c r="AF39" s="12" t="s">
        <v>54</v>
      </c>
      <c r="AG39" s="12">
        <v>0.28699999999999998</v>
      </c>
      <c r="AH39" s="12">
        <v>0.308</v>
      </c>
    </row>
    <row r="40" spans="1:34" x14ac:dyDescent="0.25">
      <c r="A40" s="21" t="s">
        <v>35</v>
      </c>
      <c r="B40" s="22" t="s">
        <v>54</v>
      </c>
      <c r="C40" s="23" t="s">
        <v>54</v>
      </c>
      <c r="D40" s="23" t="s">
        <v>54</v>
      </c>
      <c r="E40" s="23" t="s">
        <v>54</v>
      </c>
      <c r="F40" s="23" t="s">
        <v>54</v>
      </c>
      <c r="G40" s="23" t="s">
        <v>54</v>
      </c>
      <c r="H40" s="23" t="s">
        <v>54</v>
      </c>
      <c r="I40" s="23" t="s">
        <v>54</v>
      </c>
      <c r="J40" s="23" t="s">
        <v>54</v>
      </c>
      <c r="K40" s="23" t="s">
        <v>54</v>
      </c>
      <c r="L40" s="23" t="s">
        <v>54</v>
      </c>
      <c r="M40" s="23" t="s">
        <v>54</v>
      </c>
      <c r="N40" s="23" t="s">
        <v>54</v>
      </c>
      <c r="O40" s="23" t="s">
        <v>54</v>
      </c>
      <c r="P40" s="23" t="s">
        <v>54</v>
      </c>
      <c r="Q40" s="23" t="s">
        <v>54</v>
      </c>
      <c r="R40" s="23" t="s">
        <v>54</v>
      </c>
      <c r="S40" s="23" t="s">
        <v>54</v>
      </c>
      <c r="T40" s="23" t="s">
        <v>54</v>
      </c>
      <c r="U40" s="23" t="s">
        <v>54</v>
      </c>
      <c r="V40" s="23" t="s">
        <v>54</v>
      </c>
      <c r="W40" s="23" t="s">
        <v>54</v>
      </c>
      <c r="X40" s="23" t="s">
        <v>54</v>
      </c>
      <c r="Y40" s="23" t="s">
        <v>54</v>
      </c>
      <c r="Z40" s="23" t="s">
        <v>54</v>
      </c>
      <c r="AA40" s="23" t="s">
        <v>54</v>
      </c>
      <c r="AB40" s="23" t="s">
        <v>54</v>
      </c>
      <c r="AC40" s="23" t="s">
        <v>54</v>
      </c>
      <c r="AD40" s="23" t="s">
        <v>54</v>
      </c>
      <c r="AE40" s="23" t="s">
        <v>54</v>
      </c>
      <c r="AF40" s="23" t="s">
        <v>54</v>
      </c>
      <c r="AG40" s="23" t="s">
        <v>54</v>
      </c>
      <c r="AH40" s="23" t="s">
        <v>54</v>
      </c>
    </row>
    <row r="41" spans="1:34" s="9" customFormat="1" x14ac:dyDescent="0.25">
      <c r="A41" s="10" t="s">
        <v>36</v>
      </c>
      <c r="B41" s="11" t="s">
        <v>54</v>
      </c>
      <c r="C41" s="12" t="s">
        <v>54</v>
      </c>
      <c r="D41" s="12" t="s">
        <v>54</v>
      </c>
      <c r="E41" s="12" t="s">
        <v>54</v>
      </c>
      <c r="F41" s="12" t="s">
        <v>54</v>
      </c>
      <c r="G41" s="12" t="s">
        <v>54</v>
      </c>
      <c r="H41" s="12" t="s">
        <v>54</v>
      </c>
      <c r="I41" s="12" t="s">
        <v>54</v>
      </c>
      <c r="J41" s="12" t="s">
        <v>54</v>
      </c>
      <c r="K41" s="12" t="s">
        <v>54</v>
      </c>
      <c r="L41" s="12" t="s">
        <v>54</v>
      </c>
      <c r="M41" s="12">
        <v>35.991999999999997</v>
      </c>
      <c r="N41" s="12">
        <v>36.052</v>
      </c>
      <c r="O41" s="12">
        <v>36.268000000000001</v>
      </c>
      <c r="P41" s="12">
        <v>36.725000000000001</v>
      </c>
      <c r="Q41" s="12">
        <v>36.674999999999997</v>
      </c>
      <c r="R41" s="12">
        <v>36.268000000000001</v>
      </c>
      <c r="S41" s="12">
        <v>35.618000000000002</v>
      </c>
      <c r="T41" s="12">
        <v>35.084000000000003</v>
      </c>
      <c r="U41" s="12">
        <v>35.970999999999997</v>
      </c>
      <c r="V41" s="12">
        <v>35.692999999999998</v>
      </c>
      <c r="W41" s="12">
        <v>35.234000000000002</v>
      </c>
      <c r="X41" s="12">
        <v>34.829000000000001</v>
      </c>
      <c r="Y41" s="12">
        <v>34.286999999999999</v>
      </c>
      <c r="Z41" s="12">
        <v>34.067</v>
      </c>
      <c r="AA41" s="12">
        <v>34.151000000000003</v>
      </c>
      <c r="AB41" s="12">
        <v>34.234999999999999</v>
      </c>
      <c r="AC41" s="12">
        <v>34.597999999999999</v>
      </c>
      <c r="AD41" s="12">
        <v>34.744999999999997</v>
      </c>
      <c r="AE41" s="12">
        <v>34.92</v>
      </c>
      <c r="AF41" s="12">
        <v>34.448999999999998</v>
      </c>
      <c r="AG41" s="12">
        <v>34.661000000000001</v>
      </c>
      <c r="AH41" s="12" t="s">
        <v>54</v>
      </c>
    </row>
    <row r="42" spans="1:34" x14ac:dyDescent="0.25">
      <c r="A42" s="21" t="s">
        <v>37</v>
      </c>
      <c r="B42" s="22" t="s">
        <v>54</v>
      </c>
      <c r="C42" s="23" t="s">
        <v>54</v>
      </c>
      <c r="D42" s="23" t="s">
        <v>54</v>
      </c>
      <c r="E42" s="23" t="s">
        <v>54</v>
      </c>
      <c r="F42" s="23" t="s">
        <v>54</v>
      </c>
      <c r="G42" s="23" t="s">
        <v>54</v>
      </c>
      <c r="H42" s="23" t="s">
        <v>54</v>
      </c>
      <c r="I42" s="23" t="s">
        <v>54</v>
      </c>
      <c r="J42" s="23" t="s">
        <v>54</v>
      </c>
      <c r="K42" s="23" t="s">
        <v>54</v>
      </c>
      <c r="L42" s="23" t="s">
        <v>54</v>
      </c>
      <c r="M42" s="23">
        <v>2.774</v>
      </c>
      <c r="N42" s="23" t="s">
        <v>54</v>
      </c>
      <c r="O42" s="23">
        <v>3.343</v>
      </c>
      <c r="P42" s="23">
        <v>2.5379999999999998</v>
      </c>
      <c r="Q42" s="23">
        <v>2.6640000000000001</v>
      </c>
      <c r="R42" s="23">
        <v>3.3660000000000001</v>
      </c>
      <c r="S42" s="23">
        <v>3.7320000000000002</v>
      </c>
      <c r="T42" s="23">
        <v>3.8170000000000002</v>
      </c>
      <c r="U42" s="23">
        <v>3.6549999999999998</v>
      </c>
      <c r="V42" s="23">
        <v>3.125</v>
      </c>
      <c r="W42" s="23">
        <v>3.214</v>
      </c>
      <c r="X42" s="23">
        <v>3.2879999999999998</v>
      </c>
      <c r="Y42" s="23">
        <v>3.1850000000000001</v>
      </c>
      <c r="Z42" s="23">
        <v>3.331</v>
      </c>
      <c r="AA42" s="23">
        <v>3.645</v>
      </c>
      <c r="AB42" s="23">
        <v>3.8660000000000001</v>
      </c>
      <c r="AC42" s="23">
        <v>3.7240000000000002</v>
      </c>
      <c r="AD42" s="23">
        <v>3.613</v>
      </c>
      <c r="AE42" s="23">
        <v>3.6</v>
      </c>
      <c r="AF42" s="23">
        <v>3.48</v>
      </c>
      <c r="AG42" s="23" t="s">
        <v>54</v>
      </c>
      <c r="AH42" s="23" t="s">
        <v>54</v>
      </c>
    </row>
    <row r="43" spans="1:34" s="9" customFormat="1" x14ac:dyDescent="0.25">
      <c r="A43" s="10" t="s">
        <v>38</v>
      </c>
      <c r="B43" s="11" t="s">
        <v>54</v>
      </c>
      <c r="C43" s="12" t="s">
        <v>54</v>
      </c>
      <c r="D43" s="12" t="s">
        <v>54</v>
      </c>
      <c r="E43" s="12" t="s">
        <v>54</v>
      </c>
      <c r="F43" s="12" t="s">
        <v>54</v>
      </c>
      <c r="G43" s="12" t="s">
        <v>54</v>
      </c>
      <c r="H43" s="12" t="s">
        <v>54</v>
      </c>
      <c r="I43" s="12">
        <v>13.692</v>
      </c>
      <c r="J43" s="12">
        <v>11.475</v>
      </c>
      <c r="K43" s="12">
        <v>12.467000000000001</v>
      </c>
      <c r="L43" s="12">
        <v>12.491</v>
      </c>
      <c r="M43" s="12">
        <v>12.734999999999999</v>
      </c>
      <c r="N43" s="12">
        <v>12.467000000000001</v>
      </c>
      <c r="O43" s="12">
        <v>12.635999999999999</v>
      </c>
      <c r="P43" s="12">
        <v>12.587999999999999</v>
      </c>
      <c r="Q43" s="12">
        <v>13.465</v>
      </c>
      <c r="R43" s="12">
        <v>14.59</v>
      </c>
      <c r="S43" s="12">
        <v>17.459</v>
      </c>
      <c r="T43" s="12">
        <v>17.277000000000001</v>
      </c>
      <c r="U43" s="12">
        <v>20.606999999999999</v>
      </c>
      <c r="V43" s="12">
        <v>22.018000000000001</v>
      </c>
      <c r="W43" s="12">
        <v>23.71</v>
      </c>
      <c r="X43" s="12">
        <v>24.821999999999999</v>
      </c>
      <c r="Y43" s="12">
        <v>26.152999999999999</v>
      </c>
      <c r="Z43" s="12">
        <v>27.507999999999999</v>
      </c>
      <c r="AA43" s="12">
        <v>28.986000000000001</v>
      </c>
      <c r="AB43" s="12">
        <v>29.571000000000002</v>
      </c>
      <c r="AC43" s="12">
        <v>29.733000000000001</v>
      </c>
      <c r="AD43" s="12">
        <v>30.47</v>
      </c>
      <c r="AE43" s="12">
        <v>32.134999999999998</v>
      </c>
      <c r="AF43" s="12">
        <v>30.821999999999999</v>
      </c>
      <c r="AG43" s="12">
        <v>31.37</v>
      </c>
      <c r="AH43" s="12" t="s">
        <v>54</v>
      </c>
    </row>
    <row r="44" spans="1:34" x14ac:dyDescent="0.25">
      <c r="A44" s="21" t="s">
        <v>39</v>
      </c>
      <c r="B44" s="22" t="s">
        <v>54</v>
      </c>
      <c r="C44" s="23" t="s">
        <v>54</v>
      </c>
      <c r="D44" s="23" t="s">
        <v>54</v>
      </c>
      <c r="E44" s="23" t="s">
        <v>54</v>
      </c>
      <c r="F44" s="23" t="s">
        <v>54</v>
      </c>
      <c r="G44" s="23" t="s">
        <v>54</v>
      </c>
      <c r="H44" s="23" t="s">
        <v>54</v>
      </c>
      <c r="I44" s="23" t="s">
        <v>54</v>
      </c>
      <c r="J44" s="23" t="s">
        <v>54</v>
      </c>
      <c r="K44" s="23" t="s">
        <v>54</v>
      </c>
      <c r="L44" s="23" t="s">
        <v>54</v>
      </c>
      <c r="M44" s="23" t="s">
        <v>54</v>
      </c>
      <c r="N44" s="23" t="s">
        <v>54</v>
      </c>
      <c r="O44" s="23" t="s">
        <v>54</v>
      </c>
      <c r="P44" s="23" t="s">
        <v>54</v>
      </c>
      <c r="Q44" s="23" t="s">
        <v>54</v>
      </c>
      <c r="R44" s="23" t="s">
        <v>54</v>
      </c>
      <c r="S44" s="23" t="s">
        <v>54</v>
      </c>
      <c r="T44" s="23" t="s">
        <v>54</v>
      </c>
      <c r="U44" s="23" t="s">
        <v>54</v>
      </c>
      <c r="V44" s="23" t="s">
        <v>54</v>
      </c>
      <c r="W44" s="23" t="s">
        <v>54</v>
      </c>
      <c r="X44" s="23" t="s">
        <v>54</v>
      </c>
      <c r="Y44" s="23" t="s">
        <v>54</v>
      </c>
      <c r="Z44" s="23" t="s">
        <v>54</v>
      </c>
      <c r="AA44" s="23" t="s">
        <v>54</v>
      </c>
      <c r="AB44" s="23" t="s">
        <v>54</v>
      </c>
      <c r="AC44" s="23" t="s">
        <v>54</v>
      </c>
      <c r="AD44" s="23" t="s">
        <v>54</v>
      </c>
      <c r="AE44" s="23" t="s">
        <v>54</v>
      </c>
      <c r="AF44" s="23" t="s">
        <v>54</v>
      </c>
      <c r="AG44" s="23" t="s">
        <v>54</v>
      </c>
      <c r="AH44" s="23" t="s">
        <v>54</v>
      </c>
    </row>
    <row r="45" spans="1:34" s="9" customFormat="1" x14ac:dyDescent="0.25">
      <c r="A45" s="10" t="s">
        <v>40</v>
      </c>
      <c r="B45" s="11" t="s">
        <v>54</v>
      </c>
      <c r="C45" s="12" t="s">
        <v>54</v>
      </c>
      <c r="D45" s="12" t="s">
        <v>54</v>
      </c>
      <c r="E45" s="12" t="s">
        <v>54</v>
      </c>
      <c r="F45" s="12" t="s">
        <v>54</v>
      </c>
      <c r="G45" s="12" t="s">
        <v>54</v>
      </c>
      <c r="H45" s="12" t="s">
        <v>54</v>
      </c>
      <c r="I45" s="12" t="s">
        <v>54</v>
      </c>
      <c r="J45" s="12" t="s">
        <v>54</v>
      </c>
      <c r="K45" s="12" t="s">
        <v>54</v>
      </c>
      <c r="L45" s="12" t="s">
        <v>54</v>
      </c>
      <c r="M45" s="12" t="s">
        <v>54</v>
      </c>
      <c r="N45" s="12" t="s">
        <v>54</v>
      </c>
      <c r="O45" s="12" t="s">
        <v>54</v>
      </c>
      <c r="P45" s="12" t="s">
        <v>54</v>
      </c>
      <c r="Q45" s="12" t="s">
        <v>54</v>
      </c>
      <c r="R45" s="12" t="s">
        <v>54</v>
      </c>
      <c r="S45" s="12" t="s">
        <v>54</v>
      </c>
      <c r="T45" s="12" t="s">
        <v>54</v>
      </c>
      <c r="U45" s="12" t="s">
        <v>54</v>
      </c>
      <c r="V45" s="12" t="s">
        <v>54</v>
      </c>
      <c r="W45" s="12" t="s">
        <v>54</v>
      </c>
      <c r="X45" s="12" t="s">
        <v>54</v>
      </c>
      <c r="Y45" s="12" t="s">
        <v>54</v>
      </c>
      <c r="Z45" s="12" t="s">
        <v>54</v>
      </c>
      <c r="AA45" s="12" t="s">
        <v>54</v>
      </c>
      <c r="AB45" s="12" t="s">
        <v>54</v>
      </c>
      <c r="AC45" s="12" t="s">
        <v>54</v>
      </c>
      <c r="AD45" s="12" t="s">
        <v>54</v>
      </c>
      <c r="AE45" s="12" t="s">
        <v>54</v>
      </c>
      <c r="AF45" s="12" t="s">
        <v>54</v>
      </c>
      <c r="AG45" s="12" t="s">
        <v>54</v>
      </c>
      <c r="AH45" s="12" t="s">
        <v>54</v>
      </c>
    </row>
    <row r="46" spans="1:34" x14ac:dyDescent="0.25">
      <c r="A46" s="21" t="s">
        <v>257</v>
      </c>
      <c r="B46" s="22" t="s">
        <v>54</v>
      </c>
      <c r="C46" s="23" t="s">
        <v>54</v>
      </c>
      <c r="D46" s="23" t="s">
        <v>54</v>
      </c>
      <c r="E46" s="23" t="s">
        <v>54</v>
      </c>
      <c r="F46" s="23" t="s">
        <v>54</v>
      </c>
      <c r="G46" s="23" t="s">
        <v>54</v>
      </c>
      <c r="H46" s="23" t="s">
        <v>54</v>
      </c>
      <c r="I46" s="23" t="s">
        <v>54</v>
      </c>
      <c r="J46" s="23" t="s">
        <v>54</v>
      </c>
      <c r="K46" s="23" t="s">
        <v>54</v>
      </c>
      <c r="L46" s="23" t="s">
        <v>54</v>
      </c>
      <c r="M46" s="23" t="s">
        <v>54</v>
      </c>
      <c r="N46" s="23" t="s">
        <v>54</v>
      </c>
      <c r="O46" s="23" t="s">
        <v>54</v>
      </c>
      <c r="P46" s="23" t="s">
        <v>54</v>
      </c>
      <c r="Q46" s="23" t="s">
        <v>54</v>
      </c>
      <c r="R46" s="23" t="s">
        <v>54</v>
      </c>
      <c r="S46" s="23" t="s">
        <v>54</v>
      </c>
      <c r="T46" s="23" t="s">
        <v>54</v>
      </c>
      <c r="U46" s="23" t="s">
        <v>54</v>
      </c>
      <c r="V46" s="23" t="s">
        <v>54</v>
      </c>
      <c r="W46" s="23" t="s">
        <v>54</v>
      </c>
      <c r="X46" s="23" t="s">
        <v>54</v>
      </c>
      <c r="Y46" s="23" t="s">
        <v>54</v>
      </c>
      <c r="Z46" s="23">
        <v>1.0589999999999999</v>
      </c>
      <c r="AA46" s="23">
        <v>1.298</v>
      </c>
      <c r="AB46" s="23">
        <v>0.98499999999999999</v>
      </c>
      <c r="AC46" s="23">
        <v>0.53400000000000003</v>
      </c>
      <c r="AD46" s="23">
        <v>0.59299999999999997</v>
      </c>
      <c r="AE46" s="23" t="s">
        <v>54</v>
      </c>
      <c r="AF46" s="23">
        <v>0.60099999999999998</v>
      </c>
      <c r="AG46" s="23">
        <v>0.621</v>
      </c>
      <c r="AH46" s="23" t="s">
        <v>54</v>
      </c>
    </row>
    <row r="47" spans="1:34" s="9" customFormat="1" x14ac:dyDescent="0.25">
      <c r="A47" s="10" t="s">
        <v>41</v>
      </c>
      <c r="B47" s="11" t="s">
        <v>54</v>
      </c>
      <c r="C47" s="12" t="s">
        <v>54</v>
      </c>
      <c r="D47" s="12" t="s">
        <v>54</v>
      </c>
      <c r="E47" s="12" t="s">
        <v>54</v>
      </c>
      <c r="F47" s="12" t="s">
        <v>54</v>
      </c>
      <c r="G47" s="12" t="s">
        <v>54</v>
      </c>
      <c r="H47" s="12" t="s">
        <v>54</v>
      </c>
      <c r="I47" s="12" t="s">
        <v>54</v>
      </c>
      <c r="J47" s="12" t="s">
        <v>54</v>
      </c>
      <c r="K47" s="12" t="s">
        <v>54</v>
      </c>
      <c r="L47" s="12" t="s">
        <v>54</v>
      </c>
      <c r="M47" s="12" t="s">
        <v>54</v>
      </c>
      <c r="N47" s="12" t="s">
        <v>54</v>
      </c>
      <c r="O47" s="12">
        <v>7.2169999999999996</v>
      </c>
      <c r="P47" s="12" t="s">
        <v>54</v>
      </c>
      <c r="Q47" s="12" t="s">
        <v>54</v>
      </c>
      <c r="R47" s="12" t="s">
        <v>54</v>
      </c>
      <c r="S47" s="12" t="s">
        <v>54</v>
      </c>
      <c r="T47" s="12" t="s">
        <v>54</v>
      </c>
      <c r="U47" s="12" t="s">
        <v>54</v>
      </c>
      <c r="V47" s="12">
        <v>9.1259999999999994</v>
      </c>
      <c r="W47" s="12">
        <v>9.2789999999999999</v>
      </c>
      <c r="X47" s="12">
        <v>9.2189999999999994</v>
      </c>
      <c r="Y47" s="12">
        <v>8.5820000000000007</v>
      </c>
      <c r="Z47" s="12">
        <v>7.0759999999999996</v>
      </c>
      <c r="AA47" s="12">
        <v>7.1050000000000004</v>
      </c>
      <c r="AB47" s="12">
        <v>6.9690000000000003</v>
      </c>
      <c r="AC47" s="12">
        <v>6.6627287250388996</v>
      </c>
      <c r="AD47" s="12" t="s">
        <v>54</v>
      </c>
      <c r="AE47" s="12" t="s">
        <v>54</v>
      </c>
      <c r="AF47" s="12" t="s">
        <v>54</v>
      </c>
      <c r="AG47" s="12" t="s">
        <v>54</v>
      </c>
      <c r="AH47" s="12" t="s">
        <v>54</v>
      </c>
    </row>
    <row r="48" spans="1:34" x14ac:dyDescent="0.25">
      <c r="A48" s="21" t="s">
        <v>42</v>
      </c>
      <c r="B48" s="22" t="s">
        <v>54</v>
      </c>
      <c r="C48" s="23" t="s">
        <v>54</v>
      </c>
      <c r="D48" s="23" t="s">
        <v>54</v>
      </c>
      <c r="E48" s="23">
        <v>3.895</v>
      </c>
      <c r="F48" s="23" t="s">
        <v>54</v>
      </c>
      <c r="G48" s="23">
        <v>3.919</v>
      </c>
      <c r="H48" s="23" t="s">
        <v>54</v>
      </c>
      <c r="I48" s="23">
        <v>4.0369999999999999</v>
      </c>
      <c r="J48" s="23" t="s">
        <v>54</v>
      </c>
      <c r="K48" s="23">
        <v>3.9710000000000001</v>
      </c>
      <c r="L48" s="23" t="s">
        <v>54</v>
      </c>
      <c r="M48" s="23">
        <v>4.077</v>
      </c>
      <c r="N48" s="23" t="s">
        <v>54</v>
      </c>
      <c r="O48" s="23">
        <v>4.33</v>
      </c>
      <c r="P48" s="23" t="s">
        <v>54</v>
      </c>
      <c r="Q48" s="23">
        <v>4.5419999999999998</v>
      </c>
      <c r="R48" s="23" t="s">
        <v>54</v>
      </c>
      <c r="S48" s="23">
        <v>5.4649999999999999</v>
      </c>
      <c r="T48" s="23">
        <v>5.52</v>
      </c>
      <c r="U48" s="23">
        <v>5.9820000000000002</v>
      </c>
      <c r="V48" s="23">
        <v>6.05</v>
      </c>
      <c r="W48" s="23">
        <v>6.2050000000000001</v>
      </c>
      <c r="X48" s="23">
        <v>6.2160000000000002</v>
      </c>
      <c r="Y48" s="23">
        <v>6.35</v>
      </c>
      <c r="Z48" s="23">
        <v>6.2329999999999997</v>
      </c>
      <c r="AA48" s="23">
        <v>6.3710000000000004</v>
      </c>
      <c r="AB48" s="23">
        <v>6.35</v>
      </c>
      <c r="AC48" s="23">
        <v>6.423</v>
      </c>
      <c r="AD48" s="23">
        <v>6.444</v>
      </c>
      <c r="AE48" s="23">
        <v>6.3840000000000003</v>
      </c>
      <c r="AF48" s="23">
        <v>6.5030000000000001</v>
      </c>
      <c r="AG48" s="23">
        <v>6.5229999999999997</v>
      </c>
      <c r="AH48" s="23" t="s">
        <v>54</v>
      </c>
    </row>
    <row r="49" spans="1:34" s="9" customFormat="1" x14ac:dyDescent="0.25">
      <c r="A49" s="10" t="s">
        <v>43</v>
      </c>
      <c r="B49" s="11" t="s">
        <v>54</v>
      </c>
      <c r="C49" s="12" t="s">
        <v>54</v>
      </c>
      <c r="D49" s="12" t="s">
        <v>54</v>
      </c>
      <c r="E49" s="12" t="s">
        <v>54</v>
      </c>
      <c r="F49" s="12" t="s">
        <v>54</v>
      </c>
      <c r="G49" s="12" t="s">
        <v>54</v>
      </c>
      <c r="H49" s="12" t="s">
        <v>54</v>
      </c>
      <c r="I49" s="12">
        <v>1.899</v>
      </c>
      <c r="J49" s="12" t="s">
        <v>54</v>
      </c>
      <c r="K49" s="12">
        <v>1.74</v>
      </c>
      <c r="L49" s="12" t="s">
        <v>54</v>
      </c>
      <c r="M49" s="12">
        <v>2.1920000000000002</v>
      </c>
      <c r="N49" s="12" t="s">
        <v>54</v>
      </c>
      <c r="O49" s="12">
        <v>2.2999999999999998</v>
      </c>
      <c r="P49" s="12" t="s">
        <v>54</v>
      </c>
      <c r="Q49" s="12">
        <v>2.2000000000000002</v>
      </c>
      <c r="R49" s="12" t="s">
        <v>54</v>
      </c>
      <c r="S49" s="12">
        <v>2.6</v>
      </c>
      <c r="T49" s="12" t="s">
        <v>54</v>
      </c>
      <c r="U49" s="12">
        <v>2.7</v>
      </c>
      <c r="V49" s="12" t="s">
        <v>54</v>
      </c>
      <c r="W49" s="12">
        <v>2.4</v>
      </c>
      <c r="X49" s="12" t="s">
        <v>54</v>
      </c>
      <c r="Y49" s="12">
        <v>2.5</v>
      </c>
      <c r="Z49" s="12" t="s">
        <v>54</v>
      </c>
      <c r="AA49" s="12">
        <v>2.5</v>
      </c>
      <c r="AB49" s="12" t="s">
        <v>54</v>
      </c>
      <c r="AC49" s="12">
        <v>2.9</v>
      </c>
      <c r="AD49" s="12" t="s">
        <v>54</v>
      </c>
      <c r="AE49" s="12">
        <v>2.7</v>
      </c>
      <c r="AF49" s="12" t="s">
        <v>54</v>
      </c>
      <c r="AG49" s="12">
        <v>3</v>
      </c>
      <c r="AH49" s="12" t="s">
        <v>54</v>
      </c>
    </row>
    <row r="50" spans="1:34" x14ac:dyDescent="0.25">
      <c r="A50" s="21" t="s">
        <v>44</v>
      </c>
      <c r="B50" s="22">
        <v>167.3</v>
      </c>
      <c r="C50" s="23">
        <v>166.1</v>
      </c>
      <c r="D50" s="23">
        <v>160.9</v>
      </c>
      <c r="E50" s="23">
        <v>145.19999999999999</v>
      </c>
      <c r="F50" s="23">
        <v>143.685</v>
      </c>
      <c r="G50" s="23">
        <v>146.34200000000001</v>
      </c>
      <c r="H50" s="23">
        <v>141.083</v>
      </c>
      <c r="I50" s="23">
        <v>137.65899999999999</v>
      </c>
      <c r="J50" s="23">
        <v>130.93899999999999</v>
      </c>
      <c r="K50" s="23">
        <v>131.267</v>
      </c>
      <c r="L50" s="23">
        <v>129.72499999999999</v>
      </c>
      <c r="M50" s="23">
        <v>131.19</v>
      </c>
      <c r="N50" s="23">
        <v>131.607</v>
      </c>
      <c r="O50" s="23">
        <v>131.90600000000001</v>
      </c>
      <c r="P50" s="23">
        <v>132.35</v>
      </c>
      <c r="Q50" s="23">
        <v>139.37799999999999</v>
      </c>
      <c r="R50" s="23">
        <v>138.72800000000001</v>
      </c>
      <c r="S50" s="23">
        <v>138.16900000000001</v>
      </c>
      <c r="T50" s="23">
        <v>132.261</v>
      </c>
      <c r="U50" s="23">
        <v>132.95500000000001</v>
      </c>
      <c r="V50" s="23">
        <v>131.73400000000001</v>
      </c>
      <c r="W50" s="23">
        <v>128.71700000000001</v>
      </c>
      <c r="X50" s="23">
        <v>136.52099999999999</v>
      </c>
      <c r="Y50" s="23">
        <v>132.20400000000001</v>
      </c>
      <c r="Z50" s="23">
        <v>132.79599999999999</v>
      </c>
      <c r="AA50" s="23">
        <v>134.79400000000001</v>
      </c>
      <c r="AB50" s="23">
        <v>134.22499999999999</v>
      </c>
      <c r="AC50" s="23">
        <v>130.08099999999999</v>
      </c>
      <c r="AD50" s="23">
        <v>131.36600000000001</v>
      </c>
      <c r="AE50" s="23">
        <v>113.55500000000001</v>
      </c>
      <c r="AF50" s="23">
        <v>120.649</v>
      </c>
      <c r="AG50" s="23" t="s">
        <v>54</v>
      </c>
      <c r="AH50" s="23" t="s">
        <v>54</v>
      </c>
    </row>
    <row r="51" spans="1:34" s="9" customFormat="1" x14ac:dyDescent="0.25">
      <c r="A51" s="10" t="s">
        <v>45</v>
      </c>
      <c r="B51" s="11" t="s">
        <v>54</v>
      </c>
      <c r="C51" s="12" t="s">
        <v>54</v>
      </c>
      <c r="D51" s="12" t="s">
        <v>54</v>
      </c>
      <c r="E51" s="12" t="s">
        <v>54</v>
      </c>
      <c r="F51" s="12" t="s">
        <v>54</v>
      </c>
      <c r="G51" s="12" t="s">
        <v>54</v>
      </c>
      <c r="H51" s="12" t="s">
        <v>54</v>
      </c>
      <c r="I51" s="12" t="s">
        <v>54</v>
      </c>
      <c r="J51" s="12" t="s">
        <v>54</v>
      </c>
      <c r="K51" s="12" t="s">
        <v>54</v>
      </c>
      <c r="L51" s="12" t="s">
        <v>54</v>
      </c>
      <c r="M51" s="12" t="s">
        <v>54</v>
      </c>
      <c r="N51" s="12" t="s">
        <v>54</v>
      </c>
      <c r="O51" s="12" t="s">
        <v>54</v>
      </c>
      <c r="P51" s="12" t="s">
        <v>54</v>
      </c>
      <c r="Q51" s="12">
        <v>0.76800000000000002</v>
      </c>
      <c r="R51" s="12">
        <v>0.81200000000000006</v>
      </c>
      <c r="S51" s="12">
        <v>0.79</v>
      </c>
      <c r="T51" s="12">
        <v>0.8</v>
      </c>
      <c r="U51" s="12">
        <v>0.627</v>
      </c>
      <c r="V51" s="12">
        <v>0.66500000000000004</v>
      </c>
      <c r="W51" s="12">
        <v>0.29199999999999998</v>
      </c>
      <c r="X51" s="12">
        <v>0.45300000000000001</v>
      </c>
      <c r="Y51" s="12" t="s">
        <v>54</v>
      </c>
      <c r="Z51" s="12" t="s">
        <v>54</v>
      </c>
      <c r="AA51" s="12">
        <v>0.41799999999999998</v>
      </c>
      <c r="AB51" s="12">
        <v>0.495</v>
      </c>
      <c r="AC51" s="12">
        <v>0.40799999999999997</v>
      </c>
      <c r="AD51" s="12">
        <v>0.35099999999999998</v>
      </c>
      <c r="AE51" s="12">
        <v>0.33600000000000002</v>
      </c>
      <c r="AF51" s="12">
        <v>0.39600000000000002</v>
      </c>
      <c r="AG51" s="12" t="s">
        <v>54</v>
      </c>
      <c r="AH51" s="12" t="s">
        <v>54</v>
      </c>
    </row>
    <row r="52" spans="1:34" x14ac:dyDescent="0.25">
      <c r="A52" s="21" t="s">
        <v>46</v>
      </c>
      <c r="B52" s="22" t="s">
        <v>54</v>
      </c>
      <c r="C52" s="23" t="s">
        <v>54</v>
      </c>
      <c r="D52" s="23" t="s">
        <v>54</v>
      </c>
      <c r="E52" s="23" t="s">
        <v>54</v>
      </c>
      <c r="F52" s="23" t="s">
        <v>54</v>
      </c>
      <c r="G52" s="23" t="s">
        <v>54</v>
      </c>
      <c r="H52" s="23" t="s">
        <v>54</v>
      </c>
      <c r="I52" s="23">
        <v>1.089</v>
      </c>
      <c r="J52" s="23">
        <v>1.246</v>
      </c>
      <c r="K52" s="23">
        <v>1.421</v>
      </c>
      <c r="L52" s="23">
        <v>1.714</v>
      </c>
      <c r="M52" s="23">
        <v>1.52</v>
      </c>
      <c r="N52" s="23">
        <v>1.8460000000000001</v>
      </c>
      <c r="O52" s="23">
        <v>1.867</v>
      </c>
      <c r="P52" s="23">
        <v>1.8220000000000001</v>
      </c>
      <c r="Q52" s="23">
        <v>2.0139999999999998</v>
      </c>
      <c r="R52" s="23">
        <v>2.069</v>
      </c>
      <c r="S52" s="23">
        <v>2.2919999999999998</v>
      </c>
      <c r="T52" s="23">
        <v>2.4159999999999999</v>
      </c>
      <c r="U52" s="23">
        <v>2.597</v>
      </c>
      <c r="V52" s="23">
        <v>2.3090000000000002</v>
      </c>
      <c r="W52" s="23">
        <v>2.4489999999999998</v>
      </c>
      <c r="X52" s="23">
        <v>2.4009999999999998</v>
      </c>
      <c r="Y52" s="23">
        <v>2.5880000000000001</v>
      </c>
      <c r="Z52" s="23">
        <v>2.6040000000000001</v>
      </c>
      <c r="AA52" s="23">
        <v>2.923</v>
      </c>
      <c r="AB52" s="23">
        <v>3.1920000000000002</v>
      </c>
      <c r="AC52" s="23">
        <v>3.2490000000000001</v>
      </c>
      <c r="AD52" s="23">
        <v>3.6930000000000001</v>
      </c>
      <c r="AE52" s="23">
        <v>3.8079999999999998</v>
      </c>
      <c r="AF52" s="23">
        <v>3.8780000000000001</v>
      </c>
      <c r="AG52" s="23" t="s">
        <v>54</v>
      </c>
      <c r="AH52" s="23" t="s">
        <v>54</v>
      </c>
    </row>
    <row r="53" spans="1:34" s="9" customFormat="1" x14ac:dyDescent="0.25">
      <c r="A53" s="10" t="s">
        <v>47</v>
      </c>
      <c r="B53" s="11" t="s">
        <v>54</v>
      </c>
      <c r="C53" s="12" t="s">
        <v>54</v>
      </c>
      <c r="D53" s="12" t="s">
        <v>54</v>
      </c>
      <c r="E53" s="12" t="s">
        <v>54</v>
      </c>
      <c r="F53" s="12" t="s">
        <v>54</v>
      </c>
      <c r="G53" s="12" t="s">
        <v>54</v>
      </c>
      <c r="H53" s="12" t="s">
        <v>54</v>
      </c>
      <c r="I53" s="12" t="s">
        <v>54</v>
      </c>
      <c r="J53" s="12" t="s">
        <v>54</v>
      </c>
      <c r="K53" s="12" t="s">
        <v>54</v>
      </c>
      <c r="L53" s="12" t="s">
        <v>54</v>
      </c>
      <c r="M53" s="12" t="s">
        <v>54</v>
      </c>
      <c r="N53" s="12" t="s">
        <v>54</v>
      </c>
      <c r="O53" s="12" t="s">
        <v>54</v>
      </c>
      <c r="P53" s="12" t="s">
        <v>54</v>
      </c>
      <c r="Q53" s="12" t="s">
        <v>54</v>
      </c>
      <c r="R53" s="12" t="s">
        <v>54</v>
      </c>
      <c r="S53" s="12" t="s">
        <v>54</v>
      </c>
      <c r="T53" s="12" t="s">
        <v>54</v>
      </c>
      <c r="U53" s="12" t="s">
        <v>54</v>
      </c>
      <c r="V53" s="12" t="s">
        <v>54</v>
      </c>
      <c r="W53" s="12" t="s">
        <v>54</v>
      </c>
      <c r="X53" s="12" t="s">
        <v>54</v>
      </c>
      <c r="Y53" s="12" t="s">
        <v>54</v>
      </c>
      <c r="Z53" s="12" t="s">
        <v>54</v>
      </c>
      <c r="AA53" s="12" t="s">
        <v>54</v>
      </c>
      <c r="AB53" s="12" t="s">
        <v>54</v>
      </c>
      <c r="AC53" s="12" t="s">
        <v>54</v>
      </c>
      <c r="AD53" s="12" t="s">
        <v>54</v>
      </c>
      <c r="AE53" s="12" t="s">
        <v>54</v>
      </c>
      <c r="AF53" s="12">
        <v>57.476999999999997</v>
      </c>
      <c r="AG53" s="12" t="s">
        <v>54</v>
      </c>
      <c r="AH53" s="12" t="s">
        <v>54</v>
      </c>
    </row>
    <row r="54" spans="1:34" x14ac:dyDescent="0.25">
      <c r="A54" s="21" t="s">
        <v>48</v>
      </c>
      <c r="B54" s="22" t="s">
        <v>54</v>
      </c>
      <c r="C54" s="23" t="s">
        <v>54</v>
      </c>
      <c r="D54" s="23" t="s">
        <v>54</v>
      </c>
      <c r="E54" s="23" t="s">
        <v>54</v>
      </c>
      <c r="F54" s="23" t="s">
        <v>54</v>
      </c>
      <c r="G54" s="23" t="s">
        <v>54</v>
      </c>
      <c r="H54" s="23" t="s">
        <v>54</v>
      </c>
      <c r="I54" s="23" t="s">
        <v>54</v>
      </c>
      <c r="J54" s="23" t="s">
        <v>54</v>
      </c>
      <c r="K54" s="23" t="s">
        <v>54</v>
      </c>
      <c r="L54" s="23" t="s">
        <v>54</v>
      </c>
      <c r="M54" s="23" t="s">
        <v>54</v>
      </c>
      <c r="N54" s="23" t="s">
        <v>54</v>
      </c>
      <c r="O54" s="23" t="s">
        <v>54</v>
      </c>
      <c r="P54" s="23" t="s">
        <v>54</v>
      </c>
      <c r="Q54" s="23" t="s">
        <v>54</v>
      </c>
      <c r="R54" s="23" t="s">
        <v>54</v>
      </c>
      <c r="S54" s="23" t="s">
        <v>54</v>
      </c>
      <c r="T54" s="23">
        <v>2.738</v>
      </c>
      <c r="U54" s="23">
        <v>2.782</v>
      </c>
      <c r="V54" s="23">
        <v>2.6659999999999999</v>
      </c>
      <c r="W54" s="23">
        <v>2.9289999999999998</v>
      </c>
      <c r="X54" s="23">
        <v>3.0830000000000002</v>
      </c>
      <c r="Y54" s="23">
        <v>3.133</v>
      </c>
      <c r="Z54" s="23">
        <v>2.92</v>
      </c>
      <c r="AA54" s="23">
        <v>3.2360000000000002</v>
      </c>
      <c r="AB54" s="23">
        <v>3.0110000000000001</v>
      </c>
      <c r="AC54" s="23">
        <v>3.0339999999999998</v>
      </c>
      <c r="AD54" s="23">
        <v>3.1120000000000001</v>
      </c>
      <c r="AE54" s="23">
        <v>3.2919999999999998</v>
      </c>
      <c r="AF54" s="23">
        <v>3.4009999999999998</v>
      </c>
      <c r="AG54" s="23">
        <v>3.4529999999999998</v>
      </c>
      <c r="AH54" s="23">
        <v>3.49</v>
      </c>
    </row>
    <row r="55" spans="1:34" s="9" customFormat="1" x14ac:dyDescent="0.25">
      <c r="A55" s="10" t="s">
        <v>49</v>
      </c>
      <c r="B55" s="11" t="s">
        <v>54</v>
      </c>
      <c r="C55" s="12" t="s">
        <v>54</v>
      </c>
      <c r="D55" s="12" t="s">
        <v>54</v>
      </c>
      <c r="E55" s="12" t="s">
        <v>54</v>
      </c>
      <c r="F55" s="12" t="s">
        <v>54</v>
      </c>
      <c r="G55" s="12" t="s">
        <v>54</v>
      </c>
      <c r="H55" s="12">
        <v>1.35</v>
      </c>
      <c r="I55" s="12" t="s">
        <v>54</v>
      </c>
      <c r="J55" s="12">
        <v>0.96499999999999997</v>
      </c>
      <c r="K55" s="12" t="s">
        <v>54</v>
      </c>
      <c r="L55" s="12">
        <v>0.77</v>
      </c>
      <c r="M55" s="12" t="s">
        <v>54</v>
      </c>
      <c r="N55" s="12">
        <v>0.98499999999999999</v>
      </c>
      <c r="O55" s="12" t="s">
        <v>54</v>
      </c>
      <c r="P55" s="12">
        <v>0.96</v>
      </c>
      <c r="Q55" s="12" t="s">
        <v>54</v>
      </c>
      <c r="R55" s="12">
        <v>0.98</v>
      </c>
      <c r="S55" s="12" t="s">
        <v>54</v>
      </c>
      <c r="T55" s="12">
        <v>1.034</v>
      </c>
      <c r="U55" s="12" t="s">
        <v>54</v>
      </c>
      <c r="V55" s="12">
        <v>0.95499999999999996</v>
      </c>
      <c r="W55" s="12" t="s">
        <v>54</v>
      </c>
      <c r="X55" s="12">
        <v>0.98</v>
      </c>
      <c r="Y55" s="12" t="s">
        <v>54</v>
      </c>
      <c r="Z55" s="12">
        <v>1.089</v>
      </c>
      <c r="AA55" s="12">
        <v>1.095</v>
      </c>
      <c r="AB55" s="12" t="s">
        <v>54</v>
      </c>
      <c r="AC55" s="12">
        <v>1.0509999999999999</v>
      </c>
      <c r="AD55" s="12" t="s">
        <v>54</v>
      </c>
      <c r="AE55" s="12">
        <v>1.331</v>
      </c>
      <c r="AF55" s="12" t="s">
        <v>54</v>
      </c>
      <c r="AG55" s="12">
        <v>1.1879999999999999</v>
      </c>
      <c r="AH55" s="12">
        <v>1.268</v>
      </c>
    </row>
    <row r="56" spans="1:34" x14ac:dyDescent="0.25">
      <c r="A56" s="21" t="s">
        <v>50</v>
      </c>
      <c r="B56" s="22" t="s">
        <v>54</v>
      </c>
      <c r="C56" s="23" t="s">
        <v>54</v>
      </c>
      <c r="D56" s="23" t="s">
        <v>54</v>
      </c>
      <c r="E56" s="23" t="s">
        <v>54</v>
      </c>
      <c r="F56" s="23" t="s">
        <v>54</v>
      </c>
      <c r="G56" s="23" t="s">
        <v>54</v>
      </c>
      <c r="H56" s="23" t="s">
        <v>54</v>
      </c>
      <c r="I56" s="23" t="s">
        <v>54</v>
      </c>
      <c r="J56" s="23">
        <v>13.622999999999999</v>
      </c>
      <c r="K56" s="23">
        <v>13.443</v>
      </c>
      <c r="L56" s="23">
        <v>13.521000000000001</v>
      </c>
      <c r="M56" s="23">
        <v>14.068</v>
      </c>
      <c r="N56" s="23">
        <v>16.07</v>
      </c>
      <c r="O56" s="23">
        <v>16.728999999999999</v>
      </c>
      <c r="P56" s="23">
        <v>17.02</v>
      </c>
      <c r="Q56" s="23">
        <v>16.151</v>
      </c>
      <c r="R56" s="23">
        <v>16.638000000000002</v>
      </c>
      <c r="S56" s="23">
        <v>16.815000000000001</v>
      </c>
      <c r="T56" s="23">
        <v>17.311</v>
      </c>
      <c r="U56" s="23">
        <v>17.849</v>
      </c>
      <c r="V56" s="23">
        <v>18.594999999999999</v>
      </c>
      <c r="W56" s="23">
        <v>18.908000000000001</v>
      </c>
      <c r="X56" s="23">
        <v>18.942</v>
      </c>
      <c r="Y56" s="23">
        <v>18.984999999999999</v>
      </c>
      <c r="Z56" s="23">
        <v>19.195</v>
      </c>
      <c r="AA56" s="23">
        <v>19.52</v>
      </c>
      <c r="AB56" s="23">
        <v>20.254999999999999</v>
      </c>
      <c r="AC56" s="23">
        <v>20.52</v>
      </c>
      <c r="AD56" s="23">
        <v>21.597999999999999</v>
      </c>
      <c r="AE56" s="23">
        <v>22.574999999999999</v>
      </c>
      <c r="AF56" s="23">
        <v>22.419</v>
      </c>
      <c r="AG56" s="23">
        <v>21.925999999999998</v>
      </c>
      <c r="AH56" s="23" t="s">
        <v>54</v>
      </c>
    </row>
    <row r="57" spans="1:34" s="9" customFormat="1" x14ac:dyDescent="0.25">
      <c r="A57" s="10" t="s">
        <v>51</v>
      </c>
      <c r="B57" s="11" t="s">
        <v>54</v>
      </c>
      <c r="C57" s="12" t="s">
        <v>54</v>
      </c>
      <c r="D57" s="12" t="s">
        <v>54</v>
      </c>
      <c r="E57" s="12" t="s">
        <v>54</v>
      </c>
      <c r="F57" s="12" t="s">
        <v>54</v>
      </c>
      <c r="G57" s="12" t="s">
        <v>54</v>
      </c>
      <c r="H57" s="12">
        <v>3.254</v>
      </c>
      <c r="I57" s="12">
        <v>3.12</v>
      </c>
      <c r="J57" s="12">
        <v>2.6880000000000002</v>
      </c>
      <c r="K57" s="12">
        <v>2.7509999999999999</v>
      </c>
      <c r="L57" s="12">
        <v>3.1560000000000001</v>
      </c>
      <c r="M57" s="12">
        <v>3.4889999999999999</v>
      </c>
      <c r="N57" s="12">
        <v>3.8039999999999998</v>
      </c>
      <c r="O57" s="12">
        <v>4.569</v>
      </c>
      <c r="P57" s="12">
        <v>4.734</v>
      </c>
      <c r="Q57" s="12">
        <v>5.4</v>
      </c>
      <c r="R57" s="12">
        <v>5.468</v>
      </c>
      <c r="S57" s="12">
        <v>5.7859999999999996</v>
      </c>
      <c r="T57" s="12">
        <v>5.6920000000000002</v>
      </c>
      <c r="U57" s="12">
        <v>6.6319999999999997</v>
      </c>
      <c r="V57" s="12">
        <v>7.0990000000000002</v>
      </c>
      <c r="W57" s="12">
        <v>7.0730000000000004</v>
      </c>
      <c r="X57" s="12">
        <v>7.359</v>
      </c>
      <c r="Y57" s="12">
        <v>7.0830000000000002</v>
      </c>
      <c r="Z57" s="12">
        <v>7.2510000000000003</v>
      </c>
      <c r="AA57" s="12">
        <v>7.1989999999999998</v>
      </c>
      <c r="AB57" s="12">
        <v>7.4829999999999997</v>
      </c>
      <c r="AC57" s="12">
        <v>7.3789999999999996</v>
      </c>
      <c r="AD57" s="12">
        <v>7.5490000000000004</v>
      </c>
      <c r="AE57" s="12">
        <v>6.6349999999999998</v>
      </c>
      <c r="AF57" s="12">
        <v>6.97</v>
      </c>
      <c r="AG57" s="12">
        <v>7.3369999999999997</v>
      </c>
      <c r="AH57" s="12" t="s">
        <v>54</v>
      </c>
    </row>
    <row r="58" spans="1:34" x14ac:dyDescent="0.25">
      <c r="A58" s="21" t="s">
        <v>52</v>
      </c>
      <c r="B58" s="22" t="s">
        <v>54</v>
      </c>
      <c r="C58" s="23" t="s">
        <v>54</v>
      </c>
      <c r="D58" s="23" t="s">
        <v>54</v>
      </c>
      <c r="E58" s="23" t="s">
        <v>54</v>
      </c>
      <c r="F58" s="23" t="s">
        <v>54</v>
      </c>
      <c r="G58" s="23" t="s">
        <v>54</v>
      </c>
      <c r="H58" s="23" t="s">
        <v>54</v>
      </c>
      <c r="I58" s="23" t="s">
        <v>54</v>
      </c>
      <c r="J58" s="23" t="s">
        <v>54</v>
      </c>
      <c r="K58" s="23">
        <v>15.278</v>
      </c>
      <c r="L58" s="23" t="s">
        <v>54</v>
      </c>
      <c r="M58" s="23">
        <v>9.8930000000000007</v>
      </c>
      <c r="N58" s="23">
        <v>9.8480000000000008</v>
      </c>
      <c r="O58" s="23">
        <v>10.016</v>
      </c>
      <c r="P58" s="23">
        <v>10.004</v>
      </c>
      <c r="Q58" s="23">
        <v>10.188000000000001</v>
      </c>
      <c r="R58" s="23">
        <v>9.7360000000000007</v>
      </c>
      <c r="S58" s="23">
        <v>9.9809999999999999</v>
      </c>
      <c r="T58" s="23">
        <v>9.8320000000000007</v>
      </c>
      <c r="U58" s="23">
        <v>9.8209999999999997</v>
      </c>
      <c r="V58" s="23">
        <v>9.7140000000000004</v>
      </c>
      <c r="W58" s="23">
        <v>8.6170000000000009</v>
      </c>
      <c r="X58" s="23">
        <v>8.7520000000000007</v>
      </c>
      <c r="Y58" s="23">
        <v>8.7140000000000004</v>
      </c>
      <c r="Z58" s="23">
        <v>8.8729999999999993</v>
      </c>
      <c r="AA58" s="23">
        <v>8.391</v>
      </c>
      <c r="AB58" s="23">
        <v>8.2569999999999997</v>
      </c>
      <c r="AC58" s="23">
        <v>8.4269999999999996</v>
      </c>
      <c r="AD58" s="23">
        <v>8.141</v>
      </c>
      <c r="AE58" s="23" t="s">
        <v>54</v>
      </c>
      <c r="AF58" s="23" t="s">
        <v>54</v>
      </c>
      <c r="AG58" s="23" t="s">
        <v>54</v>
      </c>
      <c r="AH58" s="23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5"/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4" x14ac:dyDescent="0.25">
      <c r="A1" s="1" t="s">
        <v>225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ht="15" customHeight="1" x14ac:dyDescent="0.25">
      <c r="A2" s="27" t="s">
        <v>256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4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4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  <c r="AH4" s="20">
        <v>2022</v>
      </c>
    </row>
    <row r="5" spans="1:34" x14ac:dyDescent="0.25">
      <c r="A5" s="10" t="s">
        <v>0</v>
      </c>
      <c r="B5" s="11" t="s">
        <v>54</v>
      </c>
      <c r="C5" s="12" t="s">
        <v>54</v>
      </c>
      <c r="D5" s="12" t="s">
        <v>54</v>
      </c>
      <c r="E5" s="12" t="s">
        <v>54</v>
      </c>
      <c r="F5" s="12" t="s">
        <v>54</v>
      </c>
      <c r="G5" s="12" t="s">
        <v>54</v>
      </c>
      <c r="H5" s="12" t="s">
        <v>54</v>
      </c>
      <c r="I5" s="12" t="s">
        <v>54</v>
      </c>
      <c r="J5" s="12" t="s">
        <v>54</v>
      </c>
      <c r="K5" s="12" t="s">
        <v>54</v>
      </c>
      <c r="L5" s="12" t="s">
        <v>54</v>
      </c>
      <c r="M5" s="12" t="s">
        <v>54</v>
      </c>
      <c r="N5" s="12">
        <v>4.801395780934901</v>
      </c>
      <c r="O5" s="12">
        <v>4.8988764044943824</v>
      </c>
      <c r="P5" s="12">
        <v>5.1326985199417265</v>
      </c>
      <c r="Q5" s="12">
        <v>5.1500297393194829</v>
      </c>
      <c r="R5" s="12">
        <v>5.2118652670903298</v>
      </c>
      <c r="S5" s="12">
        <v>5.173758726939429</v>
      </c>
      <c r="T5" s="12">
        <v>5.6605155243116583</v>
      </c>
      <c r="U5" s="12">
        <v>5.8201152923484551</v>
      </c>
      <c r="V5" s="12">
        <v>5.166405737083986</v>
      </c>
      <c r="W5" s="12">
        <v>5.086461942506368</v>
      </c>
      <c r="X5" s="12" t="s">
        <v>54</v>
      </c>
      <c r="Y5" s="12">
        <v>6.0862658114021935</v>
      </c>
      <c r="Z5" s="12" t="s">
        <v>54</v>
      </c>
      <c r="AA5" s="12">
        <v>6.106445617224491</v>
      </c>
      <c r="AB5" s="12" t="s">
        <v>54</v>
      </c>
      <c r="AC5" s="12">
        <v>6.2789252792676278</v>
      </c>
      <c r="AD5" s="12" t="s">
        <v>54</v>
      </c>
      <c r="AE5" s="12">
        <v>6.5531785040923305</v>
      </c>
      <c r="AF5" s="12" t="s">
        <v>54</v>
      </c>
      <c r="AG5" s="12">
        <v>6.2531688355585606</v>
      </c>
      <c r="AH5" s="12" t="s">
        <v>54</v>
      </c>
    </row>
    <row r="6" spans="1:34" x14ac:dyDescent="0.25">
      <c r="A6" s="21" t="s">
        <v>1</v>
      </c>
      <c r="B6" s="22">
        <v>29.322965188128602</v>
      </c>
      <c r="C6" s="23">
        <v>29.677094859672064</v>
      </c>
      <c r="D6" s="23">
        <v>33.205551883674815</v>
      </c>
      <c r="E6" s="23">
        <v>34.54100433040157</v>
      </c>
      <c r="F6" s="23">
        <v>44.207168730064332</v>
      </c>
      <c r="G6" s="23">
        <v>44.484391942019066</v>
      </c>
      <c r="H6" s="23">
        <v>47.774368911136222</v>
      </c>
      <c r="I6" s="23">
        <v>56.117477526933378</v>
      </c>
      <c r="J6" s="23">
        <v>57.529369882520477</v>
      </c>
      <c r="K6" s="23">
        <v>61.426834211593032</v>
      </c>
      <c r="L6" s="23">
        <v>64.244324118932269</v>
      </c>
      <c r="M6" s="23">
        <v>61.143021252153929</v>
      </c>
      <c r="N6" s="23">
        <v>60.564863571086633</v>
      </c>
      <c r="O6" s="23">
        <v>58.633688856197132</v>
      </c>
      <c r="P6" s="23">
        <v>56.904280566054325</v>
      </c>
      <c r="Q6" s="23">
        <v>54.29530201342282</v>
      </c>
      <c r="R6" s="23">
        <v>53.959943488739306</v>
      </c>
      <c r="S6" s="23">
        <v>49.19786096256685</v>
      </c>
      <c r="T6" s="23">
        <v>46.630888491353609</v>
      </c>
      <c r="U6" s="23">
        <v>40.921151098714198</v>
      </c>
      <c r="V6" s="23">
        <v>41.568821615504312</v>
      </c>
      <c r="W6" s="23">
        <v>39.786399891848049</v>
      </c>
      <c r="X6" s="23">
        <v>36.040475721138051</v>
      </c>
      <c r="Y6" s="23">
        <v>33.637775706741223</v>
      </c>
      <c r="Z6" s="23">
        <v>29.086822141050856</v>
      </c>
      <c r="AA6" s="23">
        <v>24.976729754886751</v>
      </c>
      <c r="AB6" s="23">
        <v>23.618424173426309</v>
      </c>
      <c r="AC6" s="23">
        <v>23.542034237756905</v>
      </c>
      <c r="AD6" s="23">
        <v>21.174096174096171</v>
      </c>
      <c r="AE6" s="23">
        <v>21.449225324759396</v>
      </c>
      <c r="AF6" s="23">
        <v>21.904597899087307</v>
      </c>
      <c r="AG6" s="23">
        <v>21.597658603770334</v>
      </c>
      <c r="AH6" s="23" t="s">
        <v>54</v>
      </c>
    </row>
    <row r="7" spans="1:34" s="13" customFormat="1" x14ac:dyDescent="0.25">
      <c r="A7" s="14" t="s">
        <v>2</v>
      </c>
      <c r="B7" s="15" t="s">
        <v>54</v>
      </c>
      <c r="C7" s="16" t="s">
        <v>54</v>
      </c>
      <c r="D7" s="16" t="s">
        <v>54</v>
      </c>
      <c r="E7" s="16" t="s">
        <v>54</v>
      </c>
      <c r="F7" s="16" t="s">
        <v>54</v>
      </c>
      <c r="G7" s="16">
        <v>29.150520311751649</v>
      </c>
      <c r="H7" s="16">
        <v>35.089415176413723</v>
      </c>
      <c r="I7" s="16">
        <v>32.426031190788514</v>
      </c>
      <c r="J7" s="16">
        <v>31.552314332489956</v>
      </c>
      <c r="K7" s="16">
        <v>25.760831889081455</v>
      </c>
      <c r="L7" s="16">
        <v>26.0566882148185</v>
      </c>
      <c r="M7" s="16">
        <v>27.074205914567361</v>
      </c>
      <c r="N7" s="16">
        <v>25.624285947445731</v>
      </c>
      <c r="O7" s="16">
        <v>25.451131408930333</v>
      </c>
      <c r="P7" s="16">
        <v>24.048371984071206</v>
      </c>
      <c r="Q7" s="16">
        <v>24.053060572159179</v>
      </c>
      <c r="R7" s="16">
        <v>23.815404778707531</v>
      </c>
      <c r="S7" s="16">
        <v>22.429357280549159</v>
      </c>
      <c r="T7" s="16">
        <v>22.188065099457503</v>
      </c>
      <c r="U7" s="16">
        <v>20.368049754014663</v>
      </c>
      <c r="V7" s="16">
        <v>20.030862775807268</v>
      </c>
      <c r="W7" s="16">
        <v>19.463204217681145</v>
      </c>
      <c r="X7" s="16">
        <v>18.259847642232064</v>
      </c>
      <c r="Y7" s="16">
        <v>17.823340783208629</v>
      </c>
      <c r="Z7" s="16">
        <v>17.449947699704548</v>
      </c>
      <c r="AA7" s="16">
        <v>17.498454200158996</v>
      </c>
      <c r="AB7" s="16">
        <v>17.560254904054968</v>
      </c>
      <c r="AC7" s="16">
        <v>17.677164695847065</v>
      </c>
      <c r="AD7" s="16">
        <v>17.440209146951556</v>
      </c>
      <c r="AE7" s="16">
        <v>16.9869681268645</v>
      </c>
      <c r="AF7" s="16">
        <v>16.995689721289096</v>
      </c>
      <c r="AG7" s="16">
        <v>16.059307409111824</v>
      </c>
      <c r="AH7" s="16">
        <v>15.628951139332978</v>
      </c>
    </row>
    <row r="8" spans="1:34" x14ac:dyDescent="0.25">
      <c r="A8" s="21" t="s">
        <v>3</v>
      </c>
      <c r="B8" s="22" t="s">
        <v>54</v>
      </c>
      <c r="C8" s="23">
        <v>30.332146515144125</v>
      </c>
      <c r="D8" s="23" t="s">
        <v>54</v>
      </c>
      <c r="E8" s="23">
        <v>27.320382362010481</v>
      </c>
      <c r="F8" s="23" t="s">
        <v>54</v>
      </c>
      <c r="G8" s="23">
        <v>28.440366972477065</v>
      </c>
      <c r="H8" s="23" t="s">
        <v>54</v>
      </c>
      <c r="I8" s="23">
        <v>23.956482320942886</v>
      </c>
      <c r="J8" s="23" t="s">
        <v>54</v>
      </c>
      <c r="K8" s="23">
        <v>23.642652505066035</v>
      </c>
      <c r="L8" s="23" t="s">
        <v>54</v>
      </c>
      <c r="M8" s="23">
        <v>20.533046893357053</v>
      </c>
      <c r="N8" s="23">
        <v>8.230604756751049</v>
      </c>
      <c r="O8" s="23">
        <v>9.0689674305054666</v>
      </c>
      <c r="P8" s="23">
        <v>8.4815217666253506</v>
      </c>
      <c r="Q8" s="23">
        <v>7.1421997238840307</v>
      </c>
      <c r="R8" s="23">
        <v>7.4430207506520016</v>
      </c>
      <c r="S8" s="23">
        <v>4.5799218459248241</v>
      </c>
      <c r="T8" s="23">
        <v>3.6373394987820489</v>
      </c>
      <c r="U8" s="23">
        <v>3.6466909656052842</v>
      </c>
      <c r="V8" s="23">
        <v>3.7035009942896755</v>
      </c>
      <c r="W8" s="23">
        <v>3.5851877913624763</v>
      </c>
      <c r="X8" s="23">
        <v>3.6369958275382475</v>
      </c>
      <c r="Y8" s="23">
        <v>3.9702362368612758</v>
      </c>
      <c r="Z8" s="23">
        <v>4.075934281093045</v>
      </c>
      <c r="AA8" s="23">
        <v>4.2732923361766844</v>
      </c>
      <c r="AB8" s="23">
        <v>4.0425602329891444</v>
      </c>
      <c r="AC8" s="23">
        <v>4.3621536157110761</v>
      </c>
      <c r="AD8" s="23">
        <v>4.5488416764642565</v>
      </c>
      <c r="AE8" s="23">
        <v>4.4938528251019116</v>
      </c>
      <c r="AF8" s="23">
        <v>4.5249751955888806</v>
      </c>
      <c r="AG8" s="23" t="s">
        <v>54</v>
      </c>
      <c r="AH8" s="23" t="s">
        <v>54</v>
      </c>
    </row>
    <row r="9" spans="1:34" x14ac:dyDescent="0.25">
      <c r="A9" s="10" t="s">
        <v>4</v>
      </c>
      <c r="B9" s="11" t="s">
        <v>54</v>
      </c>
      <c r="C9" s="12" t="s">
        <v>54</v>
      </c>
      <c r="D9" s="12" t="s">
        <v>54</v>
      </c>
      <c r="E9" s="12" t="s">
        <v>54</v>
      </c>
      <c r="F9" s="12" t="s">
        <v>54</v>
      </c>
      <c r="G9" s="12" t="s">
        <v>54</v>
      </c>
      <c r="H9" s="12" t="s">
        <v>54</v>
      </c>
      <c r="I9" s="12" t="s">
        <v>54</v>
      </c>
      <c r="J9" s="12">
        <v>17.160161507402421</v>
      </c>
      <c r="K9" s="12">
        <v>16.611878150339692</v>
      </c>
      <c r="L9" s="12">
        <v>14.770240700218817</v>
      </c>
      <c r="M9" s="12">
        <v>12.700395586092025</v>
      </c>
      <c r="N9" s="12">
        <v>11.888386716447238</v>
      </c>
      <c r="O9" s="12">
        <v>11.74410029498525</v>
      </c>
      <c r="P9" s="12">
        <v>11.201127157449807</v>
      </c>
      <c r="Q9" s="12">
        <v>10.847575863271713</v>
      </c>
      <c r="R9" s="12">
        <v>11.830895354444623</v>
      </c>
      <c r="S9" s="12">
        <v>10.840902431878114</v>
      </c>
      <c r="T9" s="12">
        <v>10.434541931912539</v>
      </c>
      <c r="U9" s="12">
        <v>9.7007916275325368</v>
      </c>
      <c r="V9" s="12">
        <v>9.9452676545187568</v>
      </c>
      <c r="W9" s="12">
        <v>9.5867120062777929</v>
      </c>
      <c r="X9" s="12">
        <v>9.5100864553314111</v>
      </c>
      <c r="Y9" s="12">
        <v>9.9667332002661357</v>
      </c>
      <c r="Z9" s="12">
        <v>9.5583473643310448</v>
      </c>
      <c r="AA9" s="12">
        <v>9.3023255813953494</v>
      </c>
      <c r="AB9" s="12">
        <v>9.1015339663988311</v>
      </c>
      <c r="AC9" s="12">
        <v>8.7418300653594763</v>
      </c>
      <c r="AD9" s="12">
        <v>7.8835324818019501</v>
      </c>
      <c r="AE9" s="12">
        <v>7.8613912593741908</v>
      </c>
      <c r="AF9" s="12">
        <v>7.3218616468414366</v>
      </c>
      <c r="AG9" s="12">
        <v>6.896933466179564</v>
      </c>
      <c r="AH9" s="12" t="s">
        <v>54</v>
      </c>
    </row>
    <row r="10" spans="1:34" x14ac:dyDescent="0.25">
      <c r="A10" s="21" t="s">
        <v>5</v>
      </c>
      <c r="B10" s="22" t="s">
        <v>54</v>
      </c>
      <c r="C10" s="23" t="s">
        <v>54</v>
      </c>
      <c r="D10" s="23" t="s">
        <v>54</v>
      </c>
      <c r="E10" s="23" t="s">
        <v>54</v>
      </c>
      <c r="F10" s="23" t="s">
        <v>54</v>
      </c>
      <c r="G10" s="23" t="s">
        <v>54</v>
      </c>
      <c r="H10" s="23" t="s">
        <v>54</v>
      </c>
      <c r="I10" s="23" t="s">
        <v>54</v>
      </c>
      <c r="J10" s="23" t="s">
        <v>54</v>
      </c>
      <c r="K10" s="23" t="s">
        <v>54</v>
      </c>
      <c r="L10" s="23" t="s">
        <v>54</v>
      </c>
      <c r="M10" s="23" t="s">
        <v>54</v>
      </c>
      <c r="N10" s="23" t="s">
        <v>54</v>
      </c>
      <c r="O10" s="23" t="s">
        <v>54</v>
      </c>
      <c r="P10" s="23">
        <v>10.398484937230323</v>
      </c>
      <c r="Q10" s="23">
        <v>11.072814291060208</v>
      </c>
      <c r="R10" s="23">
        <v>10.705235297430219</v>
      </c>
      <c r="S10" s="23">
        <v>10.69636840134781</v>
      </c>
      <c r="T10" s="23">
        <v>10.303469517166411</v>
      </c>
      <c r="U10" s="23">
        <v>10.326720074555979</v>
      </c>
      <c r="V10" s="23">
        <v>10.44381855395973</v>
      </c>
      <c r="W10" s="23">
        <v>10.31642600218944</v>
      </c>
      <c r="X10" s="23">
        <v>10.011639390519186</v>
      </c>
      <c r="Y10" s="23">
        <v>10.105782792665726</v>
      </c>
      <c r="Z10" s="23">
        <v>9.3290101774295238</v>
      </c>
      <c r="AA10" s="23">
        <v>8.7711742750502442</v>
      </c>
      <c r="AB10" s="23">
        <v>8.1689983628516156</v>
      </c>
      <c r="AC10" s="23">
        <v>8.8198895435822617</v>
      </c>
      <c r="AD10" s="23">
        <v>8.3641613281602449</v>
      </c>
      <c r="AE10" s="23">
        <v>7.9411916076238178</v>
      </c>
      <c r="AF10" s="23">
        <v>7.6241597598381521</v>
      </c>
      <c r="AG10" s="23">
        <v>7.3402719744739056</v>
      </c>
      <c r="AH10" s="23" t="s">
        <v>54</v>
      </c>
    </row>
    <row r="11" spans="1:34" x14ac:dyDescent="0.25">
      <c r="A11" s="10" t="s">
        <v>6</v>
      </c>
      <c r="B11" s="11" t="s">
        <v>54</v>
      </c>
      <c r="C11" s="12" t="s">
        <v>54</v>
      </c>
      <c r="D11" s="12">
        <v>12.079331659479605</v>
      </c>
      <c r="E11" s="12">
        <v>11.930058891384856</v>
      </c>
      <c r="F11" s="12">
        <v>12.218663318793693</v>
      </c>
      <c r="G11" s="12">
        <v>12.224867724867725</v>
      </c>
      <c r="H11" s="12">
        <v>12.57071617147886</v>
      </c>
      <c r="I11" s="12">
        <v>11.211376832189694</v>
      </c>
      <c r="J11" s="12">
        <v>10.931863525523468</v>
      </c>
      <c r="K11" s="12" t="s">
        <v>54</v>
      </c>
      <c r="L11" s="12">
        <v>13.043313699051403</v>
      </c>
      <c r="M11" s="12">
        <v>10.596160664539331</v>
      </c>
      <c r="N11" s="12">
        <v>11.204144666459605</v>
      </c>
      <c r="O11" s="12">
        <v>10.981489345757039</v>
      </c>
      <c r="P11" s="12">
        <v>10.677946403882453</v>
      </c>
      <c r="Q11" s="12">
        <v>10.998056431066896</v>
      </c>
      <c r="R11" s="12">
        <v>10.203239336069961</v>
      </c>
      <c r="S11" s="12">
        <v>10.309178397012351</v>
      </c>
      <c r="T11" s="12">
        <v>10.104448849817153</v>
      </c>
      <c r="U11" s="12">
        <v>10.296427136068734</v>
      </c>
      <c r="V11" s="12">
        <v>8.4526006698484988</v>
      </c>
      <c r="W11" s="12">
        <v>8.1620232221467184</v>
      </c>
      <c r="X11" s="12">
        <v>7.8696573103844907</v>
      </c>
      <c r="Y11" s="12">
        <v>7.7859890417391258</v>
      </c>
      <c r="Z11" s="12">
        <v>7.676507233803334</v>
      </c>
      <c r="AA11" s="12" t="s">
        <v>54</v>
      </c>
      <c r="AB11" s="12">
        <v>7.6183704241617374</v>
      </c>
      <c r="AC11" s="12">
        <v>7.321661537130872</v>
      </c>
      <c r="AD11" s="12">
        <v>7.1364944099321104</v>
      </c>
      <c r="AE11" s="12" t="s">
        <v>54</v>
      </c>
      <c r="AF11" s="12">
        <v>6.763789301897603</v>
      </c>
      <c r="AG11" s="12">
        <v>6.8114878753590764</v>
      </c>
      <c r="AH11" s="12" t="s">
        <v>54</v>
      </c>
    </row>
    <row r="12" spans="1:34" x14ac:dyDescent="0.25">
      <c r="A12" s="21" t="s">
        <v>7</v>
      </c>
      <c r="B12" s="22" t="s">
        <v>54</v>
      </c>
      <c r="C12" s="23" t="s">
        <v>54</v>
      </c>
      <c r="D12" s="23" t="s">
        <v>54</v>
      </c>
      <c r="E12" s="23" t="s">
        <v>54</v>
      </c>
      <c r="F12" s="23" t="s">
        <v>54</v>
      </c>
      <c r="G12" s="23" t="s">
        <v>54</v>
      </c>
      <c r="H12" s="23" t="s">
        <v>54</v>
      </c>
      <c r="I12" s="23" t="s">
        <v>54</v>
      </c>
      <c r="J12" s="23" t="s">
        <v>54</v>
      </c>
      <c r="K12" s="23" t="s">
        <v>54</v>
      </c>
      <c r="L12" s="23" t="s">
        <v>54</v>
      </c>
      <c r="M12" s="23" t="s">
        <v>54</v>
      </c>
      <c r="N12" s="23">
        <v>31.348778735632187</v>
      </c>
      <c r="O12" s="23">
        <v>33.984647592463361</v>
      </c>
      <c r="P12" s="23">
        <v>35.931197199178023</v>
      </c>
      <c r="Q12" s="23">
        <v>27.404263528503908</v>
      </c>
      <c r="R12" s="23">
        <v>28.049482163406207</v>
      </c>
      <c r="S12" s="23">
        <v>24.610676028445404</v>
      </c>
      <c r="T12" s="23">
        <v>23.927822073017207</v>
      </c>
      <c r="U12" s="23">
        <v>25.660720185001651</v>
      </c>
      <c r="V12" s="23">
        <v>24.930150874111924</v>
      </c>
      <c r="W12" s="23">
        <v>25.327396542692505</v>
      </c>
      <c r="X12" s="23">
        <v>25.320119277319769</v>
      </c>
      <c r="Y12" s="23">
        <v>24.892550143266476</v>
      </c>
      <c r="Z12" s="23">
        <v>24.072347566660447</v>
      </c>
      <c r="AA12" s="23">
        <v>22.337451528541795</v>
      </c>
      <c r="AB12" s="23">
        <v>19.62010655547834</v>
      </c>
      <c r="AC12" s="23">
        <v>19.900787861103005</v>
      </c>
      <c r="AD12" s="23">
        <v>19.967043989110188</v>
      </c>
      <c r="AE12" s="23">
        <v>18.910113077365359</v>
      </c>
      <c r="AF12" s="23">
        <v>18.961752043426717</v>
      </c>
      <c r="AG12" s="23">
        <v>17.157414538775992</v>
      </c>
      <c r="AH12" s="23" t="s">
        <v>54</v>
      </c>
    </row>
    <row r="13" spans="1:34" x14ac:dyDescent="0.25">
      <c r="A13" s="10" t="s">
        <v>8</v>
      </c>
      <c r="B13" s="11" t="s">
        <v>54</v>
      </c>
      <c r="C13" s="12" t="s">
        <v>54</v>
      </c>
      <c r="D13" s="12" t="s">
        <v>54</v>
      </c>
      <c r="E13" s="12" t="s">
        <v>54</v>
      </c>
      <c r="F13" s="12" t="s">
        <v>54</v>
      </c>
      <c r="G13" s="12" t="s">
        <v>54</v>
      </c>
      <c r="H13" s="12" t="s">
        <v>54</v>
      </c>
      <c r="I13" s="12" t="s">
        <v>54</v>
      </c>
      <c r="J13" s="12" t="s">
        <v>54</v>
      </c>
      <c r="K13" s="12" t="s">
        <v>54</v>
      </c>
      <c r="L13" s="12" t="s">
        <v>54</v>
      </c>
      <c r="M13" s="12" t="s">
        <v>54</v>
      </c>
      <c r="N13" s="12">
        <v>3.7841670964414647</v>
      </c>
      <c r="O13" s="12">
        <v>4.1947471184732628</v>
      </c>
      <c r="P13" s="12">
        <v>3.5334414999098609</v>
      </c>
      <c r="Q13" s="12">
        <v>2.5887951056477654</v>
      </c>
      <c r="R13" s="12">
        <v>2.800667851564604</v>
      </c>
      <c r="S13" s="12">
        <v>2.9113206574947181</v>
      </c>
      <c r="T13" s="12">
        <v>2.7899239543726235</v>
      </c>
      <c r="U13" s="12">
        <v>2.8084780632505622</v>
      </c>
      <c r="V13" s="12">
        <v>2.9181289361088414</v>
      </c>
      <c r="W13" s="12">
        <v>2.6791305125682081</v>
      </c>
      <c r="X13" s="12">
        <v>3.1181894383906124</v>
      </c>
      <c r="Y13" s="12">
        <v>1.6082782695424509</v>
      </c>
      <c r="Z13" s="12" t="s">
        <v>54</v>
      </c>
      <c r="AA13" s="12">
        <v>1.8718149745197963</v>
      </c>
      <c r="AB13" s="12" t="s">
        <v>54</v>
      </c>
      <c r="AC13" s="12">
        <v>1.9498286339679161</v>
      </c>
      <c r="AD13" s="12" t="s">
        <v>54</v>
      </c>
      <c r="AE13" s="12">
        <v>2.0970145135478178</v>
      </c>
      <c r="AF13" s="12" t="s">
        <v>54</v>
      </c>
      <c r="AG13" s="12">
        <v>2.7311786760077723</v>
      </c>
      <c r="AH13" s="12" t="s">
        <v>54</v>
      </c>
    </row>
    <row r="14" spans="1:34" x14ac:dyDescent="0.25">
      <c r="A14" s="21" t="s">
        <v>9</v>
      </c>
      <c r="B14" s="22" t="s">
        <v>54</v>
      </c>
      <c r="C14" s="23" t="s">
        <v>54</v>
      </c>
      <c r="D14" s="23" t="s">
        <v>54</v>
      </c>
      <c r="E14" s="23" t="s">
        <v>54</v>
      </c>
      <c r="F14" s="23" t="s">
        <v>54</v>
      </c>
      <c r="G14" s="23" t="s">
        <v>54</v>
      </c>
      <c r="H14" s="23" t="s">
        <v>54</v>
      </c>
      <c r="I14" s="23">
        <v>19.048719004529431</v>
      </c>
      <c r="J14" s="23">
        <v>18.947988502828586</v>
      </c>
      <c r="K14" s="23">
        <v>18.423507462686569</v>
      </c>
      <c r="L14" s="23">
        <v>18.48039851853331</v>
      </c>
      <c r="M14" s="23">
        <v>16.154596682662632</v>
      </c>
      <c r="N14" s="23">
        <v>14.773791811318674</v>
      </c>
      <c r="O14" s="23">
        <v>16.182738660263926</v>
      </c>
      <c r="P14" s="23">
        <v>16.110131561101316</v>
      </c>
      <c r="Q14" s="23">
        <v>14.990361177051636</v>
      </c>
      <c r="R14" s="23">
        <v>16.893039668132072</v>
      </c>
      <c r="S14" s="23">
        <v>15.203202751659878</v>
      </c>
      <c r="T14" s="23">
        <v>14.001263788342927</v>
      </c>
      <c r="U14" s="23">
        <v>13.894879247759755</v>
      </c>
      <c r="V14" s="23">
        <v>14.909850674534569</v>
      </c>
      <c r="W14" s="23">
        <v>15.643449408629456</v>
      </c>
      <c r="X14" s="23">
        <v>16.415548240060772</v>
      </c>
      <c r="Y14" s="23">
        <v>16.849778862284577</v>
      </c>
      <c r="Z14" s="23">
        <v>16.846151100110664</v>
      </c>
      <c r="AA14" s="23">
        <v>16.668674387788464</v>
      </c>
      <c r="AB14" s="23">
        <v>15.665139095075196</v>
      </c>
      <c r="AC14" s="23">
        <v>15.253630599304561</v>
      </c>
      <c r="AD14" s="23">
        <v>14.448790270840558</v>
      </c>
      <c r="AE14" s="23">
        <v>13.957193977449192</v>
      </c>
      <c r="AF14" s="23">
        <v>14.561487569798942</v>
      </c>
      <c r="AG14" s="23">
        <v>15.28756974382072</v>
      </c>
      <c r="AH14" s="23" t="s">
        <v>54</v>
      </c>
    </row>
    <row r="15" spans="1:34" x14ac:dyDescent="0.25">
      <c r="A15" s="10" t="s">
        <v>10</v>
      </c>
      <c r="B15" s="11" t="s">
        <v>54</v>
      </c>
      <c r="C15" s="12" t="s">
        <v>54</v>
      </c>
      <c r="D15" s="12" t="s">
        <v>54</v>
      </c>
      <c r="E15" s="12" t="s">
        <v>54</v>
      </c>
      <c r="F15" s="12" t="s">
        <v>54</v>
      </c>
      <c r="G15" s="12" t="s">
        <v>54</v>
      </c>
      <c r="H15" s="12" t="s">
        <v>54</v>
      </c>
      <c r="I15" s="12" t="s">
        <v>54</v>
      </c>
      <c r="J15" s="12">
        <v>27.464788732394368</v>
      </c>
      <c r="K15" s="12">
        <v>24.060150375939848</v>
      </c>
      <c r="L15" s="12">
        <v>22.348484848484844</v>
      </c>
      <c r="M15" s="12">
        <v>22.840909090909093</v>
      </c>
      <c r="N15" s="12">
        <v>21.597633136094675</v>
      </c>
      <c r="O15" s="12">
        <v>19.92653810835629</v>
      </c>
      <c r="P15" s="12">
        <v>17.29200652528548</v>
      </c>
      <c r="Q15" s="12">
        <v>15.58988764044944</v>
      </c>
      <c r="R15" s="12">
        <v>15.631262525050099</v>
      </c>
      <c r="S15" s="12">
        <v>14.686684073107051</v>
      </c>
      <c r="T15" s="12">
        <v>14.313099041533548</v>
      </c>
      <c r="U15" s="12">
        <v>11.851415094339623</v>
      </c>
      <c r="V15" s="12">
        <v>11.599099099099099</v>
      </c>
      <c r="W15" s="12">
        <v>11.071060762100927</v>
      </c>
      <c r="X15" s="12">
        <v>10.4989604989605</v>
      </c>
      <c r="Y15" s="12">
        <v>8.438061041292638</v>
      </c>
      <c r="Z15" s="12">
        <v>8.0406654343807755</v>
      </c>
      <c r="AA15" s="12">
        <v>8.3529966965549782</v>
      </c>
      <c r="AB15" s="12">
        <v>8.0808080808080796</v>
      </c>
      <c r="AC15" s="12">
        <v>8.1035214255409418</v>
      </c>
      <c r="AD15" s="12">
        <v>7.3529411764705888</v>
      </c>
      <c r="AE15" s="12">
        <v>7.3010380622837365</v>
      </c>
      <c r="AF15" s="12">
        <v>7.5602509078903939</v>
      </c>
      <c r="AG15" s="12">
        <v>7.2937293729372934</v>
      </c>
      <c r="AH15" s="12" t="s">
        <v>54</v>
      </c>
    </row>
    <row r="16" spans="1:34" x14ac:dyDescent="0.25">
      <c r="A16" s="21" t="s">
        <v>11</v>
      </c>
      <c r="B16" s="22" t="s">
        <v>54</v>
      </c>
      <c r="C16" s="23" t="s">
        <v>54</v>
      </c>
      <c r="D16" s="23" t="s">
        <v>54</v>
      </c>
      <c r="E16" s="23" t="s">
        <v>54</v>
      </c>
      <c r="F16" s="23" t="s">
        <v>54</v>
      </c>
      <c r="G16" s="23" t="s">
        <v>54</v>
      </c>
      <c r="H16" s="23">
        <v>30.121926843893661</v>
      </c>
      <c r="I16" s="23">
        <v>30.168042159689769</v>
      </c>
      <c r="J16" s="23">
        <v>27.546709229180362</v>
      </c>
      <c r="K16" s="23">
        <v>26.534431137724546</v>
      </c>
      <c r="L16" s="23">
        <v>25.405940594059405</v>
      </c>
      <c r="M16" s="23">
        <v>23.33300695192402</v>
      </c>
      <c r="N16" s="23">
        <v>19.607019018598301</v>
      </c>
      <c r="O16" s="23">
        <v>16.451857467778623</v>
      </c>
      <c r="P16" s="23">
        <v>15.065314541079408</v>
      </c>
      <c r="Q16" s="23">
        <v>15.757677462661521</v>
      </c>
      <c r="R16" s="23">
        <v>14.642470656788479</v>
      </c>
      <c r="S16" s="23">
        <v>12.64839841708355</v>
      </c>
      <c r="T16" s="23">
        <v>12.427873945849976</v>
      </c>
      <c r="U16" s="23">
        <v>12.707102722950584</v>
      </c>
      <c r="V16" s="23">
        <v>11.375924871940809</v>
      </c>
      <c r="W16" s="23">
        <v>9.9781080769673913</v>
      </c>
      <c r="X16" s="23">
        <v>9.6170164620693548</v>
      </c>
      <c r="Y16" s="23">
        <v>9.3789747276447493</v>
      </c>
      <c r="Z16" s="23">
        <v>9.0909090909090917</v>
      </c>
      <c r="AA16" s="23">
        <v>10.906146995894291</v>
      </c>
      <c r="AB16" s="23">
        <v>14.893497126112926</v>
      </c>
      <c r="AC16" s="23">
        <v>15.362071721639047</v>
      </c>
      <c r="AD16" s="23">
        <v>14.845296385040108</v>
      </c>
      <c r="AE16" s="23">
        <v>14.746690766041146</v>
      </c>
      <c r="AF16" s="23">
        <v>14.898872935000771</v>
      </c>
      <c r="AG16" s="23">
        <v>15.125707583252588</v>
      </c>
      <c r="AH16" s="23" t="s">
        <v>54</v>
      </c>
    </row>
    <row r="17" spans="1:34" x14ac:dyDescent="0.25">
      <c r="A17" s="10" t="s">
        <v>12</v>
      </c>
      <c r="B17" s="11" t="s">
        <v>54</v>
      </c>
      <c r="C17" s="12" t="s">
        <v>54</v>
      </c>
      <c r="D17" s="12" t="s">
        <v>54</v>
      </c>
      <c r="E17" s="12">
        <v>35.820011841326227</v>
      </c>
      <c r="F17" s="12">
        <v>38.917004048582996</v>
      </c>
      <c r="G17" s="12">
        <v>38.882048756463931</v>
      </c>
      <c r="H17" s="12">
        <v>39.859762675296658</v>
      </c>
      <c r="I17" s="12">
        <v>32.510615711252662</v>
      </c>
      <c r="J17" s="12">
        <v>25.872635225153207</v>
      </c>
      <c r="K17" s="12">
        <v>21.852211959163832</v>
      </c>
      <c r="L17" s="12">
        <v>13.078306359326469</v>
      </c>
      <c r="M17" s="12">
        <v>13.292999135695766</v>
      </c>
      <c r="N17" s="12">
        <v>12.194722176692345</v>
      </c>
      <c r="O17" s="12">
        <v>11.971703246871034</v>
      </c>
      <c r="P17" s="12">
        <v>11.057777777777778</v>
      </c>
      <c r="Q17" s="12">
        <v>13.448155880306192</v>
      </c>
      <c r="R17" s="12">
        <v>17.527777777777779</v>
      </c>
      <c r="S17" s="12">
        <v>17.614725808513356</v>
      </c>
      <c r="T17" s="12">
        <v>13.696790653954613</v>
      </c>
      <c r="U17" s="12">
        <v>13.25110689437065</v>
      </c>
      <c r="V17" s="12">
        <v>12.030075187969924</v>
      </c>
      <c r="W17" s="12">
        <v>12.403416022773486</v>
      </c>
      <c r="X17" s="12">
        <v>12.057535959974985</v>
      </c>
      <c r="Y17" s="12">
        <v>12.674543501611168</v>
      </c>
      <c r="Z17" s="12">
        <v>11.386824537095352</v>
      </c>
      <c r="AA17" s="12">
        <v>12.099143988756866</v>
      </c>
      <c r="AB17" s="12">
        <v>12.256756756756756</v>
      </c>
      <c r="AC17" s="12">
        <v>11.940298507462687</v>
      </c>
      <c r="AD17" s="12">
        <v>12.071514988573734</v>
      </c>
      <c r="AE17" s="12">
        <v>10.965820818228897</v>
      </c>
      <c r="AF17" s="12">
        <v>12.211103168930187</v>
      </c>
      <c r="AG17" s="12">
        <v>11.32013562288089</v>
      </c>
      <c r="AH17" s="12" t="s">
        <v>54</v>
      </c>
    </row>
    <row r="18" spans="1:34" x14ac:dyDescent="0.25">
      <c r="A18" s="21" t="s">
        <v>13</v>
      </c>
      <c r="B18" s="22" t="s">
        <v>54</v>
      </c>
      <c r="C18" s="23" t="s">
        <v>54</v>
      </c>
      <c r="D18" s="23" t="s">
        <v>54</v>
      </c>
      <c r="E18" s="23" t="s">
        <v>54</v>
      </c>
      <c r="F18" s="23" t="s">
        <v>54</v>
      </c>
      <c r="G18" s="23" t="s">
        <v>54</v>
      </c>
      <c r="H18" s="23" t="s">
        <v>54</v>
      </c>
      <c r="I18" s="23" t="s">
        <v>54</v>
      </c>
      <c r="J18" s="23" t="s">
        <v>54</v>
      </c>
      <c r="K18" s="23" t="s">
        <v>54</v>
      </c>
      <c r="L18" s="23" t="s">
        <v>54</v>
      </c>
      <c r="M18" s="23" t="s">
        <v>54</v>
      </c>
      <c r="N18" s="23" t="s">
        <v>54</v>
      </c>
      <c r="O18" s="23">
        <v>18.042511122095895</v>
      </c>
      <c r="P18" s="23" t="s">
        <v>54</v>
      </c>
      <c r="Q18" s="23">
        <v>17.642243143675806</v>
      </c>
      <c r="R18" s="23" t="s">
        <v>54</v>
      </c>
      <c r="S18" s="23">
        <v>21.983805668016192</v>
      </c>
      <c r="T18" s="23" t="s">
        <v>54</v>
      </c>
      <c r="U18" s="23">
        <v>21.958658082006099</v>
      </c>
      <c r="V18" s="23" t="s">
        <v>54</v>
      </c>
      <c r="W18" s="23">
        <v>26.204238921001927</v>
      </c>
      <c r="X18" s="23" t="s">
        <v>54</v>
      </c>
      <c r="Y18" s="23">
        <v>29.045337265020272</v>
      </c>
      <c r="Z18" s="23">
        <v>38.465396188565698</v>
      </c>
      <c r="AA18" s="23">
        <v>21.141253507951358</v>
      </c>
      <c r="AB18" s="23" t="s">
        <v>54</v>
      </c>
      <c r="AC18" s="23">
        <v>19.265536723163841</v>
      </c>
      <c r="AD18" s="23" t="s">
        <v>54</v>
      </c>
      <c r="AE18" s="23">
        <v>20.311660397635681</v>
      </c>
      <c r="AF18" s="23" t="s">
        <v>54</v>
      </c>
      <c r="AG18" s="23">
        <v>20.742124933262147</v>
      </c>
      <c r="AH18" s="23" t="s">
        <v>54</v>
      </c>
    </row>
    <row r="19" spans="1:34" x14ac:dyDescent="0.25">
      <c r="A19" s="10" t="s">
        <v>14</v>
      </c>
      <c r="B19" s="11">
        <v>20.875198307773665</v>
      </c>
      <c r="C19" s="12">
        <v>20.98419459701827</v>
      </c>
      <c r="D19" s="12">
        <v>20.302778929904601</v>
      </c>
      <c r="E19" s="12">
        <v>20.13731965930819</v>
      </c>
      <c r="F19" s="12">
        <v>19.72233382438284</v>
      </c>
      <c r="G19" s="12">
        <v>19.535931732106043</v>
      </c>
      <c r="H19" s="12">
        <v>21.440078105931171</v>
      </c>
      <c r="I19" s="12">
        <v>19.9781808264012</v>
      </c>
      <c r="J19" s="12">
        <v>20.520660806047477</v>
      </c>
      <c r="K19" s="12">
        <v>20.683489780161725</v>
      </c>
      <c r="L19" s="12">
        <v>19.249533649017074</v>
      </c>
      <c r="M19" s="12">
        <v>18.242742760396457</v>
      </c>
      <c r="N19" s="12">
        <v>19.268243515656501</v>
      </c>
      <c r="O19" s="12">
        <v>19.219595932919582</v>
      </c>
      <c r="P19" s="12">
        <v>19.464168310322155</v>
      </c>
      <c r="Q19" s="12">
        <v>19.782214156079856</v>
      </c>
      <c r="R19" s="12">
        <v>18.962361983773558</v>
      </c>
      <c r="S19" s="12">
        <v>17.970900511207237</v>
      </c>
      <c r="T19" s="12">
        <v>17.042591659503838</v>
      </c>
      <c r="U19" s="12">
        <v>16.936512887401818</v>
      </c>
      <c r="V19" s="12">
        <v>17.221288515406162</v>
      </c>
      <c r="W19" s="12">
        <v>16.881851400730817</v>
      </c>
      <c r="X19" s="12">
        <v>15.467732785866717</v>
      </c>
      <c r="Y19" s="12">
        <v>15.263338888448008</v>
      </c>
      <c r="Z19" s="12">
        <v>15.965807603980608</v>
      </c>
      <c r="AA19" s="12">
        <v>16.372533708157636</v>
      </c>
      <c r="AB19" s="12">
        <v>15.803674675574971</v>
      </c>
      <c r="AC19" s="12">
        <v>14.30644293103045</v>
      </c>
      <c r="AD19" s="12">
        <v>14.382390394760778</v>
      </c>
      <c r="AE19" s="12">
        <v>13.850682549792564</v>
      </c>
      <c r="AF19" s="12">
        <v>13.324862891422873</v>
      </c>
      <c r="AG19" s="12">
        <v>12.110057973681789</v>
      </c>
      <c r="AH19" s="12" t="s">
        <v>54</v>
      </c>
    </row>
    <row r="20" spans="1:34" x14ac:dyDescent="0.25">
      <c r="A20" s="21" t="s">
        <v>15</v>
      </c>
      <c r="B20" s="22" t="s">
        <v>54</v>
      </c>
      <c r="C20" s="23" t="s">
        <v>54</v>
      </c>
      <c r="D20" s="23" t="s">
        <v>54</v>
      </c>
      <c r="E20" s="23" t="s">
        <v>54</v>
      </c>
      <c r="F20" s="23" t="s">
        <v>54</v>
      </c>
      <c r="G20" s="23" t="s">
        <v>54</v>
      </c>
      <c r="H20" s="23" t="s">
        <v>54</v>
      </c>
      <c r="I20" s="23" t="s">
        <v>54</v>
      </c>
      <c r="J20" s="23" t="s">
        <v>54</v>
      </c>
      <c r="K20" s="23" t="s">
        <v>54</v>
      </c>
      <c r="L20" s="23" t="s">
        <v>54</v>
      </c>
      <c r="M20" s="23" t="s">
        <v>54</v>
      </c>
      <c r="N20" s="23">
        <v>4.7895500725689413</v>
      </c>
      <c r="O20" s="23">
        <v>1.2747875354107647</v>
      </c>
      <c r="P20" s="23">
        <v>2.6875699888017914</v>
      </c>
      <c r="Q20" s="23">
        <v>3.4979423868312756</v>
      </c>
      <c r="R20" s="23">
        <v>4.4847328244274811</v>
      </c>
      <c r="S20" s="23">
        <v>2.5100401606425704</v>
      </c>
      <c r="T20" s="23">
        <v>3.863845446182153</v>
      </c>
      <c r="U20" s="23">
        <v>5.2910052910052912</v>
      </c>
      <c r="V20" s="23">
        <v>3.0131826741996233</v>
      </c>
      <c r="W20" s="23">
        <v>2.7821939586645472</v>
      </c>
      <c r="X20" s="23">
        <v>2.2948539638386651</v>
      </c>
      <c r="Y20" s="23">
        <v>1.8076644974692697</v>
      </c>
      <c r="Z20" s="23">
        <v>2.0014825796886586</v>
      </c>
      <c r="AA20" s="23">
        <v>2.4079320113314449</v>
      </c>
      <c r="AB20" s="23">
        <v>2.2448979591836737</v>
      </c>
      <c r="AC20" s="23">
        <v>2.0698576972833118</v>
      </c>
      <c r="AD20" s="23">
        <v>2.1150033046926637</v>
      </c>
      <c r="AE20" s="23">
        <v>1.0904425914047466</v>
      </c>
      <c r="AF20" s="23">
        <v>1.7607771706132362</v>
      </c>
      <c r="AG20" s="23">
        <v>7.5067024128686333</v>
      </c>
      <c r="AH20" s="23" t="s">
        <v>54</v>
      </c>
    </row>
    <row r="21" spans="1:34" x14ac:dyDescent="0.25">
      <c r="A21" s="10" t="s">
        <v>16</v>
      </c>
      <c r="B21" s="11" t="s">
        <v>54</v>
      </c>
      <c r="C21" s="12" t="s">
        <v>54</v>
      </c>
      <c r="D21" s="12" t="s">
        <v>54</v>
      </c>
      <c r="E21" s="12" t="s">
        <v>54</v>
      </c>
      <c r="F21" s="12" t="s">
        <v>54</v>
      </c>
      <c r="G21" s="12" t="s">
        <v>54</v>
      </c>
      <c r="H21" s="12" t="s">
        <v>54</v>
      </c>
      <c r="I21" s="12" t="s">
        <v>54</v>
      </c>
      <c r="J21" s="12" t="s">
        <v>54</v>
      </c>
      <c r="K21" s="12" t="s">
        <v>54</v>
      </c>
      <c r="L21" s="12" t="s">
        <v>54</v>
      </c>
      <c r="M21" s="12" t="s">
        <v>54</v>
      </c>
      <c r="N21" s="12" t="s">
        <v>54</v>
      </c>
      <c r="O21" s="12">
        <v>11.063127942990961</v>
      </c>
      <c r="P21" s="12" t="s">
        <v>54</v>
      </c>
      <c r="Q21" s="12">
        <v>11.051733771812147</v>
      </c>
      <c r="R21" s="12" t="s">
        <v>54</v>
      </c>
      <c r="S21" s="12">
        <v>11.309105029923707</v>
      </c>
      <c r="T21" s="12" t="s">
        <v>54</v>
      </c>
      <c r="U21" s="12">
        <v>11.923848929279494</v>
      </c>
      <c r="V21" s="12" t="s">
        <v>54</v>
      </c>
      <c r="W21" s="12">
        <v>12.313748778759027</v>
      </c>
      <c r="X21" s="12" t="s">
        <v>54</v>
      </c>
      <c r="Y21" s="12">
        <v>12.063726712823808</v>
      </c>
      <c r="Z21" s="12" t="s">
        <v>54</v>
      </c>
      <c r="AA21" s="12">
        <v>10.714468542566081</v>
      </c>
      <c r="AB21" s="12" t="s">
        <v>54</v>
      </c>
      <c r="AC21" s="12">
        <v>10.248665997993982</v>
      </c>
      <c r="AD21" s="12" t="s">
        <v>54</v>
      </c>
      <c r="AE21" s="12">
        <v>10.391462913960869</v>
      </c>
      <c r="AF21" s="12" t="s">
        <v>54</v>
      </c>
      <c r="AG21" s="12">
        <v>10.860973520970282</v>
      </c>
      <c r="AH21" s="12" t="s">
        <v>54</v>
      </c>
    </row>
    <row r="22" spans="1:34" x14ac:dyDescent="0.25">
      <c r="A22" s="21" t="s">
        <v>17</v>
      </c>
      <c r="B22" s="22" t="s">
        <v>54</v>
      </c>
      <c r="C22" s="23" t="s">
        <v>54</v>
      </c>
      <c r="D22" s="23" t="s">
        <v>54</v>
      </c>
      <c r="E22" s="23" t="s">
        <v>54</v>
      </c>
      <c r="F22" s="23" t="s">
        <v>54</v>
      </c>
      <c r="G22" s="23" t="s">
        <v>54</v>
      </c>
      <c r="H22" s="23" t="s">
        <v>54</v>
      </c>
      <c r="I22" s="23" t="s">
        <v>54</v>
      </c>
      <c r="J22" s="23" t="s">
        <v>54</v>
      </c>
      <c r="K22" s="23">
        <v>14.737089846431441</v>
      </c>
      <c r="L22" s="23">
        <v>12.314579460525815</v>
      </c>
      <c r="M22" s="23">
        <v>13.132628152969893</v>
      </c>
      <c r="N22" s="23">
        <v>13.572443713067544</v>
      </c>
      <c r="O22" s="23">
        <v>16.185741088180112</v>
      </c>
      <c r="P22" s="23">
        <v>14.08199643493761</v>
      </c>
      <c r="Q22" s="23">
        <v>13.499013533626389</v>
      </c>
      <c r="R22" s="23">
        <v>12.430994448801339</v>
      </c>
      <c r="S22" s="23">
        <v>13.383023325458357</v>
      </c>
      <c r="T22" s="23">
        <v>12.798307336515277</v>
      </c>
      <c r="U22" s="23">
        <v>14.193193285019722</v>
      </c>
      <c r="V22" s="23">
        <v>12.185904456338987</v>
      </c>
      <c r="W22" s="23">
        <v>9.6357883718717297</v>
      </c>
      <c r="X22" s="23">
        <v>10.804784296163607</v>
      </c>
      <c r="Y22" s="23">
        <v>6.8398936626361371</v>
      </c>
      <c r="Z22" s="23">
        <v>6.3841188027863556</v>
      </c>
      <c r="AA22" s="23">
        <v>6.6382398950396118</v>
      </c>
      <c r="AB22" s="23">
        <v>6.3973091002504656</v>
      </c>
      <c r="AC22" s="23">
        <v>6.2963615681625198</v>
      </c>
      <c r="AD22" s="23">
        <v>6.2249813680821813</v>
      </c>
      <c r="AE22" s="23">
        <v>6.352088448476116</v>
      </c>
      <c r="AF22" s="23">
        <v>6.2889486021382428</v>
      </c>
      <c r="AG22" s="23">
        <v>6.45961866917634</v>
      </c>
      <c r="AH22" s="23" t="s">
        <v>54</v>
      </c>
    </row>
    <row r="23" spans="1:34" x14ac:dyDescent="0.25">
      <c r="A23" s="10" t="s">
        <v>18</v>
      </c>
      <c r="B23" s="11" t="s">
        <v>54</v>
      </c>
      <c r="C23" s="12" t="s">
        <v>54</v>
      </c>
      <c r="D23" s="12" t="s">
        <v>54</v>
      </c>
      <c r="E23" s="12" t="s">
        <v>54</v>
      </c>
      <c r="F23" s="12">
        <v>17.144809695820143</v>
      </c>
      <c r="G23" s="12">
        <v>16.503451597367153</v>
      </c>
      <c r="H23" s="12">
        <v>15.11070811532759</v>
      </c>
      <c r="I23" s="12">
        <v>15.757337010045303</v>
      </c>
      <c r="J23" s="12">
        <v>14.952322039239489</v>
      </c>
      <c r="K23" s="12">
        <v>14.10945573345073</v>
      </c>
      <c r="L23" s="12">
        <v>14.016487317012327</v>
      </c>
      <c r="M23" s="12">
        <v>13.12781820616992</v>
      </c>
      <c r="N23" s="12">
        <v>17.933334801083202</v>
      </c>
      <c r="O23" s="12">
        <v>15.846323280243984</v>
      </c>
      <c r="P23" s="12">
        <v>14.893661103686897</v>
      </c>
      <c r="Q23" s="12">
        <v>14.399999999999999</v>
      </c>
      <c r="R23" s="12">
        <v>15.056965571627201</v>
      </c>
      <c r="S23" s="12">
        <v>15.37275539886318</v>
      </c>
      <c r="T23" s="12">
        <v>15.325112337649013</v>
      </c>
      <c r="U23" s="12">
        <v>15.751031426679567</v>
      </c>
      <c r="V23" s="12">
        <v>16.085759010838768</v>
      </c>
      <c r="W23" s="12">
        <v>15.98244690884902</v>
      </c>
      <c r="X23" s="12">
        <v>15.081011705443562</v>
      </c>
      <c r="Y23" s="12">
        <v>14.262254700714344</v>
      </c>
      <c r="Z23" s="12">
        <v>13.911159263271941</v>
      </c>
      <c r="AA23" s="12">
        <v>13.053825510152411</v>
      </c>
      <c r="AB23" s="12">
        <v>2.9974273276649037</v>
      </c>
      <c r="AC23" s="12">
        <v>3.0770868257896278</v>
      </c>
      <c r="AD23" s="12">
        <v>2.6458126980340504</v>
      </c>
      <c r="AE23" s="12">
        <v>2.2003319510603423</v>
      </c>
      <c r="AF23" s="12">
        <v>2.7425924040321759</v>
      </c>
      <c r="AG23" s="12">
        <v>2.6427389565306059</v>
      </c>
      <c r="AH23" s="12" t="s">
        <v>54</v>
      </c>
    </row>
    <row r="24" spans="1:34" x14ac:dyDescent="0.25">
      <c r="A24" s="21" t="s">
        <v>19</v>
      </c>
      <c r="B24" s="22">
        <v>22.895463510848128</v>
      </c>
      <c r="C24" s="23">
        <v>20.114820327450563</v>
      </c>
      <c r="D24" s="23">
        <v>17.847262433249693</v>
      </c>
      <c r="E24" s="23">
        <v>17.675130009177117</v>
      </c>
      <c r="F24" s="23">
        <v>17.230910236581312</v>
      </c>
      <c r="G24" s="23">
        <v>16.789727126805776</v>
      </c>
      <c r="H24" s="23">
        <v>15.767675291136774</v>
      </c>
      <c r="I24" s="23">
        <v>14.913889510176695</v>
      </c>
      <c r="J24" s="23">
        <v>17.153558052434459</v>
      </c>
      <c r="K24" s="23">
        <v>18.918061674008811</v>
      </c>
      <c r="L24" s="23">
        <v>17.774940358186889</v>
      </c>
      <c r="M24" s="23">
        <v>16.730880369870931</v>
      </c>
      <c r="N24" s="23">
        <v>15.280140891316677</v>
      </c>
      <c r="O24" s="23">
        <v>14.02035978245712</v>
      </c>
      <c r="P24" s="23">
        <v>14.438226665217865</v>
      </c>
      <c r="Q24" s="23">
        <v>14.832269850935953</v>
      </c>
      <c r="R24" s="23">
        <v>11.444648701968346</v>
      </c>
      <c r="S24" s="23">
        <v>8.9555430282059767</v>
      </c>
      <c r="T24" s="23">
        <v>5.8889347701570474</v>
      </c>
      <c r="U24" s="23">
        <v>5.8838390553945157</v>
      </c>
      <c r="V24" s="23">
        <v>6.3556735070210184</v>
      </c>
      <c r="W24" s="23">
        <v>7.3572625494815069</v>
      </c>
      <c r="X24" s="23">
        <v>5.8519877675840979</v>
      </c>
      <c r="Y24" s="23">
        <v>5.2382168859369003</v>
      </c>
      <c r="Z24" s="23">
        <v>5.7280024385287538</v>
      </c>
      <c r="AA24" s="23">
        <v>5.703351644960188</v>
      </c>
      <c r="AB24" s="23">
        <v>5.3788761949172299</v>
      </c>
      <c r="AC24" s="23">
        <v>5.9414001940686374</v>
      </c>
      <c r="AD24" s="23">
        <v>5.7228758985882671</v>
      </c>
      <c r="AE24" s="23">
        <v>5.7913372940698062</v>
      </c>
      <c r="AF24" s="23">
        <v>5.7049512327929621</v>
      </c>
      <c r="AG24" s="23">
        <v>5.914215929267348</v>
      </c>
      <c r="AH24" s="23" t="s">
        <v>54</v>
      </c>
    </row>
    <row r="25" spans="1:34" x14ac:dyDescent="0.25">
      <c r="A25" s="10" t="s">
        <v>20</v>
      </c>
      <c r="B25" s="11" t="s">
        <v>54</v>
      </c>
      <c r="C25" s="12" t="s">
        <v>54</v>
      </c>
      <c r="D25" s="12" t="s">
        <v>54</v>
      </c>
      <c r="E25" s="12" t="s">
        <v>54</v>
      </c>
      <c r="F25" s="12" t="s">
        <v>54</v>
      </c>
      <c r="G25" s="12" t="s">
        <v>54</v>
      </c>
      <c r="H25" s="12" t="s">
        <v>54</v>
      </c>
      <c r="I25" s="12" t="s">
        <v>54</v>
      </c>
      <c r="J25" s="12">
        <v>7.2920647051331038</v>
      </c>
      <c r="K25" s="12" t="s">
        <v>54</v>
      </c>
      <c r="L25" s="12" t="s">
        <v>54</v>
      </c>
      <c r="M25" s="12" t="s">
        <v>54</v>
      </c>
      <c r="N25" s="12">
        <v>5.9862982531536764</v>
      </c>
      <c r="O25" s="12" t="s">
        <v>54</v>
      </c>
      <c r="P25" s="12">
        <v>5.2462211344528287</v>
      </c>
      <c r="Q25" s="12" t="s">
        <v>54</v>
      </c>
      <c r="R25" s="12">
        <v>5.6233239913704454</v>
      </c>
      <c r="S25" s="12">
        <v>5.1931330472103001</v>
      </c>
      <c r="T25" s="12" t="s">
        <v>54</v>
      </c>
      <c r="U25" s="12">
        <v>5.299876982187695</v>
      </c>
      <c r="V25" s="12" t="s">
        <v>54</v>
      </c>
      <c r="W25" s="12">
        <v>5.0861924431099403</v>
      </c>
      <c r="X25" s="12" t="s">
        <v>54</v>
      </c>
      <c r="Y25" s="12">
        <v>4.8594782219236379</v>
      </c>
      <c r="Z25" s="12" t="s">
        <v>54</v>
      </c>
      <c r="AA25" s="12">
        <v>4.8007072298881504</v>
      </c>
      <c r="AB25" s="12" t="s">
        <v>54</v>
      </c>
      <c r="AC25" s="12">
        <v>7.8878156082631987</v>
      </c>
      <c r="AD25" s="12" t="s">
        <v>54</v>
      </c>
      <c r="AE25" s="12">
        <v>7.5521308449328712</v>
      </c>
      <c r="AF25" s="12" t="s">
        <v>54</v>
      </c>
      <c r="AG25" s="12">
        <v>7.37716838059624</v>
      </c>
      <c r="AH25" s="12" t="s">
        <v>54</v>
      </c>
    </row>
    <row r="26" spans="1:34" x14ac:dyDescent="0.25">
      <c r="A26" s="21" t="s">
        <v>21</v>
      </c>
      <c r="B26" s="22" t="s">
        <v>54</v>
      </c>
      <c r="C26" s="23" t="s">
        <v>54</v>
      </c>
      <c r="D26" s="23" t="s">
        <v>54</v>
      </c>
      <c r="E26" s="23">
        <v>24.862815524294124</v>
      </c>
      <c r="F26" s="23">
        <v>25.324288268854133</v>
      </c>
      <c r="G26" s="23">
        <v>25.169293636894334</v>
      </c>
      <c r="H26" s="23">
        <v>23.909007960230312</v>
      </c>
      <c r="I26" s="23">
        <v>21.106871473763171</v>
      </c>
      <c r="J26" s="23">
        <v>21.941216678058783</v>
      </c>
      <c r="K26" s="23">
        <v>22.101011626151294</v>
      </c>
      <c r="L26" s="23">
        <v>23.253807325596444</v>
      </c>
      <c r="M26" s="23">
        <v>24.426833919566047</v>
      </c>
      <c r="N26" s="23">
        <v>24.687449261243707</v>
      </c>
      <c r="O26" s="23">
        <v>24.145101663585951</v>
      </c>
      <c r="P26" s="23">
        <v>24.166146846218766</v>
      </c>
      <c r="Q26" s="23">
        <v>24.544042150770061</v>
      </c>
      <c r="R26" s="23">
        <v>20.477005272898698</v>
      </c>
      <c r="S26" s="23">
        <v>19.843851659076122</v>
      </c>
      <c r="T26" s="23">
        <v>21.192975635044064</v>
      </c>
      <c r="U26" s="23">
        <v>19.611682166748245</v>
      </c>
      <c r="V26" s="23">
        <v>18.989155567134532</v>
      </c>
      <c r="W26" s="23">
        <v>23.998587626034759</v>
      </c>
      <c r="X26" s="23">
        <v>23.93850132911847</v>
      </c>
      <c r="Y26" s="23">
        <v>24.851449275362317</v>
      </c>
      <c r="Z26" s="23">
        <v>24.692209914654079</v>
      </c>
      <c r="AA26" s="23">
        <v>25.802663926907126</v>
      </c>
      <c r="AB26" s="23">
        <v>25.33362109276645</v>
      </c>
      <c r="AC26" s="23">
        <v>25.052070011327508</v>
      </c>
      <c r="AD26" s="23">
        <v>25.714389720068436</v>
      </c>
      <c r="AE26" s="23">
        <v>26.748380447585397</v>
      </c>
      <c r="AF26" s="23">
        <v>25.806336774652898</v>
      </c>
      <c r="AG26" s="23">
        <v>23.545847957201758</v>
      </c>
      <c r="AH26" s="23" t="s">
        <v>54</v>
      </c>
    </row>
    <row r="27" spans="1:34" x14ac:dyDescent="0.25">
      <c r="A27" s="10" t="s">
        <v>22</v>
      </c>
      <c r="B27" s="11" t="s">
        <v>54</v>
      </c>
      <c r="C27" s="12" t="s">
        <v>54</v>
      </c>
      <c r="D27" s="12" t="s">
        <v>54</v>
      </c>
      <c r="E27" s="12">
        <v>16.119402985074629</v>
      </c>
      <c r="F27" s="12" t="s">
        <v>54</v>
      </c>
      <c r="G27" s="12">
        <v>16.812696313440238</v>
      </c>
      <c r="H27" s="12" t="s">
        <v>54</v>
      </c>
      <c r="I27" s="12">
        <v>14.988131570023736</v>
      </c>
      <c r="J27" s="12" t="s">
        <v>54</v>
      </c>
      <c r="K27" s="12">
        <v>9.2898947866977899</v>
      </c>
      <c r="L27" s="12" t="s">
        <v>54</v>
      </c>
      <c r="M27" s="12">
        <v>10.888382687927106</v>
      </c>
      <c r="N27" s="12" t="s">
        <v>54</v>
      </c>
      <c r="O27" s="12">
        <v>10.788366954166371</v>
      </c>
      <c r="P27" s="12" t="s">
        <v>54</v>
      </c>
      <c r="Q27" s="12">
        <v>8.7315846209126846</v>
      </c>
      <c r="R27" s="12" t="s">
        <v>54</v>
      </c>
      <c r="S27" s="12" t="s">
        <v>54</v>
      </c>
      <c r="T27" s="12" t="s">
        <v>54</v>
      </c>
      <c r="U27" s="12" t="s">
        <v>54</v>
      </c>
      <c r="V27" s="12" t="s">
        <v>54</v>
      </c>
      <c r="W27" s="12">
        <v>13.470677954861957</v>
      </c>
      <c r="X27" s="12" t="s">
        <v>54</v>
      </c>
      <c r="Y27" s="12">
        <v>15.940384042869901</v>
      </c>
      <c r="Z27" s="12" t="s">
        <v>54</v>
      </c>
      <c r="AA27" s="12">
        <v>25.94507376185458</v>
      </c>
      <c r="AB27" s="12" t="s">
        <v>54</v>
      </c>
      <c r="AC27" s="12">
        <v>25.946182809659827</v>
      </c>
      <c r="AD27" s="12" t="s">
        <v>54</v>
      </c>
      <c r="AE27" s="12">
        <v>26.792674301364915</v>
      </c>
      <c r="AF27" s="12">
        <v>25.155743832544232</v>
      </c>
      <c r="AG27" s="12">
        <v>25.127837203235064</v>
      </c>
      <c r="AH27" s="12" t="s">
        <v>54</v>
      </c>
    </row>
    <row r="28" spans="1:34" x14ac:dyDescent="0.25">
      <c r="A28" s="21" t="s">
        <v>23</v>
      </c>
      <c r="B28" s="22" t="s">
        <v>54</v>
      </c>
      <c r="C28" s="23" t="s">
        <v>54</v>
      </c>
      <c r="D28" s="23" t="s">
        <v>54</v>
      </c>
      <c r="E28" s="23" t="s">
        <v>54</v>
      </c>
      <c r="F28" s="23">
        <v>27.953144266337855</v>
      </c>
      <c r="G28" s="23">
        <v>26.565464895635678</v>
      </c>
      <c r="H28" s="23">
        <v>28.025517938352706</v>
      </c>
      <c r="I28" s="23">
        <v>16.493600579570153</v>
      </c>
      <c r="J28" s="23">
        <v>16.526742206305407</v>
      </c>
      <c r="K28" s="23">
        <v>17.633711507293356</v>
      </c>
      <c r="L28" s="23">
        <v>18.130437543659109</v>
      </c>
      <c r="M28" s="23">
        <v>17.339697293223637</v>
      </c>
      <c r="N28" s="23">
        <v>17.69255768605785</v>
      </c>
      <c r="O28" s="23">
        <v>17.655823193444249</v>
      </c>
      <c r="P28" s="23">
        <v>15.592946871038377</v>
      </c>
      <c r="Q28" s="23">
        <v>16.233025219673632</v>
      </c>
      <c r="R28" s="23">
        <v>15.619685374149661</v>
      </c>
      <c r="S28" s="23">
        <v>17.027096774193549</v>
      </c>
      <c r="T28" s="23">
        <v>16.523670132229736</v>
      </c>
      <c r="U28" s="23">
        <v>15.000916086478563</v>
      </c>
      <c r="V28" s="23">
        <v>14.487088860243668</v>
      </c>
      <c r="W28" s="23">
        <v>14.240621585528713</v>
      </c>
      <c r="X28" s="23">
        <v>14.691451593601659</v>
      </c>
      <c r="Y28" s="23">
        <v>13.600098195654841</v>
      </c>
      <c r="Z28" s="23">
        <v>15.849282296650719</v>
      </c>
      <c r="AA28" s="23">
        <v>16.219872110181996</v>
      </c>
      <c r="AB28" s="23">
        <v>16.549401197604791</v>
      </c>
      <c r="AC28" s="23">
        <v>16.410409143367708</v>
      </c>
      <c r="AD28" s="23">
        <v>16.094592244826988</v>
      </c>
      <c r="AE28" s="23">
        <v>16.311393019306092</v>
      </c>
      <c r="AF28" s="23">
        <v>17.075550599386673</v>
      </c>
      <c r="AG28" s="23">
        <v>16.757656458055926</v>
      </c>
      <c r="AH28" s="23" t="s">
        <v>54</v>
      </c>
    </row>
    <row r="29" spans="1:34" x14ac:dyDescent="0.25">
      <c r="A29" s="10" t="s">
        <v>24</v>
      </c>
      <c r="B29" s="11" t="s">
        <v>54</v>
      </c>
      <c r="C29" s="12" t="s">
        <v>54</v>
      </c>
      <c r="D29" s="12" t="s">
        <v>54</v>
      </c>
      <c r="E29" s="12">
        <v>35.408163265306122</v>
      </c>
      <c r="F29" s="12">
        <v>30.806970055828121</v>
      </c>
      <c r="G29" s="12">
        <v>28.815228093206429</v>
      </c>
      <c r="H29" s="12">
        <v>26.832797427652732</v>
      </c>
      <c r="I29" s="12">
        <v>30.698287220026355</v>
      </c>
      <c r="J29" s="12">
        <v>30.101167315175097</v>
      </c>
      <c r="K29" s="12">
        <v>29.206963249516445</v>
      </c>
      <c r="L29" s="12">
        <v>29.24413288631515</v>
      </c>
      <c r="M29" s="12">
        <v>27.373887240356083</v>
      </c>
      <c r="N29" s="12">
        <v>27.593567667567953</v>
      </c>
      <c r="O29" s="12">
        <v>22.494473102431837</v>
      </c>
      <c r="P29" s="12">
        <v>22.475179732968162</v>
      </c>
      <c r="Q29" s="12">
        <v>24.14965986394558</v>
      </c>
      <c r="R29" s="12">
        <v>23.857315598548976</v>
      </c>
      <c r="S29" s="12">
        <v>25.097231754747195</v>
      </c>
      <c r="T29" s="12">
        <v>24.31845120505729</v>
      </c>
      <c r="U29" s="12">
        <v>23.669092301800074</v>
      </c>
      <c r="V29" s="12">
        <v>22.223227206946454</v>
      </c>
      <c r="W29" s="12">
        <v>17.204730701614192</v>
      </c>
      <c r="X29" s="12">
        <v>17.545704578547159</v>
      </c>
      <c r="Y29" s="12">
        <v>17.876310791842126</v>
      </c>
      <c r="Z29" s="12">
        <v>17.087618264088853</v>
      </c>
      <c r="AA29" s="12">
        <v>17.041032897064028</v>
      </c>
      <c r="AB29" s="12">
        <v>17.355078886722211</v>
      </c>
      <c r="AC29" s="12">
        <v>15.413026493358903</v>
      </c>
      <c r="AD29" s="12">
        <v>14.823238887444761</v>
      </c>
      <c r="AE29" s="12">
        <v>14.580847723704865</v>
      </c>
      <c r="AF29" s="12">
        <v>14.202596766291034</v>
      </c>
      <c r="AG29" s="12">
        <v>14.770912664291854</v>
      </c>
      <c r="AH29" s="12" t="s">
        <v>54</v>
      </c>
    </row>
    <row r="30" spans="1:34" x14ac:dyDescent="0.25">
      <c r="A30" s="21" t="s">
        <v>25</v>
      </c>
      <c r="B30" s="22" t="s">
        <v>54</v>
      </c>
      <c r="C30" s="23" t="s">
        <v>54</v>
      </c>
      <c r="D30" s="23">
        <v>15.138835076843598</v>
      </c>
      <c r="E30" s="23">
        <v>14.787862144720581</v>
      </c>
      <c r="F30" s="23">
        <v>14.696204685993081</v>
      </c>
      <c r="G30" s="23">
        <v>11.371040271809733</v>
      </c>
      <c r="H30" s="23" t="s">
        <v>54</v>
      </c>
      <c r="I30" s="23">
        <v>14.025311582695732</v>
      </c>
      <c r="J30" s="23" t="s">
        <v>54</v>
      </c>
      <c r="K30" s="23">
        <v>13.613791328959218</v>
      </c>
      <c r="L30" s="23" t="s">
        <v>54</v>
      </c>
      <c r="M30" s="23">
        <v>13.30916549744671</v>
      </c>
      <c r="N30" s="23">
        <v>12.083438819970951</v>
      </c>
      <c r="O30" s="23">
        <v>13.538211218041699</v>
      </c>
      <c r="P30" s="23">
        <v>14.264198010248808</v>
      </c>
      <c r="Q30" s="23">
        <v>15.584759947630964</v>
      </c>
      <c r="R30" s="23">
        <v>14.483691147214856</v>
      </c>
      <c r="S30" s="23">
        <v>14.677724428924776</v>
      </c>
      <c r="T30" s="23">
        <v>14.99797901853791</v>
      </c>
      <c r="U30" s="23">
        <v>15.487949248578945</v>
      </c>
      <c r="V30" s="23">
        <v>15.126785714285715</v>
      </c>
      <c r="W30" s="23">
        <v>15.108919701798831</v>
      </c>
      <c r="X30" s="23">
        <v>14.935233641391084</v>
      </c>
      <c r="Y30" s="23">
        <v>14.857712186312972</v>
      </c>
      <c r="Z30" s="23">
        <v>14.799337470966758</v>
      </c>
      <c r="AA30" s="23">
        <v>15.110606972977264</v>
      </c>
      <c r="AB30" s="23">
        <v>15.383208340954821</v>
      </c>
      <c r="AC30" s="23">
        <v>15.129980751786542</v>
      </c>
      <c r="AD30" s="23">
        <v>14.912818678182948</v>
      </c>
      <c r="AE30" s="23">
        <v>14.906451452529703</v>
      </c>
      <c r="AF30" s="23">
        <v>14.780475619095201</v>
      </c>
      <c r="AG30" s="23">
        <v>14.854827025862912</v>
      </c>
      <c r="AH30" s="23" t="s">
        <v>54</v>
      </c>
    </row>
    <row r="31" spans="1:34" x14ac:dyDescent="0.25">
      <c r="A31" s="10" t="s">
        <v>26</v>
      </c>
      <c r="B31" s="11" t="s">
        <v>54</v>
      </c>
      <c r="C31" s="12" t="s">
        <v>54</v>
      </c>
      <c r="D31" s="12" t="s">
        <v>54</v>
      </c>
      <c r="E31" s="12" t="s">
        <v>54</v>
      </c>
      <c r="F31" s="12" t="s">
        <v>54</v>
      </c>
      <c r="G31" s="12" t="s">
        <v>54</v>
      </c>
      <c r="H31" s="12" t="s">
        <v>54</v>
      </c>
      <c r="I31" s="12" t="s">
        <v>54</v>
      </c>
      <c r="J31" s="12" t="s">
        <v>54</v>
      </c>
      <c r="K31" s="12" t="s">
        <v>54</v>
      </c>
      <c r="L31" s="12" t="s">
        <v>54</v>
      </c>
      <c r="M31" s="12" t="s">
        <v>54</v>
      </c>
      <c r="N31" s="12" t="s">
        <v>54</v>
      </c>
      <c r="O31" s="12" t="s">
        <v>54</v>
      </c>
      <c r="P31" s="12" t="s">
        <v>54</v>
      </c>
      <c r="Q31" s="12">
        <v>5.7410349385755346</v>
      </c>
      <c r="R31" s="12" t="s">
        <v>54</v>
      </c>
      <c r="S31" s="12">
        <v>3.9905114816686313</v>
      </c>
      <c r="T31" s="12" t="s">
        <v>54</v>
      </c>
      <c r="U31" s="12">
        <v>3.0359465936323176</v>
      </c>
      <c r="V31" s="12" t="s">
        <v>54</v>
      </c>
      <c r="W31" s="12">
        <v>7.9771439978042276</v>
      </c>
      <c r="X31" s="12" t="s">
        <v>54</v>
      </c>
      <c r="Y31" s="12">
        <v>9.3567079159300715</v>
      </c>
      <c r="Z31" s="12" t="s">
        <v>54</v>
      </c>
      <c r="AA31" s="12">
        <v>11.245759049659346</v>
      </c>
      <c r="AB31" s="12" t="s">
        <v>54</v>
      </c>
      <c r="AC31" s="12">
        <v>12.499766446815268</v>
      </c>
      <c r="AD31" s="12" t="s">
        <v>54</v>
      </c>
      <c r="AE31" s="12">
        <v>10.33558495759091</v>
      </c>
      <c r="AF31" s="12" t="s">
        <v>54</v>
      </c>
      <c r="AG31" s="12">
        <v>9.3690894838658636</v>
      </c>
      <c r="AH31" s="12" t="s">
        <v>54</v>
      </c>
    </row>
    <row r="32" spans="1:34" s="13" customFormat="1" ht="15.75" thickBot="1" x14ac:dyDescent="0.3">
      <c r="A32" s="24" t="s">
        <v>27</v>
      </c>
      <c r="B32" s="25" t="s">
        <v>54</v>
      </c>
      <c r="C32" s="26" t="s">
        <v>54</v>
      </c>
      <c r="D32" s="26" t="s">
        <v>54</v>
      </c>
      <c r="E32" s="26" t="s">
        <v>54</v>
      </c>
      <c r="F32" s="26" t="s">
        <v>54</v>
      </c>
      <c r="G32" s="26" t="s">
        <v>54</v>
      </c>
      <c r="H32" s="26" t="s">
        <v>54</v>
      </c>
      <c r="I32" s="26" t="s">
        <v>54</v>
      </c>
      <c r="J32" s="26" t="s">
        <v>54</v>
      </c>
      <c r="K32" s="26" t="s">
        <v>54</v>
      </c>
      <c r="L32" s="26" t="s">
        <v>54</v>
      </c>
      <c r="M32" s="26" t="s">
        <v>54</v>
      </c>
      <c r="N32" s="26" t="s">
        <v>54</v>
      </c>
      <c r="O32" s="26" t="s">
        <v>54</v>
      </c>
      <c r="P32" s="26" t="s">
        <v>54</v>
      </c>
      <c r="Q32" s="26" t="s">
        <v>54</v>
      </c>
      <c r="R32" s="26" t="s">
        <v>54</v>
      </c>
      <c r="S32" s="26" t="s">
        <v>54</v>
      </c>
      <c r="T32" s="26" t="s">
        <v>54</v>
      </c>
      <c r="U32" s="26" t="s">
        <v>54</v>
      </c>
      <c r="V32" s="26" t="s">
        <v>54</v>
      </c>
      <c r="W32" s="26">
        <v>11.75485317321491</v>
      </c>
      <c r="X32" s="26" t="s">
        <v>54</v>
      </c>
      <c r="Y32" s="26">
        <v>11.325677245939012</v>
      </c>
      <c r="Z32" s="26" t="s">
        <v>54</v>
      </c>
      <c r="AA32" s="26" t="s">
        <v>54</v>
      </c>
      <c r="AB32" s="26" t="s">
        <v>54</v>
      </c>
      <c r="AC32" s="26">
        <v>10.402610063803703</v>
      </c>
      <c r="AD32" s="26" t="s">
        <v>54</v>
      </c>
      <c r="AE32" s="26" t="s">
        <v>54</v>
      </c>
      <c r="AF32" s="26" t="s">
        <v>54</v>
      </c>
      <c r="AG32" s="26" t="s">
        <v>54</v>
      </c>
      <c r="AH32" s="26" t="s">
        <v>54</v>
      </c>
    </row>
    <row r="33" spans="1:34" x14ac:dyDescent="0.25">
      <c r="A33" s="10" t="s">
        <v>28</v>
      </c>
      <c r="B33" s="11" t="s">
        <v>54</v>
      </c>
      <c r="C33" s="12" t="s">
        <v>54</v>
      </c>
      <c r="D33" s="12" t="s">
        <v>54</v>
      </c>
      <c r="E33" s="12" t="s">
        <v>54</v>
      </c>
      <c r="F33" s="12" t="s">
        <v>54</v>
      </c>
      <c r="G33" s="12" t="s">
        <v>54</v>
      </c>
      <c r="H33" s="12" t="s">
        <v>54</v>
      </c>
      <c r="I33" s="12">
        <v>24.831980213989997</v>
      </c>
      <c r="J33" s="12">
        <v>25.657722684240809</v>
      </c>
      <c r="K33" s="12">
        <v>25.579640899260674</v>
      </c>
      <c r="L33" s="12">
        <v>24.098608083179606</v>
      </c>
      <c r="M33" s="12">
        <v>24.810283030527749</v>
      </c>
      <c r="N33" s="12">
        <v>25.587581003965571</v>
      </c>
      <c r="O33" s="12">
        <v>25.042995711894335</v>
      </c>
      <c r="P33" s="12">
        <v>26.369484696861395</v>
      </c>
      <c r="Q33" s="12">
        <v>28.693170234454641</v>
      </c>
      <c r="R33" s="12">
        <v>28.811849748771877</v>
      </c>
      <c r="S33" s="12">
        <v>29.931247036510193</v>
      </c>
      <c r="T33" s="12">
        <v>30.389350352746103</v>
      </c>
      <c r="U33" s="12">
        <v>32.01839785358375</v>
      </c>
      <c r="V33" s="12">
        <v>30.823454464879241</v>
      </c>
      <c r="W33" s="12">
        <v>30.307417845231015</v>
      </c>
      <c r="X33" s="12">
        <v>30.128979998753813</v>
      </c>
      <c r="Y33" s="12">
        <v>29.731345468742376</v>
      </c>
      <c r="Z33" s="12">
        <v>30.721519138327945</v>
      </c>
      <c r="AA33" s="12">
        <v>32.946230295970004</v>
      </c>
      <c r="AB33" s="12">
        <v>32.550079711651762</v>
      </c>
      <c r="AC33" s="12">
        <v>33.156945564994544</v>
      </c>
      <c r="AD33" s="12">
        <v>30.804977945809703</v>
      </c>
      <c r="AE33" s="12">
        <v>30.02779738792799</v>
      </c>
      <c r="AF33" s="12">
        <v>31.282399745733919</v>
      </c>
      <c r="AG33" s="12">
        <v>32.255523023689115</v>
      </c>
      <c r="AH33" s="12" t="s">
        <v>54</v>
      </c>
    </row>
    <row r="34" spans="1:34" x14ac:dyDescent="0.25">
      <c r="A34" s="21" t="s">
        <v>29</v>
      </c>
      <c r="B34" s="22" t="s">
        <v>54</v>
      </c>
      <c r="C34" s="23" t="s">
        <v>54</v>
      </c>
      <c r="D34" s="23" t="s">
        <v>54</v>
      </c>
      <c r="E34" s="23" t="s">
        <v>54</v>
      </c>
      <c r="F34" s="23" t="s">
        <v>54</v>
      </c>
      <c r="G34" s="23" t="s">
        <v>54</v>
      </c>
      <c r="H34" s="23" t="s">
        <v>54</v>
      </c>
      <c r="I34" s="23" t="s">
        <v>54</v>
      </c>
      <c r="J34" s="23" t="s">
        <v>54</v>
      </c>
      <c r="K34" s="23" t="s">
        <v>54</v>
      </c>
      <c r="L34" s="23" t="s">
        <v>54</v>
      </c>
      <c r="M34" s="23" t="s">
        <v>54</v>
      </c>
      <c r="N34" s="23" t="s">
        <v>54</v>
      </c>
      <c r="O34" s="23" t="s">
        <v>54</v>
      </c>
      <c r="P34" s="23" t="s">
        <v>54</v>
      </c>
      <c r="Q34" s="23" t="s">
        <v>54</v>
      </c>
      <c r="R34" s="23" t="s">
        <v>54</v>
      </c>
      <c r="S34" s="23" t="s">
        <v>54</v>
      </c>
      <c r="T34" s="23" t="s">
        <v>54</v>
      </c>
      <c r="U34" s="23" t="s">
        <v>54</v>
      </c>
      <c r="V34" s="23" t="s">
        <v>54</v>
      </c>
      <c r="W34" s="23" t="s">
        <v>54</v>
      </c>
      <c r="X34" s="23" t="s">
        <v>54</v>
      </c>
      <c r="Y34" s="23" t="s">
        <v>54</v>
      </c>
      <c r="Z34" s="23" t="s">
        <v>54</v>
      </c>
      <c r="AA34" s="23" t="s">
        <v>54</v>
      </c>
      <c r="AB34" s="23" t="s">
        <v>54</v>
      </c>
      <c r="AC34" s="23" t="s">
        <v>54</v>
      </c>
      <c r="AD34" s="23" t="s">
        <v>54</v>
      </c>
      <c r="AE34" s="23" t="s">
        <v>54</v>
      </c>
      <c r="AF34" s="23" t="s">
        <v>54</v>
      </c>
      <c r="AG34" s="23" t="s">
        <v>54</v>
      </c>
      <c r="AH34" s="23" t="s">
        <v>54</v>
      </c>
    </row>
    <row r="35" spans="1:34" x14ac:dyDescent="0.25">
      <c r="A35" s="10" t="s">
        <v>30</v>
      </c>
      <c r="B35" s="11" t="s">
        <v>54</v>
      </c>
      <c r="C35" s="12" t="s">
        <v>54</v>
      </c>
      <c r="D35" s="12" t="s">
        <v>54</v>
      </c>
      <c r="E35" s="12" t="s">
        <v>54</v>
      </c>
      <c r="F35" s="12" t="s">
        <v>54</v>
      </c>
      <c r="G35" s="12" t="s">
        <v>54</v>
      </c>
      <c r="H35" s="12" t="s">
        <v>54</v>
      </c>
      <c r="I35" s="12" t="s">
        <v>54</v>
      </c>
      <c r="J35" s="12" t="s">
        <v>54</v>
      </c>
      <c r="K35" s="12" t="s">
        <v>54</v>
      </c>
      <c r="L35" s="12" t="s">
        <v>54</v>
      </c>
      <c r="M35" s="12" t="s">
        <v>54</v>
      </c>
      <c r="N35" s="12" t="s">
        <v>54</v>
      </c>
      <c r="O35" s="12" t="s">
        <v>54</v>
      </c>
      <c r="P35" s="12" t="s">
        <v>54</v>
      </c>
      <c r="Q35" s="12" t="s">
        <v>54</v>
      </c>
      <c r="R35" s="12" t="s">
        <v>54</v>
      </c>
      <c r="S35" s="12" t="s">
        <v>54</v>
      </c>
      <c r="T35" s="12" t="s">
        <v>54</v>
      </c>
      <c r="U35" s="12" t="s">
        <v>54</v>
      </c>
      <c r="V35" s="12" t="s">
        <v>54</v>
      </c>
      <c r="W35" s="12" t="s">
        <v>54</v>
      </c>
      <c r="X35" s="12">
        <v>8.3854818523153956</v>
      </c>
      <c r="Y35" s="12">
        <v>7.7911646586345373</v>
      </c>
      <c r="Z35" s="12">
        <v>3.7684325505188423</v>
      </c>
      <c r="AA35" s="12" t="s">
        <v>54</v>
      </c>
      <c r="AB35" s="12" t="s">
        <v>54</v>
      </c>
      <c r="AC35" s="12" t="s">
        <v>54</v>
      </c>
      <c r="AD35" s="12" t="s">
        <v>54</v>
      </c>
      <c r="AE35" s="12">
        <v>2.4988213107024988</v>
      </c>
      <c r="AF35" s="12">
        <v>4.1095890410958908</v>
      </c>
      <c r="AG35" s="12">
        <v>6.690871369294606</v>
      </c>
      <c r="AH35" s="12" t="s">
        <v>54</v>
      </c>
    </row>
    <row r="36" spans="1:34" x14ac:dyDescent="0.25">
      <c r="A36" s="21" t="s">
        <v>31</v>
      </c>
      <c r="B36" s="22" t="s">
        <v>54</v>
      </c>
      <c r="C36" s="23" t="s">
        <v>54</v>
      </c>
      <c r="D36" s="23" t="s">
        <v>54</v>
      </c>
      <c r="E36" s="23" t="s">
        <v>54</v>
      </c>
      <c r="F36" s="23" t="s">
        <v>54</v>
      </c>
      <c r="G36" s="23" t="s">
        <v>54</v>
      </c>
      <c r="H36" s="23" t="s">
        <v>54</v>
      </c>
      <c r="I36" s="23" t="s">
        <v>54</v>
      </c>
      <c r="J36" s="23" t="s">
        <v>54</v>
      </c>
      <c r="K36" s="23" t="s">
        <v>54</v>
      </c>
      <c r="L36" s="23" t="s">
        <v>54</v>
      </c>
      <c r="M36" s="23" t="s">
        <v>54</v>
      </c>
      <c r="N36" s="23" t="s">
        <v>54</v>
      </c>
      <c r="O36" s="23" t="s">
        <v>54</v>
      </c>
      <c r="P36" s="23" t="s">
        <v>54</v>
      </c>
      <c r="Q36" s="23" t="s">
        <v>54</v>
      </c>
      <c r="R36" s="23" t="s">
        <v>54</v>
      </c>
      <c r="S36" s="23" t="s">
        <v>54</v>
      </c>
      <c r="T36" s="23" t="s">
        <v>54</v>
      </c>
      <c r="U36" s="23" t="s">
        <v>54</v>
      </c>
      <c r="V36" s="23" t="s">
        <v>54</v>
      </c>
      <c r="W36" s="23">
        <v>31.953428201811125</v>
      </c>
      <c r="X36" s="23" t="s">
        <v>54</v>
      </c>
      <c r="Y36" s="23">
        <v>31.416202844774272</v>
      </c>
      <c r="Z36" s="23">
        <v>28.747072599531613</v>
      </c>
      <c r="AA36" s="23">
        <v>32.446206115515288</v>
      </c>
      <c r="AB36" s="23">
        <v>23.525513585155732</v>
      </c>
      <c r="AC36" s="23">
        <v>30.693717277486911</v>
      </c>
      <c r="AD36" s="23">
        <v>29.63659147869674</v>
      </c>
      <c r="AE36" s="23">
        <v>33.669609079445145</v>
      </c>
      <c r="AF36" s="23" t="s">
        <v>54</v>
      </c>
      <c r="AG36" s="23" t="s">
        <v>54</v>
      </c>
      <c r="AH36" s="23" t="s">
        <v>54</v>
      </c>
    </row>
    <row r="37" spans="1:34" s="9" customFormat="1" x14ac:dyDescent="0.25">
      <c r="A37" s="10" t="s">
        <v>32</v>
      </c>
      <c r="B37" s="11" t="s">
        <v>54</v>
      </c>
      <c r="C37" s="12" t="s">
        <v>54</v>
      </c>
      <c r="D37" s="12" t="s">
        <v>54</v>
      </c>
      <c r="E37" s="12" t="s">
        <v>54</v>
      </c>
      <c r="F37" s="12" t="s">
        <v>54</v>
      </c>
      <c r="G37" s="12" t="s">
        <v>54</v>
      </c>
      <c r="H37" s="12" t="s">
        <v>54</v>
      </c>
      <c r="I37" s="12" t="s">
        <v>54</v>
      </c>
      <c r="J37" s="12" t="s">
        <v>54</v>
      </c>
      <c r="K37" s="12" t="s">
        <v>54</v>
      </c>
      <c r="L37" s="12" t="s">
        <v>54</v>
      </c>
      <c r="M37" s="12" t="s">
        <v>54</v>
      </c>
      <c r="N37" s="12" t="s">
        <v>54</v>
      </c>
      <c r="O37" s="12" t="s">
        <v>54</v>
      </c>
      <c r="P37" s="12" t="s">
        <v>54</v>
      </c>
      <c r="Q37" s="12" t="s">
        <v>54</v>
      </c>
      <c r="R37" s="12" t="s">
        <v>54</v>
      </c>
      <c r="S37" s="12" t="s">
        <v>54</v>
      </c>
      <c r="T37" s="12" t="s">
        <v>54</v>
      </c>
      <c r="U37" s="12" t="s">
        <v>54</v>
      </c>
      <c r="V37" s="12">
        <v>17.344696035509493</v>
      </c>
      <c r="W37" s="12">
        <v>16.832686307091826</v>
      </c>
      <c r="X37" s="12">
        <v>16.407411881235959</v>
      </c>
      <c r="Y37" s="12" t="s">
        <v>54</v>
      </c>
      <c r="Z37" s="12" t="s">
        <v>54</v>
      </c>
      <c r="AA37" s="12" t="s">
        <v>54</v>
      </c>
      <c r="AB37" s="12" t="s">
        <v>54</v>
      </c>
      <c r="AC37" s="12" t="s">
        <v>54</v>
      </c>
      <c r="AD37" s="12" t="s">
        <v>54</v>
      </c>
      <c r="AE37" s="12" t="s">
        <v>54</v>
      </c>
      <c r="AF37" s="12" t="s">
        <v>54</v>
      </c>
      <c r="AG37" s="12" t="s">
        <v>54</v>
      </c>
      <c r="AH37" s="12" t="s">
        <v>54</v>
      </c>
    </row>
    <row r="38" spans="1:34" x14ac:dyDescent="0.25">
      <c r="A38" s="21" t="s">
        <v>33</v>
      </c>
      <c r="B38" s="22" t="s">
        <v>54</v>
      </c>
      <c r="C38" s="23" t="s">
        <v>54</v>
      </c>
      <c r="D38" s="23" t="s">
        <v>54</v>
      </c>
      <c r="E38" s="23" t="s">
        <v>54</v>
      </c>
      <c r="F38" s="23" t="s">
        <v>54</v>
      </c>
      <c r="G38" s="23" t="s">
        <v>54</v>
      </c>
      <c r="H38" s="23" t="s">
        <v>54</v>
      </c>
      <c r="I38" s="23" t="s">
        <v>54</v>
      </c>
      <c r="J38" s="23" t="s">
        <v>54</v>
      </c>
      <c r="K38" s="23" t="s">
        <v>54</v>
      </c>
      <c r="L38" s="23" t="s">
        <v>54</v>
      </c>
      <c r="M38" s="23" t="s">
        <v>54</v>
      </c>
      <c r="N38" s="23" t="s">
        <v>54</v>
      </c>
      <c r="O38" s="23" t="s">
        <v>54</v>
      </c>
      <c r="P38" s="23" t="s">
        <v>54</v>
      </c>
      <c r="Q38" s="23" t="s">
        <v>54</v>
      </c>
      <c r="R38" s="23" t="s">
        <v>54</v>
      </c>
      <c r="S38" s="23">
        <v>8.1551335144434969</v>
      </c>
      <c r="T38" s="23">
        <v>8.3451159791230687</v>
      </c>
      <c r="U38" s="23">
        <v>5.7696693272519957</v>
      </c>
      <c r="V38" s="23">
        <v>5.3422194012482809</v>
      </c>
      <c r="W38" s="23">
        <v>4.7226255058205986</v>
      </c>
      <c r="X38" s="23">
        <v>5.1244400199104039</v>
      </c>
      <c r="Y38" s="23">
        <v>10.600305638391456</v>
      </c>
      <c r="Z38" s="23">
        <v>8.6162051235215884</v>
      </c>
      <c r="AA38" s="23">
        <v>9.6607630948873791</v>
      </c>
      <c r="AB38" s="23">
        <v>11.730317369304865</v>
      </c>
      <c r="AC38" s="23">
        <v>11.120276860637292</v>
      </c>
      <c r="AD38" s="23">
        <v>11.475159829912373</v>
      </c>
      <c r="AE38" s="23">
        <v>10.524160385479357</v>
      </c>
      <c r="AF38" s="23">
        <v>11.249045382586253</v>
      </c>
      <c r="AG38" s="23" t="s">
        <v>54</v>
      </c>
      <c r="AH38" s="23" t="s">
        <v>54</v>
      </c>
    </row>
    <row r="39" spans="1:34" s="9" customFormat="1" x14ac:dyDescent="0.25">
      <c r="A39" s="10" t="s">
        <v>34</v>
      </c>
      <c r="B39" s="11" t="s">
        <v>54</v>
      </c>
      <c r="C39" s="12">
        <v>28.009084027252086</v>
      </c>
      <c r="D39" s="12" t="s">
        <v>54</v>
      </c>
      <c r="E39" s="12">
        <v>28.812537673297168</v>
      </c>
      <c r="F39" s="12" t="s">
        <v>54</v>
      </c>
      <c r="G39" s="12">
        <v>25.12980269989616</v>
      </c>
      <c r="H39" s="12" t="s">
        <v>54</v>
      </c>
      <c r="I39" s="12">
        <v>27.502254283137962</v>
      </c>
      <c r="J39" s="12">
        <v>28.64628820960699</v>
      </c>
      <c r="K39" s="12">
        <v>30.622901902275267</v>
      </c>
      <c r="L39" s="12" t="s">
        <v>54</v>
      </c>
      <c r="M39" s="12">
        <v>20.984215413184774</v>
      </c>
      <c r="N39" s="12" t="s">
        <v>54</v>
      </c>
      <c r="O39" s="12">
        <v>29.058856980381009</v>
      </c>
      <c r="P39" s="12" t="s">
        <v>54</v>
      </c>
      <c r="Q39" s="12">
        <v>26.851609526302017</v>
      </c>
      <c r="R39" s="12">
        <v>26.550116550116549</v>
      </c>
      <c r="S39" s="12">
        <v>26.237748177934154</v>
      </c>
      <c r="T39" s="12">
        <v>26.238576238576233</v>
      </c>
      <c r="U39" s="12">
        <v>32.765050612679808</v>
      </c>
      <c r="V39" s="12" t="s">
        <v>54</v>
      </c>
      <c r="W39" s="12">
        <v>15.474006116207949</v>
      </c>
      <c r="X39" s="12" t="s">
        <v>54</v>
      </c>
      <c r="Y39" s="12">
        <v>5.0059594755661507</v>
      </c>
      <c r="Z39" s="12" t="s">
        <v>54</v>
      </c>
      <c r="AA39" s="12">
        <v>6.5018807092960778</v>
      </c>
      <c r="AB39" s="12">
        <v>6.124523506988564</v>
      </c>
      <c r="AC39" s="12">
        <v>6.7406819984139572</v>
      </c>
      <c r="AD39" s="12">
        <v>6.7406819984139572</v>
      </c>
      <c r="AE39" s="12" t="s">
        <v>54</v>
      </c>
      <c r="AF39" s="12" t="s">
        <v>54</v>
      </c>
      <c r="AG39" s="12">
        <v>6.1024877737614283</v>
      </c>
      <c r="AH39" s="12">
        <v>6.4787547328565429</v>
      </c>
    </row>
    <row r="40" spans="1:34" x14ac:dyDescent="0.25">
      <c r="A40" s="21" t="s">
        <v>35</v>
      </c>
      <c r="B40" s="22" t="s">
        <v>54</v>
      </c>
      <c r="C40" s="23" t="s">
        <v>54</v>
      </c>
      <c r="D40" s="23" t="s">
        <v>54</v>
      </c>
      <c r="E40" s="23" t="s">
        <v>54</v>
      </c>
      <c r="F40" s="23" t="s">
        <v>54</v>
      </c>
      <c r="G40" s="23" t="s">
        <v>54</v>
      </c>
      <c r="H40" s="23" t="s">
        <v>54</v>
      </c>
      <c r="I40" s="23" t="s">
        <v>54</v>
      </c>
      <c r="J40" s="23" t="s">
        <v>54</v>
      </c>
      <c r="K40" s="23" t="s">
        <v>54</v>
      </c>
      <c r="L40" s="23" t="s">
        <v>54</v>
      </c>
      <c r="M40" s="23" t="s">
        <v>54</v>
      </c>
      <c r="N40" s="23" t="s">
        <v>54</v>
      </c>
      <c r="O40" s="23" t="s">
        <v>54</v>
      </c>
      <c r="P40" s="23" t="s">
        <v>54</v>
      </c>
      <c r="Q40" s="23" t="s">
        <v>54</v>
      </c>
      <c r="R40" s="23" t="s">
        <v>54</v>
      </c>
      <c r="S40" s="23" t="s">
        <v>54</v>
      </c>
      <c r="T40" s="23" t="s">
        <v>54</v>
      </c>
      <c r="U40" s="23" t="s">
        <v>54</v>
      </c>
      <c r="V40" s="23" t="s">
        <v>54</v>
      </c>
      <c r="W40" s="23" t="s">
        <v>54</v>
      </c>
      <c r="X40" s="23" t="s">
        <v>54</v>
      </c>
      <c r="Y40" s="23" t="s">
        <v>54</v>
      </c>
      <c r="Z40" s="23" t="s">
        <v>54</v>
      </c>
      <c r="AA40" s="23" t="s">
        <v>54</v>
      </c>
      <c r="AB40" s="23" t="s">
        <v>54</v>
      </c>
      <c r="AC40" s="23" t="s">
        <v>54</v>
      </c>
      <c r="AD40" s="23" t="s">
        <v>54</v>
      </c>
      <c r="AE40" s="23" t="s">
        <v>54</v>
      </c>
      <c r="AF40" s="23" t="s">
        <v>54</v>
      </c>
      <c r="AG40" s="23" t="s">
        <v>54</v>
      </c>
      <c r="AH40" s="23" t="s">
        <v>54</v>
      </c>
    </row>
    <row r="41" spans="1:34" s="9" customFormat="1" x14ac:dyDescent="0.25">
      <c r="A41" s="10" t="s">
        <v>36</v>
      </c>
      <c r="B41" s="11" t="s">
        <v>54</v>
      </c>
      <c r="C41" s="12" t="s">
        <v>54</v>
      </c>
      <c r="D41" s="12" t="s">
        <v>54</v>
      </c>
      <c r="E41" s="12" t="s">
        <v>54</v>
      </c>
      <c r="F41" s="12" t="s">
        <v>54</v>
      </c>
      <c r="G41" s="12" t="s">
        <v>54</v>
      </c>
      <c r="H41" s="12" t="s">
        <v>54</v>
      </c>
      <c r="I41" s="12" t="s">
        <v>54</v>
      </c>
      <c r="J41" s="12" t="s">
        <v>54</v>
      </c>
      <c r="K41" s="12" t="s">
        <v>54</v>
      </c>
      <c r="L41" s="12" t="s">
        <v>54</v>
      </c>
      <c r="M41" s="12">
        <v>4.5404371646741071</v>
      </c>
      <c r="N41" s="12">
        <v>4.5564846364619873</v>
      </c>
      <c r="O41" s="12">
        <v>4.3667712164903767</v>
      </c>
      <c r="P41" s="12">
        <v>4.4221733612370766</v>
      </c>
      <c r="Q41" s="12">
        <v>4.2551290693478716</v>
      </c>
      <c r="R41" s="12">
        <v>4.146383290079914</v>
      </c>
      <c r="S41" s="12">
        <v>4.0319860174374513</v>
      </c>
      <c r="T41" s="12">
        <v>3.9390615368896866</v>
      </c>
      <c r="U41" s="12">
        <v>4.0446802744953843</v>
      </c>
      <c r="V41" s="12">
        <v>3.9918893951492942</v>
      </c>
      <c r="W41" s="12">
        <v>3.9469733970811625</v>
      </c>
      <c r="X41" s="12">
        <v>3.9263099630580327</v>
      </c>
      <c r="Y41" s="12">
        <v>3.8420853288749739</v>
      </c>
      <c r="Z41" s="12">
        <v>3.6762777728017815</v>
      </c>
      <c r="AA41" s="12">
        <v>3.7633822062802009</v>
      </c>
      <c r="AB41" s="12">
        <v>3.730420332888392</v>
      </c>
      <c r="AC41" s="12">
        <v>3.717337115351556</v>
      </c>
      <c r="AD41" s="12">
        <v>3.7134294795748013</v>
      </c>
      <c r="AE41" s="12">
        <v>3.7062981595873401</v>
      </c>
      <c r="AF41" s="12">
        <v>3.6196342224547817</v>
      </c>
      <c r="AG41" s="12">
        <v>3.5238774954148213</v>
      </c>
      <c r="AH41" s="12" t="s">
        <v>54</v>
      </c>
    </row>
    <row r="42" spans="1:34" x14ac:dyDescent="0.25">
      <c r="A42" s="21" t="s">
        <v>37</v>
      </c>
      <c r="B42" s="22" t="s">
        <v>54</v>
      </c>
      <c r="C42" s="23" t="s">
        <v>54</v>
      </c>
      <c r="D42" s="23" t="s">
        <v>54</v>
      </c>
      <c r="E42" s="23" t="s">
        <v>54</v>
      </c>
      <c r="F42" s="23" t="s">
        <v>54</v>
      </c>
      <c r="G42" s="23" t="s">
        <v>54</v>
      </c>
      <c r="H42" s="23" t="s">
        <v>54</v>
      </c>
      <c r="I42" s="23" t="s">
        <v>54</v>
      </c>
      <c r="J42" s="23" t="s">
        <v>54</v>
      </c>
      <c r="K42" s="23" t="s">
        <v>54</v>
      </c>
      <c r="L42" s="23" t="s">
        <v>54</v>
      </c>
      <c r="M42" s="23">
        <v>10.307286441496673</v>
      </c>
      <c r="N42" s="23" t="s">
        <v>54</v>
      </c>
      <c r="O42" s="23">
        <v>10.886768489269548</v>
      </c>
      <c r="P42" s="23">
        <v>6.8592740736736841</v>
      </c>
      <c r="Q42" s="23">
        <v>6.7844954922834013</v>
      </c>
      <c r="R42" s="23">
        <v>8.5019322573312106</v>
      </c>
      <c r="S42" s="23">
        <v>9.3104480590759398</v>
      </c>
      <c r="T42" s="23">
        <v>9.5532474033287471</v>
      </c>
      <c r="U42" s="23">
        <v>8.9589920827511822</v>
      </c>
      <c r="V42" s="23">
        <v>8.2451650352233443</v>
      </c>
      <c r="W42" s="23">
        <v>7.9059356013086362</v>
      </c>
      <c r="X42" s="23">
        <v>7.6772205099467623</v>
      </c>
      <c r="Y42" s="23">
        <v>6.9337106781321438</v>
      </c>
      <c r="Z42" s="23">
        <v>6.8710163163431588</v>
      </c>
      <c r="AA42" s="23">
        <v>7.0262351331033024</v>
      </c>
      <c r="AB42" s="23">
        <v>6.8110146050985714</v>
      </c>
      <c r="AC42" s="23">
        <v>6.0219922380336355</v>
      </c>
      <c r="AD42" s="23">
        <v>5.8118585722098901</v>
      </c>
      <c r="AE42" s="23">
        <v>5.8062643140543848</v>
      </c>
      <c r="AF42" s="23">
        <v>5.6671986450835421</v>
      </c>
      <c r="AG42" s="23" t="s">
        <v>54</v>
      </c>
      <c r="AH42" s="23" t="s">
        <v>54</v>
      </c>
    </row>
    <row r="43" spans="1:34" s="9" customFormat="1" x14ac:dyDescent="0.25">
      <c r="A43" s="10" t="s">
        <v>38</v>
      </c>
      <c r="B43" s="11" t="s">
        <v>54</v>
      </c>
      <c r="C43" s="12" t="s">
        <v>54</v>
      </c>
      <c r="D43" s="12" t="s">
        <v>54</v>
      </c>
      <c r="E43" s="12" t="s">
        <v>54</v>
      </c>
      <c r="F43" s="12" t="s">
        <v>54</v>
      </c>
      <c r="G43" s="12" t="s">
        <v>54</v>
      </c>
      <c r="H43" s="12" t="s">
        <v>54</v>
      </c>
      <c r="I43" s="12">
        <v>9.8903480258310577</v>
      </c>
      <c r="J43" s="12">
        <v>8.8427720452811585</v>
      </c>
      <c r="K43" s="12">
        <v>9.2644610903037865</v>
      </c>
      <c r="L43" s="12">
        <v>7.8081926325067341</v>
      </c>
      <c r="M43" s="12">
        <v>7.1170300161509354</v>
      </c>
      <c r="N43" s="12">
        <v>6.5654491068419283</v>
      </c>
      <c r="O43" s="12">
        <v>6.3763113674553802</v>
      </c>
      <c r="P43" s="12">
        <v>5.9948852028059942</v>
      </c>
      <c r="Q43" s="12">
        <v>5.7370623173215396</v>
      </c>
      <c r="R43" s="12">
        <v>5.6859367571064459</v>
      </c>
      <c r="S43" s="12">
        <v>6.0391285999903142</v>
      </c>
      <c r="T43" s="12">
        <v>5.7580403266122318</v>
      </c>
      <c r="U43" s="12">
        <v>6.3764214434903685</v>
      </c>
      <c r="V43" s="12">
        <v>6.3652027105159696</v>
      </c>
      <c r="W43" s="12">
        <v>6.3197006205087751</v>
      </c>
      <c r="X43" s="12">
        <v>6.1788690742898114</v>
      </c>
      <c r="Y43" s="12">
        <v>6.3736038778260573</v>
      </c>
      <c r="Z43" s="12">
        <v>6.2883046403335712</v>
      </c>
      <c r="AA43" s="12">
        <v>6.3949768566524439</v>
      </c>
      <c r="AB43" s="12">
        <v>6.4177494579713485</v>
      </c>
      <c r="AC43" s="12">
        <v>6.1585017274376757</v>
      </c>
      <c r="AD43" s="12">
        <v>5.9260555847287861</v>
      </c>
      <c r="AE43" s="12">
        <v>5.971538793167527</v>
      </c>
      <c r="AF43" s="12">
        <v>5.5232104937773832</v>
      </c>
      <c r="AG43" s="12">
        <v>5.3471651672331442</v>
      </c>
      <c r="AH43" s="12" t="s">
        <v>54</v>
      </c>
    </row>
    <row r="44" spans="1:34" x14ac:dyDescent="0.25">
      <c r="A44" s="21" t="s">
        <v>39</v>
      </c>
      <c r="B44" s="22" t="s">
        <v>54</v>
      </c>
      <c r="C44" s="23" t="s">
        <v>54</v>
      </c>
      <c r="D44" s="23" t="s">
        <v>54</v>
      </c>
      <c r="E44" s="23" t="s">
        <v>54</v>
      </c>
      <c r="F44" s="23" t="s">
        <v>54</v>
      </c>
      <c r="G44" s="23" t="s">
        <v>54</v>
      </c>
      <c r="H44" s="23" t="s">
        <v>54</v>
      </c>
      <c r="I44" s="23" t="s">
        <v>54</v>
      </c>
      <c r="J44" s="23" t="s">
        <v>54</v>
      </c>
      <c r="K44" s="23" t="s">
        <v>54</v>
      </c>
      <c r="L44" s="23" t="s">
        <v>54</v>
      </c>
      <c r="M44" s="23" t="s">
        <v>54</v>
      </c>
      <c r="N44" s="23" t="s">
        <v>54</v>
      </c>
      <c r="O44" s="23" t="s">
        <v>54</v>
      </c>
      <c r="P44" s="23" t="s">
        <v>54</v>
      </c>
      <c r="Q44" s="23" t="s">
        <v>54</v>
      </c>
      <c r="R44" s="23" t="s">
        <v>54</v>
      </c>
      <c r="S44" s="23" t="s">
        <v>54</v>
      </c>
      <c r="T44" s="23" t="s">
        <v>54</v>
      </c>
      <c r="U44" s="23" t="s">
        <v>54</v>
      </c>
      <c r="V44" s="23" t="s">
        <v>54</v>
      </c>
      <c r="W44" s="23" t="s">
        <v>54</v>
      </c>
      <c r="X44" s="23" t="s">
        <v>54</v>
      </c>
      <c r="Y44" s="23" t="s">
        <v>54</v>
      </c>
      <c r="Z44" s="23" t="s">
        <v>54</v>
      </c>
      <c r="AA44" s="23" t="s">
        <v>54</v>
      </c>
      <c r="AB44" s="23" t="s">
        <v>54</v>
      </c>
      <c r="AC44" s="23" t="s">
        <v>54</v>
      </c>
      <c r="AD44" s="23" t="s">
        <v>54</v>
      </c>
      <c r="AE44" s="23" t="s">
        <v>54</v>
      </c>
      <c r="AF44" s="23" t="s">
        <v>54</v>
      </c>
      <c r="AG44" s="23" t="s">
        <v>54</v>
      </c>
      <c r="AH44" s="23" t="s">
        <v>54</v>
      </c>
    </row>
    <row r="45" spans="1:34" s="9" customFormat="1" x14ac:dyDescent="0.25">
      <c r="A45" s="10" t="s">
        <v>40</v>
      </c>
      <c r="B45" s="11" t="s">
        <v>54</v>
      </c>
      <c r="C45" s="12" t="s">
        <v>54</v>
      </c>
      <c r="D45" s="12" t="s">
        <v>54</v>
      </c>
      <c r="E45" s="12" t="s">
        <v>54</v>
      </c>
      <c r="F45" s="12" t="s">
        <v>54</v>
      </c>
      <c r="G45" s="12" t="s">
        <v>54</v>
      </c>
      <c r="H45" s="12" t="s">
        <v>54</v>
      </c>
      <c r="I45" s="12" t="s">
        <v>54</v>
      </c>
      <c r="J45" s="12" t="s">
        <v>54</v>
      </c>
      <c r="K45" s="12" t="s">
        <v>54</v>
      </c>
      <c r="L45" s="12" t="s">
        <v>54</v>
      </c>
      <c r="M45" s="12" t="s">
        <v>54</v>
      </c>
      <c r="N45" s="12" t="s">
        <v>54</v>
      </c>
      <c r="O45" s="12" t="s">
        <v>54</v>
      </c>
      <c r="P45" s="12" t="s">
        <v>54</v>
      </c>
      <c r="Q45" s="12" t="s">
        <v>54</v>
      </c>
      <c r="R45" s="12" t="s">
        <v>54</v>
      </c>
      <c r="S45" s="12" t="s">
        <v>54</v>
      </c>
      <c r="T45" s="12" t="s">
        <v>54</v>
      </c>
      <c r="U45" s="12" t="s">
        <v>54</v>
      </c>
      <c r="V45" s="12" t="s">
        <v>54</v>
      </c>
      <c r="W45" s="12" t="s">
        <v>54</v>
      </c>
      <c r="X45" s="12" t="s">
        <v>54</v>
      </c>
      <c r="Y45" s="12" t="s">
        <v>54</v>
      </c>
      <c r="Z45" s="12" t="s">
        <v>54</v>
      </c>
      <c r="AA45" s="12" t="s">
        <v>54</v>
      </c>
      <c r="AB45" s="12" t="s">
        <v>54</v>
      </c>
      <c r="AC45" s="12" t="s">
        <v>54</v>
      </c>
      <c r="AD45" s="12" t="s">
        <v>54</v>
      </c>
      <c r="AE45" s="12" t="s">
        <v>54</v>
      </c>
      <c r="AF45" s="12" t="s">
        <v>54</v>
      </c>
      <c r="AG45" s="12" t="s">
        <v>54</v>
      </c>
      <c r="AH45" s="12" t="s">
        <v>54</v>
      </c>
    </row>
    <row r="46" spans="1:34" x14ac:dyDescent="0.25">
      <c r="A46" s="21" t="s">
        <v>257</v>
      </c>
      <c r="B46" s="22" t="s">
        <v>54</v>
      </c>
      <c r="C46" s="23" t="s">
        <v>54</v>
      </c>
      <c r="D46" s="23" t="s">
        <v>54</v>
      </c>
      <c r="E46" s="23" t="s">
        <v>54</v>
      </c>
      <c r="F46" s="23" t="s">
        <v>54</v>
      </c>
      <c r="G46" s="23" t="s">
        <v>54</v>
      </c>
      <c r="H46" s="23" t="s">
        <v>54</v>
      </c>
      <c r="I46" s="23" t="s">
        <v>54</v>
      </c>
      <c r="J46" s="23" t="s">
        <v>54</v>
      </c>
      <c r="K46" s="23" t="s">
        <v>54</v>
      </c>
      <c r="L46" s="23" t="s">
        <v>54</v>
      </c>
      <c r="M46" s="23" t="s">
        <v>54</v>
      </c>
      <c r="N46" s="23" t="s">
        <v>54</v>
      </c>
      <c r="O46" s="23" t="s">
        <v>54</v>
      </c>
      <c r="P46" s="23" t="s">
        <v>54</v>
      </c>
      <c r="Q46" s="23" t="s">
        <v>54</v>
      </c>
      <c r="R46" s="23" t="s">
        <v>54</v>
      </c>
      <c r="S46" s="23" t="s">
        <v>54</v>
      </c>
      <c r="T46" s="23" t="s">
        <v>54</v>
      </c>
      <c r="U46" s="23" t="s">
        <v>54</v>
      </c>
      <c r="V46" s="23" t="s">
        <v>54</v>
      </c>
      <c r="W46" s="23" t="s">
        <v>54</v>
      </c>
      <c r="X46" s="23" t="s">
        <v>54</v>
      </c>
      <c r="Y46" s="23" t="s">
        <v>54</v>
      </c>
      <c r="Z46" s="23">
        <v>22.986759279357496</v>
      </c>
      <c r="AA46" s="23">
        <v>25.738647630378743</v>
      </c>
      <c r="AB46" s="23">
        <v>21.511246997160953</v>
      </c>
      <c r="AC46" s="23">
        <v>11.932960893854752</v>
      </c>
      <c r="AD46" s="23">
        <v>14.018912529550825</v>
      </c>
      <c r="AE46" s="23" t="s">
        <v>54</v>
      </c>
      <c r="AF46" s="23">
        <v>13.957268927078495</v>
      </c>
      <c r="AG46" s="23">
        <v>13.669381465991634</v>
      </c>
      <c r="AH46" s="23" t="s">
        <v>54</v>
      </c>
    </row>
    <row r="47" spans="1:34" s="9" customFormat="1" x14ac:dyDescent="0.25">
      <c r="A47" s="10" t="s">
        <v>41</v>
      </c>
      <c r="B47" s="11" t="s">
        <v>54</v>
      </c>
      <c r="C47" s="12" t="s">
        <v>54</v>
      </c>
      <c r="D47" s="12" t="s">
        <v>54</v>
      </c>
      <c r="E47" s="12" t="s">
        <v>54</v>
      </c>
      <c r="F47" s="12" t="s">
        <v>54</v>
      </c>
      <c r="G47" s="12" t="s">
        <v>54</v>
      </c>
      <c r="H47" s="12" t="s">
        <v>54</v>
      </c>
      <c r="I47" s="12" t="s">
        <v>54</v>
      </c>
      <c r="J47" s="12" t="s">
        <v>54</v>
      </c>
      <c r="K47" s="12" t="s">
        <v>54</v>
      </c>
      <c r="L47" s="12" t="s">
        <v>54</v>
      </c>
      <c r="M47" s="12" t="s">
        <v>54</v>
      </c>
      <c r="N47" s="12" t="s">
        <v>54</v>
      </c>
      <c r="O47" s="12">
        <v>16.189963434057923</v>
      </c>
      <c r="P47" s="12" t="s">
        <v>54</v>
      </c>
      <c r="Q47" s="12" t="s">
        <v>54</v>
      </c>
      <c r="R47" s="12" t="s">
        <v>54</v>
      </c>
      <c r="S47" s="12" t="s">
        <v>54</v>
      </c>
      <c r="T47" s="12" t="s">
        <v>54</v>
      </c>
      <c r="U47" s="12" t="s">
        <v>54</v>
      </c>
      <c r="V47" s="12">
        <v>16.735101207101604</v>
      </c>
      <c r="W47" s="12">
        <v>16.428582558769811</v>
      </c>
      <c r="X47" s="12">
        <v>22.258114467970692</v>
      </c>
      <c r="Y47" s="12">
        <v>20.325871948584101</v>
      </c>
      <c r="Z47" s="12">
        <v>15.843538598907115</v>
      </c>
      <c r="AA47" s="12">
        <v>14.555862578521376</v>
      </c>
      <c r="AB47" s="12">
        <v>12.820764126188442</v>
      </c>
      <c r="AC47" s="12">
        <v>12.207786772936682</v>
      </c>
      <c r="AD47" s="12" t="s">
        <v>54</v>
      </c>
      <c r="AE47" s="12" t="s">
        <v>54</v>
      </c>
      <c r="AF47" s="12" t="s">
        <v>54</v>
      </c>
      <c r="AG47" s="12" t="s">
        <v>54</v>
      </c>
      <c r="AH47" s="12" t="s">
        <v>54</v>
      </c>
    </row>
    <row r="48" spans="1:34" x14ac:dyDescent="0.25">
      <c r="A48" s="21" t="s">
        <v>42</v>
      </c>
      <c r="B48" s="22" t="s">
        <v>54</v>
      </c>
      <c r="C48" s="23" t="s">
        <v>54</v>
      </c>
      <c r="D48" s="23" t="s">
        <v>54</v>
      </c>
      <c r="E48" s="23">
        <v>17.846506300114548</v>
      </c>
      <c r="F48" s="23" t="s">
        <v>54</v>
      </c>
      <c r="G48" s="23">
        <v>14.698822293901435</v>
      </c>
      <c r="H48" s="23" t="s">
        <v>54</v>
      </c>
      <c r="I48" s="23">
        <v>13.348102102896442</v>
      </c>
      <c r="J48" s="23" t="s">
        <v>54</v>
      </c>
      <c r="K48" s="23">
        <v>12.825813119731274</v>
      </c>
      <c r="L48" s="23" t="s">
        <v>54</v>
      </c>
      <c r="M48" s="23">
        <v>11.815336463223787</v>
      </c>
      <c r="N48" s="23" t="s">
        <v>54</v>
      </c>
      <c r="O48" s="23">
        <v>12.277766750786853</v>
      </c>
      <c r="P48" s="23" t="s">
        <v>54</v>
      </c>
      <c r="Q48" s="23">
        <v>12.425112843660239</v>
      </c>
      <c r="R48" s="23" t="s">
        <v>54</v>
      </c>
      <c r="S48" s="23">
        <v>13.223800421032255</v>
      </c>
      <c r="T48" s="23">
        <v>12.631868006132862</v>
      </c>
      <c r="U48" s="23">
        <v>13.364014119118897</v>
      </c>
      <c r="V48" s="23">
        <v>13.512306249162458</v>
      </c>
      <c r="W48" s="23">
        <v>13.614024309974109</v>
      </c>
      <c r="X48" s="23">
        <v>13.297109974971658</v>
      </c>
      <c r="Y48" s="23">
        <v>13.285908567841823</v>
      </c>
      <c r="Z48" s="23">
        <v>12.459770114942529</v>
      </c>
      <c r="AA48" s="23">
        <v>12.209424886452926</v>
      </c>
      <c r="AB48" s="23">
        <v>11.629823629603852</v>
      </c>
      <c r="AC48" s="23">
        <v>11.086753892360273</v>
      </c>
      <c r="AD48" s="23">
        <v>10.806822183836724</v>
      </c>
      <c r="AE48" s="23">
        <v>10.354055500591986</v>
      </c>
      <c r="AF48" s="23">
        <v>10.305373754021204</v>
      </c>
      <c r="AG48" s="23">
        <v>9.750665191784508</v>
      </c>
      <c r="AH48" s="23" t="s">
        <v>54</v>
      </c>
    </row>
    <row r="49" spans="1:34" s="9" customFormat="1" x14ac:dyDescent="0.25">
      <c r="A49" s="10" t="s">
        <v>43</v>
      </c>
      <c r="B49" s="11" t="s">
        <v>54</v>
      </c>
      <c r="C49" s="12" t="s">
        <v>54</v>
      </c>
      <c r="D49" s="12" t="s">
        <v>54</v>
      </c>
      <c r="E49" s="12" t="s">
        <v>54</v>
      </c>
      <c r="F49" s="12" t="s">
        <v>54</v>
      </c>
      <c r="G49" s="12" t="s">
        <v>54</v>
      </c>
      <c r="H49" s="12" t="s">
        <v>54</v>
      </c>
      <c r="I49" s="12" t="s">
        <v>54</v>
      </c>
      <c r="J49" s="12" t="s">
        <v>54</v>
      </c>
      <c r="K49" s="12" t="s">
        <v>54</v>
      </c>
      <c r="L49" s="12" t="s">
        <v>54</v>
      </c>
      <c r="M49" s="12">
        <v>13.165165165165169</v>
      </c>
      <c r="N49" s="12" t="s">
        <v>54</v>
      </c>
      <c r="O49" s="12">
        <v>11.396858431197659</v>
      </c>
      <c r="P49" s="12" t="s">
        <v>54</v>
      </c>
      <c r="Q49" s="12">
        <v>9.9161633462543968</v>
      </c>
      <c r="R49" s="12" t="s">
        <v>54</v>
      </c>
      <c r="S49" s="12">
        <v>10.276679841897234</v>
      </c>
      <c r="T49" s="12" t="s">
        <v>54</v>
      </c>
      <c r="U49" s="12">
        <v>10</v>
      </c>
      <c r="V49" s="12" t="s">
        <v>54</v>
      </c>
      <c r="W49" s="12">
        <v>8.5409252669039137</v>
      </c>
      <c r="X49" s="12" t="s">
        <v>54</v>
      </c>
      <c r="Y49" s="12">
        <v>8.5324232081911262</v>
      </c>
      <c r="Z49" s="12" t="s">
        <v>54</v>
      </c>
      <c r="AA49" s="12">
        <v>6.4102564102564097</v>
      </c>
      <c r="AB49" s="12" t="s">
        <v>54</v>
      </c>
      <c r="AC49" s="12">
        <v>7.2499999999999991</v>
      </c>
      <c r="AD49" s="12" t="s">
        <v>54</v>
      </c>
      <c r="AE49" s="12">
        <v>6.1363636363636367</v>
      </c>
      <c r="AF49" s="12" t="s">
        <v>54</v>
      </c>
      <c r="AG49" s="12">
        <v>7.1428571428571423</v>
      </c>
      <c r="AH49" s="12" t="s">
        <v>54</v>
      </c>
    </row>
    <row r="50" spans="1:34" x14ac:dyDescent="0.25">
      <c r="A50" s="21" t="s">
        <v>44</v>
      </c>
      <c r="B50" s="22">
        <v>16.855217410139929</v>
      </c>
      <c r="C50" s="23">
        <v>18.90761563697378</v>
      </c>
      <c r="D50" s="23">
        <v>20.011367551237932</v>
      </c>
      <c r="E50" s="23">
        <v>22.515781981481851</v>
      </c>
      <c r="F50" s="23">
        <v>27.351951861630745</v>
      </c>
      <c r="G50" s="23">
        <v>28.213769303437509</v>
      </c>
      <c r="H50" s="23">
        <v>29.101518989430609</v>
      </c>
      <c r="I50" s="23">
        <v>30.247545637519003</v>
      </c>
      <c r="J50" s="23">
        <v>31.403402740803628</v>
      </c>
      <c r="K50" s="23">
        <v>31.238279725471905</v>
      </c>
      <c r="L50" s="23">
        <v>30.455166520328486</v>
      </c>
      <c r="M50" s="23">
        <v>31.074717653300993</v>
      </c>
      <c r="N50" s="23">
        <v>31.737308163481853</v>
      </c>
      <c r="O50" s="23">
        <v>32.189860289183095</v>
      </c>
      <c r="P50" s="23">
        <v>32.970044217475241</v>
      </c>
      <c r="Q50" s="23">
        <v>35.635519442832269</v>
      </c>
      <c r="R50" s="23">
        <v>35.668318168144623</v>
      </c>
      <c r="S50" s="23">
        <v>35.171019908412646</v>
      </c>
      <c r="T50" s="23">
        <v>35.194143755787593</v>
      </c>
      <c r="U50" s="23">
        <v>36.008038197688748</v>
      </c>
      <c r="V50" s="23">
        <v>35.7084965371427</v>
      </c>
      <c r="W50" s="23">
        <v>34.343674207758461</v>
      </c>
      <c r="X50" s="23">
        <v>36.638129998389779</v>
      </c>
      <c r="Y50" s="23">
        <v>35.826185927401326</v>
      </c>
      <c r="Z50" s="23">
        <v>35.515973308728157</v>
      </c>
      <c r="AA50" s="23">
        <v>35.527172380347437</v>
      </c>
      <c r="AB50" s="23">
        <v>36.23990561019928</v>
      </c>
      <c r="AC50" s="23">
        <v>36.154399891048463</v>
      </c>
      <c r="AD50" s="23">
        <v>37.764694383275746</v>
      </c>
      <c r="AE50" s="23">
        <v>32.610037878243993</v>
      </c>
      <c r="AF50" s="23">
        <v>34.819637688060787</v>
      </c>
      <c r="AG50" s="23" t="s">
        <v>54</v>
      </c>
      <c r="AH50" s="23" t="s">
        <v>54</v>
      </c>
    </row>
    <row r="51" spans="1:34" s="9" customFormat="1" x14ac:dyDescent="0.25">
      <c r="A51" s="10" t="s">
        <v>45</v>
      </c>
      <c r="B51" s="11" t="s">
        <v>54</v>
      </c>
      <c r="C51" s="12" t="s">
        <v>54</v>
      </c>
      <c r="D51" s="12" t="s">
        <v>54</v>
      </c>
      <c r="E51" s="12" t="s">
        <v>54</v>
      </c>
      <c r="F51" s="12" t="s">
        <v>54</v>
      </c>
      <c r="G51" s="12" t="s">
        <v>54</v>
      </c>
      <c r="H51" s="12" t="s">
        <v>54</v>
      </c>
      <c r="I51" s="12" t="s">
        <v>54</v>
      </c>
      <c r="J51" s="12" t="s">
        <v>54</v>
      </c>
      <c r="K51" s="12" t="s">
        <v>54</v>
      </c>
      <c r="L51" s="12" t="s">
        <v>54</v>
      </c>
      <c r="M51" s="12" t="s">
        <v>54</v>
      </c>
      <c r="N51" s="12" t="s">
        <v>54</v>
      </c>
      <c r="O51" s="12" t="s">
        <v>54</v>
      </c>
      <c r="P51" s="12" t="s">
        <v>54</v>
      </c>
      <c r="Q51" s="12">
        <v>31.475409836065577</v>
      </c>
      <c r="R51" s="12">
        <v>36.60955816050496</v>
      </c>
      <c r="S51" s="12">
        <v>35.698147311342069</v>
      </c>
      <c r="T51" s="12">
        <v>38.910505836575879</v>
      </c>
      <c r="U51" s="12">
        <v>34.930362116991645</v>
      </c>
      <c r="V51" s="12">
        <v>33.018867924528308</v>
      </c>
      <c r="W51" s="12">
        <v>15.843733043950081</v>
      </c>
      <c r="X51" s="12">
        <v>20.304796055580461</v>
      </c>
      <c r="Y51" s="12" t="s">
        <v>54</v>
      </c>
      <c r="Z51" s="12" t="s">
        <v>54</v>
      </c>
      <c r="AA51" s="12">
        <v>11.081654294803817</v>
      </c>
      <c r="AB51" s="12">
        <v>13.389234514471193</v>
      </c>
      <c r="AC51" s="12">
        <v>12.193664076509265</v>
      </c>
      <c r="AD51" s="12">
        <v>10.132794457274827</v>
      </c>
      <c r="AE51" s="12">
        <v>9.8969072164948457</v>
      </c>
      <c r="AF51" s="12">
        <v>11.558669001751314</v>
      </c>
      <c r="AG51" s="12" t="s">
        <v>54</v>
      </c>
      <c r="AH51" s="12" t="s">
        <v>54</v>
      </c>
    </row>
    <row r="52" spans="1:34" x14ac:dyDescent="0.25">
      <c r="A52" s="21" t="s">
        <v>46</v>
      </c>
      <c r="B52" s="22" t="s">
        <v>54</v>
      </c>
      <c r="C52" s="23" t="s">
        <v>54</v>
      </c>
      <c r="D52" s="23" t="s">
        <v>54</v>
      </c>
      <c r="E52" s="23" t="s">
        <v>54</v>
      </c>
      <c r="F52" s="23" t="s">
        <v>54</v>
      </c>
      <c r="G52" s="23" t="s">
        <v>54</v>
      </c>
      <c r="H52" s="23" t="s">
        <v>54</v>
      </c>
      <c r="I52" s="23">
        <v>8.1628063863278619</v>
      </c>
      <c r="J52" s="23">
        <v>8.3456128600133965</v>
      </c>
      <c r="K52" s="23">
        <v>8.7274290627687012</v>
      </c>
      <c r="L52" s="23">
        <v>8.240384615384615</v>
      </c>
      <c r="M52" s="23">
        <v>7.3625575199806255</v>
      </c>
      <c r="N52" s="23">
        <v>8.573684454971902</v>
      </c>
      <c r="O52" s="23">
        <v>7.9402883511249094</v>
      </c>
      <c r="P52" s="23">
        <v>7.2155558195715024</v>
      </c>
      <c r="Q52" s="23">
        <v>7.2008294897922696</v>
      </c>
      <c r="R52" s="23">
        <v>7.0187936766402057</v>
      </c>
      <c r="S52" s="23">
        <v>7.2401048741194671</v>
      </c>
      <c r="T52" s="23">
        <v>7.2415550160357274</v>
      </c>
      <c r="U52" s="23">
        <v>7.552931596091204</v>
      </c>
      <c r="V52" s="23">
        <v>6.3163365794944752</v>
      </c>
      <c r="W52" s="23">
        <v>6.4437194127243069</v>
      </c>
      <c r="X52" s="23">
        <v>6.249186642721428</v>
      </c>
      <c r="Y52" s="23">
        <v>6.4126071658655039</v>
      </c>
      <c r="Z52" s="23">
        <v>6.3981916017592582</v>
      </c>
      <c r="AA52" s="23">
        <v>6.7726314326096535</v>
      </c>
      <c r="AB52" s="23">
        <v>7.3928248836185944</v>
      </c>
      <c r="AC52" s="23">
        <v>7.5843876931696155</v>
      </c>
      <c r="AD52" s="23">
        <v>8.5231600083085244</v>
      </c>
      <c r="AE52" s="23">
        <v>8.219296352255558</v>
      </c>
      <c r="AF52" s="23">
        <v>8.4192700983478428</v>
      </c>
      <c r="AG52" s="23" t="s">
        <v>54</v>
      </c>
      <c r="AH52" s="23" t="s">
        <v>54</v>
      </c>
    </row>
    <row r="53" spans="1:34" s="9" customFormat="1" x14ac:dyDescent="0.25">
      <c r="A53" s="10" t="s">
        <v>47</v>
      </c>
      <c r="B53" s="11" t="s">
        <v>54</v>
      </c>
      <c r="C53" s="12" t="s">
        <v>54</v>
      </c>
      <c r="D53" s="12" t="s">
        <v>54</v>
      </c>
      <c r="E53" s="12" t="s">
        <v>54</v>
      </c>
      <c r="F53" s="12" t="s">
        <v>54</v>
      </c>
      <c r="G53" s="12" t="s">
        <v>54</v>
      </c>
      <c r="H53" s="12" t="s">
        <v>54</v>
      </c>
      <c r="I53" s="12" t="s">
        <v>54</v>
      </c>
      <c r="J53" s="12" t="s">
        <v>54</v>
      </c>
      <c r="K53" s="12" t="s">
        <v>54</v>
      </c>
      <c r="L53" s="12" t="s">
        <v>54</v>
      </c>
      <c r="M53" s="12" t="s">
        <v>54</v>
      </c>
      <c r="N53" s="12" t="s">
        <v>54</v>
      </c>
      <c r="O53" s="12" t="s">
        <v>54</v>
      </c>
      <c r="P53" s="12" t="s">
        <v>54</v>
      </c>
      <c r="Q53" s="12" t="s">
        <v>54</v>
      </c>
      <c r="R53" s="12" t="s">
        <v>54</v>
      </c>
      <c r="S53" s="12" t="s">
        <v>54</v>
      </c>
      <c r="T53" s="12" t="s">
        <v>54</v>
      </c>
      <c r="U53" s="12" t="s">
        <v>54</v>
      </c>
      <c r="V53" s="12" t="s">
        <v>54</v>
      </c>
      <c r="W53" s="12" t="s">
        <v>54</v>
      </c>
      <c r="X53" s="12" t="s">
        <v>54</v>
      </c>
      <c r="Y53" s="12" t="s">
        <v>54</v>
      </c>
      <c r="Z53" s="12" t="s">
        <v>54</v>
      </c>
      <c r="AA53" s="12" t="s">
        <v>54</v>
      </c>
      <c r="AB53" s="12" t="s">
        <v>54</v>
      </c>
      <c r="AC53" s="12" t="s">
        <v>54</v>
      </c>
      <c r="AD53" s="12" t="s">
        <v>54</v>
      </c>
      <c r="AE53" s="12" t="s">
        <v>54</v>
      </c>
      <c r="AF53" s="12">
        <v>3.1974886054316745</v>
      </c>
      <c r="AG53" s="12" t="s">
        <v>54</v>
      </c>
      <c r="AH53" s="12" t="s">
        <v>54</v>
      </c>
    </row>
    <row r="54" spans="1:34" x14ac:dyDescent="0.25">
      <c r="A54" s="21" t="s">
        <v>48</v>
      </c>
      <c r="B54" s="22" t="s">
        <v>54</v>
      </c>
      <c r="C54" s="23" t="s">
        <v>54</v>
      </c>
      <c r="D54" s="23" t="s">
        <v>54</v>
      </c>
      <c r="E54" s="23" t="s">
        <v>54</v>
      </c>
      <c r="F54" s="23" t="s">
        <v>54</v>
      </c>
      <c r="G54" s="23" t="s">
        <v>54</v>
      </c>
      <c r="H54" s="23" t="s">
        <v>54</v>
      </c>
      <c r="I54" s="23" t="s">
        <v>54</v>
      </c>
      <c r="J54" s="23" t="s">
        <v>54</v>
      </c>
      <c r="K54" s="23" t="s">
        <v>54</v>
      </c>
      <c r="L54" s="23" t="s">
        <v>54</v>
      </c>
      <c r="M54" s="23" t="s">
        <v>54</v>
      </c>
      <c r="N54" s="23" t="s">
        <v>54</v>
      </c>
      <c r="O54" s="23" t="s">
        <v>54</v>
      </c>
      <c r="P54" s="23" t="s">
        <v>54</v>
      </c>
      <c r="Q54" s="23" t="s">
        <v>54</v>
      </c>
      <c r="R54" s="23" t="s">
        <v>54</v>
      </c>
      <c r="S54" s="23" t="s">
        <v>54</v>
      </c>
      <c r="T54" s="23">
        <v>23.738512224726893</v>
      </c>
      <c r="U54" s="23">
        <v>23.17174745960353</v>
      </c>
      <c r="V54" s="23">
        <v>21.096779298884229</v>
      </c>
      <c r="W54" s="23">
        <v>21.52252186053347</v>
      </c>
      <c r="X54" s="23">
        <v>23.269680730621179</v>
      </c>
      <c r="Y54" s="23">
        <v>21.39588882059687</v>
      </c>
      <c r="Z54" s="23">
        <v>19.257402888610432</v>
      </c>
      <c r="AA54" s="23">
        <v>19.80658587342392</v>
      </c>
      <c r="AB54" s="23">
        <v>18.147299903567987</v>
      </c>
      <c r="AC54" s="23">
        <v>18.749227536769251</v>
      </c>
      <c r="AD54" s="23">
        <v>19.194473570591501</v>
      </c>
      <c r="AE54" s="23">
        <v>20.07439478016952</v>
      </c>
      <c r="AF54" s="23">
        <v>20.411715280278479</v>
      </c>
      <c r="AG54" s="23">
        <v>20.357269189954014</v>
      </c>
      <c r="AH54" s="23">
        <v>19.929191411603473</v>
      </c>
    </row>
    <row r="55" spans="1:34" s="9" customFormat="1" x14ac:dyDescent="0.25">
      <c r="A55" s="10" t="s">
        <v>49</v>
      </c>
      <c r="B55" s="11" t="s">
        <v>54</v>
      </c>
      <c r="C55" s="12" t="s">
        <v>54</v>
      </c>
      <c r="D55" s="12" t="s">
        <v>54</v>
      </c>
      <c r="E55" s="12" t="s">
        <v>54</v>
      </c>
      <c r="F55" s="12" t="s">
        <v>54</v>
      </c>
      <c r="G55" s="12" t="s">
        <v>54</v>
      </c>
      <c r="H55" s="12">
        <v>3.5904255319148941</v>
      </c>
      <c r="I55" s="12" t="s">
        <v>54</v>
      </c>
      <c r="J55" s="12" t="s">
        <v>54</v>
      </c>
      <c r="K55" s="12" t="s">
        <v>54</v>
      </c>
      <c r="L55" s="12">
        <v>1.7408998417363781</v>
      </c>
      <c r="M55" s="12" t="s">
        <v>54</v>
      </c>
      <c r="N55" s="12" t="s">
        <v>54</v>
      </c>
      <c r="O55" s="12" t="s">
        <v>54</v>
      </c>
      <c r="P55" s="12">
        <v>2.2211938917167977</v>
      </c>
      <c r="Q55" s="12" t="s">
        <v>54</v>
      </c>
      <c r="R55" s="12" t="s">
        <v>54</v>
      </c>
      <c r="S55" s="12" t="s">
        <v>54</v>
      </c>
      <c r="T55" s="12">
        <v>2.2540000871953612</v>
      </c>
      <c r="U55" s="12" t="s">
        <v>54</v>
      </c>
      <c r="V55" s="12" t="s">
        <v>54</v>
      </c>
      <c r="W55" s="12" t="s">
        <v>54</v>
      </c>
      <c r="X55" s="12">
        <v>1.6257734866205478</v>
      </c>
      <c r="Y55" s="12" t="s">
        <v>54</v>
      </c>
      <c r="Z55" s="12" t="s">
        <v>54</v>
      </c>
      <c r="AA55" s="12">
        <v>1.5458678035971425</v>
      </c>
      <c r="AB55" s="12" t="s">
        <v>54</v>
      </c>
      <c r="AC55" s="12">
        <v>1.4667094631368882</v>
      </c>
      <c r="AD55" s="12" t="s">
        <v>54</v>
      </c>
      <c r="AE55" s="12">
        <v>1.720972329971554</v>
      </c>
      <c r="AF55" s="12" t="s">
        <v>54</v>
      </c>
      <c r="AG55" s="12">
        <v>1.436604389624524</v>
      </c>
      <c r="AH55" s="12" t="s">
        <v>54</v>
      </c>
    </row>
    <row r="56" spans="1:34" x14ac:dyDescent="0.25">
      <c r="A56" s="21" t="s">
        <v>50</v>
      </c>
      <c r="B56" s="22" t="s">
        <v>54</v>
      </c>
      <c r="C56" s="23" t="s">
        <v>54</v>
      </c>
      <c r="D56" s="23" t="s">
        <v>54</v>
      </c>
      <c r="E56" s="23" t="s">
        <v>54</v>
      </c>
      <c r="F56" s="23" t="s">
        <v>54</v>
      </c>
      <c r="G56" s="23" t="s">
        <v>54</v>
      </c>
      <c r="H56" s="23" t="s">
        <v>54</v>
      </c>
      <c r="I56" s="23" t="s">
        <v>54</v>
      </c>
      <c r="J56" s="23">
        <v>21.766848816029142</v>
      </c>
      <c r="K56" s="23">
        <v>20.014888706915801</v>
      </c>
      <c r="L56" s="23">
        <v>19.447487167971815</v>
      </c>
      <c r="M56" s="23">
        <v>19.208223741211352</v>
      </c>
      <c r="N56" s="23">
        <v>17.253771157384595</v>
      </c>
      <c r="O56" s="23">
        <v>16.701621392805794</v>
      </c>
      <c r="P56" s="23">
        <v>15.63033873039798</v>
      </c>
      <c r="Q56" s="23">
        <v>13.928847862306782</v>
      </c>
      <c r="R56" s="23">
        <v>13.187215149088768</v>
      </c>
      <c r="S56" s="23">
        <v>12.341383835821594</v>
      </c>
      <c r="T56" s="23">
        <v>12.03523498299405</v>
      </c>
      <c r="U56" s="23">
        <v>11.519298367596607</v>
      </c>
      <c r="V56" s="23">
        <v>11.244499257455388</v>
      </c>
      <c r="W56" s="23">
        <v>10.845421077442522</v>
      </c>
      <c r="X56" s="23">
        <v>10.553196360502691</v>
      </c>
      <c r="Y56" s="23">
        <v>10.548697549413813</v>
      </c>
      <c r="Z56" s="23">
        <v>10.570580711983576</v>
      </c>
      <c r="AA56" s="23">
        <v>10.665396284173282</v>
      </c>
      <c r="AB56" s="23">
        <v>10.954684928321726</v>
      </c>
      <c r="AC56" s="23">
        <v>10.916591615542508</v>
      </c>
      <c r="AD56" s="23">
        <v>11.188663918084115</v>
      </c>
      <c r="AE56" s="23">
        <v>11.336014825552024</v>
      </c>
      <c r="AF56" s="23">
        <v>10.991296110972923</v>
      </c>
      <c r="AG56" s="23">
        <v>10.507999140174086</v>
      </c>
      <c r="AH56" s="23" t="s">
        <v>54</v>
      </c>
    </row>
    <row r="57" spans="1:34" s="9" customFormat="1" x14ac:dyDescent="0.25">
      <c r="A57" s="10" t="s">
        <v>51</v>
      </c>
      <c r="B57" s="11" t="s">
        <v>54</v>
      </c>
      <c r="C57" s="12" t="s">
        <v>54</v>
      </c>
      <c r="D57" s="12" t="s">
        <v>54</v>
      </c>
      <c r="E57" s="12" t="s">
        <v>54</v>
      </c>
      <c r="F57" s="12" t="s">
        <v>54</v>
      </c>
      <c r="G57" s="12" t="s">
        <v>54</v>
      </c>
      <c r="H57" s="12">
        <v>6.359194840726988</v>
      </c>
      <c r="I57" s="12">
        <v>5.7166938453927481</v>
      </c>
      <c r="J57" s="12">
        <v>4.9721610773015668</v>
      </c>
      <c r="K57" s="12">
        <v>4.7414684591520162</v>
      </c>
      <c r="L57" s="12">
        <v>4.6747244934233914</v>
      </c>
      <c r="M57" s="12">
        <v>5.1927370144366725</v>
      </c>
      <c r="N57" s="12">
        <v>5.3361014476489732</v>
      </c>
      <c r="O57" s="12">
        <v>6.1312399355877627</v>
      </c>
      <c r="P57" s="12">
        <v>6.1392815458436001</v>
      </c>
      <c r="Q57" s="12">
        <v>6.4396107613050955</v>
      </c>
      <c r="R57" s="12">
        <v>6.0676002574402457</v>
      </c>
      <c r="S57" s="12">
        <v>5.6747187650179969</v>
      </c>
      <c r="T57" s="12">
        <v>5.3484679063736227</v>
      </c>
      <c r="U57" s="12">
        <v>5.7953790765143829</v>
      </c>
      <c r="V57" s="12">
        <v>5.688483605243758</v>
      </c>
      <c r="W57" s="12">
        <v>5.145796350726072</v>
      </c>
      <c r="X57" s="12">
        <v>4.7436715592427143</v>
      </c>
      <c r="Y57" s="12">
        <v>4.2643756359235869</v>
      </c>
      <c r="Z57" s="12">
        <v>3.9940730621777636</v>
      </c>
      <c r="AA57" s="12">
        <v>3.773377222408588</v>
      </c>
      <c r="AB57" s="12">
        <v>3.9020905360094691</v>
      </c>
      <c r="AC57" s="12">
        <v>3.500989234659746</v>
      </c>
      <c r="AD57" s="12">
        <v>3.2817458592357518</v>
      </c>
      <c r="AE57" s="12">
        <v>2.7217944563179679</v>
      </c>
      <c r="AF57" s="12">
        <v>2.702283565308417</v>
      </c>
      <c r="AG57" s="12">
        <v>2.5388773158561313</v>
      </c>
      <c r="AH57" s="12" t="s">
        <v>54</v>
      </c>
    </row>
    <row r="58" spans="1:34" x14ac:dyDescent="0.25">
      <c r="A58" s="21" t="s">
        <v>52</v>
      </c>
      <c r="B58" s="22" t="s">
        <v>54</v>
      </c>
      <c r="C58" s="23" t="s">
        <v>54</v>
      </c>
      <c r="D58" s="23" t="s">
        <v>54</v>
      </c>
      <c r="E58" s="23" t="s">
        <v>54</v>
      </c>
      <c r="F58" s="23" t="s">
        <v>54</v>
      </c>
      <c r="G58" s="23" t="s">
        <v>54</v>
      </c>
      <c r="H58" s="23" t="s">
        <v>54</v>
      </c>
      <c r="I58" s="23" t="s">
        <v>54</v>
      </c>
      <c r="J58" s="23" t="s">
        <v>54</v>
      </c>
      <c r="K58" s="23" t="s">
        <v>54</v>
      </c>
      <c r="L58" s="23" t="s">
        <v>54</v>
      </c>
      <c r="M58" s="23" t="s">
        <v>54</v>
      </c>
      <c r="N58" s="23" t="s">
        <v>54</v>
      </c>
      <c r="O58" s="23" t="s">
        <v>54</v>
      </c>
      <c r="P58" s="23" t="s">
        <v>54</v>
      </c>
      <c r="Q58" s="23">
        <v>2.7927095697176862</v>
      </c>
      <c r="R58" s="23" t="s">
        <v>54</v>
      </c>
      <c r="S58" s="23">
        <v>2.6460062034410545</v>
      </c>
      <c r="T58" s="23" t="s">
        <v>54</v>
      </c>
      <c r="U58" s="23">
        <v>2.5476732150593144</v>
      </c>
      <c r="V58" s="23">
        <v>2.4607668047269824</v>
      </c>
      <c r="W58" s="23">
        <v>2.0085825705288234</v>
      </c>
      <c r="X58" s="23">
        <v>1.9783672592877246</v>
      </c>
      <c r="Y58" s="23">
        <v>1.867196355602982</v>
      </c>
      <c r="Z58" s="23">
        <v>1.8138480439755429</v>
      </c>
      <c r="AA58" s="23">
        <v>1.6884896559634412</v>
      </c>
      <c r="AB58" s="23">
        <v>1.6159145172022387</v>
      </c>
      <c r="AC58" s="23">
        <v>1.6176651258503922</v>
      </c>
      <c r="AD58" s="23">
        <v>1.5203267367225857</v>
      </c>
      <c r="AE58" s="23" t="s">
        <v>54</v>
      </c>
      <c r="AF58" s="23" t="s">
        <v>54</v>
      </c>
      <c r="AG58" s="23" t="s">
        <v>54</v>
      </c>
      <c r="AH58" s="23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6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6"/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4" x14ac:dyDescent="0.25">
      <c r="A1" s="1" t="s">
        <v>226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ht="15" customHeight="1" x14ac:dyDescent="0.25">
      <c r="A2" s="27" t="s">
        <v>256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4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4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  <c r="AH4" s="20">
        <v>2022</v>
      </c>
    </row>
    <row r="5" spans="1:34" x14ac:dyDescent="0.25">
      <c r="A5" s="10" t="s">
        <v>0</v>
      </c>
      <c r="B5" s="64" t="s">
        <v>54</v>
      </c>
      <c r="C5" s="65" t="s">
        <v>54</v>
      </c>
      <c r="D5" s="65" t="s">
        <v>54</v>
      </c>
      <c r="E5" s="65" t="s">
        <v>54</v>
      </c>
      <c r="F5" s="65" t="s">
        <v>54</v>
      </c>
      <c r="G5" s="65" t="s">
        <v>54</v>
      </c>
      <c r="H5" s="65" t="s">
        <v>54</v>
      </c>
      <c r="I5" s="65" t="s">
        <v>54</v>
      </c>
      <c r="J5" s="65" t="s">
        <v>54</v>
      </c>
      <c r="K5" s="65" t="s">
        <v>54</v>
      </c>
      <c r="L5" s="65" t="s">
        <v>54</v>
      </c>
      <c r="M5" s="65" t="s">
        <v>54</v>
      </c>
      <c r="N5" s="65">
        <v>0.20461876405245194</v>
      </c>
      <c r="O5" s="65">
        <v>0.2096875453581574</v>
      </c>
      <c r="P5" s="65">
        <v>0.23272395588220088</v>
      </c>
      <c r="Q5" s="65">
        <v>0.2388839069876825</v>
      </c>
      <c r="R5" s="65">
        <v>0.2425236670787774</v>
      </c>
      <c r="S5" s="65">
        <v>0.24871410215521597</v>
      </c>
      <c r="T5" s="65">
        <v>0.28754552184118409</v>
      </c>
      <c r="U5" s="65">
        <v>0.29991037744334476</v>
      </c>
      <c r="V5" s="65">
        <v>0.27898381893850155</v>
      </c>
      <c r="W5" s="65">
        <v>0.29027015348384227</v>
      </c>
      <c r="X5" s="65">
        <v>0.35571999000895493</v>
      </c>
      <c r="Y5" s="65">
        <v>0.36321063533687986</v>
      </c>
      <c r="Z5" s="65">
        <v>0.39796128491660882</v>
      </c>
      <c r="AA5" s="65">
        <v>0.39792710127567416</v>
      </c>
      <c r="AB5" s="65">
        <v>0.42011228776026766</v>
      </c>
      <c r="AC5" s="65">
        <v>0.43443973635684208</v>
      </c>
      <c r="AD5" s="65">
        <v>0.50473487931886807</v>
      </c>
      <c r="AE5" s="65">
        <v>0.52185127455643077</v>
      </c>
      <c r="AF5" s="65">
        <v>0.59689650167761932</v>
      </c>
      <c r="AG5" s="65">
        <v>0.60511517717522767</v>
      </c>
      <c r="AH5" s="65" t="s">
        <v>54</v>
      </c>
    </row>
    <row r="6" spans="1:34" x14ac:dyDescent="0.25">
      <c r="A6" s="21" t="s">
        <v>1</v>
      </c>
      <c r="B6" s="66">
        <v>1.7790427312844947</v>
      </c>
      <c r="C6" s="67">
        <v>1.7161375213557382</v>
      </c>
      <c r="D6" s="67">
        <v>1.4802831819441282</v>
      </c>
      <c r="E6" s="67">
        <v>1.5180094288693429</v>
      </c>
      <c r="F6" s="67">
        <v>0.97028532345256879</v>
      </c>
      <c r="G6" s="67">
        <v>0.92966785394613893</v>
      </c>
      <c r="H6" s="67">
        <v>1.0641491554425067</v>
      </c>
      <c r="I6" s="67">
        <v>0.98729959435966774</v>
      </c>
      <c r="J6" s="67">
        <v>0.98172974219509679</v>
      </c>
      <c r="K6" s="67">
        <v>0.92505368168191049</v>
      </c>
      <c r="L6" s="67">
        <v>0.82987012158339668</v>
      </c>
      <c r="M6" s="67">
        <v>0.81168511395934462</v>
      </c>
      <c r="N6" s="67">
        <v>0.81045354394705482</v>
      </c>
      <c r="O6" s="67">
        <v>0.82335428882111594</v>
      </c>
      <c r="P6" s="67">
        <v>0.84202881340919822</v>
      </c>
      <c r="Q6" s="67">
        <v>0.84830060040336219</v>
      </c>
      <c r="R6" s="67">
        <v>0.85742511263856236</v>
      </c>
      <c r="S6" s="67">
        <v>0.85661057286231101</v>
      </c>
      <c r="T6" s="67">
        <v>0.83780638824692633</v>
      </c>
      <c r="U6" s="67">
        <v>0.81045400784665</v>
      </c>
      <c r="V6" s="67">
        <v>0.79748355062962129</v>
      </c>
      <c r="W6" s="67">
        <v>0.8033055902207985</v>
      </c>
      <c r="X6" s="67">
        <v>0.75296325704037803</v>
      </c>
      <c r="Y6" s="67">
        <v>0.74720416049459559</v>
      </c>
      <c r="Z6" s="67">
        <v>0.71866949506247946</v>
      </c>
      <c r="AA6" s="67">
        <v>0.67516715629099233</v>
      </c>
      <c r="AB6" s="67">
        <v>0.70108404010837155</v>
      </c>
      <c r="AC6" s="67">
        <v>0.70028031070488461</v>
      </c>
      <c r="AD6" s="67">
        <v>0.68942473034793095</v>
      </c>
      <c r="AE6" s="67">
        <v>0.71495545841879471</v>
      </c>
      <c r="AF6" s="67">
        <v>0.73562707871036248</v>
      </c>
      <c r="AG6" s="67">
        <v>0.73373976101841554</v>
      </c>
      <c r="AH6" s="67" t="s">
        <v>54</v>
      </c>
    </row>
    <row r="7" spans="1:34" s="13" customFormat="1" x14ac:dyDescent="0.25">
      <c r="A7" s="14" t="s">
        <v>2</v>
      </c>
      <c r="B7" s="68" t="s">
        <v>54</v>
      </c>
      <c r="C7" s="69" t="s">
        <v>54</v>
      </c>
      <c r="D7" s="69">
        <v>0.80662835641991049</v>
      </c>
      <c r="E7" s="69">
        <v>0.45055101053192015</v>
      </c>
      <c r="F7" s="69">
        <v>0.48058866013991264</v>
      </c>
      <c r="G7" s="69">
        <v>0.64865583396890958</v>
      </c>
      <c r="H7" s="69">
        <v>0.84507558683137096</v>
      </c>
      <c r="I7" s="69">
        <v>0.86405398516864296</v>
      </c>
      <c r="J7" s="69">
        <v>0.82413142330509559</v>
      </c>
      <c r="K7" s="69">
        <v>0.72309098434360131</v>
      </c>
      <c r="L7" s="69">
        <v>0.76817623722064066</v>
      </c>
      <c r="M7" s="69">
        <v>0.77540034086246079</v>
      </c>
      <c r="N7" s="69">
        <v>0.77016288896046559</v>
      </c>
      <c r="O7" s="69">
        <v>0.78437742236728192</v>
      </c>
      <c r="P7" s="69">
        <v>0.80528647578576229</v>
      </c>
      <c r="Q7" s="69">
        <v>0.88325250545870593</v>
      </c>
      <c r="R7" s="69">
        <v>0.92147311261602893</v>
      </c>
      <c r="S7" s="69">
        <v>0.92242199921844048</v>
      </c>
      <c r="T7" s="69">
        <v>0.94151201880952251</v>
      </c>
      <c r="U7" s="69">
        <v>0.83893387247364004</v>
      </c>
      <c r="V7" s="69">
        <v>0.82933375519978536</v>
      </c>
      <c r="W7" s="69">
        <v>0.85041614134384602</v>
      </c>
      <c r="X7" s="69">
        <v>0.8273960227745486</v>
      </c>
      <c r="Y7" s="69">
        <v>0.87239673380598703</v>
      </c>
      <c r="Z7" s="69">
        <v>0.90232984050995069</v>
      </c>
      <c r="AA7" s="69">
        <v>0.93852068862498705</v>
      </c>
      <c r="AB7" s="69">
        <v>0.93252366521029761</v>
      </c>
      <c r="AC7" s="69">
        <v>0.9961305572874033</v>
      </c>
      <c r="AD7" s="69">
        <v>1.0147608405791659</v>
      </c>
      <c r="AE7" s="69">
        <v>1.0116945682970513</v>
      </c>
      <c r="AF7" s="69">
        <v>1.0557573267462208</v>
      </c>
      <c r="AG7" s="69">
        <v>1.0618342794945224</v>
      </c>
      <c r="AH7" s="69">
        <v>1.0274735814607376</v>
      </c>
    </row>
    <row r="8" spans="1:34" x14ac:dyDescent="0.25">
      <c r="A8" s="21" t="s">
        <v>3</v>
      </c>
      <c r="B8" s="66" t="s">
        <v>54</v>
      </c>
      <c r="C8" s="67">
        <v>1.2047361881519358</v>
      </c>
      <c r="D8" s="67" t="s">
        <v>54</v>
      </c>
      <c r="E8" s="67">
        <v>1.1934630093818277</v>
      </c>
      <c r="F8" s="67" t="s">
        <v>54</v>
      </c>
      <c r="G8" s="67">
        <v>1.4050584771321877</v>
      </c>
      <c r="H8" s="67" t="s">
        <v>54</v>
      </c>
      <c r="I8" s="67">
        <v>1.2476250552422539</v>
      </c>
      <c r="J8" s="67" t="s">
        <v>54</v>
      </c>
      <c r="K8" s="67">
        <v>1.2696012397702072</v>
      </c>
      <c r="L8" s="67">
        <v>1.143719860046676</v>
      </c>
      <c r="M8" s="67">
        <v>1.1394554084920629</v>
      </c>
      <c r="N8" s="67">
        <v>0.57917636217432245</v>
      </c>
      <c r="O8" s="67">
        <v>0.60563505532047335</v>
      </c>
      <c r="P8" s="67">
        <v>0.61961727130015221</v>
      </c>
      <c r="Q8" s="67">
        <v>0.57190666940091117</v>
      </c>
      <c r="R8" s="67">
        <v>0.60252421295504166</v>
      </c>
      <c r="S8" s="67">
        <v>0.35958275251922506</v>
      </c>
      <c r="T8" s="67">
        <v>0.31969802507542933</v>
      </c>
      <c r="U8" s="67">
        <v>0.35611441770143409</v>
      </c>
      <c r="V8" s="67">
        <v>0.36506667951893201</v>
      </c>
      <c r="W8" s="67">
        <v>0.36519920380122556</v>
      </c>
      <c r="X8" s="67">
        <v>0.37339619906943672</v>
      </c>
      <c r="Y8" s="67">
        <v>0.40677170937414203</v>
      </c>
      <c r="Z8" s="67">
        <v>0.42298949682095299</v>
      </c>
      <c r="AA8" s="67">
        <v>0.45293259399315011</v>
      </c>
      <c r="AB8" s="67">
        <v>0.42496054372683961</v>
      </c>
      <c r="AC8" s="67">
        <v>0.45336686737505605</v>
      </c>
      <c r="AD8" s="67">
        <v>0.47312464293901513</v>
      </c>
      <c r="AE8" s="67">
        <v>0.47520395386176634</v>
      </c>
      <c r="AF8" s="67">
        <v>0.47636619238379158</v>
      </c>
      <c r="AG8" s="67" t="s">
        <v>54</v>
      </c>
      <c r="AH8" s="67" t="s">
        <v>54</v>
      </c>
    </row>
    <row r="9" spans="1:34" x14ac:dyDescent="0.25">
      <c r="A9" s="10" t="s">
        <v>4</v>
      </c>
      <c r="B9" s="64">
        <v>2.5361202590465695</v>
      </c>
      <c r="C9" s="65">
        <v>2.4034039969695371</v>
      </c>
      <c r="D9" s="65">
        <v>1.4245985087040784</v>
      </c>
      <c r="E9" s="65">
        <v>1.3907019320871632</v>
      </c>
      <c r="F9" s="65">
        <v>1.4198159625709994</v>
      </c>
      <c r="G9" s="65">
        <v>1.2412362685168032</v>
      </c>
      <c r="H9" s="65">
        <v>1.1130899376669634</v>
      </c>
      <c r="I9" s="65">
        <v>0.64102840193701116</v>
      </c>
      <c r="J9" s="65">
        <v>0.55465449375270526</v>
      </c>
      <c r="K9" s="65">
        <v>0.54094558429973238</v>
      </c>
      <c r="L9" s="65">
        <v>0.48466310529036705</v>
      </c>
      <c r="M9" s="65">
        <v>0.44090754674704197</v>
      </c>
      <c r="N9" s="65">
        <v>0.43993920840029377</v>
      </c>
      <c r="O9" s="65">
        <v>0.46623970722781338</v>
      </c>
      <c r="P9" s="65">
        <v>0.46804283033447402</v>
      </c>
      <c r="Q9" s="65">
        <v>0.46050196194565779</v>
      </c>
      <c r="R9" s="65">
        <v>0.5480594525362642</v>
      </c>
      <c r="S9" s="65">
        <v>0.55288246017752007</v>
      </c>
      <c r="T9" s="65">
        <v>0.56448111159357361</v>
      </c>
      <c r="U9" s="65">
        <v>0.54226762369777015</v>
      </c>
      <c r="V9" s="65">
        <v>0.5602936088924988</v>
      </c>
      <c r="W9" s="65">
        <v>0.55311696122219978</v>
      </c>
      <c r="X9" s="65">
        <v>0.54992750955555858</v>
      </c>
      <c r="Y9" s="65">
        <v>0.56922722654103641</v>
      </c>
      <c r="Z9" s="65">
        <v>0.56127221702525731</v>
      </c>
      <c r="AA9" s="65">
        <v>0.50762038506197837</v>
      </c>
      <c r="AB9" s="65">
        <v>0.47353559307862741</v>
      </c>
      <c r="AC9" s="65">
        <v>0.48668329880307748</v>
      </c>
      <c r="AD9" s="65">
        <v>0.43326640600232486</v>
      </c>
      <c r="AE9" s="65">
        <v>0.45749509396708438</v>
      </c>
      <c r="AF9" s="65">
        <v>0.47666735836062518</v>
      </c>
      <c r="AG9" s="65">
        <v>0.46778936113338676</v>
      </c>
      <c r="AH9" s="65" t="s">
        <v>54</v>
      </c>
    </row>
    <row r="10" spans="1:34" x14ac:dyDescent="0.25">
      <c r="A10" s="21" t="s">
        <v>5</v>
      </c>
      <c r="B10" s="66" t="s">
        <v>54</v>
      </c>
      <c r="C10" s="67" t="s">
        <v>54</v>
      </c>
      <c r="D10" s="67" t="s">
        <v>54</v>
      </c>
      <c r="E10" s="67" t="s">
        <v>54</v>
      </c>
      <c r="F10" s="67" t="s">
        <v>54</v>
      </c>
      <c r="G10" s="67" t="s">
        <v>54</v>
      </c>
      <c r="H10" s="67" t="s">
        <v>54</v>
      </c>
      <c r="I10" s="67" t="s">
        <v>54</v>
      </c>
      <c r="J10" s="67" t="s">
        <v>54</v>
      </c>
      <c r="K10" s="67" t="s">
        <v>54</v>
      </c>
      <c r="L10" s="67" t="s">
        <v>54</v>
      </c>
      <c r="M10" s="67" t="s">
        <v>54</v>
      </c>
      <c r="N10" s="67" t="s">
        <v>54</v>
      </c>
      <c r="O10" s="67" t="s">
        <v>54</v>
      </c>
      <c r="P10" s="67">
        <v>1.0170700095920817</v>
      </c>
      <c r="Q10" s="67">
        <v>1.0697201831196557</v>
      </c>
      <c r="R10" s="67">
        <v>1.080736902247603</v>
      </c>
      <c r="S10" s="67">
        <v>1.078014762425469</v>
      </c>
      <c r="T10" s="67">
        <v>1.06771775002375</v>
      </c>
      <c r="U10" s="67">
        <v>1.0767221528014865</v>
      </c>
      <c r="V10" s="67">
        <v>1.1106406443129617</v>
      </c>
      <c r="W10" s="67">
        <v>1.0991865427130338</v>
      </c>
      <c r="X10" s="67">
        <v>1.0461288074426436</v>
      </c>
      <c r="Y10" s="67">
        <v>1.0514980912704746</v>
      </c>
      <c r="Z10" s="67">
        <v>0.94649740220364487</v>
      </c>
      <c r="AA10" s="67">
        <v>0.89078287568330405</v>
      </c>
      <c r="AB10" s="67">
        <v>0.79788534036960035</v>
      </c>
      <c r="AC10" s="67">
        <v>0.86611416745115755</v>
      </c>
      <c r="AD10" s="67">
        <v>0.83999058340653421</v>
      </c>
      <c r="AE10" s="67">
        <v>0.83778377685740402</v>
      </c>
      <c r="AF10" s="67">
        <v>0.84444792206719699</v>
      </c>
      <c r="AG10" s="67">
        <v>0.87072641581358845</v>
      </c>
      <c r="AH10" s="67" t="s">
        <v>54</v>
      </c>
    </row>
    <row r="11" spans="1:34" x14ac:dyDescent="0.25">
      <c r="A11" s="10" t="s">
        <v>6</v>
      </c>
      <c r="B11" s="64" t="s">
        <v>54</v>
      </c>
      <c r="C11" s="65" t="s">
        <v>54</v>
      </c>
      <c r="D11" s="65">
        <v>0.3643824656311358</v>
      </c>
      <c r="E11" s="65">
        <v>0.36570930855815614</v>
      </c>
      <c r="F11" s="65">
        <v>0.38394919718556164</v>
      </c>
      <c r="G11" s="65">
        <v>0.38817386365314499</v>
      </c>
      <c r="H11" s="65">
        <v>0.40179896369420376</v>
      </c>
      <c r="I11" s="65">
        <v>0.36856665977696729</v>
      </c>
      <c r="J11" s="65">
        <v>0.36068033773363456</v>
      </c>
      <c r="K11" s="65" t="s">
        <v>54</v>
      </c>
      <c r="L11" s="65">
        <v>0.45210412744059192</v>
      </c>
      <c r="M11" s="65">
        <v>0.37464161423713677</v>
      </c>
      <c r="N11" s="65">
        <v>0.41983969762877615</v>
      </c>
      <c r="O11" s="65">
        <v>0.42342352075597983</v>
      </c>
      <c r="P11" s="65">
        <v>0.42446681185677826</v>
      </c>
      <c r="Q11" s="65">
        <v>0.43762707154643543</v>
      </c>
      <c r="R11" s="65">
        <v>0.43115675975819961</v>
      </c>
      <c r="S11" s="65">
        <v>0.44852771468981617</v>
      </c>
      <c r="T11" s="65">
        <v>0.45386009988527465</v>
      </c>
      <c r="U11" s="65">
        <v>0.47150540368360366</v>
      </c>
      <c r="V11" s="65">
        <v>0.42218436401664478</v>
      </c>
      <c r="W11" s="65">
        <v>0.4232119612513342</v>
      </c>
      <c r="X11" s="65">
        <v>0.42760442589102038</v>
      </c>
      <c r="Y11" s="65">
        <v>0.43103721882453794</v>
      </c>
      <c r="Z11" s="65">
        <v>0.42738172395492241</v>
      </c>
      <c r="AA11" s="65" t="s">
        <v>54</v>
      </c>
      <c r="AB11" s="65">
        <v>0.45223893447034785</v>
      </c>
      <c r="AC11" s="65">
        <v>0.45465786644940642</v>
      </c>
      <c r="AD11" s="65">
        <v>0.45675915121514549</v>
      </c>
      <c r="AE11" s="65" t="s">
        <v>54</v>
      </c>
      <c r="AF11" s="65">
        <v>0.46066403315492177</v>
      </c>
      <c r="AG11" s="65">
        <v>0.46919252695425978</v>
      </c>
      <c r="AH11" s="65" t="s">
        <v>54</v>
      </c>
    </row>
    <row r="12" spans="1:34" x14ac:dyDescent="0.25">
      <c r="A12" s="21" t="s">
        <v>7</v>
      </c>
      <c r="B12" s="66" t="s">
        <v>54</v>
      </c>
      <c r="C12" s="67" t="s">
        <v>54</v>
      </c>
      <c r="D12" s="67" t="s">
        <v>54</v>
      </c>
      <c r="E12" s="67" t="s">
        <v>54</v>
      </c>
      <c r="F12" s="67" t="s">
        <v>54</v>
      </c>
      <c r="G12" s="67" t="s">
        <v>54</v>
      </c>
      <c r="H12" s="67" t="s">
        <v>54</v>
      </c>
      <c r="I12" s="67" t="s">
        <v>54</v>
      </c>
      <c r="J12" s="67" t="s">
        <v>54</v>
      </c>
      <c r="K12" s="67" t="s">
        <v>54</v>
      </c>
      <c r="L12" s="67" t="s">
        <v>54</v>
      </c>
      <c r="M12" s="67" t="s">
        <v>54</v>
      </c>
      <c r="N12" s="67">
        <v>0.81084521148403954</v>
      </c>
      <c r="O12" s="67">
        <v>0.90484180945136994</v>
      </c>
      <c r="P12" s="67">
        <v>1.0951408546923689</v>
      </c>
      <c r="Q12" s="67">
        <v>0.65878459459703875</v>
      </c>
      <c r="R12" s="67">
        <v>0.6780989120279679</v>
      </c>
      <c r="S12" s="67">
        <v>0.63404937932038907</v>
      </c>
      <c r="T12" s="67">
        <v>0.66151622953847466</v>
      </c>
      <c r="U12" s="67">
        <v>0.72208005536799247</v>
      </c>
      <c r="V12" s="67">
        <v>0.72799629451517844</v>
      </c>
      <c r="W12" s="67">
        <v>0.67844033092733735</v>
      </c>
      <c r="X12" s="67">
        <v>0.67735926084079823</v>
      </c>
      <c r="Y12" s="67">
        <v>0.6546091430059604</v>
      </c>
      <c r="Z12" s="67">
        <v>0.61107855601805883</v>
      </c>
      <c r="AA12" s="67">
        <v>0.59107507655698888</v>
      </c>
      <c r="AB12" s="67">
        <v>0.6116682028581587</v>
      </c>
      <c r="AC12" s="67">
        <v>0.66447561839710845</v>
      </c>
      <c r="AD12" s="67">
        <v>0.68371732226170845</v>
      </c>
      <c r="AE12" s="67">
        <v>0.72939370380455204</v>
      </c>
      <c r="AF12" s="67">
        <v>0.7529070163551026</v>
      </c>
      <c r="AG12" s="67">
        <v>0.74981131733511464</v>
      </c>
      <c r="AH12" s="67" t="s">
        <v>54</v>
      </c>
    </row>
    <row r="13" spans="1:34" x14ac:dyDescent="0.25">
      <c r="A13" s="10" t="s">
        <v>8</v>
      </c>
      <c r="B13" s="64" t="s">
        <v>54</v>
      </c>
      <c r="C13" s="65" t="s">
        <v>54</v>
      </c>
      <c r="D13" s="65" t="s">
        <v>54</v>
      </c>
      <c r="E13" s="65" t="s">
        <v>54</v>
      </c>
      <c r="F13" s="65" t="s">
        <v>54</v>
      </c>
      <c r="G13" s="65" t="s">
        <v>54</v>
      </c>
      <c r="H13" s="65" t="s">
        <v>54</v>
      </c>
      <c r="I13" s="65" t="s">
        <v>54</v>
      </c>
      <c r="J13" s="65" t="s">
        <v>54</v>
      </c>
      <c r="K13" s="65" t="s">
        <v>54</v>
      </c>
      <c r="L13" s="65" t="s">
        <v>54</v>
      </c>
      <c r="M13" s="65" t="s">
        <v>54</v>
      </c>
      <c r="N13" s="65">
        <v>0.14807560987853513</v>
      </c>
      <c r="O13" s="65">
        <v>0.16530767705234073</v>
      </c>
      <c r="P13" s="65">
        <v>0.14300751616374069</v>
      </c>
      <c r="Q13" s="65">
        <v>0.1085986356019121</v>
      </c>
      <c r="R13" s="65">
        <v>0.11981241063031003</v>
      </c>
      <c r="S13" s="65">
        <v>0.12674512900523019</v>
      </c>
      <c r="T13" s="65">
        <v>0.12982928444379763</v>
      </c>
      <c r="U13" s="65">
        <v>0.12902720957447839</v>
      </c>
      <c r="V13" s="65">
        <v>0.1327971566094151</v>
      </c>
      <c r="W13" s="65">
        <v>0.13052136421191352</v>
      </c>
      <c r="X13" s="65">
        <v>0.12104701765529323</v>
      </c>
      <c r="Y13" s="65">
        <v>0.11125840151863406</v>
      </c>
      <c r="Z13" s="65">
        <v>0.11629828543404593</v>
      </c>
      <c r="AA13" s="65">
        <v>0.12123684432131276</v>
      </c>
      <c r="AB13" s="65" t="s">
        <v>54</v>
      </c>
      <c r="AC13" s="65">
        <v>0.1401542566317599</v>
      </c>
      <c r="AD13" s="65" t="s">
        <v>54</v>
      </c>
      <c r="AE13" s="65">
        <v>0.15308876731313101</v>
      </c>
      <c r="AF13" s="65" t="s">
        <v>54</v>
      </c>
      <c r="AG13" s="65">
        <v>0.19723304566557656</v>
      </c>
      <c r="AH13" s="65" t="s">
        <v>54</v>
      </c>
    </row>
    <row r="14" spans="1:34" x14ac:dyDescent="0.25">
      <c r="A14" s="21" t="s">
        <v>9</v>
      </c>
      <c r="B14" s="66" t="s">
        <v>54</v>
      </c>
      <c r="C14" s="67" t="s">
        <v>54</v>
      </c>
      <c r="D14" s="67" t="s">
        <v>54</v>
      </c>
      <c r="E14" s="67" t="s">
        <v>54</v>
      </c>
      <c r="F14" s="67" t="s">
        <v>54</v>
      </c>
      <c r="G14" s="67" t="s">
        <v>54</v>
      </c>
      <c r="H14" s="67" t="s">
        <v>54</v>
      </c>
      <c r="I14" s="67">
        <v>0.33331353989470652</v>
      </c>
      <c r="J14" s="67">
        <v>0.32782098205051852</v>
      </c>
      <c r="K14" s="67">
        <v>0.31920019568711172</v>
      </c>
      <c r="L14" s="67">
        <v>0.32499605166313639</v>
      </c>
      <c r="M14" s="67">
        <v>0.28472907228596611</v>
      </c>
      <c r="N14" s="67">
        <v>0.28156585905260489</v>
      </c>
      <c r="O14" s="67">
        <v>0.30243895651689945</v>
      </c>
      <c r="P14" s="67">
        <v>0.30785444561638131</v>
      </c>
      <c r="Q14" s="67">
        <v>0.32408946412328943</v>
      </c>
      <c r="R14" s="67">
        <v>0.39796478907299399</v>
      </c>
      <c r="S14" s="67">
        <v>0.36775690876193196</v>
      </c>
      <c r="T14" s="67">
        <v>0.34550504294991236</v>
      </c>
      <c r="U14" s="67">
        <v>0.35051444291999767</v>
      </c>
      <c r="V14" s="67">
        <v>0.37625059610350864</v>
      </c>
      <c r="W14" s="67">
        <v>0.39928136425830213</v>
      </c>
      <c r="X14" s="67">
        <v>0.43444586379808858</v>
      </c>
      <c r="Y14" s="67">
        <v>0.45442230341057094</v>
      </c>
      <c r="Z14" s="67">
        <v>0.46572440129396181</v>
      </c>
      <c r="AA14" s="67">
        <v>0.47898683059847258</v>
      </c>
      <c r="AB14" s="67">
        <v>0.48067778141885936</v>
      </c>
      <c r="AC14" s="67">
        <v>0.49318850135721082</v>
      </c>
      <c r="AD14" s="67">
        <v>0.50826965919685974</v>
      </c>
      <c r="AE14" s="67">
        <v>0.51990654559121663</v>
      </c>
      <c r="AF14" s="67">
        <v>0.53355875400069885</v>
      </c>
      <c r="AG14" s="67">
        <v>0.56349186948299779</v>
      </c>
      <c r="AH14" s="67" t="s">
        <v>54</v>
      </c>
    </row>
    <row r="15" spans="1:34" x14ac:dyDescent="0.25">
      <c r="A15" s="10" t="s">
        <v>10</v>
      </c>
      <c r="B15" s="64" t="s">
        <v>54</v>
      </c>
      <c r="C15" s="65" t="s">
        <v>54</v>
      </c>
      <c r="D15" s="65" t="s">
        <v>54</v>
      </c>
      <c r="E15" s="65" t="s">
        <v>54</v>
      </c>
      <c r="F15" s="65" t="s">
        <v>54</v>
      </c>
      <c r="G15" s="65" t="s">
        <v>54</v>
      </c>
      <c r="H15" s="65" t="s">
        <v>54</v>
      </c>
      <c r="I15" s="65" t="s">
        <v>54</v>
      </c>
      <c r="J15" s="65">
        <v>0.22845025788519496</v>
      </c>
      <c r="K15" s="65">
        <v>0.23171715445541402</v>
      </c>
      <c r="L15" s="65">
        <v>0.25374561500339043</v>
      </c>
      <c r="M15" s="65">
        <v>0.28488857455080441</v>
      </c>
      <c r="N15" s="65">
        <v>0.3068430196715799</v>
      </c>
      <c r="O15" s="65">
        <v>0.300182737970903</v>
      </c>
      <c r="P15" s="65">
        <v>0.28919593979813579</v>
      </c>
      <c r="Q15" s="65">
        <v>0.29838188311225744</v>
      </c>
      <c r="R15" s="65">
        <v>0.30874133809023691</v>
      </c>
      <c r="S15" s="65">
        <v>0.28982408322201941</v>
      </c>
      <c r="T15" s="65">
        <v>0.28107863927823024</v>
      </c>
      <c r="U15" s="65">
        <v>0.24537930024171692</v>
      </c>
      <c r="V15" s="65">
        <v>0.24531081237176258</v>
      </c>
      <c r="W15" s="65">
        <v>0.2494167707836675</v>
      </c>
      <c r="X15" s="65">
        <v>0.23328921626372306</v>
      </c>
      <c r="Y15" s="65">
        <v>0.21911421911421911</v>
      </c>
      <c r="Z15" s="65">
        <v>0.20542899240621104</v>
      </c>
      <c r="AA15" s="65">
        <v>0.20864792607497887</v>
      </c>
      <c r="AB15" s="65">
        <v>0.20589563431063568</v>
      </c>
      <c r="AC15" s="65">
        <v>0.22100444785914958</v>
      </c>
      <c r="AD15" s="65">
        <v>0.22262840806988021</v>
      </c>
      <c r="AE15" s="65">
        <v>0.23761127471129104</v>
      </c>
      <c r="AF15" s="65">
        <v>0.25557836043691623</v>
      </c>
      <c r="AG15" s="65">
        <v>0.2442785217280771</v>
      </c>
      <c r="AH15" s="65" t="s">
        <v>54</v>
      </c>
    </row>
    <row r="16" spans="1:34" x14ac:dyDescent="0.25">
      <c r="A16" s="21" t="s">
        <v>11</v>
      </c>
      <c r="B16" s="66" t="s">
        <v>54</v>
      </c>
      <c r="C16" s="67" t="s">
        <v>54</v>
      </c>
      <c r="D16" s="67" t="s">
        <v>54</v>
      </c>
      <c r="E16" s="67" t="s">
        <v>54</v>
      </c>
      <c r="F16" s="67" t="s">
        <v>54</v>
      </c>
      <c r="G16" s="67" t="s">
        <v>54</v>
      </c>
      <c r="H16" s="67">
        <v>0.84001925299601754</v>
      </c>
      <c r="I16" s="67">
        <v>0.85170626183763631</v>
      </c>
      <c r="J16" s="67">
        <v>0.82965704398341711</v>
      </c>
      <c r="K16" s="67">
        <v>0.80750006975935018</v>
      </c>
      <c r="L16" s="67">
        <v>0.73587653333899239</v>
      </c>
      <c r="M16" s="67">
        <v>0.68979750983967347</v>
      </c>
      <c r="N16" s="67">
        <v>0.54378599194462363</v>
      </c>
      <c r="O16" s="67">
        <v>0.51074912126731686</v>
      </c>
      <c r="P16" s="67">
        <v>0.52246946548959539</v>
      </c>
      <c r="Q16" s="67">
        <v>0.57084929791311723</v>
      </c>
      <c r="R16" s="67">
        <v>0.54123360029883227</v>
      </c>
      <c r="S16" s="67">
        <v>0.52729794045642087</v>
      </c>
      <c r="T16" s="67">
        <v>0.52766205506781705</v>
      </c>
      <c r="U16" s="67">
        <v>0.56143013186606139</v>
      </c>
      <c r="V16" s="67">
        <v>0.52381782277857347</v>
      </c>
      <c r="W16" s="67">
        <v>0.57663349248462115</v>
      </c>
      <c r="X16" s="67">
        <v>0.57202366832048801</v>
      </c>
      <c r="Y16" s="67">
        <v>0.57619029499855945</v>
      </c>
      <c r="Z16" s="67">
        <v>0.60282165721527203</v>
      </c>
      <c r="AA16" s="67">
        <v>0.65292093840594512</v>
      </c>
      <c r="AB16" s="67">
        <v>0.92805094553749001</v>
      </c>
      <c r="AC16" s="67">
        <v>1.0263800682188515</v>
      </c>
      <c r="AD16" s="67">
        <v>1.019975778259413</v>
      </c>
      <c r="AE16" s="67">
        <v>0.9928098235919387</v>
      </c>
      <c r="AF16" s="67">
        <v>1.0355262404853203</v>
      </c>
      <c r="AG16" s="67">
        <v>1.0570214233937443</v>
      </c>
      <c r="AH16" s="67" t="s">
        <v>54</v>
      </c>
    </row>
    <row r="17" spans="1:34" x14ac:dyDescent="0.25">
      <c r="A17" s="10" t="s">
        <v>12</v>
      </c>
      <c r="B17" s="64" t="s">
        <v>54</v>
      </c>
      <c r="C17" s="65" t="s">
        <v>54</v>
      </c>
      <c r="D17" s="65" t="s">
        <v>54</v>
      </c>
      <c r="E17" s="65">
        <v>0.71431270130630675</v>
      </c>
      <c r="F17" s="65">
        <v>0.61505730670484449</v>
      </c>
      <c r="G17" s="65">
        <v>0.63939266200748246</v>
      </c>
      <c r="H17" s="65">
        <v>0.60452073530662864</v>
      </c>
      <c r="I17" s="65">
        <v>0.50603336350256045</v>
      </c>
      <c r="J17" s="65">
        <v>0.4047101425113202</v>
      </c>
      <c r="K17" s="65">
        <v>0.37745909985031795</v>
      </c>
      <c r="L17" s="65">
        <v>0.33993602404027562</v>
      </c>
      <c r="M17" s="65">
        <v>0.33132898684852274</v>
      </c>
      <c r="N17" s="65">
        <v>0.32356407568963946</v>
      </c>
      <c r="O17" s="65">
        <v>0.28991618786568973</v>
      </c>
      <c r="P17" s="65">
        <v>0.27647835912316354</v>
      </c>
      <c r="Q17" s="65">
        <v>0.34696755741123603</v>
      </c>
      <c r="R17" s="65">
        <v>0.57134061317252494</v>
      </c>
      <c r="S17" s="65">
        <v>0.62870413037626438</v>
      </c>
      <c r="T17" s="65">
        <v>0.47160346101457629</v>
      </c>
      <c r="U17" s="65">
        <v>0.39518906825924405</v>
      </c>
      <c r="V17" s="65">
        <v>0.37790326351281328</v>
      </c>
      <c r="W17" s="65">
        <v>0.44747368096740386</v>
      </c>
      <c r="X17" s="65">
        <v>0.4763257692735291</v>
      </c>
      <c r="Y17" s="65">
        <v>0.47165380610631796</v>
      </c>
      <c r="Z17" s="65">
        <v>0.45516430222909671</v>
      </c>
      <c r="AA17" s="65">
        <v>0.48096530294973427</v>
      </c>
      <c r="AB17" s="65">
        <v>0.4651005376090448</v>
      </c>
      <c r="AC17" s="65">
        <v>0.46319774976878886</v>
      </c>
      <c r="AD17" s="65">
        <v>0.46771612860214334</v>
      </c>
      <c r="AE17" s="65">
        <v>0.44399596367305755</v>
      </c>
      <c r="AF17" s="65">
        <v>0.54140478961009875</v>
      </c>
      <c r="AG17" s="65">
        <v>0.55177722914002181</v>
      </c>
      <c r="AH17" s="65" t="s">
        <v>54</v>
      </c>
    </row>
    <row r="18" spans="1:34" x14ac:dyDescent="0.25">
      <c r="A18" s="21" t="s">
        <v>13</v>
      </c>
      <c r="B18" s="66" t="s">
        <v>54</v>
      </c>
      <c r="C18" s="67" t="s">
        <v>54</v>
      </c>
      <c r="D18" s="67" t="s">
        <v>54</v>
      </c>
      <c r="E18" s="67" t="s">
        <v>54</v>
      </c>
      <c r="F18" s="67" t="s">
        <v>54</v>
      </c>
      <c r="G18" s="67" t="s">
        <v>54</v>
      </c>
      <c r="H18" s="67" t="s">
        <v>54</v>
      </c>
      <c r="I18" s="67" t="s">
        <v>54</v>
      </c>
      <c r="J18" s="67" t="s">
        <v>54</v>
      </c>
      <c r="K18" s="67" t="s">
        <v>54</v>
      </c>
      <c r="L18" s="67">
        <v>0.60136674259681089</v>
      </c>
      <c r="M18" s="67">
        <v>0.69136358518184893</v>
      </c>
      <c r="N18" s="67">
        <v>0.73834485835378094</v>
      </c>
      <c r="O18" s="67">
        <v>0.80226833128187092</v>
      </c>
      <c r="P18" s="67" t="s">
        <v>54</v>
      </c>
      <c r="Q18" s="67">
        <v>0.91880806504564194</v>
      </c>
      <c r="R18" s="67">
        <v>1.0122073891139405</v>
      </c>
      <c r="S18" s="67">
        <v>1.122366933375224</v>
      </c>
      <c r="T18" s="67" t="s">
        <v>54</v>
      </c>
      <c r="U18" s="67">
        <v>1.2906669641043209</v>
      </c>
      <c r="V18" s="67">
        <v>1.4086433260393874</v>
      </c>
      <c r="W18" s="67">
        <v>1.5547210361758437</v>
      </c>
      <c r="X18" s="67">
        <v>1.463580857256177</v>
      </c>
      <c r="Y18" s="67">
        <v>1.4335613447824189</v>
      </c>
      <c r="Z18" s="67">
        <v>1.3624462215653743</v>
      </c>
      <c r="AA18" s="67">
        <v>1.1765747098910366</v>
      </c>
      <c r="AB18" s="67" t="s">
        <v>54</v>
      </c>
      <c r="AC18" s="67">
        <v>1.132880956138238</v>
      </c>
      <c r="AD18" s="67" t="s">
        <v>54</v>
      </c>
      <c r="AE18" s="67">
        <v>1.2074594159474086</v>
      </c>
      <c r="AF18" s="67" t="s">
        <v>54</v>
      </c>
      <c r="AG18" s="67">
        <v>1.2039101514261763</v>
      </c>
      <c r="AH18" s="67" t="s">
        <v>54</v>
      </c>
    </row>
    <row r="19" spans="1:34" x14ac:dyDescent="0.25">
      <c r="A19" s="10" t="s">
        <v>14</v>
      </c>
      <c r="B19" s="64">
        <v>0.60887947955650512</v>
      </c>
      <c r="C19" s="65">
        <v>0.54137180492068027</v>
      </c>
      <c r="D19" s="65">
        <v>0.47226082690507076</v>
      </c>
      <c r="E19" s="65">
        <v>0.44772903601059322</v>
      </c>
      <c r="F19" s="65">
        <v>0.42740913444329426</v>
      </c>
      <c r="G19" s="65">
        <v>0.39481732262698566</v>
      </c>
      <c r="H19" s="65">
        <v>0.4263561489206113</v>
      </c>
      <c r="I19" s="65">
        <v>0.42754066159752929</v>
      </c>
      <c r="J19" s="65">
        <v>0.47125757893759507</v>
      </c>
      <c r="K19" s="65">
        <v>0.49796294999121471</v>
      </c>
      <c r="L19" s="65">
        <v>0.52606306207916664</v>
      </c>
      <c r="M19" s="65">
        <v>0.50831201197697895</v>
      </c>
      <c r="N19" s="65">
        <v>0.56545013873494165</v>
      </c>
      <c r="O19" s="65">
        <v>0.57548171140471904</v>
      </c>
      <c r="P19" s="65">
        <v>0.58637992249406257</v>
      </c>
      <c r="Q19" s="65">
        <v>0.61657818261968023</v>
      </c>
      <c r="R19" s="65">
        <v>0.6176139893691317</v>
      </c>
      <c r="S19" s="65">
        <v>0.59141491713471672</v>
      </c>
      <c r="T19" s="65">
        <v>0.57322443730544637</v>
      </c>
      <c r="U19" s="65">
        <v>0.59644565124915072</v>
      </c>
      <c r="V19" s="65">
        <v>0.61567906657125049</v>
      </c>
      <c r="W19" s="65">
        <v>0.62797493939996529</v>
      </c>
      <c r="X19" s="65">
        <v>0.5778702926429623</v>
      </c>
      <c r="Y19" s="65">
        <v>0.58416389391300216</v>
      </c>
      <c r="Z19" s="65">
        <v>0.63486935460157512</v>
      </c>
      <c r="AA19" s="65">
        <v>0.63984635549517643</v>
      </c>
      <c r="AB19" s="65">
        <v>0.62770724264947164</v>
      </c>
      <c r="AC19" s="65">
        <v>0.62515525336479871</v>
      </c>
      <c r="AD19" s="65">
        <v>0.80898366847591408</v>
      </c>
      <c r="AE19" s="65">
        <v>0.82358141019328868</v>
      </c>
      <c r="AF19" s="65">
        <v>0.85142268259907838</v>
      </c>
      <c r="AG19" s="65">
        <v>0.8149439416410964</v>
      </c>
      <c r="AH19" s="65" t="s">
        <v>54</v>
      </c>
    </row>
    <row r="20" spans="1:34" x14ac:dyDescent="0.25">
      <c r="A20" s="21" t="s">
        <v>15</v>
      </c>
      <c r="B20" s="66" t="s">
        <v>54</v>
      </c>
      <c r="C20" s="67" t="s">
        <v>54</v>
      </c>
      <c r="D20" s="67" t="s">
        <v>54</v>
      </c>
      <c r="E20" s="67" t="s">
        <v>54</v>
      </c>
      <c r="F20" s="67" t="s">
        <v>54</v>
      </c>
      <c r="G20" s="67" t="s">
        <v>54</v>
      </c>
      <c r="H20" s="67" t="s">
        <v>54</v>
      </c>
      <c r="I20" s="67" t="s">
        <v>54</v>
      </c>
      <c r="J20" s="67" t="s">
        <v>54</v>
      </c>
      <c r="K20" s="67" t="s">
        <v>54</v>
      </c>
      <c r="L20" s="67" t="s">
        <v>54</v>
      </c>
      <c r="M20" s="67" t="s">
        <v>54</v>
      </c>
      <c r="N20" s="67">
        <v>8.3061495711006406E-2</v>
      </c>
      <c r="O20" s="67">
        <v>2.2507483738343E-2</v>
      </c>
      <c r="P20" s="67">
        <v>5.9602451647511101E-2</v>
      </c>
      <c r="Q20" s="67">
        <v>8.3950824569937202E-2</v>
      </c>
      <c r="R20" s="67">
        <v>0.11587314109897046</v>
      </c>
      <c r="S20" s="67">
        <v>6.1299750877812434E-2</v>
      </c>
      <c r="T20" s="67">
        <v>0.10220818346855638</v>
      </c>
      <c r="U20" s="67">
        <v>0.1207650708770201</v>
      </c>
      <c r="V20" s="67">
        <v>7.7110477627117827E-2</v>
      </c>
      <c r="W20" s="67">
        <v>8.3823099730329115E-2</v>
      </c>
      <c r="X20" s="67">
        <v>7.8104845103891277E-2</v>
      </c>
      <c r="Y20" s="67">
        <v>5.8217519281642392E-2</v>
      </c>
      <c r="Z20" s="67">
        <v>6.1406760656915881E-2</v>
      </c>
      <c r="AA20" s="67">
        <v>7.5485940743536512E-2</v>
      </c>
      <c r="AB20" s="67">
        <v>7.1692841795623255E-2</v>
      </c>
      <c r="AC20" s="67">
        <v>6.7269145955127271E-2</v>
      </c>
      <c r="AD20" s="67">
        <v>6.4835207138356304E-2</v>
      </c>
      <c r="AE20" s="67">
        <v>3.3037678500633549E-2</v>
      </c>
      <c r="AF20" s="67">
        <v>5.6190660724665761E-2</v>
      </c>
      <c r="AG20" s="67">
        <v>0.26872896955876624</v>
      </c>
      <c r="AH20" s="67" t="s">
        <v>54</v>
      </c>
    </row>
    <row r="21" spans="1:34" x14ac:dyDescent="0.25">
      <c r="A21" s="10" t="s">
        <v>16</v>
      </c>
      <c r="B21" s="64" t="s">
        <v>54</v>
      </c>
      <c r="C21" s="65" t="s">
        <v>54</v>
      </c>
      <c r="D21" s="65" t="s">
        <v>54</v>
      </c>
      <c r="E21" s="65" t="s">
        <v>54</v>
      </c>
      <c r="F21" s="65" t="s">
        <v>54</v>
      </c>
      <c r="G21" s="65" t="s">
        <v>54</v>
      </c>
      <c r="H21" s="65" t="s">
        <v>54</v>
      </c>
      <c r="I21" s="65" t="s">
        <v>54</v>
      </c>
      <c r="J21" s="65" t="s">
        <v>54</v>
      </c>
      <c r="K21" s="65" t="s">
        <v>54</v>
      </c>
      <c r="L21" s="65" t="s">
        <v>54</v>
      </c>
      <c r="M21" s="65" t="s">
        <v>54</v>
      </c>
      <c r="N21" s="65" t="s">
        <v>54</v>
      </c>
      <c r="O21" s="65">
        <v>0.53234109363907101</v>
      </c>
      <c r="P21" s="65">
        <v>0.5736425815448275</v>
      </c>
      <c r="Q21" s="65">
        <v>0.5446275106520968</v>
      </c>
      <c r="R21" s="65">
        <v>0.58049024559415763</v>
      </c>
      <c r="S21" s="65">
        <v>0.60216860241652914</v>
      </c>
      <c r="T21" s="65">
        <v>0.65204224132291999</v>
      </c>
      <c r="U21" s="65">
        <v>0.71022490247426795</v>
      </c>
      <c r="V21" s="65">
        <v>0.76465246812083432</v>
      </c>
      <c r="W21" s="65">
        <v>0.80020764889907492</v>
      </c>
      <c r="X21" s="65">
        <v>0.81389656164282276</v>
      </c>
      <c r="Y21" s="65">
        <v>0.82042938503590235</v>
      </c>
      <c r="Z21" s="65">
        <v>0.75401301889243266</v>
      </c>
      <c r="AA21" s="65">
        <v>0.76409464386082881</v>
      </c>
      <c r="AB21" s="65">
        <v>0.76149710670483051</v>
      </c>
      <c r="AC21" s="65">
        <v>0.77135145008746042</v>
      </c>
      <c r="AD21" s="65">
        <v>0.80677710110309042</v>
      </c>
      <c r="AE21" s="65">
        <v>0.83389133904790347</v>
      </c>
      <c r="AF21" s="65">
        <v>0.86264173240462139</v>
      </c>
      <c r="AG21" s="65">
        <v>0.90197734366699167</v>
      </c>
      <c r="AH21" s="65" t="s">
        <v>54</v>
      </c>
    </row>
    <row r="22" spans="1:34" x14ac:dyDescent="0.25">
      <c r="A22" s="21" t="s">
        <v>17</v>
      </c>
      <c r="B22" s="66" t="s">
        <v>54</v>
      </c>
      <c r="C22" s="67" t="s">
        <v>54</v>
      </c>
      <c r="D22" s="67" t="s">
        <v>54</v>
      </c>
      <c r="E22" s="67" t="s">
        <v>54</v>
      </c>
      <c r="F22" s="67">
        <v>0.5749435851194642</v>
      </c>
      <c r="G22" s="67">
        <v>0.54660259925703614</v>
      </c>
      <c r="H22" s="67">
        <v>0.54981314125996561</v>
      </c>
      <c r="I22" s="67">
        <v>0.54483808554283741</v>
      </c>
      <c r="J22" s="67">
        <v>0.55494131587588369</v>
      </c>
      <c r="K22" s="67">
        <v>0.47365252664059077</v>
      </c>
      <c r="L22" s="67">
        <v>0.40607803491257782</v>
      </c>
      <c r="M22" s="67">
        <v>0.45096997662568528</v>
      </c>
      <c r="N22" s="67">
        <v>0.4482302132113416</v>
      </c>
      <c r="O22" s="67">
        <v>0.53063002951402727</v>
      </c>
      <c r="P22" s="67">
        <v>0.52325818866560947</v>
      </c>
      <c r="Q22" s="67">
        <v>0.4775253899637632</v>
      </c>
      <c r="R22" s="67">
        <v>0.49419268575262781</v>
      </c>
      <c r="S22" s="67">
        <v>0.4903263858440749</v>
      </c>
      <c r="T22" s="67">
        <v>0.47331680313472446</v>
      </c>
      <c r="U22" s="67">
        <v>0.46672730823531766</v>
      </c>
      <c r="V22" s="67">
        <v>0.47430927810788304</v>
      </c>
      <c r="W22" s="67">
        <v>0.48420989210744453</v>
      </c>
      <c r="X22" s="67">
        <v>0.69018434614702695</v>
      </c>
      <c r="Y22" s="67">
        <v>0.47393564873715105</v>
      </c>
      <c r="Z22" s="67">
        <v>0.44412293294382743</v>
      </c>
      <c r="AA22" s="67">
        <v>0.46486508134697208</v>
      </c>
      <c r="AB22" s="67">
        <v>0.46652792402918541</v>
      </c>
      <c r="AC22" s="67">
        <v>0.45747986564759247</v>
      </c>
      <c r="AD22" s="67">
        <v>0.46880705846831788</v>
      </c>
      <c r="AE22" s="67">
        <v>0.49639280807762826</v>
      </c>
      <c r="AF22" s="67">
        <v>0.50356457915305586</v>
      </c>
      <c r="AG22" s="67">
        <v>0.52675645364770607</v>
      </c>
      <c r="AH22" s="67" t="s">
        <v>54</v>
      </c>
    </row>
    <row r="23" spans="1:34" x14ac:dyDescent="0.25">
      <c r="A23" s="10" t="s">
        <v>18</v>
      </c>
      <c r="B23" s="64" t="s">
        <v>54</v>
      </c>
      <c r="C23" s="65" t="s">
        <v>54</v>
      </c>
      <c r="D23" s="65" t="s">
        <v>54</v>
      </c>
      <c r="E23" s="65" t="s">
        <v>54</v>
      </c>
      <c r="F23" s="65">
        <v>0.31863166865976694</v>
      </c>
      <c r="G23" s="65">
        <v>0.31950769293249037</v>
      </c>
      <c r="H23" s="65">
        <v>0.31915658188890955</v>
      </c>
      <c r="I23" s="65">
        <v>0.35178498156970028</v>
      </c>
      <c r="J23" s="65">
        <v>0.33131625500753448</v>
      </c>
      <c r="K23" s="65">
        <v>0.31829452883354059</v>
      </c>
      <c r="L23" s="65">
        <v>0.32312998747449773</v>
      </c>
      <c r="M23" s="65">
        <v>0.30756601144019002</v>
      </c>
      <c r="N23" s="65">
        <v>0.42625918824561831</v>
      </c>
      <c r="O23" s="65">
        <v>0.39182408407847291</v>
      </c>
      <c r="P23" s="65">
        <v>0.37661922099259876</v>
      </c>
      <c r="Q23" s="65">
        <v>0.36936812864619661</v>
      </c>
      <c r="R23" s="65">
        <v>0.3806116114632947</v>
      </c>
      <c r="S23" s="65">
        <v>0.3923848479945542</v>
      </c>
      <c r="T23" s="65">
        <v>0.39170465102204555</v>
      </c>
      <c r="U23" s="65">
        <v>0.40665000844623272</v>
      </c>
      <c r="V23" s="65">
        <v>0.4265591332705142</v>
      </c>
      <c r="W23" s="65">
        <v>0.42292160486795422</v>
      </c>
      <c r="X23" s="65">
        <v>0.41058747138097867</v>
      </c>
      <c r="Y23" s="65">
        <v>0.41120151541423061</v>
      </c>
      <c r="Z23" s="65">
        <v>0.42230603089322538</v>
      </c>
      <c r="AA23" s="65">
        <v>0.40740418923076488</v>
      </c>
      <c r="AB23" s="65">
        <v>0.10462707098661037</v>
      </c>
      <c r="AC23" s="65">
        <v>0.15225130090995037</v>
      </c>
      <c r="AD23" s="65">
        <v>0.13435928842983766</v>
      </c>
      <c r="AE23" s="65">
        <v>0.11280848391456925</v>
      </c>
      <c r="AF23" s="65">
        <v>0.14236257551895942</v>
      </c>
      <c r="AG23" s="65">
        <v>0.1514304614828707</v>
      </c>
      <c r="AH23" s="65" t="s">
        <v>54</v>
      </c>
    </row>
    <row r="24" spans="1:34" x14ac:dyDescent="0.25">
      <c r="A24" s="21" t="s">
        <v>19</v>
      </c>
      <c r="B24" s="66">
        <v>0.29106034527459718</v>
      </c>
      <c r="C24" s="67">
        <v>0.28522529934334862</v>
      </c>
      <c r="D24" s="67">
        <v>0.27865511838422624</v>
      </c>
      <c r="E24" s="67">
        <v>0.28964174354103422</v>
      </c>
      <c r="F24" s="67">
        <v>0.30053976261954773</v>
      </c>
      <c r="G24" s="67">
        <v>0.31243487828630367</v>
      </c>
      <c r="H24" s="67">
        <v>0.32089816580320335</v>
      </c>
      <c r="I24" s="67">
        <v>0.32899937022376102</v>
      </c>
      <c r="J24" s="67">
        <v>0.42712833306860737</v>
      </c>
      <c r="K24" s="67">
        <v>0.52375729118349046</v>
      </c>
      <c r="L24" s="67">
        <v>0.5120623101424927</v>
      </c>
      <c r="M24" s="67">
        <v>0.50131466427646709</v>
      </c>
      <c r="N24" s="67">
        <v>0.49011009716798892</v>
      </c>
      <c r="O24" s="67">
        <v>0.47999388907720297</v>
      </c>
      <c r="P24" s="67">
        <v>0.50644746210267455</v>
      </c>
      <c r="Q24" s="67">
        <v>0.5329153724300294</v>
      </c>
      <c r="R24" s="67">
        <v>0.48468619488391645</v>
      </c>
      <c r="S24" s="67">
        <v>0.43654430128701449</v>
      </c>
      <c r="T24" s="67">
        <v>0.41853584592427884</v>
      </c>
      <c r="U24" s="67">
        <v>0.41849990906493506</v>
      </c>
      <c r="V24" s="67">
        <v>0.48246804204896737</v>
      </c>
      <c r="W24" s="67">
        <v>0.57472692645449364</v>
      </c>
      <c r="X24" s="67">
        <v>0.4561712755317413</v>
      </c>
      <c r="Y24" s="67">
        <v>0.39329448723116367</v>
      </c>
      <c r="Z24" s="67">
        <v>0.43470625327355011</v>
      </c>
      <c r="AA24" s="67">
        <v>0.44675104652883141</v>
      </c>
      <c r="AB24" s="67">
        <v>0.44754520871038983</v>
      </c>
      <c r="AC24" s="67">
        <v>0.51763541189815165</v>
      </c>
      <c r="AD24" s="67">
        <v>0.53529288870062974</v>
      </c>
      <c r="AE24" s="67">
        <v>0.5671184545240251</v>
      </c>
      <c r="AF24" s="67">
        <v>0.5799042400593809</v>
      </c>
      <c r="AG24" s="67">
        <v>0.63388459977268252</v>
      </c>
      <c r="AH24" s="67" t="s">
        <v>54</v>
      </c>
    </row>
    <row r="25" spans="1:34" x14ac:dyDescent="0.25">
      <c r="A25" s="10" t="s">
        <v>20</v>
      </c>
      <c r="B25" s="64" t="s">
        <v>54</v>
      </c>
      <c r="C25" s="65" t="s">
        <v>54</v>
      </c>
      <c r="D25" s="65" t="s">
        <v>54</v>
      </c>
      <c r="E25" s="65">
        <v>0.25539978200840335</v>
      </c>
      <c r="F25" s="65" t="s">
        <v>54</v>
      </c>
      <c r="G25" s="65" t="s">
        <v>54</v>
      </c>
      <c r="H25" s="65" t="s">
        <v>54</v>
      </c>
      <c r="I25" s="65" t="s">
        <v>54</v>
      </c>
      <c r="J25" s="65">
        <v>0.28687894622974042</v>
      </c>
      <c r="K25" s="65" t="s">
        <v>54</v>
      </c>
      <c r="L25" s="65" t="s">
        <v>54</v>
      </c>
      <c r="M25" s="65" t="s">
        <v>54</v>
      </c>
      <c r="N25" s="65">
        <v>0.29233582621227705</v>
      </c>
      <c r="O25" s="65" t="s">
        <v>54</v>
      </c>
      <c r="P25" s="65">
        <v>0.28227029203330811</v>
      </c>
      <c r="Q25" s="65" t="s">
        <v>54</v>
      </c>
      <c r="R25" s="65">
        <v>0.33671440147656928</v>
      </c>
      <c r="S25" s="65">
        <v>0.33497877765606093</v>
      </c>
      <c r="T25" s="65" t="s">
        <v>54</v>
      </c>
      <c r="U25" s="65">
        <v>0.37657260972481704</v>
      </c>
      <c r="V25" s="65" t="s">
        <v>54</v>
      </c>
      <c r="W25" s="65">
        <v>0.39687820857953882</v>
      </c>
      <c r="X25" s="65" t="s">
        <v>54</v>
      </c>
      <c r="Y25" s="65">
        <v>0.40809677159251539</v>
      </c>
      <c r="Z25" s="65" t="s">
        <v>54</v>
      </c>
      <c r="AA25" s="65">
        <v>0.43066633978781149</v>
      </c>
      <c r="AB25" s="65" t="s">
        <v>54</v>
      </c>
      <c r="AC25" s="65">
        <v>0.74788033506580565</v>
      </c>
      <c r="AD25" s="65" t="s">
        <v>54</v>
      </c>
      <c r="AE25" s="65">
        <v>0.79057964306289674</v>
      </c>
      <c r="AF25" s="65" t="s">
        <v>54</v>
      </c>
      <c r="AG25" s="65">
        <v>0.79096293110236193</v>
      </c>
      <c r="AH25" s="65" t="s">
        <v>54</v>
      </c>
    </row>
    <row r="26" spans="1:34" x14ac:dyDescent="0.25">
      <c r="A26" s="21" t="s">
        <v>21</v>
      </c>
      <c r="B26" s="66" t="s">
        <v>54</v>
      </c>
      <c r="C26" s="67" t="s">
        <v>54</v>
      </c>
      <c r="D26" s="67" t="s">
        <v>54</v>
      </c>
      <c r="E26" s="67">
        <v>0.43819184846228648</v>
      </c>
      <c r="F26" s="67">
        <v>0.39282516849610832</v>
      </c>
      <c r="G26" s="67">
        <v>0.38060314320904992</v>
      </c>
      <c r="H26" s="67">
        <v>0.33650900886738211</v>
      </c>
      <c r="I26" s="67">
        <v>0.28731125277694625</v>
      </c>
      <c r="J26" s="67">
        <v>0.29975194092827939</v>
      </c>
      <c r="K26" s="67">
        <v>0.26073807802414423</v>
      </c>
      <c r="L26" s="67">
        <v>0.24029826944676161</v>
      </c>
      <c r="M26" s="67">
        <v>0.26399819030248173</v>
      </c>
      <c r="N26" s="67">
        <v>0.28121592736361828</v>
      </c>
      <c r="O26" s="67">
        <v>0.2913414167333685</v>
      </c>
      <c r="P26" s="67">
        <v>0.30801098887428391</v>
      </c>
      <c r="Q26" s="67">
        <v>0.34186359929352267</v>
      </c>
      <c r="R26" s="67">
        <v>0.27751350736894431</v>
      </c>
      <c r="S26" s="67">
        <v>0.29560765788598847</v>
      </c>
      <c r="T26" s="67">
        <v>0.32000524454398638</v>
      </c>
      <c r="U26" s="67">
        <v>0.29613667776924624</v>
      </c>
      <c r="V26" s="67">
        <v>0.28867681410307283</v>
      </c>
      <c r="W26" s="67">
        <v>0.30438899370800038</v>
      </c>
      <c r="X26" s="67">
        <v>0.3328659024936671</v>
      </c>
      <c r="Y26" s="67">
        <v>0.34385587109961835</v>
      </c>
      <c r="Z26" s="67">
        <v>0.34216299046528276</v>
      </c>
      <c r="AA26" s="67">
        <v>0.35585991001784617</v>
      </c>
      <c r="AB26" s="67">
        <v>0.35853279806417743</v>
      </c>
      <c r="AC26" s="67">
        <v>0.35098710772544844</v>
      </c>
      <c r="AD26" s="67">
        <v>0.36385254741595158</v>
      </c>
      <c r="AE26" s="67">
        <v>0.37596672909152634</v>
      </c>
      <c r="AF26" s="67">
        <v>0.37751940430989778</v>
      </c>
      <c r="AG26" s="67">
        <v>0.36287337950910215</v>
      </c>
      <c r="AH26" s="67" t="s">
        <v>54</v>
      </c>
    </row>
    <row r="27" spans="1:34" x14ac:dyDescent="0.25">
      <c r="A27" s="10" t="s">
        <v>22</v>
      </c>
      <c r="B27" s="64" t="s">
        <v>54</v>
      </c>
      <c r="C27" s="65" t="s">
        <v>54</v>
      </c>
      <c r="D27" s="65" t="s">
        <v>54</v>
      </c>
      <c r="E27" s="65">
        <v>0.24709550765686253</v>
      </c>
      <c r="F27" s="65" t="s">
        <v>54</v>
      </c>
      <c r="G27" s="65">
        <v>0.28814736825403658</v>
      </c>
      <c r="H27" s="65" t="s">
        <v>54</v>
      </c>
      <c r="I27" s="65">
        <v>0.28934140696233607</v>
      </c>
      <c r="J27" s="65" t="s">
        <v>54</v>
      </c>
      <c r="K27" s="65">
        <v>0.25483435905864221</v>
      </c>
      <c r="L27" s="65" t="s">
        <v>54</v>
      </c>
      <c r="M27" s="65">
        <v>0.26340262928724978</v>
      </c>
      <c r="N27" s="65" t="s">
        <v>54</v>
      </c>
      <c r="O27" s="65">
        <v>0.27668170973026596</v>
      </c>
      <c r="P27" s="65" t="s">
        <v>54</v>
      </c>
      <c r="Q27" s="65">
        <v>0.26497730609313314</v>
      </c>
      <c r="R27" s="65" t="s">
        <v>54</v>
      </c>
      <c r="S27" s="65" t="s">
        <v>54</v>
      </c>
      <c r="T27" s="65" t="s">
        <v>54</v>
      </c>
      <c r="U27" s="65" t="s">
        <v>54</v>
      </c>
      <c r="V27" s="65" t="s">
        <v>54</v>
      </c>
      <c r="W27" s="65">
        <v>0.54968219637635496</v>
      </c>
      <c r="X27" s="65" t="s">
        <v>54</v>
      </c>
      <c r="Y27" s="65">
        <v>0.78403507996434818</v>
      </c>
      <c r="Z27" s="65" t="s">
        <v>54</v>
      </c>
      <c r="AA27" s="65">
        <v>1.4612730193620993</v>
      </c>
      <c r="AB27" s="65" t="s">
        <v>54</v>
      </c>
      <c r="AC27" s="65">
        <v>1.4883860363377714</v>
      </c>
      <c r="AD27" s="65" t="s">
        <v>54</v>
      </c>
      <c r="AE27" s="65">
        <v>1.6610432459942166</v>
      </c>
      <c r="AF27" s="65">
        <v>1.7016224550110914</v>
      </c>
      <c r="AG27" s="65">
        <v>1.8416253799553377</v>
      </c>
      <c r="AH27" s="65" t="s">
        <v>54</v>
      </c>
    </row>
    <row r="28" spans="1:34" x14ac:dyDescent="0.25">
      <c r="A28" s="21" t="s">
        <v>23</v>
      </c>
      <c r="B28" s="66" t="s">
        <v>54</v>
      </c>
      <c r="C28" s="67" t="s">
        <v>54</v>
      </c>
      <c r="D28" s="67" t="s">
        <v>54</v>
      </c>
      <c r="E28" s="67" t="s">
        <v>54</v>
      </c>
      <c r="F28" s="67">
        <v>0.84649454362014009</v>
      </c>
      <c r="G28" s="67">
        <v>0.7824449168093387</v>
      </c>
      <c r="H28" s="67">
        <v>0.82488493998436863</v>
      </c>
      <c r="I28" s="67">
        <v>0.50708564958748248</v>
      </c>
      <c r="J28" s="67">
        <v>0.52193595780903346</v>
      </c>
      <c r="K28" s="67">
        <v>0.50382900784398787</v>
      </c>
      <c r="L28" s="67">
        <v>0.5307892138426108</v>
      </c>
      <c r="M28" s="67">
        <v>0.51329710941780282</v>
      </c>
      <c r="N28" s="67">
        <v>0.50643057054557383</v>
      </c>
      <c r="O28" s="67">
        <v>0.52942408376963346</v>
      </c>
      <c r="P28" s="67">
        <v>0.50365878513257334</v>
      </c>
      <c r="Q28" s="67">
        <v>0.52950644415856685</v>
      </c>
      <c r="R28" s="67">
        <v>0.54697590626035231</v>
      </c>
      <c r="S28" s="67">
        <v>0.61364596850037501</v>
      </c>
      <c r="T28" s="67">
        <v>0.60827872170802588</v>
      </c>
      <c r="U28" s="67">
        <v>0.60756046386081952</v>
      </c>
      <c r="V28" s="67">
        <v>0.64608899189718361</v>
      </c>
      <c r="W28" s="67">
        <v>0.65114550909438773</v>
      </c>
      <c r="X28" s="67">
        <v>0.68067115691549329</v>
      </c>
      <c r="Y28" s="67">
        <v>0.61374285466868317</v>
      </c>
      <c r="Z28" s="67">
        <v>0.73321234253688516</v>
      </c>
      <c r="AA28" s="67">
        <v>0.72923262686657375</v>
      </c>
      <c r="AB28" s="67">
        <v>0.81356411177730648</v>
      </c>
      <c r="AC28" s="67">
        <v>0.80982965652052497</v>
      </c>
      <c r="AD28" s="67">
        <v>0.84910872022546513</v>
      </c>
      <c r="AE28" s="67">
        <v>0.86224065675401396</v>
      </c>
      <c r="AF28" s="67">
        <v>0.89747189493498003</v>
      </c>
      <c r="AG28" s="67">
        <v>0.92626803407429859</v>
      </c>
      <c r="AH28" s="67" t="s">
        <v>54</v>
      </c>
    </row>
    <row r="29" spans="1:34" x14ac:dyDescent="0.25">
      <c r="A29" s="10" t="s">
        <v>24</v>
      </c>
      <c r="B29" s="64" t="s">
        <v>54</v>
      </c>
      <c r="C29" s="65" t="s">
        <v>54</v>
      </c>
      <c r="D29" s="65" t="s">
        <v>54</v>
      </c>
      <c r="E29" s="65">
        <v>0.87211874085154983</v>
      </c>
      <c r="F29" s="65">
        <v>0.91531593479090234</v>
      </c>
      <c r="G29" s="65">
        <v>0.88229412550885156</v>
      </c>
      <c r="H29" s="65">
        <v>0.83996438832826958</v>
      </c>
      <c r="I29" s="65">
        <v>0.93907924891796812</v>
      </c>
      <c r="J29" s="65">
        <v>0.97759023501592757</v>
      </c>
      <c r="K29" s="65">
        <v>0.98754625192742562</v>
      </c>
      <c r="L29" s="65">
        <v>0.96427605932182092</v>
      </c>
      <c r="M29" s="65">
        <v>0.92526376285966183</v>
      </c>
      <c r="N29" s="65">
        <v>0.97191374779264306</v>
      </c>
      <c r="O29" s="65">
        <v>0.61159077214211544</v>
      </c>
      <c r="P29" s="65">
        <v>0.65729203690446991</v>
      </c>
      <c r="Q29" s="65">
        <v>0.92145288061344999</v>
      </c>
      <c r="R29" s="65">
        <v>0.98140796477476611</v>
      </c>
      <c r="S29" s="65">
        <v>1.0913962260772065</v>
      </c>
      <c r="T29" s="65">
        <v>1.211398363086891</v>
      </c>
      <c r="U29" s="65">
        <v>1.2076350675337668</v>
      </c>
      <c r="V29" s="65">
        <v>1.1984260963257534</v>
      </c>
      <c r="W29" s="65">
        <v>1.0474357527331601</v>
      </c>
      <c r="X29" s="65">
        <v>1.053515580033427</v>
      </c>
      <c r="Y29" s="65">
        <v>1.0504176198458579</v>
      </c>
      <c r="Z29" s="65">
        <v>1.0068477279756303</v>
      </c>
      <c r="AA29" s="65">
        <v>0.93353899935470985</v>
      </c>
      <c r="AB29" s="65">
        <v>0.94777324113761829</v>
      </c>
      <c r="AC29" s="65">
        <v>1.0498916240904164</v>
      </c>
      <c r="AD29" s="65">
        <v>1.096156101086641</v>
      </c>
      <c r="AE29" s="65">
        <v>1.1078978997175863</v>
      </c>
      <c r="AF29" s="65">
        <v>1.0995852491516029</v>
      </c>
      <c r="AG29" s="65">
        <v>1.1413358137415883</v>
      </c>
      <c r="AH29" s="65" t="s">
        <v>54</v>
      </c>
    </row>
    <row r="30" spans="1:34" x14ac:dyDescent="0.25">
      <c r="A30" s="21" t="s">
        <v>25</v>
      </c>
      <c r="B30" s="66" t="s">
        <v>54</v>
      </c>
      <c r="C30" s="67" t="s">
        <v>54</v>
      </c>
      <c r="D30" s="67">
        <v>0.29854293626579481</v>
      </c>
      <c r="E30" s="67">
        <v>0.30023957582359528</v>
      </c>
      <c r="F30" s="67">
        <v>0.26140443049480211</v>
      </c>
      <c r="G30" s="67">
        <v>0.28584438038087162</v>
      </c>
      <c r="H30" s="67" t="s">
        <v>54</v>
      </c>
      <c r="I30" s="67">
        <v>0.36302311742072785</v>
      </c>
      <c r="J30" s="67" t="s">
        <v>54</v>
      </c>
      <c r="K30" s="67">
        <v>0.39221469278294818</v>
      </c>
      <c r="L30" s="67">
        <v>0.41979026716597556</v>
      </c>
      <c r="M30" s="67">
        <v>0.4553886536360251</v>
      </c>
      <c r="N30" s="67">
        <v>0.4336107450736516</v>
      </c>
      <c r="O30" s="67">
        <v>0.50454256354863658</v>
      </c>
      <c r="P30" s="67">
        <v>0.5599780748200921</v>
      </c>
      <c r="Q30" s="67">
        <v>0.6410365505580542</v>
      </c>
      <c r="R30" s="67">
        <v>0.62425384617136592</v>
      </c>
      <c r="S30" s="67">
        <v>0.66268235397367126</v>
      </c>
      <c r="T30" s="67">
        <v>0.70617459751151368</v>
      </c>
      <c r="U30" s="67">
        <v>0.73735196788564039</v>
      </c>
      <c r="V30" s="67">
        <v>0.72607782078254834</v>
      </c>
      <c r="W30" s="67">
        <v>0.710791668516908</v>
      </c>
      <c r="X30" s="67">
        <v>0.68892475136369313</v>
      </c>
      <c r="Y30" s="67">
        <v>0.66687881172851016</v>
      </c>
      <c r="Z30" s="67">
        <v>0.66941423455741722</v>
      </c>
      <c r="AA30" s="67">
        <v>0.69704847097763512</v>
      </c>
      <c r="AB30" s="67">
        <v>0.7230051291239018</v>
      </c>
      <c r="AC30" s="67">
        <v>0.73283622148846916</v>
      </c>
      <c r="AD30" s="67">
        <v>0.74599900377228578</v>
      </c>
      <c r="AE30" s="67">
        <v>0.76015239724558625</v>
      </c>
      <c r="AF30" s="67">
        <v>0.76145556328080344</v>
      </c>
      <c r="AG30" s="67">
        <v>0.79980362994093579</v>
      </c>
      <c r="AH30" s="67" t="s">
        <v>54</v>
      </c>
    </row>
    <row r="31" spans="1:34" x14ac:dyDescent="0.25">
      <c r="A31" s="10" t="s">
        <v>26</v>
      </c>
      <c r="B31" s="64" t="s">
        <v>54</v>
      </c>
      <c r="C31" s="65" t="s">
        <v>54</v>
      </c>
      <c r="D31" s="65" t="s">
        <v>54</v>
      </c>
      <c r="E31" s="65" t="s">
        <v>54</v>
      </c>
      <c r="F31" s="65" t="s">
        <v>54</v>
      </c>
      <c r="G31" s="65" t="s">
        <v>54</v>
      </c>
      <c r="H31" s="65" t="s">
        <v>54</v>
      </c>
      <c r="I31" s="65" t="s">
        <v>54</v>
      </c>
      <c r="J31" s="65" t="s">
        <v>54</v>
      </c>
      <c r="K31" s="65" t="s">
        <v>54</v>
      </c>
      <c r="L31" s="65" t="s">
        <v>54</v>
      </c>
      <c r="M31" s="65" t="s">
        <v>54</v>
      </c>
      <c r="N31" s="65" t="s">
        <v>54</v>
      </c>
      <c r="O31" s="65">
        <v>0.37869039302915547</v>
      </c>
      <c r="P31" s="65" t="s">
        <v>54</v>
      </c>
      <c r="Q31" s="65">
        <v>0.52322389030999084</v>
      </c>
      <c r="R31" s="65" t="s">
        <v>54</v>
      </c>
      <c r="S31" s="65">
        <v>0.30959627578439858</v>
      </c>
      <c r="T31" s="65" t="s">
        <v>54</v>
      </c>
      <c r="U31" s="65">
        <v>0.23734883598435316</v>
      </c>
      <c r="V31" s="65" t="s">
        <v>54</v>
      </c>
      <c r="W31" s="65">
        <v>0.67426951060624674</v>
      </c>
      <c r="X31" s="65" t="s">
        <v>54</v>
      </c>
      <c r="Y31" s="65">
        <v>0.98777960995613834</v>
      </c>
      <c r="Z31" s="65" t="s">
        <v>54</v>
      </c>
      <c r="AA31" s="65">
        <v>1.2415976949385024</v>
      </c>
      <c r="AB31" s="65" t="s">
        <v>54</v>
      </c>
      <c r="AC31" s="65">
        <v>1.3221027718507126</v>
      </c>
      <c r="AD31" s="65" t="s">
        <v>54</v>
      </c>
      <c r="AE31" s="65">
        <v>1.1126507842246627</v>
      </c>
      <c r="AF31" s="65" t="s">
        <v>54</v>
      </c>
      <c r="AG31" s="65">
        <v>1.2464211315261313</v>
      </c>
      <c r="AH31" s="65" t="s">
        <v>54</v>
      </c>
    </row>
    <row r="32" spans="1:34" s="13" customFormat="1" ht="15.75" thickBot="1" x14ac:dyDescent="0.3">
      <c r="A32" s="24" t="s">
        <v>27</v>
      </c>
      <c r="B32" s="70" t="s">
        <v>54</v>
      </c>
      <c r="C32" s="71" t="s">
        <v>54</v>
      </c>
      <c r="D32" s="71" t="s">
        <v>54</v>
      </c>
      <c r="E32" s="71" t="s">
        <v>54</v>
      </c>
      <c r="F32" s="71" t="s">
        <v>54</v>
      </c>
      <c r="G32" s="71" t="s">
        <v>54</v>
      </c>
      <c r="H32" s="71" t="s">
        <v>54</v>
      </c>
      <c r="I32" s="71" t="s">
        <v>54</v>
      </c>
      <c r="J32" s="71" t="s">
        <v>54</v>
      </c>
      <c r="K32" s="71" t="s">
        <v>54</v>
      </c>
      <c r="L32" s="71" t="s">
        <v>54</v>
      </c>
      <c r="M32" s="71" t="s">
        <v>54</v>
      </c>
      <c r="N32" s="71" t="s">
        <v>54</v>
      </c>
      <c r="O32" s="71" t="s">
        <v>54</v>
      </c>
      <c r="P32" s="71" t="s">
        <v>54</v>
      </c>
      <c r="Q32" s="71" t="s">
        <v>54</v>
      </c>
      <c r="R32" s="71" t="s">
        <v>54</v>
      </c>
      <c r="S32" s="71" t="s">
        <v>54</v>
      </c>
      <c r="T32" s="71" t="s">
        <v>54</v>
      </c>
      <c r="U32" s="71" t="s">
        <v>54</v>
      </c>
      <c r="V32" s="71" t="s">
        <v>54</v>
      </c>
      <c r="W32" s="71">
        <v>0.56057543595225257</v>
      </c>
      <c r="X32" s="71" t="s">
        <v>54</v>
      </c>
      <c r="Y32" s="71">
        <v>0.57615552724735841</v>
      </c>
      <c r="Z32" s="71" t="s">
        <v>54</v>
      </c>
      <c r="AA32" s="71" t="s">
        <v>54</v>
      </c>
      <c r="AB32" s="71" t="s">
        <v>54</v>
      </c>
      <c r="AC32" s="71">
        <v>0.60380957687460934</v>
      </c>
      <c r="AD32" s="71" t="s">
        <v>54</v>
      </c>
      <c r="AE32" s="71" t="s">
        <v>54</v>
      </c>
      <c r="AF32" s="71" t="s">
        <v>54</v>
      </c>
      <c r="AG32" s="71" t="s">
        <v>54</v>
      </c>
      <c r="AH32" s="71" t="s">
        <v>54</v>
      </c>
    </row>
    <row r="33" spans="1:34" x14ac:dyDescent="0.25">
      <c r="A33" s="10" t="s">
        <v>28</v>
      </c>
      <c r="B33" s="64" t="s">
        <v>54</v>
      </c>
      <c r="C33" s="65" t="s">
        <v>54</v>
      </c>
      <c r="D33" s="65" t="s">
        <v>54</v>
      </c>
      <c r="E33" s="65" t="s">
        <v>54</v>
      </c>
      <c r="F33" s="65" t="s">
        <v>54</v>
      </c>
      <c r="G33" s="65" t="s">
        <v>54</v>
      </c>
      <c r="H33" s="65" t="s">
        <v>54</v>
      </c>
      <c r="I33" s="65">
        <v>0.25943714189416922</v>
      </c>
      <c r="J33" s="65">
        <v>0.27248993195389531</v>
      </c>
      <c r="K33" s="65">
        <v>0.27945822687436467</v>
      </c>
      <c r="L33" s="65">
        <v>0.27346128751631144</v>
      </c>
      <c r="M33" s="65">
        <v>0.27013133814188828</v>
      </c>
      <c r="N33" s="65">
        <v>0.28206631837082846</v>
      </c>
      <c r="O33" s="65">
        <v>0.28838130446263532</v>
      </c>
      <c r="P33" s="65">
        <v>0.31847433683880083</v>
      </c>
      <c r="Q33" s="65">
        <v>0.36468698175787728</v>
      </c>
      <c r="R33" s="65">
        <v>0.39580713864155398</v>
      </c>
      <c r="S33" s="65">
        <v>0.44910560016261813</v>
      </c>
      <c r="T33" s="65">
        <v>0.48877874503094654</v>
      </c>
      <c r="U33" s="65">
        <v>0.52035680470424084</v>
      </c>
      <c r="V33" s="65">
        <v>0.54566913827303032</v>
      </c>
      <c r="W33" s="65">
        <v>0.56818112966836631</v>
      </c>
      <c r="X33" s="65">
        <v>0.57932195154317045</v>
      </c>
      <c r="Y33" s="65">
        <v>0.57742429525339889</v>
      </c>
      <c r="Z33" s="65">
        <v>0.60361616611396895</v>
      </c>
      <c r="AA33" s="65">
        <v>0.62946353987202897</v>
      </c>
      <c r="AB33" s="65">
        <v>0.64638132901286816</v>
      </c>
      <c r="AC33" s="65">
        <v>0.63449017865010249</v>
      </c>
      <c r="AD33" s="65">
        <v>0.61528950250977077</v>
      </c>
      <c r="AE33" s="65">
        <v>0.60575834928246275</v>
      </c>
      <c r="AF33" s="65">
        <v>0.629021879021879</v>
      </c>
      <c r="AG33" s="65">
        <v>0.66135764307294664</v>
      </c>
      <c r="AH33" s="65" t="s">
        <v>54</v>
      </c>
    </row>
    <row r="34" spans="1:34" x14ac:dyDescent="0.25">
      <c r="A34" s="21" t="s">
        <v>29</v>
      </c>
      <c r="B34" s="66" t="s">
        <v>54</v>
      </c>
      <c r="C34" s="67" t="s">
        <v>54</v>
      </c>
      <c r="D34" s="67" t="s">
        <v>54</v>
      </c>
      <c r="E34" s="67" t="s">
        <v>54</v>
      </c>
      <c r="F34" s="67" t="s">
        <v>54</v>
      </c>
      <c r="G34" s="67" t="s">
        <v>54</v>
      </c>
      <c r="H34" s="67" t="s">
        <v>54</v>
      </c>
      <c r="I34" s="67" t="s">
        <v>54</v>
      </c>
      <c r="J34" s="67" t="s">
        <v>54</v>
      </c>
      <c r="K34" s="67" t="s">
        <v>54</v>
      </c>
      <c r="L34" s="67" t="s">
        <v>54</v>
      </c>
      <c r="M34" s="67" t="s">
        <v>54</v>
      </c>
      <c r="N34" s="67" t="s">
        <v>54</v>
      </c>
      <c r="O34" s="67" t="s">
        <v>54</v>
      </c>
      <c r="P34" s="67" t="s">
        <v>54</v>
      </c>
      <c r="Q34" s="67" t="s">
        <v>54</v>
      </c>
      <c r="R34" s="67" t="s">
        <v>54</v>
      </c>
      <c r="S34" s="67" t="s">
        <v>54</v>
      </c>
      <c r="T34" s="67" t="s">
        <v>54</v>
      </c>
      <c r="U34" s="67" t="s">
        <v>54</v>
      </c>
      <c r="V34" s="67" t="s">
        <v>54</v>
      </c>
      <c r="W34" s="67" t="s">
        <v>54</v>
      </c>
      <c r="X34" s="67" t="s">
        <v>54</v>
      </c>
      <c r="Y34" s="67" t="s">
        <v>54</v>
      </c>
      <c r="Z34" s="67" t="s">
        <v>54</v>
      </c>
      <c r="AA34" s="67" t="s">
        <v>54</v>
      </c>
      <c r="AB34" s="67" t="s">
        <v>54</v>
      </c>
      <c r="AC34" s="67" t="s">
        <v>54</v>
      </c>
      <c r="AD34" s="67" t="s">
        <v>54</v>
      </c>
      <c r="AE34" s="67" t="s">
        <v>54</v>
      </c>
      <c r="AF34" s="67" t="s">
        <v>54</v>
      </c>
      <c r="AG34" s="67" t="s">
        <v>54</v>
      </c>
      <c r="AH34" s="67" t="s">
        <v>54</v>
      </c>
    </row>
    <row r="35" spans="1:34" x14ac:dyDescent="0.25">
      <c r="A35" s="10" t="s">
        <v>30</v>
      </c>
      <c r="B35" s="64" t="s">
        <v>54</v>
      </c>
      <c r="C35" s="65" t="s">
        <v>54</v>
      </c>
      <c r="D35" s="65" t="s">
        <v>54</v>
      </c>
      <c r="E35" s="65" t="s">
        <v>54</v>
      </c>
      <c r="F35" s="65" t="s">
        <v>54</v>
      </c>
      <c r="G35" s="65" t="s">
        <v>54</v>
      </c>
      <c r="H35" s="65" t="s">
        <v>54</v>
      </c>
      <c r="I35" s="65" t="s">
        <v>54</v>
      </c>
      <c r="J35" s="65" t="s">
        <v>54</v>
      </c>
      <c r="K35" s="65" t="s">
        <v>54</v>
      </c>
      <c r="L35" s="65" t="s">
        <v>54</v>
      </c>
      <c r="M35" s="65" t="s">
        <v>54</v>
      </c>
      <c r="N35" s="65" t="s">
        <v>54</v>
      </c>
      <c r="O35" s="65" t="s">
        <v>54</v>
      </c>
      <c r="P35" s="65" t="s">
        <v>54</v>
      </c>
      <c r="Q35" s="65" t="s">
        <v>54</v>
      </c>
      <c r="R35" s="65" t="s">
        <v>54</v>
      </c>
      <c r="S35" s="65" t="s">
        <v>54</v>
      </c>
      <c r="T35" s="65" t="s">
        <v>54</v>
      </c>
      <c r="U35" s="65" t="s">
        <v>54</v>
      </c>
      <c r="V35" s="65" t="s">
        <v>54</v>
      </c>
      <c r="W35" s="65" t="s">
        <v>54</v>
      </c>
      <c r="X35" s="65">
        <v>1.8234418417306913E-2</v>
      </c>
      <c r="Y35" s="65">
        <v>2.6813653401740401E-2</v>
      </c>
      <c r="Z35" s="65">
        <v>1.9321939922768244E-2</v>
      </c>
      <c r="AA35" s="65" t="s">
        <v>54</v>
      </c>
      <c r="AB35" s="65" t="s">
        <v>54</v>
      </c>
      <c r="AC35" s="65" t="s">
        <v>54</v>
      </c>
      <c r="AD35" s="65" t="s">
        <v>54</v>
      </c>
      <c r="AE35" s="65">
        <v>1.577047707180923E-2</v>
      </c>
      <c r="AF35" s="65">
        <v>2.3505232927817841E-2</v>
      </c>
      <c r="AG35" s="65">
        <v>3.9438204308241666E-2</v>
      </c>
      <c r="AH35" s="65" t="s">
        <v>54</v>
      </c>
    </row>
    <row r="36" spans="1:34" x14ac:dyDescent="0.25">
      <c r="A36" s="21" t="s">
        <v>31</v>
      </c>
      <c r="B36" s="66" t="s">
        <v>54</v>
      </c>
      <c r="C36" s="67" t="s">
        <v>54</v>
      </c>
      <c r="D36" s="67" t="s">
        <v>54</v>
      </c>
      <c r="E36" s="67" t="s">
        <v>54</v>
      </c>
      <c r="F36" s="67" t="s">
        <v>54</v>
      </c>
      <c r="G36" s="67" t="s">
        <v>54</v>
      </c>
      <c r="H36" s="67" t="s">
        <v>54</v>
      </c>
      <c r="I36" s="67" t="s">
        <v>54</v>
      </c>
      <c r="J36" s="67" t="s">
        <v>54</v>
      </c>
      <c r="K36" s="67" t="s">
        <v>54</v>
      </c>
      <c r="L36" s="67" t="s">
        <v>54</v>
      </c>
      <c r="M36" s="67" t="s">
        <v>54</v>
      </c>
      <c r="N36" s="67" t="s">
        <v>54</v>
      </c>
      <c r="O36" s="67" t="s">
        <v>54</v>
      </c>
      <c r="P36" s="67" t="s">
        <v>54</v>
      </c>
      <c r="Q36" s="67" t="s">
        <v>54</v>
      </c>
      <c r="R36" s="67" t="s">
        <v>54</v>
      </c>
      <c r="S36" s="67" t="s">
        <v>54</v>
      </c>
      <c r="T36" s="67" t="s">
        <v>54</v>
      </c>
      <c r="U36" s="67" t="s">
        <v>54</v>
      </c>
      <c r="V36" s="67" t="s">
        <v>54</v>
      </c>
      <c r="W36" s="67">
        <v>0.78190785516660655</v>
      </c>
      <c r="X36" s="67" t="s">
        <v>54</v>
      </c>
      <c r="Y36" s="67">
        <v>0.80133008174197795</v>
      </c>
      <c r="Z36" s="67">
        <v>0.77408898712584384</v>
      </c>
      <c r="AA36" s="67">
        <v>0.90383395954988122</v>
      </c>
      <c r="AB36" s="67">
        <v>0.56058768538871628</v>
      </c>
      <c r="AC36" s="67">
        <v>0.74157466818881856</v>
      </c>
      <c r="AD36" s="67">
        <v>0.74906367041198496</v>
      </c>
      <c r="AE36" s="67">
        <v>0.84708659318904311</v>
      </c>
      <c r="AF36" s="67" t="s">
        <v>54</v>
      </c>
      <c r="AG36" s="67" t="s">
        <v>54</v>
      </c>
      <c r="AH36" s="67" t="s">
        <v>54</v>
      </c>
    </row>
    <row r="37" spans="1:34" s="9" customFormat="1" x14ac:dyDescent="0.25">
      <c r="A37" s="10" t="s">
        <v>32</v>
      </c>
      <c r="B37" s="64" t="s">
        <v>54</v>
      </c>
      <c r="C37" s="65" t="s">
        <v>54</v>
      </c>
      <c r="D37" s="65" t="s">
        <v>54</v>
      </c>
      <c r="E37" s="65" t="s">
        <v>54</v>
      </c>
      <c r="F37" s="65" t="s">
        <v>54</v>
      </c>
      <c r="G37" s="65" t="s">
        <v>54</v>
      </c>
      <c r="H37" s="65" t="s">
        <v>54</v>
      </c>
      <c r="I37" s="65" t="s">
        <v>54</v>
      </c>
      <c r="J37" s="65" t="s">
        <v>54</v>
      </c>
      <c r="K37" s="65" t="s">
        <v>54</v>
      </c>
      <c r="L37" s="65" t="s">
        <v>54</v>
      </c>
      <c r="M37" s="65" t="s">
        <v>54</v>
      </c>
      <c r="N37" s="65" t="s">
        <v>54</v>
      </c>
      <c r="O37" s="65" t="s">
        <v>54</v>
      </c>
      <c r="P37" s="65" t="s">
        <v>54</v>
      </c>
      <c r="Q37" s="65" t="s">
        <v>54</v>
      </c>
      <c r="R37" s="65" t="s">
        <v>54</v>
      </c>
      <c r="S37" s="65" t="s">
        <v>54</v>
      </c>
      <c r="T37" s="65" t="s">
        <v>54</v>
      </c>
      <c r="U37" s="65" t="s">
        <v>54</v>
      </c>
      <c r="V37" s="65">
        <v>0.22605096538917602</v>
      </c>
      <c r="W37" s="65">
        <v>0.23778795695099172</v>
      </c>
      <c r="X37" s="65">
        <v>0.2498315210194082</v>
      </c>
      <c r="Y37" s="65" t="s">
        <v>54</v>
      </c>
      <c r="Z37" s="65" t="s">
        <v>54</v>
      </c>
      <c r="AA37" s="65" t="s">
        <v>54</v>
      </c>
      <c r="AB37" s="65" t="s">
        <v>54</v>
      </c>
      <c r="AC37" s="65" t="s">
        <v>54</v>
      </c>
      <c r="AD37" s="65" t="s">
        <v>54</v>
      </c>
      <c r="AE37" s="65" t="s">
        <v>54</v>
      </c>
      <c r="AF37" s="65" t="s">
        <v>54</v>
      </c>
      <c r="AG37" s="65" t="s">
        <v>54</v>
      </c>
      <c r="AH37" s="65" t="s">
        <v>54</v>
      </c>
    </row>
    <row r="38" spans="1:34" x14ac:dyDescent="0.25">
      <c r="A38" s="21" t="s">
        <v>33</v>
      </c>
      <c r="B38" s="66" t="s">
        <v>54</v>
      </c>
      <c r="C38" s="67" t="s">
        <v>54</v>
      </c>
      <c r="D38" s="67" t="s">
        <v>54</v>
      </c>
      <c r="E38" s="67" t="s">
        <v>54</v>
      </c>
      <c r="F38" s="67" t="s">
        <v>54</v>
      </c>
      <c r="G38" s="67" t="s">
        <v>54</v>
      </c>
      <c r="H38" s="67" t="s">
        <v>54</v>
      </c>
      <c r="I38" s="67" t="s">
        <v>54</v>
      </c>
      <c r="J38" s="67" t="s">
        <v>54</v>
      </c>
      <c r="K38" s="67" t="s">
        <v>54</v>
      </c>
      <c r="L38" s="67" t="s">
        <v>54</v>
      </c>
      <c r="M38" s="67" t="s">
        <v>54</v>
      </c>
      <c r="N38" s="67" t="s">
        <v>54</v>
      </c>
      <c r="O38" s="67" t="s">
        <v>54</v>
      </c>
      <c r="P38" s="67" t="s">
        <v>54</v>
      </c>
      <c r="Q38" s="67" t="s">
        <v>54</v>
      </c>
      <c r="R38" s="67" t="s">
        <v>54</v>
      </c>
      <c r="S38" s="67">
        <v>4.8569882849964295E-2</v>
      </c>
      <c r="T38" s="67">
        <v>5.2678437222468739E-2</v>
      </c>
      <c r="U38" s="67">
        <v>2.9891683997640566E-2</v>
      </c>
      <c r="V38" s="67">
        <v>2.9594594491643103E-2</v>
      </c>
      <c r="W38" s="67">
        <v>2.5696413253148847E-2</v>
      </c>
      <c r="X38" s="67">
        <v>3.0689957646651955E-2</v>
      </c>
      <c r="Y38" s="67">
        <v>5.8957099971810666E-2</v>
      </c>
      <c r="Z38" s="67">
        <v>5.9595527587476736E-2</v>
      </c>
      <c r="AA38" s="67">
        <v>6.9964092437198769E-2</v>
      </c>
      <c r="AB38" s="67">
        <v>9.156295151901489E-2</v>
      </c>
      <c r="AC38" s="67">
        <v>8.6886259720166198E-2</v>
      </c>
      <c r="AD38" s="67">
        <v>9.4651958900162148E-2</v>
      </c>
      <c r="AE38" s="67">
        <v>8.5029757714258566E-2</v>
      </c>
      <c r="AF38" s="67">
        <v>9.1058941624879028E-2</v>
      </c>
      <c r="AG38" s="67" t="s">
        <v>54</v>
      </c>
      <c r="AH38" s="67" t="s">
        <v>54</v>
      </c>
    </row>
    <row r="39" spans="1:34" s="9" customFormat="1" x14ac:dyDescent="0.25">
      <c r="A39" s="10" t="s">
        <v>34</v>
      </c>
      <c r="B39" s="64" t="s">
        <v>54</v>
      </c>
      <c r="C39" s="65">
        <v>1.4245727244375828</v>
      </c>
      <c r="D39" s="65" t="s">
        <v>54</v>
      </c>
      <c r="E39" s="65">
        <v>1.8033380617511241</v>
      </c>
      <c r="F39" s="65" t="s">
        <v>54</v>
      </c>
      <c r="G39" s="65">
        <v>1.8062532187880189</v>
      </c>
      <c r="H39" s="65" t="s">
        <v>54</v>
      </c>
      <c r="I39" s="65">
        <v>2.2395100979877451</v>
      </c>
      <c r="J39" s="65">
        <v>2.3792943361188486</v>
      </c>
      <c r="K39" s="65">
        <v>2.9421356105916883</v>
      </c>
      <c r="L39" s="65" t="s">
        <v>54</v>
      </c>
      <c r="M39" s="65">
        <v>2.3658728081654017</v>
      </c>
      <c r="N39" s="65" t="s">
        <v>54</v>
      </c>
      <c r="O39" s="65">
        <v>3.5172247651168393</v>
      </c>
      <c r="P39" s="65" t="s">
        <v>54</v>
      </c>
      <c r="Q39" s="65">
        <v>3.4212430516420964</v>
      </c>
      <c r="R39" s="65">
        <v>3.7019943316258872</v>
      </c>
      <c r="S39" s="65">
        <v>3.3094633533993325</v>
      </c>
      <c r="T39" s="65">
        <v>3.4161218406352547</v>
      </c>
      <c r="U39" s="65">
        <v>3.8724301860655479</v>
      </c>
      <c r="V39" s="65" t="s">
        <v>54</v>
      </c>
      <c r="W39" s="65">
        <v>1.5833528905577721</v>
      </c>
      <c r="X39" s="65" t="s">
        <v>54</v>
      </c>
      <c r="Y39" s="65">
        <v>0.51585802850115614</v>
      </c>
      <c r="Z39" s="65" t="s">
        <v>54</v>
      </c>
      <c r="AA39" s="65">
        <v>0.72775607540996423</v>
      </c>
      <c r="AB39" s="65">
        <v>0.71228228840634966</v>
      </c>
      <c r="AC39" s="65">
        <v>0.73181231166594918</v>
      </c>
      <c r="AD39" s="65">
        <v>0.71430372194256997</v>
      </c>
      <c r="AE39" s="65" t="s">
        <v>54</v>
      </c>
      <c r="AF39" s="65" t="s">
        <v>54</v>
      </c>
      <c r="AG39" s="65">
        <v>0.76279475239735495</v>
      </c>
      <c r="AH39" s="65">
        <v>0.79430985305267721</v>
      </c>
    </row>
    <row r="40" spans="1:34" x14ac:dyDescent="0.25">
      <c r="A40" s="21" t="s">
        <v>35</v>
      </c>
      <c r="B40" s="66" t="s">
        <v>54</v>
      </c>
      <c r="C40" s="67" t="s">
        <v>54</v>
      </c>
      <c r="D40" s="67" t="s">
        <v>54</v>
      </c>
      <c r="E40" s="67" t="s">
        <v>54</v>
      </c>
      <c r="F40" s="67" t="s">
        <v>54</v>
      </c>
      <c r="G40" s="67" t="s">
        <v>54</v>
      </c>
      <c r="H40" s="67" t="s">
        <v>54</v>
      </c>
      <c r="I40" s="67" t="s">
        <v>54</v>
      </c>
      <c r="J40" s="67" t="s">
        <v>54</v>
      </c>
      <c r="K40" s="67" t="s">
        <v>54</v>
      </c>
      <c r="L40" s="67" t="s">
        <v>54</v>
      </c>
      <c r="M40" s="67" t="s">
        <v>54</v>
      </c>
      <c r="N40" s="67" t="s">
        <v>54</v>
      </c>
      <c r="O40" s="67" t="s">
        <v>54</v>
      </c>
      <c r="P40" s="67" t="s">
        <v>54</v>
      </c>
      <c r="Q40" s="67" t="s">
        <v>54</v>
      </c>
      <c r="R40" s="67" t="s">
        <v>54</v>
      </c>
      <c r="S40" s="67" t="s">
        <v>54</v>
      </c>
      <c r="T40" s="67" t="s">
        <v>54</v>
      </c>
      <c r="U40" s="67" t="s">
        <v>54</v>
      </c>
      <c r="V40" s="67" t="s">
        <v>54</v>
      </c>
      <c r="W40" s="67" t="s">
        <v>54</v>
      </c>
      <c r="X40" s="67" t="s">
        <v>54</v>
      </c>
      <c r="Y40" s="67" t="s">
        <v>54</v>
      </c>
      <c r="Z40" s="67" t="s">
        <v>54</v>
      </c>
      <c r="AA40" s="67" t="s">
        <v>54</v>
      </c>
      <c r="AB40" s="67" t="s">
        <v>54</v>
      </c>
      <c r="AC40" s="67" t="s">
        <v>54</v>
      </c>
      <c r="AD40" s="67" t="s">
        <v>54</v>
      </c>
      <c r="AE40" s="67" t="s">
        <v>54</v>
      </c>
      <c r="AF40" s="67" t="s">
        <v>54</v>
      </c>
      <c r="AG40" s="67" t="s">
        <v>54</v>
      </c>
      <c r="AH40" s="67" t="s">
        <v>54</v>
      </c>
    </row>
    <row r="41" spans="1:34" s="9" customFormat="1" x14ac:dyDescent="0.25">
      <c r="A41" s="10" t="s">
        <v>36</v>
      </c>
      <c r="B41" s="64" t="s">
        <v>54</v>
      </c>
      <c r="C41" s="65" t="s">
        <v>54</v>
      </c>
      <c r="D41" s="65" t="s">
        <v>54</v>
      </c>
      <c r="E41" s="65" t="s">
        <v>54</v>
      </c>
      <c r="F41" s="65" t="s">
        <v>54</v>
      </c>
      <c r="G41" s="65" t="s">
        <v>54</v>
      </c>
      <c r="H41" s="65" t="s">
        <v>54</v>
      </c>
      <c r="I41" s="65" t="s">
        <v>54</v>
      </c>
      <c r="J41" s="65" t="s">
        <v>54</v>
      </c>
      <c r="K41" s="65" t="s">
        <v>54</v>
      </c>
      <c r="L41" s="65" t="s">
        <v>54</v>
      </c>
      <c r="M41" s="65">
        <v>0.28310732152408519</v>
      </c>
      <c r="N41" s="65">
        <v>0.28298273155416015</v>
      </c>
      <c r="O41" s="65">
        <v>0.28415625930394722</v>
      </c>
      <c r="P41" s="65">
        <v>0.28751154743451235</v>
      </c>
      <c r="Q41" s="65">
        <v>0.28707291299753435</v>
      </c>
      <c r="R41" s="65">
        <v>0.28370281137064096</v>
      </c>
      <c r="S41" s="65">
        <v>0.2783091107985623</v>
      </c>
      <c r="T41" s="65">
        <v>0.27399742278105355</v>
      </c>
      <c r="U41" s="65">
        <v>0.28094881047221831</v>
      </c>
      <c r="V41" s="65">
        <v>0.27875791726216975</v>
      </c>
      <c r="W41" s="65">
        <v>0.27562954212984331</v>
      </c>
      <c r="X41" s="65">
        <v>0.27305726292022076</v>
      </c>
      <c r="Y41" s="65">
        <v>0.26927033840402725</v>
      </c>
      <c r="Z41" s="65">
        <v>0.26769184831292925</v>
      </c>
      <c r="AA41" s="65">
        <v>0.26867280308394303</v>
      </c>
      <c r="AB41" s="65">
        <v>0.26970921667336312</v>
      </c>
      <c r="AC41" s="65">
        <v>0.27305731378150994</v>
      </c>
      <c r="AD41" s="65">
        <v>0.2747878490703321</v>
      </c>
      <c r="AE41" s="65">
        <v>0.27677623845874</v>
      </c>
      <c r="AF41" s="65">
        <v>0.27403896636978914</v>
      </c>
      <c r="AG41" s="65">
        <v>0.27617886567544742</v>
      </c>
      <c r="AH41" s="65" t="s">
        <v>54</v>
      </c>
    </row>
    <row r="42" spans="1:34" x14ac:dyDescent="0.25">
      <c r="A42" s="21" t="s">
        <v>37</v>
      </c>
      <c r="B42" s="66" t="s">
        <v>54</v>
      </c>
      <c r="C42" s="67" t="s">
        <v>54</v>
      </c>
      <c r="D42" s="67" t="s">
        <v>54</v>
      </c>
      <c r="E42" s="67" t="s">
        <v>54</v>
      </c>
      <c r="F42" s="67" t="s">
        <v>54</v>
      </c>
      <c r="G42" s="67" t="s">
        <v>54</v>
      </c>
      <c r="H42" s="67" t="s">
        <v>54</v>
      </c>
      <c r="I42" s="67" t="s">
        <v>54</v>
      </c>
      <c r="J42" s="67" t="s">
        <v>54</v>
      </c>
      <c r="K42" s="67" t="s">
        <v>54</v>
      </c>
      <c r="L42" s="67" t="s">
        <v>54</v>
      </c>
      <c r="M42" s="67">
        <v>6.1892320437024931E-2</v>
      </c>
      <c r="N42" s="67" t="s">
        <v>54</v>
      </c>
      <c r="O42" s="67">
        <v>7.1953468831574052E-2</v>
      </c>
      <c r="P42" s="67">
        <v>5.3976212891550815E-2</v>
      </c>
      <c r="Q42" s="67">
        <v>5.5964142406733995E-2</v>
      </c>
      <c r="R42" s="67">
        <v>6.9826941746243529E-2</v>
      </c>
      <c r="S42" s="67">
        <v>7.6427781425252084E-2</v>
      </c>
      <c r="T42" s="67">
        <v>7.701519128554353E-2</v>
      </c>
      <c r="U42" s="67">
        <v>7.2774567954752914E-2</v>
      </c>
      <c r="V42" s="67">
        <v>6.1399389767540939E-2</v>
      </c>
      <c r="W42" s="67">
        <v>6.2310825558639836E-2</v>
      </c>
      <c r="X42" s="67">
        <v>6.2897763322312158E-2</v>
      </c>
      <c r="Y42" s="67">
        <v>6.0114336909748448E-2</v>
      </c>
      <c r="Z42" s="67">
        <v>6.2028076927421967E-2</v>
      </c>
      <c r="AA42" s="67">
        <v>6.6963386111533948E-2</v>
      </c>
      <c r="AB42" s="67">
        <v>7.0069859027594106E-2</v>
      </c>
      <c r="AC42" s="67">
        <v>6.661235340664573E-2</v>
      </c>
      <c r="AD42" s="67">
        <v>6.3808191253244967E-2</v>
      </c>
      <c r="AE42" s="67">
        <v>6.2781537464478135E-2</v>
      </c>
      <c r="AF42" s="67">
        <v>5.9933062251797564E-2</v>
      </c>
      <c r="AG42" s="67" t="s">
        <v>54</v>
      </c>
      <c r="AH42" s="67" t="s">
        <v>54</v>
      </c>
    </row>
    <row r="43" spans="1:34" s="9" customFormat="1" x14ac:dyDescent="0.25">
      <c r="A43" s="10" t="s">
        <v>38</v>
      </c>
      <c r="B43" s="64" t="s">
        <v>54</v>
      </c>
      <c r="C43" s="65" t="s">
        <v>54</v>
      </c>
      <c r="D43" s="65" t="s">
        <v>54</v>
      </c>
      <c r="E43" s="65" t="s">
        <v>54</v>
      </c>
      <c r="F43" s="65" t="s">
        <v>54</v>
      </c>
      <c r="G43" s="65" t="s">
        <v>54</v>
      </c>
      <c r="H43" s="65" t="s">
        <v>54</v>
      </c>
      <c r="I43" s="65">
        <v>0.29795012403708054</v>
      </c>
      <c r="J43" s="65">
        <v>0.247909780283881</v>
      </c>
      <c r="K43" s="65">
        <v>0.26743462685286484</v>
      </c>
      <c r="L43" s="65">
        <v>0.26572072838665761</v>
      </c>
      <c r="M43" s="65">
        <v>0.26884103863204561</v>
      </c>
      <c r="N43" s="65">
        <v>0.26166439290586629</v>
      </c>
      <c r="O43" s="65">
        <v>0.26384364820846906</v>
      </c>
      <c r="P43" s="65">
        <v>0.26179730882016511</v>
      </c>
      <c r="Q43" s="65">
        <v>0.27944381031441318</v>
      </c>
      <c r="R43" s="65">
        <v>0.30120979396341713</v>
      </c>
      <c r="S43" s="65">
        <v>0.35861884808150524</v>
      </c>
      <c r="T43" s="65">
        <v>0.35219651411680769</v>
      </c>
      <c r="U43" s="65">
        <v>0.41792406911657337</v>
      </c>
      <c r="V43" s="65">
        <v>0.44432336441054204</v>
      </c>
      <c r="W43" s="65">
        <v>0.47479824578969504</v>
      </c>
      <c r="X43" s="65">
        <v>0.49446215139442229</v>
      </c>
      <c r="Y43" s="65">
        <v>0.51861032342501334</v>
      </c>
      <c r="Z43" s="65">
        <v>0.54206159970047485</v>
      </c>
      <c r="AA43" s="65">
        <v>0.56818582769773596</v>
      </c>
      <c r="AB43" s="65">
        <v>0.57735561716584016</v>
      </c>
      <c r="AC43" s="65">
        <v>0.57889100891709822</v>
      </c>
      <c r="AD43" s="65">
        <v>0.59067558398759334</v>
      </c>
      <c r="AE43" s="65">
        <v>0.62078624553269579</v>
      </c>
      <c r="AF43" s="65">
        <v>0.59460606528281501</v>
      </c>
      <c r="AG43" s="65">
        <v>0.60624214899990336</v>
      </c>
      <c r="AH43" s="65" t="s">
        <v>54</v>
      </c>
    </row>
    <row r="44" spans="1:34" x14ac:dyDescent="0.25">
      <c r="A44" s="21" t="s">
        <v>39</v>
      </c>
      <c r="B44" s="66" t="s">
        <v>54</v>
      </c>
      <c r="C44" s="67" t="s">
        <v>54</v>
      </c>
      <c r="D44" s="67" t="s">
        <v>54</v>
      </c>
      <c r="E44" s="67" t="s">
        <v>54</v>
      </c>
      <c r="F44" s="67" t="s">
        <v>54</v>
      </c>
      <c r="G44" s="67" t="s">
        <v>54</v>
      </c>
      <c r="H44" s="67" t="s">
        <v>54</v>
      </c>
      <c r="I44" s="67" t="s">
        <v>54</v>
      </c>
      <c r="J44" s="67" t="s">
        <v>54</v>
      </c>
      <c r="K44" s="67" t="s">
        <v>54</v>
      </c>
      <c r="L44" s="67" t="s">
        <v>54</v>
      </c>
      <c r="M44" s="67" t="s">
        <v>54</v>
      </c>
      <c r="N44" s="67" t="s">
        <v>54</v>
      </c>
      <c r="O44" s="67" t="s">
        <v>54</v>
      </c>
      <c r="P44" s="67" t="s">
        <v>54</v>
      </c>
      <c r="Q44" s="67" t="s">
        <v>54</v>
      </c>
      <c r="R44" s="67" t="s">
        <v>54</v>
      </c>
      <c r="S44" s="67" t="s">
        <v>54</v>
      </c>
      <c r="T44" s="67" t="s">
        <v>54</v>
      </c>
      <c r="U44" s="67" t="s">
        <v>54</v>
      </c>
      <c r="V44" s="67" t="s">
        <v>54</v>
      </c>
      <c r="W44" s="67" t="s">
        <v>54</v>
      </c>
      <c r="X44" s="67" t="s">
        <v>54</v>
      </c>
      <c r="Y44" s="67" t="s">
        <v>54</v>
      </c>
      <c r="Z44" s="67" t="s">
        <v>54</v>
      </c>
      <c r="AA44" s="67" t="s">
        <v>54</v>
      </c>
      <c r="AB44" s="67" t="s">
        <v>54</v>
      </c>
      <c r="AC44" s="67" t="s">
        <v>54</v>
      </c>
      <c r="AD44" s="67" t="s">
        <v>54</v>
      </c>
      <c r="AE44" s="67" t="s">
        <v>54</v>
      </c>
      <c r="AF44" s="67" t="s">
        <v>54</v>
      </c>
      <c r="AG44" s="67" t="s">
        <v>54</v>
      </c>
      <c r="AH44" s="67" t="s">
        <v>54</v>
      </c>
    </row>
    <row r="45" spans="1:34" s="9" customFormat="1" x14ac:dyDescent="0.25">
      <c r="A45" s="10" t="s">
        <v>40</v>
      </c>
      <c r="B45" s="64" t="s">
        <v>54</v>
      </c>
      <c r="C45" s="65" t="s">
        <v>54</v>
      </c>
      <c r="D45" s="65" t="s">
        <v>54</v>
      </c>
      <c r="E45" s="65" t="s">
        <v>54</v>
      </c>
      <c r="F45" s="65" t="s">
        <v>54</v>
      </c>
      <c r="G45" s="65" t="s">
        <v>54</v>
      </c>
      <c r="H45" s="65" t="s">
        <v>54</v>
      </c>
      <c r="I45" s="65" t="s">
        <v>54</v>
      </c>
      <c r="J45" s="65" t="s">
        <v>54</v>
      </c>
      <c r="K45" s="65" t="s">
        <v>54</v>
      </c>
      <c r="L45" s="65" t="s">
        <v>54</v>
      </c>
      <c r="M45" s="65" t="s">
        <v>54</v>
      </c>
      <c r="N45" s="65" t="s">
        <v>54</v>
      </c>
      <c r="O45" s="65" t="s">
        <v>54</v>
      </c>
      <c r="P45" s="65" t="s">
        <v>54</v>
      </c>
      <c r="Q45" s="65" t="s">
        <v>54</v>
      </c>
      <c r="R45" s="65" t="s">
        <v>54</v>
      </c>
      <c r="S45" s="65" t="s">
        <v>54</v>
      </c>
      <c r="T45" s="65" t="s">
        <v>54</v>
      </c>
      <c r="U45" s="65" t="s">
        <v>54</v>
      </c>
      <c r="V45" s="65" t="s">
        <v>54</v>
      </c>
      <c r="W45" s="65" t="s">
        <v>54</v>
      </c>
      <c r="X45" s="65" t="s">
        <v>54</v>
      </c>
      <c r="Y45" s="65" t="s">
        <v>54</v>
      </c>
      <c r="Z45" s="65" t="s">
        <v>54</v>
      </c>
      <c r="AA45" s="65" t="s">
        <v>54</v>
      </c>
      <c r="AB45" s="65" t="s">
        <v>54</v>
      </c>
      <c r="AC45" s="65" t="s">
        <v>54</v>
      </c>
      <c r="AD45" s="65" t="s">
        <v>54</v>
      </c>
      <c r="AE45" s="65" t="s">
        <v>54</v>
      </c>
      <c r="AF45" s="65" t="s">
        <v>54</v>
      </c>
      <c r="AG45" s="65" t="s">
        <v>54</v>
      </c>
      <c r="AH45" s="65" t="s">
        <v>54</v>
      </c>
    </row>
    <row r="46" spans="1:34" x14ac:dyDescent="0.25">
      <c r="A46" s="21" t="s">
        <v>257</v>
      </c>
      <c r="B46" s="66" t="s">
        <v>54</v>
      </c>
      <c r="C46" s="67" t="s">
        <v>54</v>
      </c>
      <c r="D46" s="67" t="s">
        <v>54</v>
      </c>
      <c r="E46" s="67" t="s">
        <v>54</v>
      </c>
      <c r="F46" s="67" t="s">
        <v>54</v>
      </c>
      <c r="G46" s="67" t="s">
        <v>54</v>
      </c>
      <c r="H46" s="67" t="s">
        <v>54</v>
      </c>
      <c r="I46" s="67" t="s">
        <v>54</v>
      </c>
      <c r="J46" s="67" t="s">
        <v>54</v>
      </c>
      <c r="K46" s="67" t="s">
        <v>54</v>
      </c>
      <c r="L46" s="67" t="s">
        <v>54</v>
      </c>
      <c r="M46" s="67" t="s">
        <v>54</v>
      </c>
      <c r="N46" s="67" t="s">
        <v>54</v>
      </c>
      <c r="O46" s="67" t="s">
        <v>54</v>
      </c>
      <c r="P46" s="67" t="s">
        <v>54</v>
      </c>
      <c r="Q46" s="67" t="s">
        <v>54</v>
      </c>
      <c r="R46" s="67" t="s">
        <v>54</v>
      </c>
      <c r="S46" s="67" t="s">
        <v>54</v>
      </c>
      <c r="T46" s="67" t="s">
        <v>54</v>
      </c>
      <c r="U46" s="67" t="s">
        <v>54</v>
      </c>
      <c r="V46" s="67" t="s">
        <v>54</v>
      </c>
      <c r="W46" s="67" t="s">
        <v>54</v>
      </c>
      <c r="X46" s="67" t="s">
        <v>54</v>
      </c>
      <c r="Y46" s="67" t="s">
        <v>54</v>
      </c>
      <c r="Z46" s="67">
        <v>0.22198195720590325</v>
      </c>
      <c r="AA46" s="67">
        <v>0.26875631256400562</v>
      </c>
      <c r="AB46" s="67">
        <v>0.20151490105516068</v>
      </c>
      <c r="AC46" s="67">
        <v>0.10799214690814843</v>
      </c>
      <c r="AD46" s="67">
        <v>0.11857799192469878</v>
      </c>
      <c r="AE46" s="67" t="s">
        <v>54</v>
      </c>
      <c r="AF46" s="67">
        <v>0.11764616067333537</v>
      </c>
      <c r="AG46" s="67">
        <v>0.12032435260266806</v>
      </c>
      <c r="AH46" s="67" t="s">
        <v>54</v>
      </c>
    </row>
    <row r="47" spans="1:34" s="9" customFormat="1" x14ac:dyDescent="0.25">
      <c r="A47" s="10" t="s">
        <v>41</v>
      </c>
      <c r="B47" s="64" t="s">
        <v>54</v>
      </c>
      <c r="C47" s="65" t="s">
        <v>54</v>
      </c>
      <c r="D47" s="65" t="s">
        <v>54</v>
      </c>
      <c r="E47" s="65" t="s">
        <v>54</v>
      </c>
      <c r="F47" s="65" t="s">
        <v>54</v>
      </c>
      <c r="G47" s="65" t="s">
        <v>54</v>
      </c>
      <c r="H47" s="65" t="s">
        <v>54</v>
      </c>
      <c r="I47" s="65" t="s">
        <v>54</v>
      </c>
      <c r="J47" s="65" t="s">
        <v>54</v>
      </c>
      <c r="K47" s="65" t="s">
        <v>54</v>
      </c>
      <c r="L47" s="65" t="s">
        <v>54</v>
      </c>
      <c r="M47" s="65" t="s">
        <v>54</v>
      </c>
      <c r="N47" s="65" t="s">
        <v>54</v>
      </c>
      <c r="O47" s="65">
        <v>6.8917112299465247E-2</v>
      </c>
      <c r="P47" s="65" t="s">
        <v>54</v>
      </c>
      <c r="Q47" s="65" t="s">
        <v>54</v>
      </c>
      <c r="R47" s="65" t="s">
        <v>54</v>
      </c>
      <c r="S47" s="65" t="s">
        <v>54</v>
      </c>
      <c r="T47" s="65" t="s">
        <v>54</v>
      </c>
      <c r="U47" s="65" t="s">
        <v>54</v>
      </c>
      <c r="V47" s="65">
        <v>7.9848361259814996E-2</v>
      </c>
      <c r="W47" s="65">
        <v>8.0209288586571781E-2</v>
      </c>
      <c r="X47" s="65">
        <v>7.8757833904046781E-2</v>
      </c>
      <c r="Y47" s="65">
        <v>7.2485033338755001E-2</v>
      </c>
      <c r="Z47" s="65">
        <v>5.9107073302782177E-2</v>
      </c>
      <c r="AA47" s="65">
        <v>5.8715520877936619E-2</v>
      </c>
      <c r="AB47" s="65">
        <v>5.7872699468329764E-2</v>
      </c>
      <c r="AC47" s="65">
        <v>5.4698205632791624E-2</v>
      </c>
      <c r="AD47" s="65" t="s">
        <v>54</v>
      </c>
      <c r="AE47" s="65" t="s">
        <v>54</v>
      </c>
      <c r="AF47" s="65" t="s">
        <v>54</v>
      </c>
      <c r="AG47" s="65" t="s">
        <v>54</v>
      </c>
      <c r="AH47" s="65" t="s">
        <v>54</v>
      </c>
    </row>
    <row r="48" spans="1:34" x14ac:dyDescent="0.25">
      <c r="A48" s="21" t="s">
        <v>42</v>
      </c>
      <c r="B48" s="66" t="s">
        <v>54</v>
      </c>
      <c r="C48" s="67" t="s">
        <v>54</v>
      </c>
      <c r="D48" s="67" t="s">
        <v>54</v>
      </c>
      <c r="E48" s="67">
        <v>0.90061655816491581</v>
      </c>
      <c r="F48" s="67" t="s">
        <v>54</v>
      </c>
      <c r="G48" s="67">
        <v>0.89680516307139857</v>
      </c>
      <c r="H48" s="67" t="s">
        <v>54</v>
      </c>
      <c r="I48" s="67">
        <v>0.91384482837849246</v>
      </c>
      <c r="J48" s="67" t="s">
        <v>54</v>
      </c>
      <c r="K48" s="67">
        <v>0.88668140226509018</v>
      </c>
      <c r="L48" s="67" t="s">
        <v>54</v>
      </c>
      <c r="M48" s="67">
        <v>0.90118048675682449</v>
      </c>
      <c r="N48" s="67" t="s">
        <v>54</v>
      </c>
      <c r="O48" s="67">
        <v>0.94594007109187472</v>
      </c>
      <c r="P48" s="67" t="s">
        <v>54</v>
      </c>
      <c r="Q48" s="67">
        <v>0.97883311110962645</v>
      </c>
      <c r="R48" s="67" t="s">
        <v>54</v>
      </c>
      <c r="S48" s="67">
        <v>1.1536421210042871</v>
      </c>
      <c r="T48" s="67">
        <v>1.1501792362643177</v>
      </c>
      <c r="U48" s="67">
        <v>1.2313204955169601</v>
      </c>
      <c r="V48" s="67">
        <v>1.2295985716332625</v>
      </c>
      <c r="W48" s="67">
        <v>1.244517005056289</v>
      </c>
      <c r="X48" s="67">
        <v>1.2305803980183221</v>
      </c>
      <c r="Y48" s="67">
        <v>1.2428910546292702</v>
      </c>
      <c r="Z48" s="67">
        <v>1.2065890252859093</v>
      </c>
      <c r="AA48" s="67">
        <v>1.2219060852687533</v>
      </c>
      <c r="AB48" s="67">
        <v>1.2076107241157199</v>
      </c>
      <c r="AC48" s="67">
        <v>1.2128893713841575</v>
      </c>
      <c r="AD48" s="67">
        <v>1.2094113372365813</v>
      </c>
      <c r="AE48" s="67">
        <v>1.1893628040942101</v>
      </c>
      <c r="AF48" s="67">
        <v>1.206187148384761</v>
      </c>
      <c r="AG48" s="67">
        <v>1.2023364735764301</v>
      </c>
      <c r="AH48" s="67" t="s">
        <v>54</v>
      </c>
    </row>
    <row r="49" spans="1:34" s="9" customFormat="1" x14ac:dyDescent="0.25">
      <c r="A49" s="10" t="s">
        <v>43</v>
      </c>
      <c r="B49" s="64" t="s">
        <v>54</v>
      </c>
      <c r="C49" s="65" t="s">
        <v>54</v>
      </c>
      <c r="D49" s="65" t="s">
        <v>54</v>
      </c>
      <c r="E49" s="65" t="s">
        <v>54</v>
      </c>
      <c r="F49" s="65" t="s">
        <v>54</v>
      </c>
      <c r="G49" s="65" t="s">
        <v>54</v>
      </c>
      <c r="H49" s="65" t="s">
        <v>54</v>
      </c>
      <c r="I49" s="65">
        <v>0.50077793307138529</v>
      </c>
      <c r="J49" s="65" t="s">
        <v>54</v>
      </c>
      <c r="K49" s="65">
        <v>0.45278305446407657</v>
      </c>
      <c r="L49" s="65" t="s">
        <v>54</v>
      </c>
      <c r="M49" s="65">
        <v>0.56212334914732653</v>
      </c>
      <c r="N49" s="65" t="s">
        <v>54</v>
      </c>
      <c r="O49" s="65">
        <v>0.56861727113154836</v>
      </c>
      <c r="P49" s="65" t="s">
        <v>54</v>
      </c>
      <c r="Q49" s="65">
        <v>0.53037608486017362</v>
      </c>
      <c r="R49" s="65" t="s">
        <v>54</v>
      </c>
      <c r="S49" s="65">
        <v>0.61388803626661625</v>
      </c>
      <c r="T49" s="65" t="s">
        <v>54</v>
      </c>
      <c r="U49" s="65">
        <v>0.6253039672062809</v>
      </c>
      <c r="V49" s="65" t="s">
        <v>54</v>
      </c>
      <c r="W49" s="65">
        <v>0.54638588503130336</v>
      </c>
      <c r="X49" s="65" t="s">
        <v>54</v>
      </c>
      <c r="Y49" s="65">
        <v>0.56034965818670845</v>
      </c>
      <c r="Z49" s="65" t="s">
        <v>54</v>
      </c>
      <c r="AA49" s="65">
        <v>0.53900219912897251</v>
      </c>
      <c r="AB49" s="65" t="s">
        <v>54</v>
      </c>
      <c r="AC49" s="65">
        <v>0.59945842032370755</v>
      </c>
      <c r="AD49" s="65" t="s">
        <v>54</v>
      </c>
      <c r="AE49" s="65">
        <v>0.5386426205960978</v>
      </c>
      <c r="AF49" s="65" t="s">
        <v>54</v>
      </c>
      <c r="AG49" s="65">
        <v>0.58665936601677848</v>
      </c>
      <c r="AH49" s="65" t="s">
        <v>54</v>
      </c>
    </row>
    <row r="50" spans="1:34" x14ac:dyDescent="0.25">
      <c r="A50" s="21" t="s">
        <v>44</v>
      </c>
      <c r="B50" s="66">
        <v>1.1306390733603844</v>
      </c>
      <c r="C50" s="67">
        <v>1.1193158331908075</v>
      </c>
      <c r="D50" s="67">
        <v>1.0832231091546223</v>
      </c>
      <c r="E50" s="67">
        <v>0.97804926054221919</v>
      </c>
      <c r="F50" s="67">
        <v>0.96817618328231114</v>
      </c>
      <c r="G50" s="67">
        <v>0.98629293958429709</v>
      </c>
      <c r="H50" s="67">
        <v>0.95223329359996933</v>
      </c>
      <c r="I50" s="67">
        <v>0.93066054642826823</v>
      </c>
      <c r="J50" s="67">
        <v>0.88669534889117929</v>
      </c>
      <c r="K50" s="67">
        <v>0.89166999858988338</v>
      </c>
      <c r="L50" s="67">
        <v>0.88490973473902135</v>
      </c>
      <c r="M50" s="67">
        <v>0.89870651409458369</v>
      </c>
      <c r="N50" s="67">
        <v>0.9057200466800901</v>
      </c>
      <c r="O50" s="67">
        <v>0.91242793936997757</v>
      </c>
      <c r="P50" s="67">
        <v>0.92023973820052063</v>
      </c>
      <c r="Q50" s="67">
        <v>0.9738957194824247</v>
      </c>
      <c r="R50" s="67">
        <v>0.97361687615873083</v>
      </c>
      <c r="S50" s="67">
        <v>0.97223441794841181</v>
      </c>
      <c r="T50" s="67">
        <v>0.93170147938297088</v>
      </c>
      <c r="U50" s="67">
        <v>0.93690158938760637</v>
      </c>
      <c r="V50" s="67">
        <v>0.92516348535759563</v>
      </c>
      <c r="W50" s="67">
        <v>0.90036499557560878</v>
      </c>
      <c r="X50" s="67">
        <v>0.95334748106833167</v>
      </c>
      <c r="Y50" s="67">
        <v>0.92123732365798616</v>
      </c>
      <c r="Z50" s="67">
        <v>0.92335083235527393</v>
      </c>
      <c r="AA50" s="67">
        <v>0.92068628551599574</v>
      </c>
      <c r="AB50" s="67">
        <v>0.91512131669039054</v>
      </c>
      <c r="AC50" s="67">
        <v>0.88585447021147923</v>
      </c>
      <c r="AD50" s="67">
        <v>0.89467743815640799</v>
      </c>
      <c r="AE50" s="67">
        <v>0.77372167949885429</v>
      </c>
      <c r="AF50" s="67">
        <v>0.82376868962468841</v>
      </c>
      <c r="AG50" s="67" t="s">
        <v>54</v>
      </c>
      <c r="AH50" s="67" t="s">
        <v>54</v>
      </c>
    </row>
    <row r="51" spans="1:34" s="9" customFormat="1" x14ac:dyDescent="0.25">
      <c r="A51" s="10" t="s">
        <v>45</v>
      </c>
      <c r="B51" s="64" t="s">
        <v>54</v>
      </c>
      <c r="C51" s="65" t="s">
        <v>54</v>
      </c>
      <c r="D51" s="65" t="s">
        <v>54</v>
      </c>
      <c r="E51" s="65" t="s">
        <v>54</v>
      </c>
      <c r="F51" s="65" t="s">
        <v>54</v>
      </c>
      <c r="G51" s="65" t="s">
        <v>54</v>
      </c>
      <c r="H51" s="65" t="s">
        <v>54</v>
      </c>
      <c r="I51" s="65" t="s">
        <v>54</v>
      </c>
      <c r="J51" s="65" t="s">
        <v>54</v>
      </c>
      <c r="K51" s="65" t="s">
        <v>54</v>
      </c>
      <c r="L51" s="65" t="s">
        <v>54</v>
      </c>
      <c r="M51" s="65" t="s">
        <v>54</v>
      </c>
      <c r="N51" s="65" t="s">
        <v>54</v>
      </c>
      <c r="O51" s="65" t="s">
        <v>54</v>
      </c>
      <c r="P51" s="65" t="s">
        <v>54</v>
      </c>
      <c r="Q51" s="65">
        <v>0.36946879239510072</v>
      </c>
      <c r="R51" s="65">
        <v>0.39018202087377707</v>
      </c>
      <c r="S51" s="65">
        <v>0.37917148630422998</v>
      </c>
      <c r="T51" s="65">
        <v>0.38346682772273433</v>
      </c>
      <c r="U51" s="65">
        <v>0.30003014656975102</v>
      </c>
      <c r="V51" s="65">
        <v>0.31759980514177372</v>
      </c>
      <c r="W51" s="65">
        <v>0.1392399027228077</v>
      </c>
      <c r="X51" s="65">
        <v>0.21576771391011107</v>
      </c>
      <c r="Y51" s="65" t="s">
        <v>54</v>
      </c>
      <c r="Z51" s="65" t="s">
        <v>54</v>
      </c>
      <c r="AA51" s="65">
        <v>0.1982959828459743</v>
      </c>
      <c r="AB51" s="65">
        <v>0.23457492180835943</v>
      </c>
      <c r="AC51" s="65">
        <v>0.19318364757242018</v>
      </c>
      <c r="AD51" s="65">
        <v>0.16607601644673031</v>
      </c>
      <c r="AE51" s="65">
        <v>0.15892686526218203</v>
      </c>
      <c r="AF51" s="65">
        <v>0.18758260029274254</v>
      </c>
      <c r="AG51" s="65" t="s">
        <v>54</v>
      </c>
      <c r="AH51" s="65" t="s">
        <v>54</v>
      </c>
    </row>
    <row r="52" spans="1:34" x14ac:dyDescent="0.25">
      <c r="A52" s="21" t="s">
        <v>46</v>
      </c>
      <c r="B52" s="66" t="s">
        <v>54</v>
      </c>
      <c r="C52" s="67" t="s">
        <v>54</v>
      </c>
      <c r="D52" s="67" t="s">
        <v>54</v>
      </c>
      <c r="E52" s="67" t="s">
        <v>54</v>
      </c>
      <c r="F52" s="67" t="s">
        <v>54</v>
      </c>
      <c r="G52" s="67" t="s">
        <v>54</v>
      </c>
      <c r="H52" s="67" t="s">
        <v>54</v>
      </c>
      <c r="I52" s="67">
        <v>0.34865817827542583</v>
      </c>
      <c r="J52" s="67">
        <v>0.39182168151249458</v>
      </c>
      <c r="K52" s="67">
        <v>0.43998153377996163</v>
      </c>
      <c r="L52" s="67">
        <v>0.52362050893836098</v>
      </c>
      <c r="M52" s="67">
        <v>0.45701887788635986</v>
      </c>
      <c r="N52" s="67">
        <v>0.54567855690191736</v>
      </c>
      <c r="O52" s="67">
        <v>0.55451750591272486</v>
      </c>
      <c r="P52" s="67">
        <v>0.53379959253102449</v>
      </c>
      <c r="Q52" s="67">
        <v>0.58076932615186383</v>
      </c>
      <c r="R52" s="67">
        <v>0.58680153175336525</v>
      </c>
      <c r="S52" s="67">
        <v>0.63967277332754313</v>
      </c>
      <c r="T52" s="67">
        <v>0.66325176196838631</v>
      </c>
      <c r="U52" s="67">
        <v>0.69552390063301517</v>
      </c>
      <c r="V52" s="67">
        <v>0.61218738077392254</v>
      </c>
      <c r="W52" s="67">
        <v>0.64630186810005452</v>
      </c>
      <c r="X52" s="67">
        <v>0.62882951543984678</v>
      </c>
      <c r="Y52" s="67">
        <v>0.67312551580063307</v>
      </c>
      <c r="Z52" s="67">
        <v>0.67273975331325619</v>
      </c>
      <c r="AA52" s="67">
        <v>0.74897058182945608</v>
      </c>
      <c r="AB52" s="67">
        <v>0.81147886684806314</v>
      </c>
      <c r="AC52" s="67">
        <v>0.81925545338186834</v>
      </c>
      <c r="AD52" s="67">
        <v>0.92457144373595967</v>
      </c>
      <c r="AE52" s="67">
        <v>0.94580286318966555</v>
      </c>
      <c r="AF52" s="67">
        <v>0.95890173853484373</v>
      </c>
      <c r="AG52" s="67" t="s">
        <v>54</v>
      </c>
      <c r="AH52" s="67" t="s">
        <v>54</v>
      </c>
    </row>
    <row r="53" spans="1:34" s="9" customFormat="1" x14ac:dyDescent="0.25">
      <c r="A53" s="10" t="s">
        <v>47</v>
      </c>
      <c r="B53" s="64" t="s">
        <v>54</v>
      </c>
      <c r="C53" s="65" t="s">
        <v>54</v>
      </c>
      <c r="D53" s="65" t="s">
        <v>54</v>
      </c>
      <c r="E53" s="65" t="s">
        <v>54</v>
      </c>
      <c r="F53" s="65" t="s">
        <v>54</v>
      </c>
      <c r="G53" s="65" t="s">
        <v>54</v>
      </c>
      <c r="H53" s="65" t="s">
        <v>54</v>
      </c>
      <c r="I53" s="65" t="s">
        <v>54</v>
      </c>
      <c r="J53" s="65" t="s">
        <v>54</v>
      </c>
      <c r="K53" s="65" t="s">
        <v>54</v>
      </c>
      <c r="L53" s="65" t="s">
        <v>54</v>
      </c>
      <c r="M53" s="65" t="s">
        <v>54</v>
      </c>
      <c r="N53" s="65" t="s">
        <v>54</v>
      </c>
      <c r="O53" s="65" t="s">
        <v>54</v>
      </c>
      <c r="P53" s="65" t="s">
        <v>54</v>
      </c>
      <c r="Q53" s="65" t="s">
        <v>54</v>
      </c>
      <c r="R53" s="65" t="s">
        <v>54</v>
      </c>
      <c r="S53" s="65" t="s">
        <v>54</v>
      </c>
      <c r="T53" s="65" t="s">
        <v>54</v>
      </c>
      <c r="U53" s="65" t="s">
        <v>54</v>
      </c>
      <c r="V53" s="65" t="s">
        <v>54</v>
      </c>
      <c r="W53" s="65" t="s">
        <v>54</v>
      </c>
      <c r="X53" s="65" t="s">
        <v>54</v>
      </c>
      <c r="Y53" s="65" t="s">
        <v>54</v>
      </c>
      <c r="Z53" s="65" t="s">
        <v>54</v>
      </c>
      <c r="AA53" s="65" t="s">
        <v>54</v>
      </c>
      <c r="AB53" s="65" t="s">
        <v>54</v>
      </c>
      <c r="AC53" s="65" t="s">
        <v>54</v>
      </c>
      <c r="AD53" s="65" t="s">
        <v>54</v>
      </c>
      <c r="AE53" s="65" t="s">
        <v>54</v>
      </c>
      <c r="AF53" s="65">
        <v>0.17324821181513197</v>
      </c>
      <c r="AG53" s="65" t="s">
        <v>54</v>
      </c>
      <c r="AH53" s="65" t="s">
        <v>54</v>
      </c>
    </row>
    <row r="54" spans="1:34" x14ac:dyDescent="0.25">
      <c r="A54" s="21" t="s">
        <v>48</v>
      </c>
      <c r="B54" s="66" t="s">
        <v>54</v>
      </c>
      <c r="C54" s="67" t="s">
        <v>54</v>
      </c>
      <c r="D54" s="67" t="s">
        <v>54</v>
      </c>
      <c r="E54" s="67" t="s">
        <v>54</v>
      </c>
      <c r="F54" s="67" t="s">
        <v>54</v>
      </c>
      <c r="G54" s="67" t="s">
        <v>54</v>
      </c>
      <c r="H54" s="67" t="s">
        <v>54</v>
      </c>
      <c r="I54" s="67" t="s">
        <v>54</v>
      </c>
      <c r="J54" s="67" t="s">
        <v>54</v>
      </c>
      <c r="K54" s="67" t="s">
        <v>54</v>
      </c>
      <c r="L54" s="67" t="s">
        <v>54</v>
      </c>
      <c r="M54" s="67" t="s">
        <v>54</v>
      </c>
      <c r="N54" s="67" t="s">
        <v>54</v>
      </c>
      <c r="O54" s="67" t="s">
        <v>54</v>
      </c>
      <c r="P54" s="67" t="s">
        <v>54</v>
      </c>
      <c r="Q54" s="67" t="s">
        <v>54</v>
      </c>
      <c r="R54" s="67" t="s">
        <v>54</v>
      </c>
      <c r="S54" s="67" t="s">
        <v>54</v>
      </c>
      <c r="T54" s="67">
        <v>0.37202451720375612</v>
      </c>
      <c r="U54" s="67">
        <v>0.37979885132008084</v>
      </c>
      <c r="V54" s="67">
        <v>0.36571196547547358</v>
      </c>
      <c r="W54" s="67">
        <v>0.40573093210067224</v>
      </c>
      <c r="X54" s="67">
        <v>0.42915228851060627</v>
      </c>
      <c r="Y54" s="67">
        <v>0.43823207696547017</v>
      </c>
      <c r="Z54" s="67">
        <v>0.41043575064060306</v>
      </c>
      <c r="AA54" s="67">
        <v>0.45729660828927826</v>
      </c>
      <c r="AB54" s="67">
        <v>0.42768246104197705</v>
      </c>
      <c r="AC54" s="67">
        <v>0.43333942731780895</v>
      </c>
      <c r="AD54" s="67">
        <v>0.44688501614070558</v>
      </c>
      <c r="AE54" s="67">
        <v>0.47526170433004988</v>
      </c>
      <c r="AF54" s="67">
        <v>0.49493927861981646</v>
      </c>
      <c r="AG54" s="67">
        <v>0.50801002190636901</v>
      </c>
      <c r="AH54" s="67">
        <v>0.52550743841474434</v>
      </c>
    </row>
    <row r="55" spans="1:34" s="9" customFormat="1" x14ac:dyDescent="0.25">
      <c r="A55" s="10" t="s">
        <v>49</v>
      </c>
      <c r="B55" s="64" t="s">
        <v>54</v>
      </c>
      <c r="C55" s="65" t="s">
        <v>54</v>
      </c>
      <c r="D55" s="65" t="s">
        <v>54</v>
      </c>
      <c r="E55" s="65" t="s">
        <v>54</v>
      </c>
      <c r="F55" s="65" t="s">
        <v>54</v>
      </c>
      <c r="G55" s="65" t="s">
        <v>54</v>
      </c>
      <c r="H55" s="65">
        <v>0.19064172263295709</v>
      </c>
      <c r="I55" s="65" t="s">
        <v>54</v>
      </c>
      <c r="J55" s="65">
        <v>0.13546641226121237</v>
      </c>
      <c r="K55" s="65" t="s">
        <v>54</v>
      </c>
      <c r="L55" s="65">
        <v>0.10688424782986804</v>
      </c>
      <c r="M55" s="65" t="s">
        <v>54</v>
      </c>
      <c r="N55" s="65">
        <v>0.13467593619942866</v>
      </c>
      <c r="O55" s="65" t="s">
        <v>54</v>
      </c>
      <c r="P55" s="65">
        <v>0.12946551510687243</v>
      </c>
      <c r="Q55" s="65" t="s">
        <v>54</v>
      </c>
      <c r="R55" s="65">
        <v>0.13051459106515756</v>
      </c>
      <c r="S55" s="65" t="s">
        <v>54</v>
      </c>
      <c r="T55" s="65">
        <v>0.13425335399675092</v>
      </c>
      <c r="U55" s="65" t="s">
        <v>54</v>
      </c>
      <c r="V55" s="65">
        <v>0.12134482081245376</v>
      </c>
      <c r="W55" s="65" t="s">
        <v>54</v>
      </c>
      <c r="X55" s="65">
        <v>0.12190479981490372</v>
      </c>
      <c r="Y55" s="65" t="s">
        <v>54</v>
      </c>
      <c r="Z55" s="65">
        <v>0.13219763947700722</v>
      </c>
      <c r="AA55" s="65">
        <v>0.13149795019313987</v>
      </c>
      <c r="AB55" s="65" t="s">
        <v>54</v>
      </c>
      <c r="AC55" s="65">
        <v>0.12387834698431072</v>
      </c>
      <c r="AD55" s="65" t="s">
        <v>54</v>
      </c>
      <c r="AE55" s="65">
        <v>0.15465894681091741</v>
      </c>
      <c r="AF55" s="65" t="s">
        <v>54</v>
      </c>
      <c r="AG55" s="65">
        <v>0.13594557874195642</v>
      </c>
      <c r="AH55" s="65">
        <v>0.14383943526005954</v>
      </c>
    </row>
    <row r="56" spans="1:34" x14ac:dyDescent="0.25">
      <c r="A56" s="21" t="s">
        <v>50</v>
      </c>
      <c r="B56" s="66" t="s">
        <v>54</v>
      </c>
      <c r="C56" s="67" t="s">
        <v>54</v>
      </c>
      <c r="D56" s="67" t="s">
        <v>54</v>
      </c>
      <c r="E56" s="67" t="s">
        <v>54</v>
      </c>
      <c r="F56" s="67" t="s">
        <v>54</v>
      </c>
      <c r="G56" s="67" t="s">
        <v>54</v>
      </c>
      <c r="H56" s="67" t="s">
        <v>54</v>
      </c>
      <c r="I56" s="67" t="s">
        <v>54</v>
      </c>
      <c r="J56" s="67">
        <v>0.62123215832915313</v>
      </c>
      <c r="K56" s="67">
        <v>0.60850081477457907</v>
      </c>
      <c r="L56" s="67">
        <v>0.60694887103290385</v>
      </c>
      <c r="M56" s="67">
        <v>0.62786753548156748</v>
      </c>
      <c r="N56" s="67">
        <v>0.71355623640158072</v>
      </c>
      <c r="O56" s="67">
        <v>0.74005750940057513</v>
      </c>
      <c r="P56" s="67">
        <v>0.75014324121821152</v>
      </c>
      <c r="Q56" s="67">
        <v>0.70931049626701803</v>
      </c>
      <c r="R56" s="67">
        <v>0.72728067491366877</v>
      </c>
      <c r="S56" s="67">
        <v>0.73242442721491419</v>
      </c>
      <c r="T56" s="67">
        <v>0.75144333029474319</v>
      </c>
      <c r="U56" s="67">
        <v>0.7720155709342561</v>
      </c>
      <c r="V56" s="67">
        <v>0.80282359036352646</v>
      </c>
      <c r="W56" s="67">
        <v>0.81412271259418734</v>
      </c>
      <c r="X56" s="67">
        <v>0.81240349974266601</v>
      </c>
      <c r="Y56" s="67">
        <v>0.81222726105929666</v>
      </c>
      <c r="Z56" s="67">
        <v>0.81910898694205003</v>
      </c>
      <c r="AA56" s="67">
        <v>0.83092116465179633</v>
      </c>
      <c r="AB56" s="67">
        <v>0.86045029736618517</v>
      </c>
      <c r="AC56" s="67">
        <v>0.87056128293241697</v>
      </c>
      <c r="AD56" s="67">
        <v>0.91559625249056764</v>
      </c>
      <c r="AE56" s="67">
        <v>0.95644621446426303</v>
      </c>
      <c r="AF56" s="67">
        <v>0.95153007087984376</v>
      </c>
      <c r="AG56" s="67">
        <v>0.93801069518716573</v>
      </c>
      <c r="AH56" s="67" t="s">
        <v>54</v>
      </c>
    </row>
    <row r="57" spans="1:34" s="9" customFormat="1" x14ac:dyDescent="0.25">
      <c r="A57" s="10" t="s">
        <v>51</v>
      </c>
      <c r="B57" s="64" t="s">
        <v>54</v>
      </c>
      <c r="C57" s="65" t="s">
        <v>54</v>
      </c>
      <c r="D57" s="65" t="s">
        <v>54</v>
      </c>
      <c r="E57" s="65" t="s">
        <v>54</v>
      </c>
      <c r="F57" s="65" t="s">
        <v>54</v>
      </c>
      <c r="G57" s="65" t="s">
        <v>54</v>
      </c>
      <c r="H57" s="65">
        <v>5.125647595408913E-2</v>
      </c>
      <c r="I57" s="65">
        <v>4.8266076026031189E-2</v>
      </c>
      <c r="J57" s="65">
        <v>4.0859407718260035E-2</v>
      </c>
      <c r="K57" s="65">
        <v>4.1127577341261344E-2</v>
      </c>
      <c r="L57" s="65">
        <v>4.8756748487834012E-2</v>
      </c>
      <c r="M57" s="65">
        <v>5.318341372580223E-2</v>
      </c>
      <c r="N57" s="65">
        <v>5.7287559649504355E-2</v>
      </c>
      <c r="O57" s="65">
        <v>6.8003972956119305E-2</v>
      </c>
      <c r="P57" s="65">
        <v>6.9607184484814413E-2</v>
      </c>
      <c r="Q57" s="65">
        <v>7.8419368747607382E-2</v>
      </c>
      <c r="R57" s="65">
        <v>7.8416787433729887E-2</v>
      </c>
      <c r="S57" s="65">
        <v>8.197063178984873E-2</v>
      </c>
      <c r="T57" s="65">
        <v>7.9589356950994936E-2</v>
      </c>
      <c r="U57" s="65">
        <v>9.1398567875950201E-2</v>
      </c>
      <c r="V57" s="65">
        <v>9.6292895778993665E-2</v>
      </c>
      <c r="W57" s="65">
        <v>9.4654656307176455E-2</v>
      </c>
      <c r="X57" s="65">
        <v>9.730602343722479E-2</v>
      </c>
      <c r="Y57" s="65">
        <v>9.2385513701020813E-2</v>
      </c>
      <c r="Z57" s="65">
        <v>9.3325383021478206E-2</v>
      </c>
      <c r="AA57" s="65">
        <v>9.1426260200000123E-2</v>
      </c>
      <c r="AB57" s="65">
        <v>9.3754458364030929E-2</v>
      </c>
      <c r="AC57" s="65">
        <v>9.1312363086367782E-2</v>
      </c>
      <c r="AD57" s="65">
        <v>9.2056617514765945E-2</v>
      </c>
      <c r="AE57" s="65">
        <v>7.9790755088356258E-2</v>
      </c>
      <c r="AF57" s="65">
        <v>8.3358885163771268E-2</v>
      </c>
      <c r="AG57" s="65">
        <v>8.6643556286125814E-2</v>
      </c>
      <c r="AH57" s="65" t="s">
        <v>54</v>
      </c>
    </row>
    <row r="58" spans="1:34" x14ac:dyDescent="0.25">
      <c r="A58" s="21" t="s">
        <v>52</v>
      </c>
      <c r="B58" s="66" t="s">
        <v>54</v>
      </c>
      <c r="C58" s="67" t="s">
        <v>54</v>
      </c>
      <c r="D58" s="67" t="s">
        <v>54</v>
      </c>
      <c r="E58" s="67" t="s">
        <v>54</v>
      </c>
      <c r="F58" s="67" t="s">
        <v>54</v>
      </c>
      <c r="G58" s="67" t="s">
        <v>54</v>
      </c>
      <c r="H58" s="67" t="s">
        <v>54</v>
      </c>
      <c r="I58" s="67" t="s">
        <v>54</v>
      </c>
      <c r="J58" s="67" t="s">
        <v>54</v>
      </c>
      <c r="K58" s="67">
        <v>0.26034353486469908</v>
      </c>
      <c r="L58" s="67" t="s">
        <v>54</v>
      </c>
      <c r="M58" s="67">
        <v>0.1673574340669565</v>
      </c>
      <c r="N58" s="67">
        <v>0.16588619748677694</v>
      </c>
      <c r="O58" s="67">
        <v>0.16794942736891527</v>
      </c>
      <c r="P58" s="67">
        <v>0.16687239366138448</v>
      </c>
      <c r="Q58" s="67">
        <v>0.16863920017214837</v>
      </c>
      <c r="R58" s="67">
        <v>0.16006049944925774</v>
      </c>
      <c r="S58" s="67">
        <v>0.16277173469886985</v>
      </c>
      <c r="T58" s="67">
        <v>0.15903209109730848</v>
      </c>
      <c r="U58" s="67">
        <v>0.15773919468045808</v>
      </c>
      <c r="V58" s="67">
        <v>0.15478011472275335</v>
      </c>
      <c r="W58" s="67">
        <v>0.13616180769534644</v>
      </c>
      <c r="X58" s="67">
        <v>0.13738325092221962</v>
      </c>
      <c r="Y58" s="67">
        <v>0.13593111409228464</v>
      </c>
      <c r="Z58" s="67">
        <v>0.13735932009226434</v>
      </c>
      <c r="AA58" s="67">
        <v>0.12887421287052681</v>
      </c>
      <c r="AB58" s="67">
        <v>0.12577687058250062</v>
      </c>
      <c r="AC58" s="67">
        <v>0.12760448213204117</v>
      </c>
      <c r="AD58" s="67">
        <v>0.12253898488771148</v>
      </c>
      <c r="AE58" s="67" t="s">
        <v>54</v>
      </c>
      <c r="AF58" s="67" t="s">
        <v>54</v>
      </c>
      <c r="AG58" s="67" t="s">
        <v>54</v>
      </c>
      <c r="AH58" s="67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6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7"/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4" x14ac:dyDescent="0.25">
      <c r="A1" s="1" t="s">
        <v>227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ht="15" customHeight="1" x14ac:dyDescent="0.25">
      <c r="A2" s="27" t="s">
        <v>256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4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4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  <c r="AH4" s="20">
        <v>2022</v>
      </c>
    </row>
    <row r="5" spans="1:34" x14ac:dyDescent="0.25">
      <c r="A5" s="10" t="s">
        <v>0</v>
      </c>
      <c r="B5" s="64" t="s">
        <v>54</v>
      </c>
      <c r="C5" s="65" t="s">
        <v>54</v>
      </c>
      <c r="D5" s="65" t="s">
        <v>54</v>
      </c>
      <c r="E5" s="65" t="s">
        <v>54</v>
      </c>
      <c r="F5" s="65" t="s">
        <v>54</v>
      </c>
      <c r="G5" s="65" t="s">
        <v>54</v>
      </c>
      <c r="H5" s="65" t="s">
        <v>54</v>
      </c>
      <c r="I5" s="65" t="s">
        <v>54</v>
      </c>
      <c r="J5" s="65" t="s">
        <v>54</v>
      </c>
      <c r="K5" s="65" t="s">
        <v>54</v>
      </c>
      <c r="L5" s="65" t="s">
        <v>54</v>
      </c>
      <c r="M5" s="65" t="s">
        <v>54</v>
      </c>
      <c r="N5" s="65">
        <v>5.0748413363669025E-2</v>
      </c>
      <c r="O5" s="65">
        <v>5.2256873696574543E-2</v>
      </c>
      <c r="P5" s="65">
        <v>5.7703719528116038E-2</v>
      </c>
      <c r="Q5" s="65">
        <v>5.8760208737977673E-2</v>
      </c>
      <c r="R5" s="65">
        <v>5.9402045633359574E-2</v>
      </c>
      <c r="S5" s="65">
        <v>6.038465915557073E-2</v>
      </c>
      <c r="T5" s="65">
        <v>6.914596238566989E-2</v>
      </c>
      <c r="U5" s="65">
        <v>7.2822166969065696E-2</v>
      </c>
      <c r="V5" s="65">
        <v>6.8306254173158248E-2</v>
      </c>
      <c r="W5" s="65">
        <v>7.0611231907930852E-2</v>
      </c>
      <c r="X5" s="65">
        <v>8.665033680342929E-2</v>
      </c>
      <c r="Y5" s="65">
        <v>8.907459805663398E-2</v>
      </c>
      <c r="Z5" s="65">
        <v>9.7701651664773251E-2</v>
      </c>
      <c r="AA5" s="65">
        <v>9.7479100792653886E-2</v>
      </c>
      <c r="AB5" s="65">
        <v>0.10200414946634441</v>
      </c>
      <c r="AC5" s="65">
        <v>0.10428556386227229</v>
      </c>
      <c r="AD5" s="65">
        <v>0.12000332074218589</v>
      </c>
      <c r="AE5" s="65">
        <v>0.12283210426327293</v>
      </c>
      <c r="AF5" s="65">
        <v>0.14079820353169337</v>
      </c>
      <c r="AG5" s="65">
        <v>0.14081403733675188</v>
      </c>
      <c r="AH5" s="65" t="s">
        <v>54</v>
      </c>
    </row>
    <row r="6" spans="1:34" x14ac:dyDescent="0.25">
      <c r="A6" s="21" t="s">
        <v>1</v>
      </c>
      <c r="B6" s="66" t="s">
        <v>54</v>
      </c>
      <c r="C6" s="67" t="s">
        <v>54</v>
      </c>
      <c r="D6" s="67" t="s">
        <v>54</v>
      </c>
      <c r="E6" s="67" t="s">
        <v>54</v>
      </c>
      <c r="F6" s="67" t="s">
        <v>54</v>
      </c>
      <c r="G6" s="67">
        <v>0.2215388637997823</v>
      </c>
      <c r="H6" s="67">
        <v>0.24553386187475446</v>
      </c>
      <c r="I6" s="67">
        <v>0.23339640572959927</v>
      </c>
      <c r="J6" s="67">
        <v>0.23299268725922168</v>
      </c>
      <c r="K6" s="67">
        <v>0.22835013486430691</v>
      </c>
      <c r="L6" s="67">
        <v>0.20878612002963698</v>
      </c>
      <c r="M6" s="67">
        <v>0.19867858675973793</v>
      </c>
      <c r="N6" s="67">
        <v>0.19633036634265638</v>
      </c>
      <c r="O6" s="67">
        <v>0.19222943337985585</v>
      </c>
      <c r="P6" s="67">
        <v>0.19022154316271964</v>
      </c>
      <c r="Q6" s="67">
        <v>0.18516452234019118</v>
      </c>
      <c r="R6" s="67">
        <v>0.17975991406518199</v>
      </c>
      <c r="S6" s="67">
        <v>0.17280518630223735</v>
      </c>
      <c r="T6" s="67">
        <v>0.16399931841715493</v>
      </c>
      <c r="U6" s="67">
        <v>0.16042994692342569</v>
      </c>
      <c r="V6" s="67">
        <v>0.16307378971056274</v>
      </c>
      <c r="W6" s="67">
        <v>0.16700004255862452</v>
      </c>
      <c r="X6" s="67">
        <v>0.15961517755551613</v>
      </c>
      <c r="Y6" s="67">
        <v>0.15823099269927926</v>
      </c>
      <c r="Z6" s="67">
        <v>0.15072055256437508</v>
      </c>
      <c r="AA6" s="67">
        <v>0.1401539662411751</v>
      </c>
      <c r="AB6" s="67">
        <v>0.14376254204743963</v>
      </c>
      <c r="AC6" s="67">
        <v>0.14004283262654774</v>
      </c>
      <c r="AD6" s="67">
        <v>0.13703842527913132</v>
      </c>
      <c r="AE6" s="67">
        <v>0.14065055835724677</v>
      </c>
      <c r="AF6" s="67">
        <v>0.14740391802395314</v>
      </c>
      <c r="AG6" s="67">
        <v>0.14509557860404057</v>
      </c>
      <c r="AH6" s="67" t="s">
        <v>54</v>
      </c>
    </row>
    <row r="7" spans="1:34" s="13" customFormat="1" x14ac:dyDescent="0.25">
      <c r="A7" s="14" t="s">
        <v>2</v>
      </c>
      <c r="B7" s="68" t="s">
        <v>54</v>
      </c>
      <c r="C7" s="69" t="s">
        <v>54</v>
      </c>
      <c r="D7" s="69">
        <v>0.1684735554581854</v>
      </c>
      <c r="E7" s="69">
        <v>9.2781329590727907E-2</v>
      </c>
      <c r="F7" s="69">
        <v>9.7891894310659505E-2</v>
      </c>
      <c r="G7" s="69">
        <v>0.13113206438496222</v>
      </c>
      <c r="H7" s="69">
        <v>0.16975870958439124</v>
      </c>
      <c r="I7" s="69">
        <v>0.17462750123136034</v>
      </c>
      <c r="J7" s="69">
        <v>0.16934293742099493</v>
      </c>
      <c r="K7" s="69">
        <v>0.15168275608710738</v>
      </c>
      <c r="L7" s="69">
        <v>0.16175036116015756</v>
      </c>
      <c r="M7" s="69">
        <v>0.16321426876499825</v>
      </c>
      <c r="N7" s="69">
        <v>0.16096719755083794</v>
      </c>
      <c r="O7" s="69">
        <v>0.16529352674419084</v>
      </c>
      <c r="P7" s="69">
        <v>0.17008049468925568</v>
      </c>
      <c r="Q7" s="69">
        <v>0.18343815513626832</v>
      </c>
      <c r="R7" s="69">
        <v>0.18939743193999578</v>
      </c>
      <c r="S7" s="69">
        <v>0.18733040913856677</v>
      </c>
      <c r="T7" s="69">
        <v>0.18862123564587788</v>
      </c>
      <c r="U7" s="69">
        <v>0.17175789123500515</v>
      </c>
      <c r="V7" s="69">
        <v>0.17197127286820479</v>
      </c>
      <c r="W7" s="69">
        <v>0.17714099900068206</v>
      </c>
      <c r="X7" s="69">
        <v>0.17179966117892362</v>
      </c>
      <c r="Y7" s="69">
        <v>0.18049845205503715</v>
      </c>
      <c r="Z7" s="69">
        <v>0.18612362178677894</v>
      </c>
      <c r="AA7" s="69">
        <v>0.19114573583871583</v>
      </c>
      <c r="AB7" s="69">
        <v>0.18739433542921186</v>
      </c>
      <c r="AC7" s="69">
        <v>0.19770624096254824</v>
      </c>
      <c r="AD7" s="69">
        <v>0.199497518049292</v>
      </c>
      <c r="AE7" s="69">
        <v>0.19923246058257865</v>
      </c>
      <c r="AF7" s="69">
        <v>0.20759949036948216</v>
      </c>
      <c r="AG7" s="69">
        <v>0.20842937907941672</v>
      </c>
      <c r="AH7" s="69">
        <v>0.20459168098042171</v>
      </c>
    </row>
    <row r="8" spans="1:34" x14ac:dyDescent="0.25">
      <c r="A8" s="21" t="s">
        <v>3</v>
      </c>
      <c r="B8" s="66" t="s">
        <v>54</v>
      </c>
      <c r="C8" s="67">
        <v>0.23840922508376336</v>
      </c>
      <c r="D8" s="67" t="s">
        <v>54</v>
      </c>
      <c r="E8" s="67">
        <v>0.2436667085743022</v>
      </c>
      <c r="F8" s="67" t="s">
        <v>54</v>
      </c>
      <c r="G8" s="67">
        <v>0.28246338083169348</v>
      </c>
      <c r="H8" s="67" t="s">
        <v>54</v>
      </c>
      <c r="I8" s="67">
        <v>0.24700682764861162</v>
      </c>
      <c r="J8" s="67" t="s">
        <v>54</v>
      </c>
      <c r="K8" s="67">
        <v>0.24744311221784648</v>
      </c>
      <c r="L8" s="67">
        <v>0.22205687530624466</v>
      </c>
      <c r="M8" s="67">
        <v>0.21984064518215832</v>
      </c>
      <c r="N8" s="67">
        <v>0.11198908124416349</v>
      </c>
      <c r="O8" s="67">
        <v>0.11849999093759629</v>
      </c>
      <c r="P8" s="67">
        <v>0.12218719822167155</v>
      </c>
      <c r="Q8" s="67">
        <v>0.11152790353411231</v>
      </c>
      <c r="R8" s="67">
        <v>0.11532217826096124</v>
      </c>
      <c r="S8" s="67">
        <v>6.7607239365336622E-2</v>
      </c>
      <c r="T8" s="67">
        <v>5.9792254154407899E-2</v>
      </c>
      <c r="U8" s="67">
        <v>6.9052498817594204E-2</v>
      </c>
      <c r="V8" s="67">
        <v>7.2815708105858967E-2</v>
      </c>
      <c r="W8" s="67">
        <v>7.313493359362383E-2</v>
      </c>
      <c r="X8" s="67">
        <v>7.5610540658736958E-2</v>
      </c>
      <c r="Y8" s="67">
        <v>8.2742914979757096E-2</v>
      </c>
      <c r="Z8" s="67">
        <v>8.5790769429244115E-2</v>
      </c>
      <c r="AA8" s="67">
        <v>9.1375044185224463E-2</v>
      </c>
      <c r="AB8" s="67">
        <v>8.4931078238801305E-2</v>
      </c>
      <c r="AC8" s="67">
        <v>8.9773801531737668E-2</v>
      </c>
      <c r="AD8" s="67">
        <v>9.2716975273223104E-2</v>
      </c>
      <c r="AE8" s="67">
        <v>9.2065160972623336E-2</v>
      </c>
      <c r="AF8" s="67">
        <v>9.3309989065759727E-2</v>
      </c>
      <c r="AG8" s="67" t="s">
        <v>54</v>
      </c>
      <c r="AH8" s="67" t="s">
        <v>54</v>
      </c>
    </row>
    <row r="9" spans="1:34" x14ac:dyDescent="0.25">
      <c r="A9" s="10" t="s">
        <v>4</v>
      </c>
      <c r="B9" s="64" t="s">
        <v>54</v>
      </c>
      <c r="C9" s="65">
        <v>0.46295837462834488</v>
      </c>
      <c r="D9" s="65">
        <v>0.28362534580424187</v>
      </c>
      <c r="E9" s="65">
        <v>0.29393245563823694</v>
      </c>
      <c r="F9" s="65">
        <v>0.30441220017767251</v>
      </c>
      <c r="G9" s="65">
        <v>0.27919823232323232</v>
      </c>
      <c r="H9" s="65">
        <v>0.25294973331178278</v>
      </c>
      <c r="I9" s="65">
        <v>0.14426494345718902</v>
      </c>
      <c r="J9" s="65">
        <v>0.12594665788607179</v>
      </c>
      <c r="K9" s="65">
        <v>0.13062209202136826</v>
      </c>
      <c r="L9" s="65">
        <v>0.11532547411583806</v>
      </c>
      <c r="M9" s="65">
        <v>0.10363574583758069</v>
      </c>
      <c r="N9" s="65">
        <v>0.10280373831775701</v>
      </c>
      <c r="O9" s="65">
        <v>0.10597238396273499</v>
      </c>
      <c r="P9" s="65">
        <v>0.10623016535827627</v>
      </c>
      <c r="Q9" s="65">
        <v>0.10158419075616527</v>
      </c>
      <c r="R9" s="65">
        <v>0.11460604173154779</v>
      </c>
      <c r="S9" s="65">
        <v>0.11501398818775257</v>
      </c>
      <c r="T9" s="65">
        <v>0.11742719202616414</v>
      </c>
      <c r="U9" s="65">
        <v>0.1253902185223725</v>
      </c>
      <c r="V9" s="65">
        <v>0.13592410144134282</v>
      </c>
      <c r="W9" s="65">
        <v>0.12551369863013698</v>
      </c>
      <c r="X9" s="65">
        <v>0.12232518955349619</v>
      </c>
      <c r="Y9" s="65">
        <v>0.12464636378765187</v>
      </c>
      <c r="Z9" s="65">
        <v>0.12188274153592073</v>
      </c>
      <c r="AA9" s="65">
        <v>0.10724032750040137</v>
      </c>
      <c r="AB9" s="65">
        <v>9.972786937730109E-2</v>
      </c>
      <c r="AC9" s="65">
        <v>0.10007794232268122</v>
      </c>
      <c r="AD9" s="65">
        <v>8.8662341674389869E-2</v>
      </c>
      <c r="AE9" s="65">
        <v>9.2739475289810858E-2</v>
      </c>
      <c r="AF9" s="65">
        <v>9.9388618905784598E-2</v>
      </c>
      <c r="AG9" s="65">
        <v>9.7526612398246726E-2</v>
      </c>
      <c r="AH9" s="65" t="s">
        <v>54</v>
      </c>
    </row>
    <row r="10" spans="1:34" x14ac:dyDescent="0.25">
      <c r="A10" s="21" t="s">
        <v>5</v>
      </c>
      <c r="B10" s="66" t="s">
        <v>54</v>
      </c>
      <c r="C10" s="67" t="s">
        <v>54</v>
      </c>
      <c r="D10" s="67" t="s">
        <v>54</v>
      </c>
      <c r="E10" s="67" t="s">
        <v>54</v>
      </c>
      <c r="F10" s="67" t="s">
        <v>54</v>
      </c>
      <c r="G10" s="67" t="s">
        <v>54</v>
      </c>
      <c r="H10" s="67" t="s">
        <v>54</v>
      </c>
      <c r="I10" s="67" t="s">
        <v>54</v>
      </c>
      <c r="J10" s="67" t="s">
        <v>54</v>
      </c>
      <c r="K10" s="67" t="s">
        <v>54</v>
      </c>
      <c r="L10" s="67" t="s">
        <v>54</v>
      </c>
      <c r="M10" s="67" t="s">
        <v>54</v>
      </c>
      <c r="N10" s="67" t="s">
        <v>54</v>
      </c>
      <c r="O10" s="67" t="s">
        <v>54</v>
      </c>
      <c r="P10" s="67">
        <v>0.22354669464847848</v>
      </c>
      <c r="Q10" s="67">
        <v>0.23241969490264167</v>
      </c>
      <c r="R10" s="67">
        <v>0.23141535465021915</v>
      </c>
      <c r="S10" s="67">
        <v>0.22684505141133035</v>
      </c>
      <c r="T10" s="67">
        <v>0.22084579239641181</v>
      </c>
      <c r="U10" s="67">
        <v>0.22958004621882219</v>
      </c>
      <c r="V10" s="67">
        <v>0.2393073315428709</v>
      </c>
      <c r="W10" s="67">
        <v>0.23424738607220361</v>
      </c>
      <c r="X10" s="67">
        <v>0.22209616212198269</v>
      </c>
      <c r="Y10" s="67">
        <v>0.2259628651397485</v>
      </c>
      <c r="Z10" s="67">
        <v>0.20505206477412205</v>
      </c>
      <c r="AA10" s="67">
        <v>0.19367620255170773</v>
      </c>
      <c r="AB10" s="67">
        <v>0.17320132533922375</v>
      </c>
      <c r="AC10" s="67">
        <v>0.18639238035756109</v>
      </c>
      <c r="AD10" s="67">
        <v>0.17649746772780928</v>
      </c>
      <c r="AE10" s="67">
        <v>0.17372213465435712</v>
      </c>
      <c r="AF10" s="67">
        <v>0.17892560401271204</v>
      </c>
      <c r="AG10" s="67">
        <v>0.1810380363500094</v>
      </c>
      <c r="AH10" s="67" t="s">
        <v>54</v>
      </c>
    </row>
    <row r="11" spans="1:34" x14ac:dyDescent="0.25">
      <c r="A11" s="10" t="s">
        <v>6</v>
      </c>
      <c r="B11" s="64" t="s">
        <v>54</v>
      </c>
      <c r="C11" s="65" t="s">
        <v>54</v>
      </c>
      <c r="D11" s="65">
        <v>9.1162849980881172E-2</v>
      </c>
      <c r="E11" s="65">
        <v>9.2792135313814708E-2</v>
      </c>
      <c r="F11" s="65">
        <v>9.727905685361582E-2</v>
      </c>
      <c r="G11" s="65">
        <v>9.7716219073799959E-2</v>
      </c>
      <c r="H11" s="65">
        <v>0.10092098069725387</v>
      </c>
      <c r="I11" s="65">
        <v>9.2183783332637811E-2</v>
      </c>
      <c r="J11" s="65">
        <v>8.8991879255188255E-2</v>
      </c>
      <c r="K11" s="65" t="s">
        <v>54</v>
      </c>
      <c r="L11" s="65">
        <v>0.10768299351613154</v>
      </c>
      <c r="M11" s="65">
        <v>8.8609934539853677E-2</v>
      </c>
      <c r="N11" s="65">
        <v>9.9521036094719906E-2</v>
      </c>
      <c r="O11" s="65">
        <v>0.1010381153035817</v>
      </c>
      <c r="P11" s="65">
        <v>0.10192410680131589</v>
      </c>
      <c r="Q11" s="65">
        <v>0.10512499050224146</v>
      </c>
      <c r="R11" s="65">
        <v>0.10313451347389783</v>
      </c>
      <c r="S11" s="65">
        <v>0.1063611440426793</v>
      </c>
      <c r="T11" s="65">
        <v>0.10765601385970733</v>
      </c>
      <c r="U11" s="65">
        <v>0.11367687087512585</v>
      </c>
      <c r="V11" s="65">
        <v>0.102186545481636</v>
      </c>
      <c r="W11" s="65">
        <v>0.10213694173321503</v>
      </c>
      <c r="X11" s="65">
        <v>0.10335666912306557</v>
      </c>
      <c r="Y11" s="65">
        <v>0.10489150422949614</v>
      </c>
      <c r="Z11" s="65">
        <v>0.1039108802224336</v>
      </c>
      <c r="AA11" s="65" t="s">
        <v>54</v>
      </c>
      <c r="AB11" s="65">
        <v>0.10960206043457757</v>
      </c>
      <c r="AC11" s="65">
        <v>0.10930024030701913</v>
      </c>
      <c r="AD11" s="65">
        <v>0.10897080758576605</v>
      </c>
      <c r="AE11" s="65" t="s">
        <v>54</v>
      </c>
      <c r="AF11" s="65">
        <v>0.10939243971780563</v>
      </c>
      <c r="AG11" s="65">
        <v>0.10871197897108524</v>
      </c>
      <c r="AH11" s="65" t="s">
        <v>54</v>
      </c>
    </row>
    <row r="12" spans="1:34" x14ac:dyDescent="0.25">
      <c r="A12" s="21" t="s">
        <v>7</v>
      </c>
      <c r="B12" s="66" t="s">
        <v>54</v>
      </c>
      <c r="C12" s="67" t="s">
        <v>54</v>
      </c>
      <c r="D12" s="67" t="s">
        <v>54</v>
      </c>
      <c r="E12" s="67" t="s">
        <v>54</v>
      </c>
      <c r="F12" s="67" t="s">
        <v>54</v>
      </c>
      <c r="G12" s="67" t="s">
        <v>54</v>
      </c>
      <c r="H12" s="67" t="s">
        <v>54</v>
      </c>
      <c r="I12" s="67" t="s">
        <v>54</v>
      </c>
      <c r="J12" s="67" t="s">
        <v>54</v>
      </c>
      <c r="K12" s="67" t="s">
        <v>54</v>
      </c>
      <c r="L12" s="67" t="s">
        <v>54</v>
      </c>
      <c r="M12" s="67" t="s">
        <v>54</v>
      </c>
      <c r="N12" s="67">
        <v>0.22540613135669826</v>
      </c>
      <c r="O12" s="67">
        <v>0.24571605164073487</v>
      </c>
      <c r="P12" s="67">
        <v>0.29551130779871931</v>
      </c>
      <c r="Q12" s="67">
        <v>0.1762100875778401</v>
      </c>
      <c r="R12" s="67">
        <v>0.17600548776084912</v>
      </c>
      <c r="S12" s="67">
        <v>0.15961421699126616</v>
      </c>
      <c r="T12" s="67">
        <v>0.16310908456385054</v>
      </c>
      <c r="U12" s="67">
        <v>0.17890663687768477</v>
      </c>
      <c r="V12" s="67">
        <v>0.18697128078021447</v>
      </c>
      <c r="W12" s="67">
        <v>0.18082878300546038</v>
      </c>
      <c r="X12" s="67">
        <v>0.18669408554171676</v>
      </c>
      <c r="Y12" s="67">
        <v>0.18501141347388878</v>
      </c>
      <c r="Z12" s="67">
        <v>0.16740904994391603</v>
      </c>
      <c r="AA12" s="67">
        <v>0.15860514554279201</v>
      </c>
      <c r="AB12" s="67">
        <v>0.16231028667790895</v>
      </c>
      <c r="AC12" s="67">
        <v>0.1700885982030963</v>
      </c>
      <c r="AD12" s="67">
        <v>0.1693864527304221</v>
      </c>
      <c r="AE12" s="67">
        <v>0.17455197343979431</v>
      </c>
      <c r="AF12" s="67">
        <v>0.18137544538146141</v>
      </c>
      <c r="AG12" s="67">
        <v>0.17080607965838782</v>
      </c>
      <c r="AH12" s="67" t="s">
        <v>54</v>
      </c>
    </row>
    <row r="13" spans="1:34" x14ac:dyDescent="0.25">
      <c r="A13" s="10" t="s">
        <v>8</v>
      </c>
      <c r="B13" s="64" t="s">
        <v>54</v>
      </c>
      <c r="C13" s="65" t="s">
        <v>54</v>
      </c>
      <c r="D13" s="65" t="s">
        <v>54</v>
      </c>
      <c r="E13" s="65" t="s">
        <v>54</v>
      </c>
      <c r="F13" s="65" t="s">
        <v>54</v>
      </c>
      <c r="G13" s="65" t="s">
        <v>54</v>
      </c>
      <c r="H13" s="65" t="s">
        <v>54</v>
      </c>
      <c r="I13" s="65" t="s">
        <v>54</v>
      </c>
      <c r="J13" s="65" t="s">
        <v>54</v>
      </c>
      <c r="K13" s="65" t="s">
        <v>54</v>
      </c>
      <c r="L13" s="65" t="s">
        <v>54</v>
      </c>
      <c r="M13" s="65" t="s">
        <v>54</v>
      </c>
      <c r="N13" s="65">
        <v>3.1742426700409894E-2</v>
      </c>
      <c r="O13" s="65">
        <v>3.5336438978320617E-2</v>
      </c>
      <c r="P13" s="65">
        <v>3.0213653693978847E-2</v>
      </c>
      <c r="Q13" s="65">
        <v>2.2434843226101002E-2</v>
      </c>
      <c r="R13" s="65">
        <v>2.443321978151063E-2</v>
      </c>
      <c r="S13" s="65">
        <v>2.5466510411971514E-2</v>
      </c>
      <c r="T13" s="65">
        <v>2.672226597531718E-2</v>
      </c>
      <c r="U13" s="65">
        <v>2.9154229349915316E-2</v>
      </c>
      <c r="V13" s="65">
        <v>3.1565098465426593E-2</v>
      </c>
      <c r="W13" s="65">
        <v>3.1764213027039349E-2</v>
      </c>
      <c r="X13" s="65">
        <v>2.9713251151521607E-2</v>
      </c>
      <c r="Y13" s="65">
        <v>2.6691081764715012E-2</v>
      </c>
      <c r="Z13" s="65">
        <v>2.7419216637012918E-2</v>
      </c>
      <c r="AA13" s="65">
        <v>2.7903715138617669E-2</v>
      </c>
      <c r="AB13" s="65" t="s">
        <v>54</v>
      </c>
      <c r="AC13" s="65">
        <v>3.0913665484002071E-2</v>
      </c>
      <c r="AD13" s="65" t="s">
        <v>54</v>
      </c>
      <c r="AE13" s="65">
        <v>3.2783632340190577E-2</v>
      </c>
      <c r="AF13" s="65" t="s">
        <v>54</v>
      </c>
      <c r="AG13" s="65">
        <v>4.1779697913526911E-2</v>
      </c>
      <c r="AH13" s="65" t="s">
        <v>54</v>
      </c>
    </row>
    <row r="14" spans="1:34" x14ac:dyDescent="0.25">
      <c r="A14" s="21" t="s">
        <v>9</v>
      </c>
      <c r="B14" s="66" t="s">
        <v>54</v>
      </c>
      <c r="C14" s="67" t="s">
        <v>54</v>
      </c>
      <c r="D14" s="67" t="s">
        <v>54</v>
      </c>
      <c r="E14" s="67" t="s">
        <v>54</v>
      </c>
      <c r="F14" s="67" t="s">
        <v>54</v>
      </c>
      <c r="G14" s="67" t="s">
        <v>54</v>
      </c>
      <c r="H14" s="67" t="s">
        <v>54</v>
      </c>
      <c r="I14" s="67">
        <v>8.5762215248826629E-2</v>
      </c>
      <c r="J14" s="67">
        <v>8.3504167151566139E-2</v>
      </c>
      <c r="K14" s="67">
        <v>8.0450558549144804E-2</v>
      </c>
      <c r="L14" s="67">
        <v>8.0386997038465219E-2</v>
      </c>
      <c r="M14" s="67">
        <v>6.9102678761551892E-2</v>
      </c>
      <c r="N14" s="67">
        <v>6.7374787438116215E-2</v>
      </c>
      <c r="O14" s="67">
        <v>7.1777662200427639E-2</v>
      </c>
      <c r="P14" s="67">
        <v>7.310048290547444E-2</v>
      </c>
      <c r="Q14" s="67">
        <v>7.6774319891639617E-2</v>
      </c>
      <c r="R14" s="67">
        <v>9.2704765867554328E-2</v>
      </c>
      <c r="S14" s="67">
        <v>8.5244787302992467E-2</v>
      </c>
      <c r="T14" s="67">
        <v>8.0383443021802309E-2</v>
      </c>
      <c r="U14" s="67">
        <v>8.3181646873922488E-2</v>
      </c>
      <c r="V14" s="67">
        <v>9.0127023580870602E-2</v>
      </c>
      <c r="W14" s="67">
        <v>9.5433747691118995E-2</v>
      </c>
      <c r="X14" s="67">
        <v>0.10462986127363554</v>
      </c>
      <c r="Y14" s="67">
        <v>0.11348546353969792</v>
      </c>
      <c r="Z14" s="67">
        <v>0.11624441132637854</v>
      </c>
      <c r="AA14" s="67">
        <v>0.11852570953084082</v>
      </c>
      <c r="AB14" s="67">
        <v>0.11720532663680595</v>
      </c>
      <c r="AC14" s="67">
        <v>0.11866355322356723</v>
      </c>
      <c r="AD14" s="67">
        <v>0.11983225140217489</v>
      </c>
      <c r="AE14" s="67">
        <v>0.12158140519685223</v>
      </c>
      <c r="AF14" s="67">
        <v>0.12664639106270612</v>
      </c>
      <c r="AG14" s="67">
        <v>0.13211661437025857</v>
      </c>
      <c r="AH14" s="67" t="s">
        <v>54</v>
      </c>
    </row>
    <row r="15" spans="1:34" x14ac:dyDescent="0.25">
      <c r="A15" s="10" t="s">
        <v>10</v>
      </c>
      <c r="B15" s="64" t="s">
        <v>54</v>
      </c>
      <c r="C15" s="65" t="s">
        <v>54</v>
      </c>
      <c r="D15" s="65" t="s">
        <v>54</v>
      </c>
      <c r="E15" s="65" t="s">
        <v>54</v>
      </c>
      <c r="F15" s="65" t="s">
        <v>54</v>
      </c>
      <c r="G15" s="65" t="s">
        <v>54</v>
      </c>
      <c r="H15" s="65" t="s">
        <v>54</v>
      </c>
      <c r="I15" s="65" t="s">
        <v>54</v>
      </c>
      <c r="J15" s="65">
        <v>5.131241365699625E-2</v>
      </c>
      <c r="K15" s="65">
        <v>5.1672910476682606E-2</v>
      </c>
      <c r="L15" s="65">
        <v>5.6233320625238274E-2</v>
      </c>
      <c r="M15" s="65">
        <v>6.2505830767795506E-2</v>
      </c>
      <c r="N15" s="65">
        <v>6.6707279926896138E-2</v>
      </c>
      <c r="O15" s="65">
        <v>6.380288730116726E-2</v>
      </c>
      <c r="P15" s="65">
        <v>5.9953055626254907E-2</v>
      </c>
      <c r="Q15" s="65">
        <v>6.0579599410576876E-2</v>
      </c>
      <c r="R15" s="65">
        <v>6.2692565304755532E-2</v>
      </c>
      <c r="S15" s="65">
        <v>5.7724870439735246E-2</v>
      </c>
      <c r="T15" s="65">
        <v>5.5512874526034053E-2</v>
      </c>
      <c r="U15" s="65">
        <v>4.979684867703895E-2</v>
      </c>
      <c r="V15" s="65">
        <v>5.0721426109223415E-2</v>
      </c>
      <c r="W15" s="65">
        <v>5.2791828316063452E-2</v>
      </c>
      <c r="X15" s="65">
        <v>5.1424352740510687E-2</v>
      </c>
      <c r="Y15" s="65">
        <v>5.0694350815693671E-2</v>
      </c>
      <c r="Z15" s="65">
        <v>4.7879805178723749E-2</v>
      </c>
      <c r="AA15" s="65">
        <v>4.7951885565669698E-2</v>
      </c>
      <c r="AB15" s="65">
        <v>4.5559265874556699E-2</v>
      </c>
      <c r="AC15" s="65">
        <v>4.6912609913052024E-2</v>
      </c>
      <c r="AD15" s="65">
        <v>4.5465143390067617E-2</v>
      </c>
      <c r="AE15" s="65">
        <v>4.7400817720267781E-2</v>
      </c>
      <c r="AF15" s="65">
        <v>5.2062019733551582E-2</v>
      </c>
      <c r="AG15" s="65">
        <v>4.8704160789844853E-2</v>
      </c>
      <c r="AH15" s="65" t="s">
        <v>54</v>
      </c>
    </row>
    <row r="16" spans="1:34" x14ac:dyDescent="0.25">
      <c r="A16" s="21" t="s">
        <v>11</v>
      </c>
      <c r="B16" s="66" t="s">
        <v>54</v>
      </c>
      <c r="C16" s="67" t="s">
        <v>54</v>
      </c>
      <c r="D16" s="67" t="s">
        <v>54</v>
      </c>
      <c r="E16" s="67" t="s">
        <v>54</v>
      </c>
      <c r="F16" s="67" t="s">
        <v>54</v>
      </c>
      <c r="G16" s="67" t="s">
        <v>54</v>
      </c>
      <c r="H16" s="67">
        <v>0.20133197063519101</v>
      </c>
      <c r="I16" s="67">
        <v>0.2014407595525014</v>
      </c>
      <c r="J16" s="67">
        <v>0.19633297644539613</v>
      </c>
      <c r="K16" s="67">
        <v>0.19404853950420459</v>
      </c>
      <c r="L16" s="67">
        <v>0.18334595652857366</v>
      </c>
      <c r="M16" s="67">
        <v>0.17698523513858766</v>
      </c>
      <c r="N16" s="67">
        <v>0.13375193531739207</v>
      </c>
      <c r="O16" s="67">
        <v>0.12172035169889639</v>
      </c>
      <c r="P16" s="67">
        <v>0.12426102612813134</v>
      </c>
      <c r="Q16" s="67">
        <v>0.13211303473067371</v>
      </c>
      <c r="R16" s="67">
        <v>0.12411360028223672</v>
      </c>
      <c r="S16" s="67">
        <v>0.11711998230064022</v>
      </c>
      <c r="T16" s="67">
        <v>0.11767672522484658</v>
      </c>
      <c r="U16" s="67">
        <v>0.13379346960445979</v>
      </c>
      <c r="V16" s="67">
        <v>0.1281044704374299</v>
      </c>
      <c r="W16" s="67">
        <v>0.13799807185142102</v>
      </c>
      <c r="X16" s="67">
        <v>0.13293712855802314</v>
      </c>
      <c r="Y16" s="67">
        <v>0.13083693983506522</v>
      </c>
      <c r="Z16" s="67">
        <v>0.1331277073458372</v>
      </c>
      <c r="AA16" s="67">
        <v>0.14060671124928242</v>
      </c>
      <c r="AB16" s="67">
        <v>0.19267078300298154</v>
      </c>
      <c r="AC16" s="67">
        <v>0.21169110574275454</v>
      </c>
      <c r="AD16" s="67">
        <v>0.20643198609300306</v>
      </c>
      <c r="AE16" s="67">
        <v>0.19977818427989111</v>
      </c>
      <c r="AF16" s="67">
        <v>0.21181015371783524</v>
      </c>
      <c r="AG16" s="67">
        <v>0.21448302792762824</v>
      </c>
      <c r="AH16" s="67" t="s">
        <v>54</v>
      </c>
    </row>
    <row r="17" spans="1:34" x14ac:dyDescent="0.25">
      <c r="A17" s="10" t="s">
        <v>12</v>
      </c>
      <c r="B17" s="64" t="s">
        <v>54</v>
      </c>
      <c r="C17" s="65" t="s">
        <v>54</v>
      </c>
      <c r="D17" s="65" t="s">
        <v>54</v>
      </c>
      <c r="E17" s="65" t="s">
        <v>54</v>
      </c>
      <c r="F17" s="65" t="s">
        <v>54</v>
      </c>
      <c r="G17" s="65">
        <v>0.16975026607467292</v>
      </c>
      <c r="H17" s="65">
        <v>0.15801402668491274</v>
      </c>
      <c r="I17" s="65">
        <v>0.12538511141362757</v>
      </c>
      <c r="J17" s="65">
        <v>9.9755491175080646E-2</v>
      </c>
      <c r="K17" s="65">
        <v>9.4045526822328238E-2</v>
      </c>
      <c r="L17" s="65">
        <v>8.6609143760352503E-2</v>
      </c>
      <c r="M17" s="65">
        <v>8.1921806754021526E-2</v>
      </c>
      <c r="N17" s="65">
        <v>7.8125E-2</v>
      </c>
      <c r="O17" s="65">
        <v>6.8873398171724345E-2</v>
      </c>
      <c r="P17" s="65">
        <v>6.4749849055818112E-2</v>
      </c>
      <c r="Q17" s="65">
        <v>7.9760614971882582E-2</v>
      </c>
      <c r="R17" s="65">
        <v>0.12312795746133957</v>
      </c>
      <c r="S17" s="65">
        <v>0.129502758277181</v>
      </c>
      <c r="T17" s="65">
        <v>9.6676049930336377E-2</v>
      </c>
      <c r="U17" s="65">
        <v>9.2727836055415389E-2</v>
      </c>
      <c r="V17" s="65">
        <v>9.2944956194947317E-2</v>
      </c>
      <c r="W17" s="65">
        <v>0.10686505804582934</v>
      </c>
      <c r="X17" s="65">
        <v>0.11097935829985149</v>
      </c>
      <c r="Y17" s="65">
        <v>0.10623093976120544</v>
      </c>
      <c r="Z17" s="65">
        <v>0.10312218381757413</v>
      </c>
      <c r="AA17" s="65">
        <v>0.10652418447694037</v>
      </c>
      <c r="AB17" s="65">
        <v>0.10233555229606228</v>
      </c>
      <c r="AC17" s="65">
        <v>0.10112980959153038</v>
      </c>
      <c r="AD17" s="65">
        <v>9.9902100391598442E-2</v>
      </c>
      <c r="AE17" s="65">
        <v>9.4314411063848747E-2</v>
      </c>
      <c r="AF17" s="65">
        <v>0.11686505221872577</v>
      </c>
      <c r="AG17" s="65">
        <v>0.12111779436890023</v>
      </c>
      <c r="AH17" s="65" t="s">
        <v>54</v>
      </c>
    </row>
    <row r="18" spans="1:34" x14ac:dyDescent="0.25">
      <c r="A18" s="21" t="s">
        <v>13</v>
      </c>
      <c r="B18" s="66" t="s">
        <v>54</v>
      </c>
      <c r="C18" s="67" t="s">
        <v>54</v>
      </c>
      <c r="D18" s="67" t="s">
        <v>54</v>
      </c>
      <c r="E18" s="67" t="s">
        <v>54</v>
      </c>
      <c r="F18" s="67" t="s">
        <v>54</v>
      </c>
      <c r="G18" s="67" t="s">
        <v>54</v>
      </c>
      <c r="H18" s="67" t="s">
        <v>54</v>
      </c>
      <c r="I18" s="67" t="s">
        <v>54</v>
      </c>
      <c r="J18" s="67" t="s">
        <v>54</v>
      </c>
      <c r="K18" s="67" t="s">
        <v>54</v>
      </c>
      <c r="L18" s="67">
        <v>0.10001894298162532</v>
      </c>
      <c r="M18" s="67">
        <v>0.11000035830735606</v>
      </c>
      <c r="N18" s="67">
        <v>0.11540741257278339</v>
      </c>
      <c r="O18" s="67">
        <v>0.12476926232310109</v>
      </c>
      <c r="P18" s="67" t="s">
        <v>54</v>
      </c>
      <c r="Q18" s="67">
        <v>0.1401534859521332</v>
      </c>
      <c r="R18" s="67">
        <v>0.15096939894133493</v>
      </c>
      <c r="S18" s="67">
        <v>0.16293584588609494</v>
      </c>
      <c r="T18" s="67" t="s">
        <v>54</v>
      </c>
      <c r="U18" s="67">
        <v>0.18381935776693523</v>
      </c>
      <c r="V18" s="67">
        <v>0.20082446660353181</v>
      </c>
      <c r="W18" s="67">
        <v>0.22076130184238291</v>
      </c>
      <c r="X18" s="67">
        <v>0.20757407700839806</v>
      </c>
      <c r="Y18" s="67">
        <v>0.2043886496861545</v>
      </c>
      <c r="Z18" s="67">
        <v>0.19411824255922253</v>
      </c>
      <c r="AA18" s="67">
        <v>0.16730826177080249</v>
      </c>
      <c r="AB18" s="67" t="s">
        <v>54</v>
      </c>
      <c r="AC18" s="67">
        <v>0.15780096716721814</v>
      </c>
      <c r="AD18" s="67" t="s">
        <v>54</v>
      </c>
      <c r="AE18" s="67">
        <v>0.1631666414866294</v>
      </c>
      <c r="AF18" s="67" t="s">
        <v>54</v>
      </c>
      <c r="AG18" s="67">
        <v>0.16016325520994373</v>
      </c>
      <c r="AH18" s="67" t="s">
        <v>54</v>
      </c>
    </row>
    <row r="19" spans="1:34" x14ac:dyDescent="0.25">
      <c r="A19" s="10" t="s">
        <v>14</v>
      </c>
      <c r="B19" s="64" t="s">
        <v>54</v>
      </c>
      <c r="C19" s="65" t="s">
        <v>54</v>
      </c>
      <c r="D19" s="65">
        <v>0.11016594209209962</v>
      </c>
      <c r="E19" s="65">
        <v>0.11126889278087232</v>
      </c>
      <c r="F19" s="65">
        <v>0.1082088857668821</v>
      </c>
      <c r="G19" s="65">
        <v>0.1033500637853768</v>
      </c>
      <c r="H19" s="65">
        <v>0.11160549794297243</v>
      </c>
      <c r="I19" s="65">
        <v>0.11056130932765137</v>
      </c>
      <c r="J19" s="65">
        <v>0.12046450634981576</v>
      </c>
      <c r="K19" s="65">
        <v>0.12443496989358244</v>
      </c>
      <c r="L19" s="65">
        <v>0.13037499210363915</v>
      </c>
      <c r="M19" s="65">
        <v>0.12541617461268179</v>
      </c>
      <c r="N19" s="65">
        <v>0.13928151623777188</v>
      </c>
      <c r="O19" s="65">
        <v>0.13872011513150059</v>
      </c>
      <c r="P19" s="65">
        <v>0.14260150814160444</v>
      </c>
      <c r="Q19" s="65">
        <v>0.15072158596079249</v>
      </c>
      <c r="R19" s="65">
        <v>0.149602471797636</v>
      </c>
      <c r="S19" s="65">
        <v>0.14400329649020746</v>
      </c>
      <c r="T19" s="65">
        <v>0.14189857829963551</v>
      </c>
      <c r="U19" s="65">
        <v>0.15025016539340991</v>
      </c>
      <c r="V19" s="65">
        <v>0.15567985860176797</v>
      </c>
      <c r="W19" s="65">
        <v>0.15799793287937744</v>
      </c>
      <c r="X19" s="65">
        <v>0.14373536226281533</v>
      </c>
      <c r="Y19" s="65">
        <v>0.14300265930421893</v>
      </c>
      <c r="Z19" s="65">
        <v>0.14830774627689958</v>
      </c>
      <c r="AA19" s="65">
        <v>0.14584425039765167</v>
      </c>
      <c r="AB19" s="65">
        <v>0.13748362491784516</v>
      </c>
      <c r="AC19" s="65">
        <v>0.13407936410454374</v>
      </c>
      <c r="AD19" s="65">
        <v>0.16953586715044219</v>
      </c>
      <c r="AE19" s="65">
        <v>0.17064470017348662</v>
      </c>
      <c r="AF19" s="65">
        <v>0.17786985551428758</v>
      </c>
      <c r="AG19" s="65">
        <v>0.1674105013198206</v>
      </c>
      <c r="AH19" s="65" t="s">
        <v>54</v>
      </c>
    </row>
    <row r="20" spans="1:34" x14ac:dyDescent="0.25">
      <c r="A20" s="21" t="s">
        <v>15</v>
      </c>
      <c r="B20" s="66" t="s">
        <v>54</v>
      </c>
      <c r="C20" s="67" t="s">
        <v>54</v>
      </c>
      <c r="D20" s="67" t="s">
        <v>54</v>
      </c>
      <c r="E20" s="67" t="s">
        <v>54</v>
      </c>
      <c r="F20" s="67" t="s">
        <v>54</v>
      </c>
      <c r="G20" s="67" t="s">
        <v>54</v>
      </c>
      <c r="H20" s="67" t="s">
        <v>54</v>
      </c>
      <c r="I20" s="67" t="s">
        <v>54</v>
      </c>
      <c r="J20" s="67" t="s">
        <v>54</v>
      </c>
      <c r="K20" s="67" t="s">
        <v>54</v>
      </c>
      <c r="L20" s="67" t="s">
        <v>54</v>
      </c>
      <c r="M20" s="67" t="s">
        <v>54</v>
      </c>
      <c r="N20" s="67">
        <v>2.2089831983399158E-2</v>
      </c>
      <c r="O20" s="67">
        <v>6.0475742507727455E-3</v>
      </c>
      <c r="P20" s="67">
        <v>1.6067483430407713E-2</v>
      </c>
      <c r="Q20" s="67">
        <v>2.2477852703953461E-2</v>
      </c>
      <c r="R20" s="67">
        <v>3.0616897921959485E-2</v>
      </c>
      <c r="S20" s="67">
        <v>1.5928639694170122E-2</v>
      </c>
      <c r="T20" s="67">
        <v>2.6096681993289426E-2</v>
      </c>
      <c r="U20" s="67">
        <v>3.1055900621118012E-2</v>
      </c>
      <c r="V20" s="67">
        <v>1.9537212284022228E-2</v>
      </c>
      <c r="W20" s="67">
        <v>2.0756731111374691E-2</v>
      </c>
      <c r="X20" s="67">
        <v>1.9038827669762882E-2</v>
      </c>
      <c r="Y20" s="67">
        <v>1.380452788514633E-2</v>
      </c>
      <c r="Z20" s="67">
        <v>1.4053716427232981E-2</v>
      </c>
      <c r="AA20" s="67">
        <v>1.7051153460381146E-2</v>
      </c>
      <c r="AB20" s="67">
        <v>1.5831894070236038E-2</v>
      </c>
      <c r="AC20" s="67">
        <v>1.4220326178731726E-2</v>
      </c>
      <c r="AD20" s="67">
        <v>1.3411567476948869E-2</v>
      </c>
      <c r="AE20" s="67">
        <v>6.7406819984139575E-3</v>
      </c>
      <c r="AF20" s="67">
        <v>1.1183525510007328E-2</v>
      </c>
      <c r="AG20" s="67">
        <v>5.2487534210624978E-2</v>
      </c>
      <c r="AH20" s="67" t="s">
        <v>54</v>
      </c>
    </row>
    <row r="21" spans="1:34" x14ac:dyDescent="0.25">
      <c r="A21" s="10" t="s">
        <v>16</v>
      </c>
      <c r="B21" s="64" t="s">
        <v>54</v>
      </c>
      <c r="C21" s="65" t="s">
        <v>54</v>
      </c>
      <c r="D21" s="65" t="s">
        <v>54</v>
      </c>
      <c r="E21" s="65" t="s">
        <v>54</v>
      </c>
      <c r="F21" s="65" t="s">
        <v>54</v>
      </c>
      <c r="G21" s="65" t="s">
        <v>54</v>
      </c>
      <c r="H21" s="65" t="s">
        <v>54</v>
      </c>
      <c r="I21" s="65" t="s">
        <v>54</v>
      </c>
      <c r="J21" s="65" t="s">
        <v>54</v>
      </c>
      <c r="K21" s="65" t="s">
        <v>54</v>
      </c>
      <c r="L21" s="65" t="s">
        <v>54</v>
      </c>
      <c r="M21" s="65" t="s">
        <v>54</v>
      </c>
      <c r="N21" s="65" t="s">
        <v>54</v>
      </c>
      <c r="O21" s="65">
        <v>0.11197339246119735</v>
      </c>
      <c r="P21" s="65">
        <v>0.12023271175245159</v>
      </c>
      <c r="Q21" s="65">
        <v>0.114212306987866</v>
      </c>
      <c r="R21" s="65">
        <v>0.12067937870943302</v>
      </c>
      <c r="S21" s="65">
        <v>0.12293653158522048</v>
      </c>
      <c r="T21" s="65">
        <v>0.13092952642147021</v>
      </c>
      <c r="U21" s="65">
        <v>0.14203848128499133</v>
      </c>
      <c r="V21" s="65">
        <v>0.14943968037419605</v>
      </c>
      <c r="W21" s="65">
        <v>0.15472511072597725</v>
      </c>
      <c r="X21" s="65">
        <v>0.15597229824603154</v>
      </c>
      <c r="Y21" s="65">
        <v>0.15646753246753245</v>
      </c>
      <c r="Z21" s="65">
        <v>0.14331125207743262</v>
      </c>
      <c r="AA21" s="65">
        <v>0.1456101294003061</v>
      </c>
      <c r="AB21" s="65">
        <v>0.1439270745058519</v>
      </c>
      <c r="AC21" s="65">
        <v>0.14431764253915166</v>
      </c>
      <c r="AD21" s="65">
        <v>0.14928453617438592</v>
      </c>
      <c r="AE21" s="65">
        <v>0.15317607562505522</v>
      </c>
      <c r="AF21" s="65">
        <v>0.15970833797172437</v>
      </c>
      <c r="AG21" s="65">
        <v>0.16689934198826251</v>
      </c>
      <c r="AH21" s="65" t="s">
        <v>54</v>
      </c>
    </row>
    <row r="22" spans="1:34" x14ac:dyDescent="0.25">
      <c r="A22" s="21" t="s">
        <v>17</v>
      </c>
      <c r="B22" s="66" t="s">
        <v>54</v>
      </c>
      <c r="C22" s="67" t="s">
        <v>54</v>
      </c>
      <c r="D22" s="67" t="s">
        <v>54</v>
      </c>
      <c r="E22" s="67" t="s">
        <v>54</v>
      </c>
      <c r="F22" s="67">
        <v>0.12476083286437818</v>
      </c>
      <c r="G22" s="67">
        <v>0.1165244909190974</v>
      </c>
      <c r="H22" s="67">
        <v>0.11535040431266846</v>
      </c>
      <c r="I22" s="67">
        <v>0.11151935146443515</v>
      </c>
      <c r="J22" s="67">
        <v>0.111698595146871</v>
      </c>
      <c r="K22" s="67">
        <v>9.3283674736188704E-2</v>
      </c>
      <c r="L22" s="67">
        <v>7.9141777398512733E-2</v>
      </c>
      <c r="M22" s="67">
        <v>8.6805306561491574E-2</v>
      </c>
      <c r="N22" s="67">
        <v>8.612792215497804E-2</v>
      </c>
      <c r="O22" s="67">
        <v>0.1029474940334129</v>
      </c>
      <c r="P22" s="67">
        <v>0.10298129149064573</v>
      </c>
      <c r="Q22" s="67">
        <v>9.3525179856115109E-2</v>
      </c>
      <c r="R22" s="67">
        <v>9.487149395610843E-2</v>
      </c>
      <c r="S22" s="67">
        <v>9.1700866393068861E-2</v>
      </c>
      <c r="T22" s="67">
        <v>8.7526640493550203E-2</v>
      </c>
      <c r="U22" s="67">
        <v>8.7521212806878607E-2</v>
      </c>
      <c r="V22" s="67">
        <v>8.9987470099100131E-2</v>
      </c>
      <c r="W22" s="67">
        <v>9.148503670242801E-2</v>
      </c>
      <c r="X22" s="67">
        <v>0.13105126174040965</v>
      </c>
      <c r="Y22" s="67">
        <v>9.1331730218710633E-2</v>
      </c>
      <c r="Z22" s="67">
        <v>8.6028653295128946E-2</v>
      </c>
      <c r="AA22" s="67">
        <v>8.9611716621253404E-2</v>
      </c>
      <c r="AB22" s="67">
        <v>8.9108800178910888E-2</v>
      </c>
      <c r="AC22" s="67">
        <v>8.5835972480069897E-2</v>
      </c>
      <c r="AD22" s="67">
        <v>8.6118197278911568E-2</v>
      </c>
      <c r="AE22" s="67">
        <v>8.9795282136547847E-2</v>
      </c>
      <c r="AF22" s="67">
        <v>9.1819699499165283E-2</v>
      </c>
      <c r="AG22" s="67">
        <v>9.4812237798014939E-2</v>
      </c>
      <c r="AH22" s="67" t="s">
        <v>54</v>
      </c>
    </row>
    <row r="23" spans="1:34" x14ac:dyDescent="0.25">
      <c r="A23" s="10" t="s">
        <v>18</v>
      </c>
      <c r="B23" s="64" t="s">
        <v>54</v>
      </c>
      <c r="C23" s="65" t="s">
        <v>54</v>
      </c>
      <c r="D23" s="65" t="s">
        <v>54</v>
      </c>
      <c r="E23" s="65" t="s">
        <v>54</v>
      </c>
      <c r="F23" s="65">
        <v>8.4861245340328587E-2</v>
      </c>
      <c r="G23" s="65">
        <v>8.3425193921646865E-2</v>
      </c>
      <c r="H23" s="65">
        <v>8.2410569295848057E-2</v>
      </c>
      <c r="I23" s="65">
        <v>8.9608686771517607E-2</v>
      </c>
      <c r="J23" s="65">
        <v>8.3435367060907623E-2</v>
      </c>
      <c r="K23" s="65">
        <v>8.1993590779339695E-2</v>
      </c>
      <c r="L23" s="65">
        <v>8.5150792885386392E-2</v>
      </c>
      <c r="M23" s="65">
        <v>8.2861329500944006E-2</v>
      </c>
      <c r="N23" s="65">
        <v>0.11833971364854756</v>
      </c>
      <c r="O23" s="65">
        <v>0.10998008246301291</v>
      </c>
      <c r="P23" s="65">
        <v>0.10448173368313191</v>
      </c>
      <c r="Q23" s="65">
        <v>0.10026321405705342</v>
      </c>
      <c r="R23" s="65">
        <v>0.10004895235074705</v>
      </c>
      <c r="S23" s="65">
        <v>9.8681041706530123E-2</v>
      </c>
      <c r="T23" s="65">
        <v>9.4953565685009442E-2</v>
      </c>
      <c r="U23" s="65">
        <v>9.7926456990132638E-2</v>
      </c>
      <c r="V23" s="65">
        <v>0.1056322908466328</v>
      </c>
      <c r="W23" s="65">
        <v>0.10414496710292225</v>
      </c>
      <c r="X23" s="65">
        <v>0.10098934403453336</v>
      </c>
      <c r="Y23" s="65">
        <v>0.1010941683156792</v>
      </c>
      <c r="Z23" s="65">
        <v>0.10202784311232599</v>
      </c>
      <c r="AA23" s="65">
        <v>9.6856606136505943E-2</v>
      </c>
      <c r="AB23" s="65">
        <v>2.4677478462331592E-2</v>
      </c>
      <c r="AC23" s="65">
        <v>3.5439779344161815E-2</v>
      </c>
      <c r="AD23" s="65">
        <v>3.1102739016197565E-2</v>
      </c>
      <c r="AE23" s="65">
        <v>2.6113099848151286E-2</v>
      </c>
      <c r="AF23" s="65">
        <v>3.2852368639313068E-2</v>
      </c>
      <c r="AG23" s="65">
        <v>3.3910199226880759E-2</v>
      </c>
      <c r="AH23" s="65" t="s">
        <v>54</v>
      </c>
    </row>
    <row r="24" spans="1:34" x14ac:dyDescent="0.25">
      <c r="A24" s="21" t="s">
        <v>19</v>
      </c>
      <c r="B24" s="66">
        <v>6.2675816788782285E-2</v>
      </c>
      <c r="C24" s="67">
        <v>5.9627297872809813E-2</v>
      </c>
      <c r="D24" s="67">
        <v>5.925110786115248E-2</v>
      </c>
      <c r="E24" s="67">
        <v>6.2995814016470489E-2</v>
      </c>
      <c r="F24" s="67">
        <v>6.6281435204608663E-2</v>
      </c>
      <c r="G24" s="67">
        <v>6.9287124253143095E-2</v>
      </c>
      <c r="H24" s="67">
        <v>7.0273427914360226E-2</v>
      </c>
      <c r="I24" s="67">
        <v>7.0552634084921323E-2</v>
      </c>
      <c r="J24" s="67">
        <v>8.9561209765897584E-2</v>
      </c>
      <c r="K24" s="67">
        <v>0.10881286943266497</v>
      </c>
      <c r="L24" s="67">
        <v>0.10492159639498122</v>
      </c>
      <c r="M24" s="67">
        <v>0.10157716531288925</v>
      </c>
      <c r="N24" s="67">
        <v>9.9399409312359591E-2</v>
      </c>
      <c r="O24" s="67">
        <v>9.8564955423229336E-2</v>
      </c>
      <c r="P24" s="67">
        <v>0.10495282553147796</v>
      </c>
      <c r="Q24" s="67">
        <v>0.11112962610296453</v>
      </c>
      <c r="R24" s="67">
        <v>0.10087218377904152</v>
      </c>
      <c r="S24" s="67">
        <v>9.1019009874387061E-2</v>
      </c>
      <c r="T24" s="67">
        <v>8.7025332028904778E-2</v>
      </c>
      <c r="U24" s="67">
        <v>8.9544265221007391E-2</v>
      </c>
      <c r="V24" s="67">
        <v>0.10471472883175642</v>
      </c>
      <c r="W24" s="67">
        <v>0.12684409627506685</v>
      </c>
      <c r="X24" s="67">
        <v>0.10442108939309608</v>
      </c>
      <c r="Y24" s="67">
        <v>9.2153782889193001E-2</v>
      </c>
      <c r="Z24" s="67">
        <v>9.993374680644096E-2</v>
      </c>
      <c r="AA24" s="67">
        <v>0.10096551000694957</v>
      </c>
      <c r="AB24" s="67">
        <v>9.9228793985195268E-2</v>
      </c>
      <c r="AC24" s="67">
        <v>0.11091908549535666</v>
      </c>
      <c r="AD24" s="67">
        <v>0.11194500632883057</v>
      </c>
      <c r="AE24" s="67">
        <v>0.11789290906154094</v>
      </c>
      <c r="AF24" s="67">
        <v>0.12276143334045947</v>
      </c>
      <c r="AG24" s="67">
        <v>0.13230265492435242</v>
      </c>
      <c r="AH24" s="67" t="s">
        <v>54</v>
      </c>
    </row>
    <row r="25" spans="1:34" x14ac:dyDescent="0.25">
      <c r="A25" s="10" t="s">
        <v>20</v>
      </c>
      <c r="B25" s="64" t="s">
        <v>54</v>
      </c>
      <c r="C25" s="65" t="s">
        <v>54</v>
      </c>
      <c r="D25" s="65" t="s">
        <v>54</v>
      </c>
      <c r="E25" s="65">
        <v>5.6638271081114112E-2</v>
      </c>
      <c r="F25" s="65" t="s">
        <v>54</v>
      </c>
      <c r="G25" s="65" t="s">
        <v>54</v>
      </c>
      <c r="H25" s="65" t="s">
        <v>54</v>
      </c>
      <c r="I25" s="65" t="s">
        <v>54</v>
      </c>
      <c r="J25" s="65">
        <v>6.2497782556841588E-2</v>
      </c>
      <c r="K25" s="65" t="s">
        <v>54</v>
      </c>
      <c r="L25" s="65" t="s">
        <v>54</v>
      </c>
      <c r="M25" s="65" t="s">
        <v>54</v>
      </c>
      <c r="N25" s="65">
        <v>6.2672362229315201E-2</v>
      </c>
      <c r="O25" s="65" t="s">
        <v>54</v>
      </c>
      <c r="P25" s="65">
        <v>6.0494091700158348E-2</v>
      </c>
      <c r="Q25" s="65" t="s">
        <v>54</v>
      </c>
      <c r="R25" s="65">
        <v>7.0773689138814391E-2</v>
      </c>
      <c r="S25" s="65">
        <v>6.9354280003887631E-2</v>
      </c>
      <c r="T25" s="65" t="s">
        <v>54</v>
      </c>
      <c r="U25" s="65">
        <v>7.7320221266133984E-2</v>
      </c>
      <c r="V25" s="65" t="s">
        <v>54</v>
      </c>
      <c r="W25" s="65">
        <v>8.0178762358990394E-2</v>
      </c>
      <c r="X25" s="65" t="s">
        <v>54</v>
      </c>
      <c r="Y25" s="65">
        <v>8.2279365937006035E-2</v>
      </c>
      <c r="Z25" s="65" t="s">
        <v>54</v>
      </c>
      <c r="AA25" s="65">
        <v>8.743355563126233E-2</v>
      </c>
      <c r="AB25" s="65" t="s">
        <v>54</v>
      </c>
      <c r="AC25" s="65">
        <v>0.14952771180448535</v>
      </c>
      <c r="AD25" s="65" t="s">
        <v>54</v>
      </c>
      <c r="AE25" s="65">
        <v>0.15516781364868171</v>
      </c>
      <c r="AF25" s="65" t="s">
        <v>54</v>
      </c>
      <c r="AG25" s="65">
        <v>0.15597889826450961</v>
      </c>
      <c r="AH25" s="65" t="s">
        <v>54</v>
      </c>
    </row>
    <row r="26" spans="1:34" x14ac:dyDescent="0.25">
      <c r="A26" s="21" t="s">
        <v>21</v>
      </c>
      <c r="B26" s="66" t="s">
        <v>54</v>
      </c>
      <c r="C26" s="67" t="s">
        <v>54</v>
      </c>
      <c r="D26" s="67" t="s">
        <v>54</v>
      </c>
      <c r="E26" s="67" t="s">
        <v>54</v>
      </c>
      <c r="F26" s="67" t="s">
        <v>54</v>
      </c>
      <c r="G26" s="67">
        <v>7.4224230686464374E-2</v>
      </c>
      <c r="H26" s="67">
        <v>6.7628421914492198E-2</v>
      </c>
      <c r="I26" s="67">
        <v>5.711310548098731E-2</v>
      </c>
      <c r="J26" s="67">
        <v>6.133702150116923E-2</v>
      </c>
      <c r="K26" s="67">
        <v>5.393579291603335E-2</v>
      </c>
      <c r="L26" s="67">
        <v>5.0038991421887176E-2</v>
      </c>
      <c r="M26" s="67">
        <v>5.4084993384816052E-2</v>
      </c>
      <c r="N26" s="67">
        <v>6.3526880372679895E-2</v>
      </c>
      <c r="O26" s="67">
        <v>6.5521349300896606E-2</v>
      </c>
      <c r="P26" s="67">
        <v>7.1684353741496606E-2</v>
      </c>
      <c r="Q26" s="67">
        <v>7.9341510229126319E-2</v>
      </c>
      <c r="R26" s="67">
        <v>6.2694651175471253E-2</v>
      </c>
      <c r="S26" s="67">
        <v>6.4288823335367382E-2</v>
      </c>
      <c r="T26" s="67">
        <v>6.988897472307791E-2</v>
      </c>
      <c r="U26" s="67">
        <v>6.6650992778181942E-2</v>
      </c>
      <c r="V26" s="67">
        <v>6.6830562575572641E-2</v>
      </c>
      <c r="W26" s="67">
        <v>7.17731138877514E-2</v>
      </c>
      <c r="X26" s="67">
        <v>7.708234532057881E-2</v>
      </c>
      <c r="Y26" s="67">
        <v>8.0040609610941255E-2</v>
      </c>
      <c r="Z26" s="67">
        <v>7.8741342968985245E-2</v>
      </c>
      <c r="AA26" s="67">
        <v>8.2480030965199333E-2</v>
      </c>
      <c r="AB26" s="67">
        <v>8.3550820916769478E-2</v>
      </c>
      <c r="AC26" s="67">
        <v>7.9434596222917389E-2</v>
      </c>
      <c r="AD26" s="67">
        <v>8.177061628929945E-2</v>
      </c>
      <c r="AE26" s="67">
        <v>8.4016417133938384E-2</v>
      </c>
      <c r="AF26" s="67">
        <v>8.5563201567498012E-2</v>
      </c>
      <c r="AG26" s="67">
        <v>8.0953161976616145E-2</v>
      </c>
      <c r="AH26" s="67" t="s">
        <v>54</v>
      </c>
    </row>
    <row r="27" spans="1:34" x14ac:dyDescent="0.25">
      <c r="A27" s="10" t="s">
        <v>22</v>
      </c>
      <c r="B27" s="64" t="s">
        <v>54</v>
      </c>
      <c r="C27" s="65" t="s">
        <v>54</v>
      </c>
      <c r="D27" s="65" t="s">
        <v>54</v>
      </c>
      <c r="E27" s="65">
        <v>6.4127399767538174E-2</v>
      </c>
      <c r="F27" s="65" t="s">
        <v>54</v>
      </c>
      <c r="G27" s="65">
        <v>7.3405929255065755E-2</v>
      </c>
      <c r="H27" s="65" t="s">
        <v>54</v>
      </c>
      <c r="I27" s="65">
        <v>7.5162398394721622E-2</v>
      </c>
      <c r="J27" s="65" t="s">
        <v>54</v>
      </c>
      <c r="K27" s="65">
        <v>6.3879926210077959E-2</v>
      </c>
      <c r="L27" s="65" t="s">
        <v>54</v>
      </c>
      <c r="M27" s="65">
        <v>6.6260356068552198E-2</v>
      </c>
      <c r="N27" s="65" t="s">
        <v>54</v>
      </c>
      <c r="O27" s="65">
        <v>6.7331304719197099E-2</v>
      </c>
      <c r="P27" s="65" t="s">
        <v>54</v>
      </c>
      <c r="Q27" s="65">
        <v>6.2751916881685951E-2</v>
      </c>
      <c r="R27" s="65" t="s">
        <v>54</v>
      </c>
      <c r="S27" s="65" t="s">
        <v>54</v>
      </c>
      <c r="T27" s="65" t="s">
        <v>54</v>
      </c>
      <c r="U27" s="65" t="s">
        <v>54</v>
      </c>
      <c r="V27" s="65" t="s">
        <v>54</v>
      </c>
      <c r="W27" s="65">
        <v>0.13526771643056595</v>
      </c>
      <c r="X27" s="65" t="s">
        <v>54</v>
      </c>
      <c r="Y27" s="65">
        <v>0.19920151976319969</v>
      </c>
      <c r="Z27" s="65" t="s">
        <v>54</v>
      </c>
      <c r="AA27" s="65">
        <v>0.36455164404509355</v>
      </c>
      <c r="AB27" s="65" t="s">
        <v>54</v>
      </c>
      <c r="AC27" s="65">
        <v>0.35953070077789245</v>
      </c>
      <c r="AD27" s="65" t="s">
        <v>54</v>
      </c>
      <c r="AE27" s="65">
        <v>0.3746664534213251</v>
      </c>
      <c r="AF27" s="65">
        <v>0.39248000449264436</v>
      </c>
      <c r="AG27" s="65">
        <v>0.41096854852129838</v>
      </c>
      <c r="AH27" s="65" t="s">
        <v>54</v>
      </c>
    </row>
    <row r="28" spans="1:34" x14ac:dyDescent="0.25">
      <c r="A28" s="21" t="s">
        <v>23</v>
      </c>
      <c r="B28" s="66" t="s">
        <v>54</v>
      </c>
      <c r="C28" s="67" t="s">
        <v>54</v>
      </c>
      <c r="D28" s="67" t="s">
        <v>54</v>
      </c>
      <c r="E28" s="67" t="s">
        <v>54</v>
      </c>
      <c r="F28" s="67">
        <v>0.21558713019960113</v>
      </c>
      <c r="G28" s="67">
        <v>0.19931757458985663</v>
      </c>
      <c r="H28" s="67">
        <v>0.20626560240991862</v>
      </c>
      <c r="I28" s="67">
        <v>0.12832858129277425</v>
      </c>
      <c r="J28" s="67">
        <v>0.1328538324673057</v>
      </c>
      <c r="K28" s="67">
        <v>0.13170701000876434</v>
      </c>
      <c r="L28" s="67">
        <v>0.14099809862458948</v>
      </c>
      <c r="M28" s="67">
        <v>0.13557507696991422</v>
      </c>
      <c r="N28" s="67">
        <v>0.13353545165104172</v>
      </c>
      <c r="O28" s="67">
        <v>0.13802676088465254</v>
      </c>
      <c r="P28" s="67">
        <v>0.13163207230521518</v>
      </c>
      <c r="Q28" s="67">
        <v>0.13619543206744189</v>
      </c>
      <c r="R28" s="67">
        <v>0.13782657018650435</v>
      </c>
      <c r="S28" s="67">
        <v>0.15154090318194557</v>
      </c>
      <c r="T28" s="67">
        <v>0.14569630730617586</v>
      </c>
      <c r="U28" s="67">
        <v>0.14865012073567058</v>
      </c>
      <c r="V28" s="67">
        <v>0.16056631425648207</v>
      </c>
      <c r="W28" s="67">
        <v>0.15935262712209791</v>
      </c>
      <c r="X28" s="67">
        <v>0.16669457733442561</v>
      </c>
      <c r="Y28" s="67">
        <v>0.15162504276428326</v>
      </c>
      <c r="Z28" s="67">
        <v>0.17880035085351864</v>
      </c>
      <c r="AA28" s="67">
        <v>0.17454016143972476</v>
      </c>
      <c r="AB28" s="67">
        <v>0.19051722280864261</v>
      </c>
      <c r="AC28" s="67">
        <v>0.18581437110603391</v>
      </c>
      <c r="AD28" s="67">
        <v>0.19124757221372785</v>
      </c>
      <c r="AE28" s="67">
        <v>0.19245948167627056</v>
      </c>
      <c r="AF28" s="67">
        <v>0.20424581191878519</v>
      </c>
      <c r="AG28" s="67">
        <v>0.21105856309116522</v>
      </c>
      <c r="AH28" s="67" t="s">
        <v>54</v>
      </c>
    </row>
    <row r="29" spans="1:34" x14ac:dyDescent="0.25">
      <c r="A29" s="10" t="s">
        <v>24</v>
      </c>
      <c r="B29" s="64" t="s">
        <v>54</v>
      </c>
      <c r="C29" s="65" t="s">
        <v>54</v>
      </c>
      <c r="D29" s="65" t="s">
        <v>54</v>
      </c>
      <c r="E29" s="65" t="s">
        <v>54</v>
      </c>
      <c r="F29" s="65" t="s">
        <v>54</v>
      </c>
      <c r="G29" s="65">
        <v>0.19036262128028617</v>
      </c>
      <c r="H29" s="65">
        <v>0.18458918123804152</v>
      </c>
      <c r="I29" s="65">
        <v>0.20998558038932952</v>
      </c>
      <c r="J29" s="65">
        <v>0.21810226221891421</v>
      </c>
      <c r="K29" s="65">
        <v>0.21801421590404266</v>
      </c>
      <c r="L29" s="65">
        <v>0.2097863873887662</v>
      </c>
      <c r="M29" s="65">
        <v>0.20055001793536748</v>
      </c>
      <c r="N29" s="65">
        <v>0.20749507747624346</v>
      </c>
      <c r="O29" s="65">
        <v>0.13107327650986539</v>
      </c>
      <c r="P29" s="65">
        <v>0.1405224910902533</v>
      </c>
      <c r="Q29" s="65">
        <v>0.1985245090658809</v>
      </c>
      <c r="R29" s="65">
        <v>0.2089002297584889</v>
      </c>
      <c r="S29" s="65">
        <v>0.2247674466254149</v>
      </c>
      <c r="T29" s="65">
        <v>0.2460695831209459</v>
      </c>
      <c r="U29" s="65">
        <v>0.25120164215960245</v>
      </c>
      <c r="V29" s="65">
        <v>0.2550289593323784</v>
      </c>
      <c r="W29" s="65">
        <v>0.22728952230139879</v>
      </c>
      <c r="X29" s="65">
        <v>0.23116766849980816</v>
      </c>
      <c r="Y29" s="65">
        <v>0.23337034202498627</v>
      </c>
      <c r="Z29" s="65">
        <v>0.22293301276202948</v>
      </c>
      <c r="AA29" s="65">
        <v>0.20416163414065644</v>
      </c>
      <c r="AB29" s="65">
        <v>0.20370582299025164</v>
      </c>
      <c r="AC29" s="65">
        <v>0.2193780581503498</v>
      </c>
      <c r="AD29" s="65">
        <v>0.22344562757755942</v>
      </c>
      <c r="AE29" s="65">
        <v>0.22203522729445968</v>
      </c>
      <c r="AF29" s="65">
        <v>0.22329639008983851</v>
      </c>
      <c r="AG29" s="65">
        <v>0.22861434044049847</v>
      </c>
      <c r="AH29" s="65" t="s">
        <v>54</v>
      </c>
    </row>
    <row r="30" spans="1:34" x14ac:dyDescent="0.25">
      <c r="A30" s="21" t="s">
        <v>25</v>
      </c>
      <c r="B30" s="66" t="s">
        <v>54</v>
      </c>
      <c r="C30" s="67" t="s">
        <v>54</v>
      </c>
      <c r="D30" s="67">
        <v>8.3353480765128343E-2</v>
      </c>
      <c r="E30" s="67">
        <v>8.6702283372365338E-2</v>
      </c>
      <c r="F30" s="67">
        <v>7.6195098277117207E-2</v>
      </c>
      <c r="G30" s="67">
        <v>8.2109045777290307E-2</v>
      </c>
      <c r="H30" s="67" t="s">
        <v>54</v>
      </c>
      <c r="I30" s="67">
        <v>9.9921149165209652E-2</v>
      </c>
      <c r="J30" s="67" t="s">
        <v>54</v>
      </c>
      <c r="K30" s="67">
        <v>9.9728578429524622E-2</v>
      </c>
      <c r="L30" s="67">
        <v>0.10218178553257715</v>
      </c>
      <c r="M30" s="67">
        <v>0.10836310076080906</v>
      </c>
      <c r="N30" s="67">
        <v>0.10262837742254917</v>
      </c>
      <c r="O30" s="67">
        <v>0.11770027469063034</v>
      </c>
      <c r="P30" s="67">
        <v>0.12823360783629256</v>
      </c>
      <c r="Q30" s="67">
        <v>0.14317614339944379</v>
      </c>
      <c r="R30" s="67">
        <v>0.13629383345602394</v>
      </c>
      <c r="S30" s="67">
        <v>0.14293675907996031</v>
      </c>
      <c r="T30" s="67">
        <v>0.15405192464651515</v>
      </c>
      <c r="U30" s="67">
        <v>0.17265835537086011</v>
      </c>
      <c r="V30" s="67">
        <v>0.17371154368678193</v>
      </c>
      <c r="W30" s="67">
        <v>0.1750478675279315</v>
      </c>
      <c r="X30" s="67">
        <v>0.17641288682109371</v>
      </c>
      <c r="Y30" s="67">
        <v>0.17423101983957581</v>
      </c>
      <c r="Z30" s="67">
        <v>0.17286256719869689</v>
      </c>
      <c r="AA30" s="67">
        <v>0.17506543794751986</v>
      </c>
      <c r="AB30" s="67">
        <v>0.17812701875522891</v>
      </c>
      <c r="AC30" s="67">
        <v>0.17641535230960526</v>
      </c>
      <c r="AD30" s="67">
        <v>0.17676219515273286</v>
      </c>
      <c r="AE30" s="67">
        <v>0.17696155340569839</v>
      </c>
      <c r="AF30" s="67">
        <v>0.18525248170162095</v>
      </c>
      <c r="AG30" s="67">
        <v>0.19037510977292685</v>
      </c>
      <c r="AH30" s="67" t="s">
        <v>54</v>
      </c>
    </row>
    <row r="31" spans="1:34" x14ac:dyDescent="0.25">
      <c r="A31" s="10" t="s">
        <v>26</v>
      </c>
      <c r="B31" s="64" t="s">
        <v>54</v>
      </c>
      <c r="C31" s="65" t="s">
        <v>54</v>
      </c>
      <c r="D31" s="65" t="s">
        <v>54</v>
      </c>
      <c r="E31" s="65" t="s">
        <v>54</v>
      </c>
      <c r="F31" s="65" t="s">
        <v>54</v>
      </c>
      <c r="G31" s="65" t="s">
        <v>54</v>
      </c>
      <c r="H31" s="65" t="s">
        <v>54</v>
      </c>
      <c r="I31" s="65" t="s">
        <v>54</v>
      </c>
      <c r="J31" s="65" t="s">
        <v>54</v>
      </c>
      <c r="K31" s="65" t="s">
        <v>54</v>
      </c>
      <c r="L31" s="65" t="s">
        <v>54</v>
      </c>
      <c r="M31" s="65" t="s">
        <v>54</v>
      </c>
      <c r="N31" s="65" t="s">
        <v>54</v>
      </c>
      <c r="O31" s="65">
        <v>7.8687841466802466E-2</v>
      </c>
      <c r="P31" s="65" t="s">
        <v>54</v>
      </c>
      <c r="Q31" s="65">
        <v>0.11024942360092224</v>
      </c>
      <c r="R31" s="65" t="s">
        <v>54</v>
      </c>
      <c r="S31" s="65">
        <v>6.3543505956505222E-2</v>
      </c>
      <c r="T31" s="65" t="s">
        <v>54</v>
      </c>
      <c r="U31" s="65">
        <v>5.0268689204815996E-2</v>
      </c>
      <c r="V31" s="65" t="s">
        <v>54</v>
      </c>
      <c r="W31" s="65">
        <v>0.14081839404483987</v>
      </c>
      <c r="X31" s="65" t="s">
        <v>54</v>
      </c>
      <c r="Y31" s="65">
        <v>0.20628802806227398</v>
      </c>
      <c r="Z31" s="65" t="s">
        <v>54</v>
      </c>
      <c r="AA31" s="65">
        <v>0.2573809473706361</v>
      </c>
      <c r="AB31" s="65" t="s">
        <v>54</v>
      </c>
      <c r="AC31" s="65">
        <v>0.26982334435750588</v>
      </c>
      <c r="AD31" s="65" t="s">
        <v>54</v>
      </c>
      <c r="AE31" s="65">
        <v>0.22671849104253808</v>
      </c>
      <c r="AF31" s="65" t="s">
        <v>54</v>
      </c>
      <c r="AG31" s="65">
        <v>0.25759762728620861</v>
      </c>
      <c r="AH31" s="65" t="s">
        <v>54</v>
      </c>
    </row>
    <row r="32" spans="1:34" s="13" customFormat="1" ht="15.75" thickBot="1" x14ac:dyDescent="0.3">
      <c r="A32" s="24" t="s">
        <v>27</v>
      </c>
      <c r="B32" s="70" t="s">
        <v>54</v>
      </c>
      <c r="C32" s="71" t="s">
        <v>54</v>
      </c>
      <c r="D32" s="71" t="s">
        <v>54</v>
      </c>
      <c r="E32" s="71" t="s">
        <v>54</v>
      </c>
      <c r="F32" s="71" t="s">
        <v>54</v>
      </c>
      <c r="G32" s="71" t="s">
        <v>54</v>
      </c>
      <c r="H32" s="71" t="s">
        <v>54</v>
      </c>
      <c r="I32" s="71" t="s">
        <v>54</v>
      </c>
      <c r="J32" s="71" t="s">
        <v>54</v>
      </c>
      <c r="K32" s="71" t="s">
        <v>54</v>
      </c>
      <c r="L32" s="71" t="s">
        <v>54</v>
      </c>
      <c r="M32" s="71" t="s">
        <v>54</v>
      </c>
      <c r="N32" s="71" t="s">
        <v>54</v>
      </c>
      <c r="O32" s="71" t="s">
        <v>54</v>
      </c>
      <c r="P32" s="71" t="s">
        <v>54</v>
      </c>
      <c r="Q32" s="71" t="s">
        <v>54</v>
      </c>
      <c r="R32" s="71" t="s">
        <v>54</v>
      </c>
      <c r="S32" s="71" t="s">
        <v>54</v>
      </c>
      <c r="T32" s="71" t="s">
        <v>54</v>
      </c>
      <c r="U32" s="71" t="s">
        <v>54</v>
      </c>
      <c r="V32" s="71" t="s">
        <v>54</v>
      </c>
      <c r="W32" s="71">
        <v>0.12603491700454525</v>
      </c>
      <c r="X32" s="71" t="s">
        <v>54</v>
      </c>
      <c r="Y32" s="71">
        <v>0.13104767265455122</v>
      </c>
      <c r="Z32" s="71" t="s">
        <v>54</v>
      </c>
      <c r="AA32" s="71" t="s">
        <v>54</v>
      </c>
      <c r="AB32" s="71" t="s">
        <v>54</v>
      </c>
      <c r="AC32" s="71">
        <v>0.13197710943556118</v>
      </c>
      <c r="AD32" s="71" t="s">
        <v>54</v>
      </c>
      <c r="AE32" s="71" t="s">
        <v>54</v>
      </c>
      <c r="AF32" s="71" t="s">
        <v>54</v>
      </c>
      <c r="AG32" s="71" t="s">
        <v>54</v>
      </c>
      <c r="AH32" s="71" t="s">
        <v>54</v>
      </c>
    </row>
    <row r="33" spans="1:34" x14ac:dyDescent="0.25">
      <c r="A33" s="10" t="s">
        <v>28</v>
      </c>
      <c r="B33" s="64" t="s">
        <v>54</v>
      </c>
      <c r="C33" s="65" t="s">
        <v>54</v>
      </c>
      <c r="D33" s="65" t="s">
        <v>54</v>
      </c>
      <c r="E33" s="65" t="s">
        <v>54</v>
      </c>
      <c r="F33" s="65" t="s">
        <v>54</v>
      </c>
      <c r="G33" s="65" t="s">
        <v>54</v>
      </c>
      <c r="H33" s="65" t="s">
        <v>54</v>
      </c>
      <c r="I33" s="65">
        <v>6.8374140084473706E-2</v>
      </c>
      <c r="J33" s="65">
        <v>6.9466273344539212E-2</v>
      </c>
      <c r="K33" s="65">
        <v>7.2771898876103802E-2</v>
      </c>
      <c r="L33" s="65">
        <v>7.1997623670439506E-2</v>
      </c>
      <c r="M33" s="65">
        <v>7.3554574726136079E-2</v>
      </c>
      <c r="N33" s="65">
        <v>8.0558532261245597E-2</v>
      </c>
      <c r="O33" s="65">
        <v>7.6806595258434335E-2</v>
      </c>
      <c r="P33" s="65">
        <v>7.8461449223055063E-2</v>
      </c>
      <c r="Q33" s="65">
        <v>8.6484692811582095E-2</v>
      </c>
      <c r="R33" s="65">
        <v>8.9975267738398021E-2</v>
      </c>
      <c r="S33" s="65">
        <v>9.9842398703037349E-2</v>
      </c>
      <c r="T33" s="65">
        <v>0.10777031337545696</v>
      </c>
      <c r="U33" s="65">
        <v>0.11526785812847036</v>
      </c>
      <c r="V33" s="65">
        <v>0.12038489414870025</v>
      </c>
      <c r="W33" s="65">
        <v>0.12366935696576462</v>
      </c>
      <c r="X33" s="65">
        <v>0.1248992622900006</v>
      </c>
      <c r="Y33" s="65">
        <v>0.12482264417683847</v>
      </c>
      <c r="Z33" s="65">
        <v>0.14673627269030601</v>
      </c>
      <c r="AA33" s="65">
        <v>0.15380381747573713</v>
      </c>
      <c r="AB33" s="65">
        <v>0.15883976928741</v>
      </c>
      <c r="AC33" s="65">
        <v>0.15680364166190841</v>
      </c>
      <c r="AD33" s="65">
        <v>0.15114705366913167</v>
      </c>
      <c r="AE33" s="65">
        <v>0.14778933524623378</v>
      </c>
      <c r="AF33" s="65">
        <v>0.16782805747436078</v>
      </c>
      <c r="AG33" s="65">
        <v>0.16236942799313095</v>
      </c>
      <c r="AH33" s="65" t="s">
        <v>54</v>
      </c>
    </row>
    <row r="34" spans="1:34" x14ac:dyDescent="0.25">
      <c r="A34" s="21" t="s">
        <v>29</v>
      </c>
      <c r="B34" s="66" t="s">
        <v>54</v>
      </c>
      <c r="C34" s="67" t="s">
        <v>54</v>
      </c>
      <c r="D34" s="67" t="s">
        <v>54</v>
      </c>
      <c r="E34" s="67" t="s">
        <v>54</v>
      </c>
      <c r="F34" s="67" t="s">
        <v>54</v>
      </c>
      <c r="G34" s="67" t="s">
        <v>54</v>
      </c>
      <c r="H34" s="67" t="s">
        <v>54</v>
      </c>
      <c r="I34" s="67" t="s">
        <v>54</v>
      </c>
      <c r="J34" s="67" t="s">
        <v>54</v>
      </c>
      <c r="K34" s="67" t="s">
        <v>54</v>
      </c>
      <c r="L34" s="67" t="s">
        <v>54</v>
      </c>
      <c r="M34" s="67" t="s">
        <v>54</v>
      </c>
      <c r="N34" s="67" t="s">
        <v>54</v>
      </c>
      <c r="O34" s="67" t="s">
        <v>54</v>
      </c>
      <c r="P34" s="67" t="s">
        <v>54</v>
      </c>
      <c r="Q34" s="67" t="s">
        <v>54</v>
      </c>
      <c r="R34" s="67" t="s">
        <v>54</v>
      </c>
      <c r="S34" s="67" t="s">
        <v>54</v>
      </c>
      <c r="T34" s="67" t="s">
        <v>54</v>
      </c>
      <c r="U34" s="67" t="s">
        <v>54</v>
      </c>
      <c r="V34" s="67" t="s">
        <v>54</v>
      </c>
      <c r="W34" s="67" t="s">
        <v>54</v>
      </c>
      <c r="X34" s="67" t="s">
        <v>54</v>
      </c>
      <c r="Y34" s="67" t="s">
        <v>54</v>
      </c>
      <c r="Z34" s="67" t="s">
        <v>54</v>
      </c>
      <c r="AA34" s="67" t="s">
        <v>54</v>
      </c>
      <c r="AB34" s="67" t="s">
        <v>54</v>
      </c>
      <c r="AC34" s="67" t="s">
        <v>54</v>
      </c>
      <c r="AD34" s="67" t="s">
        <v>54</v>
      </c>
      <c r="AE34" s="67" t="s">
        <v>54</v>
      </c>
      <c r="AF34" s="67" t="s">
        <v>54</v>
      </c>
      <c r="AG34" s="67" t="s">
        <v>54</v>
      </c>
      <c r="AH34" s="67" t="s">
        <v>54</v>
      </c>
    </row>
    <row r="35" spans="1:34" x14ac:dyDescent="0.25">
      <c r="A35" s="10" t="s">
        <v>30</v>
      </c>
      <c r="B35" s="64" t="s">
        <v>54</v>
      </c>
      <c r="C35" s="65" t="s">
        <v>54</v>
      </c>
      <c r="D35" s="65" t="s">
        <v>54</v>
      </c>
      <c r="E35" s="65" t="s">
        <v>54</v>
      </c>
      <c r="F35" s="65" t="s">
        <v>54</v>
      </c>
      <c r="G35" s="65" t="s">
        <v>54</v>
      </c>
      <c r="H35" s="65" t="s">
        <v>54</v>
      </c>
      <c r="I35" s="65" t="s">
        <v>54</v>
      </c>
      <c r="J35" s="65" t="s">
        <v>54</v>
      </c>
      <c r="K35" s="65" t="s">
        <v>54</v>
      </c>
      <c r="L35" s="65" t="s">
        <v>54</v>
      </c>
      <c r="M35" s="65" t="s">
        <v>54</v>
      </c>
      <c r="N35" s="65" t="s">
        <v>54</v>
      </c>
      <c r="O35" s="65" t="s">
        <v>54</v>
      </c>
      <c r="P35" s="65" t="s">
        <v>54</v>
      </c>
      <c r="Q35" s="65" t="s">
        <v>54</v>
      </c>
      <c r="R35" s="65" t="s">
        <v>54</v>
      </c>
      <c r="S35" s="65" t="s">
        <v>54</v>
      </c>
      <c r="T35" s="65" t="s">
        <v>54</v>
      </c>
      <c r="U35" s="65" t="s">
        <v>54</v>
      </c>
      <c r="V35" s="65" t="s">
        <v>54</v>
      </c>
      <c r="W35" s="65" t="s">
        <v>54</v>
      </c>
      <c r="X35" s="65" t="s">
        <v>54</v>
      </c>
      <c r="Y35" s="65" t="s">
        <v>54</v>
      </c>
      <c r="Z35" s="65" t="s">
        <v>54</v>
      </c>
      <c r="AA35" s="65" t="s">
        <v>54</v>
      </c>
      <c r="AB35" s="65" t="s">
        <v>54</v>
      </c>
      <c r="AC35" s="65" t="s">
        <v>54</v>
      </c>
      <c r="AD35" s="65" t="s">
        <v>54</v>
      </c>
      <c r="AE35" s="65" t="s">
        <v>54</v>
      </c>
      <c r="AF35" s="65" t="s">
        <v>54</v>
      </c>
      <c r="AG35" s="65" t="s">
        <v>54</v>
      </c>
      <c r="AH35" s="65" t="s">
        <v>54</v>
      </c>
    </row>
    <row r="36" spans="1:34" x14ac:dyDescent="0.25">
      <c r="A36" s="21" t="s">
        <v>31</v>
      </c>
      <c r="B36" s="66" t="s">
        <v>54</v>
      </c>
      <c r="C36" s="67" t="s">
        <v>54</v>
      </c>
      <c r="D36" s="67" t="s">
        <v>54</v>
      </c>
      <c r="E36" s="67" t="s">
        <v>54</v>
      </c>
      <c r="F36" s="67" t="s">
        <v>54</v>
      </c>
      <c r="G36" s="67" t="s">
        <v>54</v>
      </c>
      <c r="H36" s="67" t="s">
        <v>54</v>
      </c>
      <c r="I36" s="67" t="s">
        <v>54</v>
      </c>
      <c r="J36" s="67" t="s">
        <v>54</v>
      </c>
      <c r="K36" s="67" t="s">
        <v>54</v>
      </c>
      <c r="L36" s="67" t="s">
        <v>54</v>
      </c>
      <c r="M36" s="67" t="s">
        <v>54</v>
      </c>
      <c r="N36" s="67" t="s">
        <v>54</v>
      </c>
      <c r="O36" s="67" t="s">
        <v>54</v>
      </c>
      <c r="P36" s="67" t="s">
        <v>54</v>
      </c>
      <c r="Q36" s="67" t="s">
        <v>54</v>
      </c>
      <c r="R36" s="67" t="s">
        <v>54</v>
      </c>
      <c r="S36" s="67" t="s">
        <v>54</v>
      </c>
      <c r="T36" s="67" t="s">
        <v>54</v>
      </c>
      <c r="U36" s="67" t="s">
        <v>54</v>
      </c>
      <c r="V36" s="67" t="s">
        <v>54</v>
      </c>
      <c r="W36" s="67" t="s">
        <v>54</v>
      </c>
      <c r="X36" s="67" t="s">
        <v>54</v>
      </c>
      <c r="Y36" s="67" t="s">
        <v>54</v>
      </c>
      <c r="Z36" s="67" t="s">
        <v>54</v>
      </c>
      <c r="AA36" s="67" t="s">
        <v>54</v>
      </c>
      <c r="AB36" s="67" t="s">
        <v>54</v>
      </c>
      <c r="AC36" s="67" t="s">
        <v>54</v>
      </c>
      <c r="AD36" s="67" t="s">
        <v>54</v>
      </c>
      <c r="AE36" s="67" t="s">
        <v>54</v>
      </c>
      <c r="AF36" s="67" t="s">
        <v>54</v>
      </c>
      <c r="AG36" s="67" t="s">
        <v>54</v>
      </c>
      <c r="AH36" s="67" t="s">
        <v>54</v>
      </c>
    </row>
    <row r="37" spans="1:34" s="9" customFormat="1" x14ac:dyDescent="0.25">
      <c r="A37" s="10" t="s">
        <v>32</v>
      </c>
      <c r="B37" s="64" t="s">
        <v>54</v>
      </c>
      <c r="C37" s="65" t="s">
        <v>54</v>
      </c>
      <c r="D37" s="65" t="s">
        <v>54</v>
      </c>
      <c r="E37" s="65" t="s">
        <v>54</v>
      </c>
      <c r="F37" s="65" t="s">
        <v>54</v>
      </c>
      <c r="G37" s="65" t="s">
        <v>54</v>
      </c>
      <c r="H37" s="65" t="s">
        <v>54</v>
      </c>
      <c r="I37" s="65" t="s">
        <v>54</v>
      </c>
      <c r="J37" s="65" t="s">
        <v>54</v>
      </c>
      <c r="K37" s="65" t="s">
        <v>54</v>
      </c>
      <c r="L37" s="65" t="s">
        <v>54</v>
      </c>
      <c r="M37" s="65" t="s">
        <v>54</v>
      </c>
      <c r="N37" s="65" t="s">
        <v>54</v>
      </c>
      <c r="O37" s="65" t="s">
        <v>54</v>
      </c>
      <c r="P37" s="65" t="s">
        <v>54</v>
      </c>
      <c r="Q37" s="65" t="s">
        <v>54</v>
      </c>
      <c r="R37" s="65" t="s">
        <v>54</v>
      </c>
      <c r="S37" s="65" t="s">
        <v>54</v>
      </c>
      <c r="T37" s="65" t="s">
        <v>54</v>
      </c>
      <c r="U37" s="65" t="s">
        <v>54</v>
      </c>
      <c r="V37" s="65">
        <v>3.9828394980618881E-2</v>
      </c>
      <c r="W37" s="65">
        <v>4.2103784975589274E-2</v>
      </c>
      <c r="X37" s="65">
        <v>4.4532221260524044E-2</v>
      </c>
      <c r="Y37" s="65" t="s">
        <v>54</v>
      </c>
      <c r="Z37" s="65" t="s">
        <v>54</v>
      </c>
      <c r="AA37" s="65" t="s">
        <v>54</v>
      </c>
      <c r="AB37" s="65" t="s">
        <v>54</v>
      </c>
      <c r="AC37" s="65" t="s">
        <v>54</v>
      </c>
      <c r="AD37" s="65" t="s">
        <v>54</v>
      </c>
      <c r="AE37" s="65" t="s">
        <v>54</v>
      </c>
      <c r="AF37" s="65" t="s">
        <v>54</v>
      </c>
      <c r="AG37" s="65" t="s">
        <v>54</v>
      </c>
      <c r="AH37" s="65" t="s">
        <v>54</v>
      </c>
    </row>
    <row r="38" spans="1:34" x14ac:dyDescent="0.25">
      <c r="A38" s="21" t="s">
        <v>33</v>
      </c>
      <c r="B38" s="66" t="s">
        <v>54</v>
      </c>
      <c r="C38" s="67" t="s">
        <v>54</v>
      </c>
      <c r="D38" s="67" t="s">
        <v>54</v>
      </c>
      <c r="E38" s="67" t="s">
        <v>54</v>
      </c>
      <c r="F38" s="67" t="s">
        <v>54</v>
      </c>
      <c r="G38" s="67" t="s">
        <v>54</v>
      </c>
      <c r="H38" s="67" t="s">
        <v>54</v>
      </c>
      <c r="I38" s="67" t="s">
        <v>54</v>
      </c>
      <c r="J38" s="67" t="s">
        <v>54</v>
      </c>
      <c r="K38" s="67" t="s">
        <v>54</v>
      </c>
      <c r="L38" s="67" t="s">
        <v>54</v>
      </c>
      <c r="M38" s="67" t="s">
        <v>54</v>
      </c>
      <c r="N38" s="67" t="s">
        <v>54</v>
      </c>
      <c r="O38" s="67" t="s">
        <v>54</v>
      </c>
      <c r="P38" s="67" t="s">
        <v>54</v>
      </c>
      <c r="Q38" s="67" t="s">
        <v>54</v>
      </c>
      <c r="R38" s="67" t="s">
        <v>54</v>
      </c>
      <c r="S38" s="67">
        <v>1.2684561646422052E-2</v>
      </c>
      <c r="T38" s="67">
        <v>1.3503784693019345E-2</v>
      </c>
      <c r="U38" s="67">
        <v>7.7886894683372844E-3</v>
      </c>
      <c r="V38" s="67">
        <v>7.0821529745042485E-3</v>
      </c>
      <c r="W38" s="67">
        <v>5.9217854710101369E-3</v>
      </c>
      <c r="X38" s="67">
        <v>7.0201159222638941E-3</v>
      </c>
      <c r="Y38" s="67">
        <v>1.2915402097119262E-2</v>
      </c>
      <c r="Z38" s="67">
        <v>1.3001955329874524E-2</v>
      </c>
      <c r="AA38" s="67">
        <v>1.5161451085842447E-2</v>
      </c>
      <c r="AB38" s="67">
        <v>1.9826667779115365E-2</v>
      </c>
      <c r="AC38" s="67">
        <v>1.8625901398943229E-2</v>
      </c>
      <c r="AD38" s="67">
        <v>2.0206489542252605E-2</v>
      </c>
      <c r="AE38" s="67">
        <v>1.8100490725995164E-2</v>
      </c>
      <c r="AF38" s="67">
        <v>2.245353196483171E-2</v>
      </c>
      <c r="AG38" s="67" t="s">
        <v>54</v>
      </c>
      <c r="AH38" s="67" t="s">
        <v>54</v>
      </c>
    </row>
    <row r="39" spans="1:34" s="9" customFormat="1" x14ac:dyDescent="0.25">
      <c r="A39" s="10" t="s">
        <v>34</v>
      </c>
      <c r="B39" s="64" t="s">
        <v>54</v>
      </c>
      <c r="C39" s="65">
        <v>0.28179741051028173</v>
      </c>
      <c r="D39" s="65" t="s">
        <v>54</v>
      </c>
      <c r="E39" s="65">
        <v>0.36267071320182093</v>
      </c>
      <c r="F39" s="65" t="s">
        <v>54</v>
      </c>
      <c r="G39" s="65">
        <v>0.3566691230655859</v>
      </c>
      <c r="H39" s="65" t="s">
        <v>54</v>
      </c>
      <c r="I39" s="65">
        <v>0.43979812545061286</v>
      </c>
      <c r="J39" s="65">
        <v>0.46590909090909088</v>
      </c>
      <c r="K39" s="65">
        <v>0.56895356895356886</v>
      </c>
      <c r="L39" s="65" t="s">
        <v>54</v>
      </c>
      <c r="M39" s="65">
        <v>0.45200000000000007</v>
      </c>
      <c r="N39" s="65" t="s">
        <v>54</v>
      </c>
      <c r="O39" s="65">
        <v>0.68544600938967137</v>
      </c>
      <c r="P39" s="65" t="s">
        <v>54</v>
      </c>
      <c r="Q39" s="65">
        <v>0.63490099009900991</v>
      </c>
      <c r="R39" s="65">
        <v>0.66881972988843219</v>
      </c>
      <c r="S39" s="65">
        <v>0.58618753509264465</v>
      </c>
      <c r="T39" s="65">
        <v>0.60847741215839368</v>
      </c>
      <c r="U39" s="65">
        <v>0.74726609963547996</v>
      </c>
      <c r="V39" s="65" t="s">
        <v>54</v>
      </c>
      <c r="W39" s="65">
        <v>0.30797321972002428</v>
      </c>
      <c r="X39" s="65" t="s">
        <v>54</v>
      </c>
      <c r="Y39" s="65">
        <v>9.8073555166374782E-2</v>
      </c>
      <c r="Z39" s="65" t="s">
        <v>54</v>
      </c>
      <c r="AA39" s="65">
        <v>0.1340720221606648</v>
      </c>
      <c r="AB39" s="65">
        <v>0.127715951245363</v>
      </c>
      <c r="AC39" s="65">
        <v>0.12963904422979156</v>
      </c>
      <c r="AD39" s="65">
        <v>0.12586377097729518</v>
      </c>
      <c r="AE39" s="65" t="s">
        <v>54</v>
      </c>
      <c r="AF39" s="65" t="s">
        <v>54</v>
      </c>
      <c r="AG39" s="65">
        <v>0.14680306905370843</v>
      </c>
      <c r="AH39" s="65">
        <v>0.1475095785440613</v>
      </c>
    </row>
    <row r="40" spans="1:34" x14ac:dyDescent="0.25">
      <c r="A40" s="21" t="s">
        <v>35</v>
      </c>
      <c r="B40" s="66" t="s">
        <v>54</v>
      </c>
      <c r="C40" s="67" t="s">
        <v>54</v>
      </c>
      <c r="D40" s="67" t="s">
        <v>54</v>
      </c>
      <c r="E40" s="67" t="s">
        <v>54</v>
      </c>
      <c r="F40" s="67" t="s">
        <v>54</v>
      </c>
      <c r="G40" s="67" t="s">
        <v>54</v>
      </c>
      <c r="H40" s="67" t="s">
        <v>54</v>
      </c>
      <c r="I40" s="67" t="s">
        <v>54</v>
      </c>
      <c r="J40" s="67" t="s">
        <v>54</v>
      </c>
      <c r="K40" s="67" t="s">
        <v>54</v>
      </c>
      <c r="L40" s="67" t="s">
        <v>54</v>
      </c>
      <c r="M40" s="67" t="s">
        <v>54</v>
      </c>
      <c r="N40" s="67" t="s">
        <v>54</v>
      </c>
      <c r="O40" s="67" t="s">
        <v>54</v>
      </c>
      <c r="P40" s="67" t="s">
        <v>54</v>
      </c>
      <c r="Q40" s="67" t="s">
        <v>54</v>
      </c>
      <c r="R40" s="67" t="s">
        <v>54</v>
      </c>
      <c r="S40" s="67" t="s">
        <v>54</v>
      </c>
      <c r="T40" s="67" t="s">
        <v>54</v>
      </c>
      <c r="U40" s="67" t="s">
        <v>54</v>
      </c>
      <c r="V40" s="67" t="s">
        <v>54</v>
      </c>
      <c r="W40" s="67" t="s">
        <v>54</v>
      </c>
      <c r="X40" s="67" t="s">
        <v>54</v>
      </c>
      <c r="Y40" s="67" t="s">
        <v>54</v>
      </c>
      <c r="Z40" s="67" t="s">
        <v>54</v>
      </c>
      <c r="AA40" s="67" t="s">
        <v>54</v>
      </c>
      <c r="AB40" s="67" t="s">
        <v>54</v>
      </c>
      <c r="AC40" s="67" t="s">
        <v>54</v>
      </c>
      <c r="AD40" s="67" t="s">
        <v>54</v>
      </c>
      <c r="AE40" s="67" t="s">
        <v>54</v>
      </c>
      <c r="AF40" s="67" t="s">
        <v>54</v>
      </c>
      <c r="AG40" s="67" t="s">
        <v>54</v>
      </c>
      <c r="AH40" s="67" t="s">
        <v>54</v>
      </c>
    </row>
    <row r="41" spans="1:34" s="9" customFormat="1" x14ac:dyDescent="0.25">
      <c r="A41" s="10" t="s">
        <v>36</v>
      </c>
      <c r="B41" s="64" t="s">
        <v>54</v>
      </c>
      <c r="C41" s="65" t="s">
        <v>54</v>
      </c>
      <c r="D41" s="65" t="s">
        <v>54</v>
      </c>
      <c r="E41" s="65" t="s">
        <v>54</v>
      </c>
      <c r="F41" s="65" t="s">
        <v>54</v>
      </c>
      <c r="G41" s="65" t="s">
        <v>54</v>
      </c>
      <c r="H41" s="65" t="s">
        <v>54</v>
      </c>
      <c r="I41" s="65" t="s">
        <v>54</v>
      </c>
      <c r="J41" s="65" t="s">
        <v>54</v>
      </c>
      <c r="K41" s="65" t="s">
        <v>54</v>
      </c>
      <c r="L41" s="65" t="s">
        <v>54</v>
      </c>
      <c r="M41" s="65">
        <v>5.5058895517821622E-2</v>
      </c>
      <c r="N41" s="65">
        <v>5.580200287894501E-2</v>
      </c>
      <c r="O41" s="65">
        <v>5.6106805278383694E-2</v>
      </c>
      <c r="P41" s="65">
        <v>5.6491309029380099E-2</v>
      </c>
      <c r="Q41" s="65">
        <v>5.5965878744411036E-2</v>
      </c>
      <c r="R41" s="65">
        <v>5.4960675264059157E-2</v>
      </c>
      <c r="S41" s="65">
        <v>5.3550433749793271E-2</v>
      </c>
      <c r="T41" s="65">
        <v>5.2828597672072403E-2</v>
      </c>
      <c r="U41" s="65">
        <v>5.4795417847241255E-2</v>
      </c>
      <c r="V41" s="65">
        <v>5.4443258084197678E-2</v>
      </c>
      <c r="W41" s="65">
        <v>5.3912537870673564E-2</v>
      </c>
      <c r="X41" s="65">
        <v>5.3668120252091778E-2</v>
      </c>
      <c r="Y41" s="65">
        <v>5.2618090298026457E-2</v>
      </c>
      <c r="Z41" s="65">
        <v>5.2067921990585068E-2</v>
      </c>
      <c r="AA41" s="65">
        <v>5.2124606978234997E-2</v>
      </c>
      <c r="AB41" s="65">
        <v>5.1762980434848345E-2</v>
      </c>
      <c r="AC41" s="65">
        <v>5.1768613837682546E-2</v>
      </c>
      <c r="AD41" s="65">
        <v>5.109108019880599E-2</v>
      </c>
      <c r="AE41" s="65">
        <v>5.0892661954383155E-2</v>
      </c>
      <c r="AF41" s="65">
        <v>5.0463634366073394E-2</v>
      </c>
      <c r="AG41" s="65">
        <v>5.0817364786605486E-2</v>
      </c>
      <c r="AH41" s="65" t="s">
        <v>54</v>
      </c>
    </row>
    <row r="42" spans="1:34" x14ac:dyDescent="0.25">
      <c r="A42" s="21" t="s">
        <v>37</v>
      </c>
      <c r="B42" s="66" t="s">
        <v>54</v>
      </c>
      <c r="C42" s="67" t="s">
        <v>54</v>
      </c>
      <c r="D42" s="67" t="s">
        <v>54</v>
      </c>
      <c r="E42" s="67" t="s">
        <v>54</v>
      </c>
      <c r="F42" s="67" t="s">
        <v>54</v>
      </c>
      <c r="G42" s="67" t="s">
        <v>54</v>
      </c>
      <c r="H42" s="67" t="s">
        <v>54</v>
      </c>
      <c r="I42" s="67" t="s">
        <v>54</v>
      </c>
      <c r="J42" s="67" t="s">
        <v>54</v>
      </c>
      <c r="K42" s="67" t="s">
        <v>54</v>
      </c>
      <c r="L42" s="67" t="s">
        <v>54</v>
      </c>
      <c r="M42" s="67">
        <v>2.2970231441228832E-2</v>
      </c>
      <c r="N42" s="67" t="s">
        <v>54</v>
      </c>
      <c r="O42" s="67">
        <v>2.8300768683756052E-2</v>
      </c>
      <c r="P42" s="67">
        <v>2.1073083246151546E-2</v>
      </c>
      <c r="Q42" s="67">
        <v>2.0863191034466558E-2</v>
      </c>
      <c r="R42" s="67">
        <v>2.5084210212537632E-2</v>
      </c>
      <c r="S42" s="67">
        <v>2.771156802031588E-2</v>
      </c>
      <c r="T42" s="67">
        <v>2.6170902783015312E-2</v>
      </c>
      <c r="U42" s="67">
        <v>2.5750679874311316E-2</v>
      </c>
      <c r="V42" s="67">
        <v>2.2664635915288656E-2</v>
      </c>
      <c r="W42" s="67">
        <v>2.2842765865203517E-2</v>
      </c>
      <c r="X42" s="67">
        <v>2.2793918848657529E-2</v>
      </c>
      <c r="Y42" s="67">
        <v>2.1425304057690237E-2</v>
      </c>
      <c r="Z42" s="67">
        <v>2.1992169704812398E-2</v>
      </c>
      <c r="AA42" s="67">
        <v>2.3156530522784879E-2</v>
      </c>
      <c r="AB42" s="67">
        <v>2.449874527895364E-2</v>
      </c>
      <c r="AC42" s="67">
        <v>2.3032154718684868E-2</v>
      </c>
      <c r="AD42" s="67">
        <v>2.2039222862719979E-2</v>
      </c>
      <c r="AE42" s="67">
        <v>2.2018483293475801E-2</v>
      </c>
      <c r="AF42" s="67">
        <v>2.3105575215950816E-2</v>
      </c>
      <c r="AG42" s="67" t="s">
        <v>54</v>
      </c>
      <c r="AH42" s="67" t="s">
        <v>54</v>
      </c>
    </row>
    <row r="43" spans="1:34" s="9" customFormat="1" x14ac:dyDescent="0.25">
      <c r="A43" s="10" t="s">
        <v>38</v>
      </c>
      <c r="B43" s="64" t="s">
        <v>54</v>
      </c>
      <c r="C43" s="65" t="s">
        <v>54</v>
      </c>
      <c r="D43" s="65" t="s">
        <v>54</v>
      </c>
      <c r="E43" s="65" t="s">
        <v>54</v>
      </c>
      <c r="F43" s="65" t="s">
        <v>54</v>
      </c>
      <c r="G43" s="65" t="s">
        <v>54</v>
      </c>
      <c r="H43" s="65" t="s">
        <v>54</v>
      </c>
      <c r="I43" s="65">
        <v>6.4472079521215239E-2</v>
      </c>
      <c r="J43" s="65">
        <v>5.7510437079321797E-2</v>
      </c>
      <c r="K43" s="65">
        <v>6.1382043770463558E-2</v>
      </c>
      <c r="L43" s="65">
        <v>5.8994946393992345E-2</v>
      </c>
      <c r="M43" s="65">
        <v>5.8920144350883691E-2</v>
      </c>
      <c r="N43" s="65">
        <v>5.6076826196473549E-2</v>
      </c>
      <c r="O43" s="65">
        <v>5.6862568625686255E-2</v>
      </c>
      <c r="P43" s="65">
        <v>5.5497996199612896E-2</v>
      </c>
      <c r="Q43" s="65">
        <v>5.8976829749025447E-2</v>
      </c>
      <c r="R43" s="65">
        <v>6.2920204760200271E-2</v>
      </c>
      <c r="S43" s="65">
        <v>7.4100954539473962E-2</v>
      </c>
      <c r="T43" s="65">
        <v>7.2669381025287291E-2</v>
      </c>
      <c r="U43" s="65">
        <v>8.6994883398909137E-2</v>
      </c>
      <c r="V43" s="65">
        <v>9.1616457508072305E-2</v>
      </c>
      <c r="W43" s="65">
        <v>9.6670947750392436E-2</v>
      </c>
      <c r="X43" s="65">
        <v>9.9467837850834309E-2</v>
      </c>
      <c r="Y43" s="65">
        <v>0.10337399305912391</v>
      </c>
      <c r="Z43" s="65">
        <v>0.10621997744929954</v>
      </c>
      <c r="AA43" s="65">
        <v>0.11072783323210214</v>
      </c>
      <c r="AB43" s="65">
        <v>0.11197276696290295</v>
      </c>
      <c r="AC43" s="65">
        <v>0.11125621145901933</v>
      </c>
      <c r="AD43" s="65">
        <v>0.11360035194857973</v>
      </c>
      <c r="AE43" s="65">
        <v>0.11848009232119221</v>
      </c>
      <c r="AF43" s="65">
        <v>0.11456161282768924</v>
      </c>
      <c r="AG43" s="65">
        <v>0.11502302660526238</v>
      </c>
      <c r="AH43" s="65" t="s">
        <v>54</v>
      </c>
    </row>
    <row r="44" spans="1:34" x14ac:dyDescent="0.25">
      <c r="A44" s="21" t="s">
        <v>39</v>
      </c>
      <c r="B44" s="66" t="s">
        <v>54</v>
      </c>
      <c r="C44" s="67" t="s">
        <v>54</v>
      </c>
      <c r="D44" s="67" t="s">
        <v>54</v>
      </c>
      <c r="E44" s="67" t="s">
        <v>54</v>
      </c>
      <c r="F44" s="67" t="s">
        <v>54</v>
      </c>
      <c r="G44" s="67" t="s">
        <v>54</v>
      </c>
      <c r="H44" s="67" t="s">
        <v>54</v>
      </c>
      <c r="I44" s="67" t="s">
        <v>54</v>
      </c>
      <c r="J44" s="67" t="s">
        <v>54</v>
      </c>
      <c r="K44" s="67" t="s">
        <v>54</v>
      </c>
      <c r="L44" s="67" t="s">
        <v>54</v>
      </c>
      <c r="M44" s="67" t="s">
        <v>54</v>
      </c>
      <c r="N44" s="67" t="s">
        <v>54</v>
      </c>
      <c r="O44" s="67" t="s">
        <v>54</v>
      </c>
      <c r="P44" s="67" t="s">
        <v>54</v>
      </c>
      <c r="Q44" s="67" t="s">
        <v>54</v>
      </c>
      <c r="R44" s="67" t="s">
        <v>54</v>
      </c>
      <c r="S44" s="67" t="s">
        <v>54</v>
      </c>
      <c r="T44" s="67" t="s">
        <v>54</v>
      </c>
      <c r="U44" s="67" t="s">
        <v>54</v>
      </c>
      <c r="V44" s="67" t="s">
        <v>54</v>
      </c>
      <c r="W44" s="67" t="s">
        <v>54</v>
      </c>
      <c r="X44" s="67" t="s">
        <v>54</v>
      </c>
      <c r="Y44" s="67" t="s">
        <v>54</v>
      </c>
      <c r="Z44" s="67" t="s">
        <v>54</v>
      </c>
      <c r="AA44" s="67" t="s">
        <v>54</v>
      </c>
      <c r="AB44" s="67" t="s">
        <v>54</v>
      </c>
      <c r="AC44" s="67" t="s">
        <v>54</v>
      </c>
      <c r="AD44" s="67" t="s">
        <v>54</v>
      </c>
      <c r="AE44" s="67" t="s">
        <v>54</v>
      </c>
      <c r="AF44" s="67" t="s">
        <v>54</v>
      </c>
      <c r="AG44" s="67" t="s">
        <v>54</v>
      </c>
      <c r="AH44" s="67" t="s">
        <v>54</v>
      </c>
    </row>
    <row r="45" spans="1:34" s="9" customFormat="1" x14ac:dyDescent="0.25">
      <c r="A45" s="10" t="s">
        <v>40</v>
      </c>
      <c r="B45" s="64" t="s">
        <v>54</v>
      </c>
      <c r="C45" s="65" t="s">
        <v>54</v>
      </c>
      <c r="D45" s="65" t="s">
        <v>54</v>
      </c>
      <c r="E45" s="65" t="s">
        <v>54</v>
      </c>
      <c r="F45" s="65" t="s">
        <v>54</v>
      </c>
      <c r="G45" s="65" t="s">
        <v>54</v>
      </c>
      <c r="H45" s="65" t="s">
        <v>54</v>
      </c>
      <c r="I45" s="65" t="s">
        <v>54</v>
      </c>
      <c r="J45" s="65" t="s">
        <v>54</v>
      </c>
      <c r="K45" s="65" t="s">
        <v>54</v>
      </c>
      <c r="L45" s="65" t="s">
        <v>54</v>
      </c>
      <c r="M45" s="65" t="s">
        <v>54</v>
      </c>
      <c r="N45" s="65" t="s">
        <v>54</v>
      </c>
      <c r="O45" s="65" t="s">
        <v>54</v>
      </c>
      <c r="P45" s="65" t="s">
        <v>54</v>
      </c>
      <c r="Q45" s="65" t="s">
        <v>54</v>
      </c>
      <c r="R45" s="65" t="s">
        <v>54</v>
      </c>
      <c r="S45" s="65" t="s">
        <v>54</v>
      </c>
      <c r="T45" s="65" t="s">
        <v>54</v>
      </c>
      <c r="U45" s="65" t="s">
        <v>54</v>
      </c>
      <c r="V45" s="65" t="s">
        <v>54</v>
      </c>
      <c r="W45" s="65" t="s">
        <v>54</v>
      </c>
      <c r="X45" s="65" t="s">
        <v>54</v>
      </c>
      <c r="Y45" s="65" t="s">
        <v>54</v>
      </c>
      <c r="Z45" s="65" t="s">
        <v>54</v>
      </c>
      <c r="AA45" s="65" t="s">
        <v>54</v>
      </c>
      <c r="AB45" s="65" t="s">
        <v>54</v>
      </c>
      <c r="AC45" s="65" t="s">
        <v>54</v>
      </c>
      <c r="AD45" s="65" t="s">
        <v>54</v>
      </c>
      <c r="AE45" s="65" t="s">
        <v>54</v>
      </c>
      <c r="AF45" s="65" t="s">
        <v>54</v>
      </c>
      <c r="AG45" s="65" t="s">
        <v>54</v>
      </c>
      <c r="AH45" s="65" t="s">
        <v>54</v>
      </c>
    </row>
    <row r="46" spans="1:34" x14ac:dyDescent="0.25">
      <c r="A46" s="21" t="s">
        <v>257</v>
      </c>
      <c r="B46" s="66" t="s">
        <v>54</v>
      </c>
      <c r="C46" s="67" t="s">
        <v>54</v>
      </c>
      <c r="D46" s="67" t="s">
        <v>54</v>
      </c>
      <c r="E46" s="67" t="s">
        <v>54</v>
      </c>
      <c r="F46" s="67" t="s">
        <v>54</v>
      </c>
      <c r="G46" s="67" t="s">
        <v>54</v>
      </c>
      <c r="H46" s="67" t="s">
        <v>54</v>
      </c>
      <c r="I46" s="67" t="s">
        <v>54</v>
      </c>
      <c r="J46" s="67" t="s">
        <v>54</v>
      </c>
      <c r="K46" s="67" t="s">
        <v>54</v>
      </c>
      <c r="L46" s="67" t="s">
        <v>54</v>
      </c>
      <c r="M46" s="67" t="s">
        <v>54</v>
      </c>
      <c r="N46" s="67" t="s">
        <v>54</v>
      </c>
      <c r="O46" s="67" t="s">
        <v>54</v>
      </c>
      <c r="P46" s="67" t="s">
        <v>54</v>
      </c>
      <c r="Q46" s="67" t="s">
        <v>54</v>
      </c>
      <c r="R46" s="67" t="s">
        <v>54</v>
      </c>
      <c r="S46" s="67" t="s">
        <v>54</v>
      </c>
      <c r="T46" s="67" t="s">
        <v>54</v>
      </c>
      <c r="U46" s="67" t="s">
        <v>54</v>
      </c>
      <c r="V46" s="67" t="s">
        <v>54</v>
      </c>
      <c r="W46" s="67" t="s">
        <v>54</v>
      </c>
      <c r="X46" s="67" t="s">
        <v>54</v>
      </c>
      <c r="Y46" s="67" t="s">
        <v>54</v>
      </c>
      <c r="Z46" s="67">
        <v>5.2508925029750103E-2</v>
      </c>
      <c r="AA46" s="67">
        <v>6.4728469555677459E-2</v>
      </c>
      <c r="AB46" s="67">
        <v>5.04714080754253E-2</v>
      </c>
      <c r="AC46" s="67">
        <v>2.6559236048940615E-2</v>
      </c>
      <c r="AD46" s="67">
        <v>2.8505504013844156E-2</v>
      </c>
      <c r="AE46" s="67" t="s">
        <v>54</v>
      </c>
      <c r="AF46" s="67">
        <v>3.1639905238220578E-2</v>
      </c>
      <c r="AG46" s="67">
        <v>3.0940162423396943E-2</v>
      </c>
      <c r="AH46" s="67" t="s">
        <v>54</v>
      </c>
    </row>
    <row r="47" spans="1:34" s="9" customFormat="1" x14ac:dyDescent="0.25">
      <c r="A47" s="10" t="s">
        <v>41</v>
      </c>
      <c r="B47" s="64" t="s">
        <v>54</v>
      </c>
      <c r="C47" s="65" t="s">
        <v>54</v>
      </c>
      <c r="D47" s="65" t="s">
        <v>54</v>
      </c>
      <c r="E47" s="65" t="s">
        <v>54</v>
      </c>
      <c r="F47" s="65" t="s">
        <v>54</v>
      </c>
      <c r="G47" s="65" t="s">
        <v>54</v>
      </c>
      <c r="H47" s="65" t="s">
        <v>54</v>
      </c>
      <c r="I47" s="65" t="s">
        <v>54</v>
      </c>
      <c r="J47" s="65" t="s">
        <v>54</v>
      </c>
      <c r="K47" s="65" t="s">
        <v>54</v>
      </c>
      <c r="L47" s="65" t="s">
        <v>54</v>
      </c>
      <c r="M47" s="65" t="s">
        <v>54</v>
      </c>
      <c r="N47" s="65" t="s">
        <v>54</v>
      </c>
      <c r="O47" s="65">
        <v>1.8563388686544436E-2</v>
      </c>
      <c r="P47" s="65" t="s">
        <v>54</v>
      </c>
      <c r="Q47" s="65" t="s">
        <v>54</v>
      </c>
      <c r="R47" s="65" t="s">
        <v>54</v>
      </c>
      <c r="S47" s="65" t="s">
        <v>54</v>
      </c>
      <c r="T47" s="65" t="s">
        <v>54</v>
      </c>
      <c r="U47" s="65" t="s">
        <v>54</v>
      </c>
      <c r="V47" s="65">
        <v>1.9914545954462331E-2</v>
      </c>
      <c r="W47" s="65">
        <v>1.9815279483209651E-2</v>
      </c>
      <c r="X47" s="65">
        <v>1.9058191673436982E-2</v>
      </c>
      <c r="Y47" s="65">
        <v>1.7535041477667445E-2</v>
      </c>
      <c r="Z47" s="65">
        <v>1.4401403505915443E-2</v>
      </c>
      <c r="AA47" s="65">
        <v>1.4118736487345797E-2</v>
      </c>
      <c r="AB47" s="65">
        <v>1.3775558612837423E-2</v>
      </c>
      <c r="AC47" s="65">
        <v>1.2968587849631634E-2</v>
      </c>
      <c r="AD47" s="65" t="s">
        <v>54</v>
      </c>
      <c r="AE47" s="65" t="s">
        <v>54</v>
      </c>
      <c r="AF47" s="65" t="s">
        <v>54</v>
      </c>
      <c r="AG47" s="65" t="s">
        <v>54</v>
      </c>
      <c r="AH47" s="65" t="s">
        <v>54</v>
      </c>
    </row>
    <row r="48" spans="1:34" x14ac:dyDescent="0.25">
      <c r="A48" s="21" t="s">
        <v>42</v>
      </c>
      <c r="B48" s="66" t="s">
        <v>54</v>
      </c>
      <c r="C48" s="67" t="s">
        <v>54</v>
      </c>
      <c r="D48" s="67" t="s">
        <v>54</v>
      </c>
      <c r="E48" s="67">
        <v>0.1909313725490196</v>
      </c>
      <c r="F48" s="67" t="s">
        <v>54</v>
      </c>
      <c r="G48" s="67">
        <v>0.18555871212121211</v>
      </c>
      <c r="H48" s="67" t="s">
        <v>54</v>
      </c>
      <c r="I48" s="67">
        <v>0.18176497073390366</v>
      </c>
      <c r="J48" s="67" t="s">
        <v>54</v>
      </c>
      <c r="K48" s="67">
        <v>0.17257714037375055</v>
      </c>
      <c r="L48" s="67" t="s">
        <v>54</v>
      </c>
      <c r="M48" s="67">
        <v>0.17596029348295208</v>
      </c>
      <c r="N48" s="67" t="s">
        <v>54</v>
      </c>
      <c r="O48" s="67">
        <v>0.18949671772428883</v>
      </c>
      <c r="P48" s="67" t="s">
        <v>54</v>
      </c>
      <c r="Q48" s="67">
        <v>0.19586028460543337</v>
      </c>
      <c r="R48" s="67" t="s">
        <v>54</v>
      </c>
      <c r="S48" s="67">
        <v>0.21947791164658634</v>
      </c>
      <c r="T48" s="67">
        <v>0.21478599221789885</v>
      </c>
      <c r="U48" s="67">
        <v>0.23376318874560376</v>
      </c>
      <c r="V48" s="67">
        <v>0.23706896551724138</v>
      </c>
      <c r="W48" s="67">
        <v>0.23966782541521825</v>
      </c>
      <c r="X48" s="67">
        <v>0.23527630582891751</v>
      </c>
      <c r="Y48" s="67">
        <v>0.23764970059880239</v>
      </c>
      <c r="Z48" s="67">
        <v>0.23085185185185184</v>
      </c>
      <c r="AA48" s="67">
        <v>0.23509225092250924</v>
      </c>
      <c r="AB48" s="67">
        <v>0.23371365476628636</v>
      </c>
      <c r="AC48" s="67">
        <v>0.2337336244541485</v>
      </c>
      <c r="AD48" s="67">
        <v>0.23080229226361032</v>
      </c>
      <c r="AE48" s="67">
        <v>0.22510578279266572</v>
      </c>
      <c r="AF48" s="67">
        <v>0.23291547277936964</v>
      </c>
      <c r="AG48" s="67">
        <v>0.23073929961089493</v>
      </c>
      <c r="AH48" s="67" t="s">
        <v>54</v>
      </c>
    </row>
    <row r="49" spans="1:34" s="9" customFormat="1" x14ac:dyDescent="0.25">
      <c r="A49" s="10" t="s">
        <v>43</v>
      </c>
      <c r="B49" s="64" t="s">
        <v>54</v>
      </c>
      <c r="C49" s="65" t="s">
        <v>54</v>
      </c>
      <c r="D49" s="65" t="s">
        <v>54</v>
      </c>
      <c r="E49" s="65" t="s">
        <v>54</v>
      </c>
      <c r="F49" s="65" t="s">
        <v>54</v>
      </c>
      <c r="G49" s="65" t="s">
        <v>54</v>
      </c>
      <c r="H49" s="65" t="s">
        <v>54</v>
      </c>
      <c r="I49" s="65">
        <v>0.11387622931158552</v>
      </c>
      <c r="J49" s="65" t="s">
        <v>54</v>
      </c>
      <c r="K49" s="65">
        <v>9.8645047905210032E-2</v>
      </c>
      <c r="L49" s="65" t="s">
        <v>54</v>
      </c>
      <c r="M49" s="65">
        <v>0.1213732004429679</v>
      </c>
      <c r="N49" s="65" t="s">
        <v>54</v>
      </c>
      <c r="O49" s="65">
        <v>0.12031176439817962</v>
      </c>
      <c r="P49" s="65" t="s">
        <v>54</v>
      </c>
      <c r="Q49" s="65">
        <v>0.10686355467042311</v>
      </c>
      <c r="R49" s="65" t="s">
        <v>54</v>
      </c>
      <c r="S49" s="65">
        <v>0.12223789374706159</v>
      </c>
      <c r="T49" s="65" t="s">
        <v>54</v>
      </c>
      <c r="U49" s="65">
        <v>0.12641633111714579</v>
      </c>
      <c r="V49" s="65" t="s">
        <v>54</v>
      </c>
      <c r="W49" s="65">
        <v>0.10999587515468168</v>
      </c>
      <c r="X49" s="65" t="s">
        <v>54</v>
      </c>
      <c r="Y49" s="65">
        <v>0.11181679935593522</v>
      </c>
      <c r="Z49" s="65" t="s">
        <v>54</v>
      </c>
      <c r="AA49" s="65">
        <v>0.10558770114457068</v>
      </c>
      <c r="AB49" s="65" t="s">
        <v>54</v>
      </c>
      <c r="AC49" s="65">
        <v>0.11231603408210689</v>
      </c>
      <c r="AD49" s="65" t="s">
        <v>54</v>
      </c>
      <c r="AE49" s="65">
        <v>0.10108195125603685</v>
      </c>
      <c r="AF49" s="65" t="s">
        <v>54</v>
      </c>
      <c r="AG49" s="65">
        <v>0.1087468735273861</v>
      </c>
      <c r="AH49" s="65" t="s">
        <v>54</v>
      </c>
    </row>
    <row r="50" spans="1:34" x14ac:dyDescent="0.25">
      <c r="A50" s="21" t="s">
        <v>44</v>
      </c>
      <c r="B50" s="66" t="s">
        <v>54</v>
      </c>
      <c r="C50" s="67" t="s">
        <v>54</v>
      </c>
      <c r="D50" s="67" t="s">
        <v>54</v>
      </c>
      <c r="E50" s="67" t="s">
        <v>54</v>
      </c>
      <c r="F50" s="67" t="s">
        <v>54</v>
      </c>
      <c r="G50" s="67" t="s">
        <v>54</v>
      </c>
      <c r="H50" s="67" t="s">
        <v>54</v>
      </c>
      <c r="I50" s="67" t="s">
        <v>54</v>
      </c>
      <c r="J50" s="67">
        <v>0.22396517515051997</v>
      </c>
      <c r="K50" s="67">
        <v>0.20854237826674082</v>
      </c>
      <c r="L50" s="67">
        <v>0.19936222529583525</v>
      </c>
      <c r="M50" s="67">
        <v>0.20144956466993227</v>
      </c>
      <c r="N50" s="67">
        <v>0.19743320481855411</v>
      </c>
      <c r="O50" s="67">
        <v>0.19883628031776182</v>
      </c>
      <c r="P50" s="67">
        <v>0.19660125670315959</v>
      </c>
      <c r="Q50" s="67">
        <v>0.20395089187725896</v>
      </c>
      <c r="R50" s="67">
        <v>0.20056383640069975</v>
      </c>
      <c r="S50" s="67">
        <v>0.19523668220997598</v>
      </c>
      <c r="T50" s="67">
        <v>0.18627522780727573</v>
      </c>
      <c r="U50" s="67">
        <v>0.19155020890361621</v>
      </c>
      <c r="V50" s="67">
        <v>0.1883690336603083</v>
      </c>
      <c r="W50" s="67">
        <v>0.18165742269641674</v>
      </c>
      <c r="X50" s="67">
        <v>0.19081836606331676</v>
      </c>
      <c r="Y50" s="67">
        <v>0.18518300626129344</v>
      </c>
      <c r="Z50" s="67">
        <v>0.18562742000866661</v>
      </c>
      <c r="AA50" s="67">
        <v>0.18611554865798921</v>
      </c>
      <c r="AB50" s="67">
        <v>0.18625494690918781</v>
      </c>
      <c r="AC50" s="67">
        <v>0.18106362929010184</v>
      </c>
      <c r="AD50" s="67">
        <v>0.18357026174615754</v>
      </c>
      <c r="AE50" s="67">
        <v>0.1597914570566176</v>
      </c>
      <c r="AF50" s="67">
        <v>0.17088851432699254</v>
      </c>
      <c r="AG50" s="67" t="s">
        <v>54</v>
      </c>
      <c r="AH50" s="67" t="s">
        <v>54</v>
      </c>
    </row>
    <row r="51" spans="1:34" s="9" customFormat="1" x14ac:dyDescent="0.25">
      <c r="A51" s="10" t="s">
        <v>45</v>
      </c>
      <c r="B51" s="64" t="s">
        <v>54</v>
      </c>
      <c r="C51" s="65" t="s">
        <v>54</v>
      </c>
      <c r="D51" s="65" t="s">
        <v>54</v>
      </c>
      <c r="E51" s="65" t="s">
        <v>54</v>
      </c>
      <c r="F51" s="65" t="s">
        <v>54</v>
      </c>
      <c r="G51" s="65" t="s">
        <v>54</v>
      </c>
      <c r="H51" s="65" t="s">
        <v>54</v>
      </c>
      <c r="I51" s="65" t="s">
        <v>54</v>
      </c>
      <c r="J51" s="65" t="s">
        <v>54</v>
      </c>
      <c r="K51" s="65" t="s">
        <v>54</v>
      </c>
      <c r="L51" s="65" t="s">
        <v>54</v>
      </c>
      <c r="M51" s="65" t="s">
        <v>54</v>
      </c>
      <c r="N51" s="65" t="s">
        <v>54</v>
      </c>
      <c r="O51" s="65" t="s">
        <v>54</v>
      </c>
      <c r="P51" s="65" t="s">
        <v>54</v>
      </c>
      <c r="Q51" s="65">
        <v>0.13072785456526179</v>
      </c>
      <c r="R51" s="65">
        <v>0.13212275049627389</v>
      </c>
      <c r="S51" s="65">
        <v>0.12482224680044243</v>
      </c>
      <c r="T51" s="65">
        <v>0.11713716762328688</v>
      </c>
      <c r="U51" s="65">
        <v>8.7928423178325013E-2</v>
      </c>
      <c r="V51" s="65">
        <v>9.6744158980476599E-2</v>
      </c>
      <c r="W51" s="65">
        <v>4.1888421868051466E-2</v>
      </c>
      <c r="X51" s="65">
        <v>6.4220703734157475E-2</v>
      </c>
      <c r="Y51" s="65" t="s">
        <v>54</v>
      </c>
      <c r="Z51" s="65" t="s">
        <v>54</v>
      </c>
      <c r="AA51" s="65">
        <v>5.3813968458319927E-2</v>
      </c>
      <c r="AB51" s="65">
        <v>6.2744004461795885E-2</v>
      </c>
      <c r="AC51" s="65">
        <v>5.0226511719519397E-2</v>
      </c>
      <c r="AD51" s="65">
        <v>4.3158037108534469E-2</v>
      </c>
      <c r="AE51" s="65">
        <v>4.042980735678102E-2</v>
      </c>
      <c r="AF51" s="65">
        <v>5.119718674044578E-2</v>
      </c>
      <c r="AG51" s="65" t="s">
        <v>54</v>
      </c>
      <c r="AH51" s="65" t="s">
        <v>54</v>
      </c>
    </row>
    <row r="52" spans="1:34" x14ac:dyDescent="0.25">
      <c r="A52" s="21" t="s">
        <v>46</v>
      </c>
      <c r="B52" s="66" t="s">
        <v>54</v>
      </c>
      <c r="C52" s="67" t="s">
        <v>54</v>
      </c>
      <c r="D52" s="67" t="s">
        <v>54</v>
      </c>
      <c r="E52" s="67" t="s">
        <v>54</v>
      </c>
      <c r="F52" s="67" t="s">
        <v>54</v>
      </c>
      <c r="G52" s="67" t="s">
        <v>54</v>
      </c>
      <c r="H52" s="67" t="s">
        <v>54</v>
      </c>
      <c r="I52" s="67">
        <v>5.3223205121939302E-2</v>
      </c>
      <c r="J52" s="67">
        <v>6.1600830572996493E-2</v>
      </c>
      <c r="K52" s="67">
        <v>6.8893629399786688E-2</v>
      </c>
      <c r="L52" s="67">
        <v>7.894615632628621E-2</v>
      </c>
      <c r="M52" s="67">
        <v>7.0013818516812529E-2</v>
      </c>
      <c r="N52" s="67">
        <v>8.5936408919510279E-2</v>
      </c>
      <c r="O52" s="67">
        <v>8.743911577369802E-2</v>
      </c>
      <c r="P52" s="67">
        <v>8.2570470406960944E-2</v>
      </c>
      <c r="Q52" s="67">
        <v>8.6814086814086797E-2</v>
      </c>
      <c r="R52" s="67">
        <v>8.2895949356945386E-2</v>
      </c>
      <c r="S52" s="67">
        <v>8.3931448659733399E-2</v>
      </c>
      <c r="T52" s="67">
        <v>8.1837273897432422E-2</v>
      </c>
      <c r="U52" s="67">
        <v>8.686490283306017E-2</v>
      </c>
      <c r="V52" s="67">
        <v>7.4349562081401338E-2</v>
      </c>
      <c r="W52" s="67">
        <v>7.5862709869276998E-2</v>
      </c>
      <c r="X52" s="67">
        <v>7.1513671293262637E-2</v>
      </c>
      <c r="Y52" s="67">
        <v>7.4078314632470804E-2</v>
      </c>
      <c r="Z52" s="67">
        <v>7.186223644993929E-2</v>
      </c>
      <c r="AA52" s="67">
        <v>7.9950765864332599E-2</v>
      </c>
      <c r="AB52" s="67">
        <v>8.6902071819444079E-2</v>
      </c>
      <c r="AC52" s="67">
        <v>8.8543086063116588E-2</v>
      </c>
      <c r="AD52" s="67">
        <v>9.9413158178098412E-2</v>
      </c>
      <c r="AE52" s="67">
        <v>0.10062627170150357</v>
      </c>
      <c r="AF52" s="67">
        <v>0.10762356728554381</v>
      </c>
      <c r="AG52" s="67" t="s">
        <v>54</v>
      </c>
      <c r="AH52" s="67" t="s">
        <v>54</v>
      </c>
    </row>
    <row r="53" spans="1:34" s="9" customFormat="1" x14ac:dyDescent="0.25">
      <c r="A53" s="10" t="s">
        <v>47</v>
      </c>
      <c r="B53" s="64" t="s">
        <v>54</v>
      </c>
      <c r="C53" s="65" t="s">
        <v>54</v>
      </c>
      <c r="D53" s="65" t="s">
        <v>54</v>
      </c>
      <c r="E53" s="65" t="s">
        <v>54</v>
      </c>
      <c r="F53" s="65" t="s">
        <v>54</v>
      </c>
      <c r="G53" s="65" t="s">
        <v>54</v>
      </c>
      <c r="H53" s="65" t="s">
        <v>54</v>
      </c>
      <c r="I53" s="65" t="s">
        <v>54</v>
      </c>
      <c r="J53" s="65" t="s">
        <v>54</v>
      </c>
      <c r="K53" s="65" t="s">
        <v>54</v>
      </c>
      <c r="L53" s="65" t="s">
        <v>54</v>
      </c>
      <c r="M53" s="65" t="s">
        <v>54</v>
      </c>
      <c r="N53" s="65" t="s">
        <v>54</v>
      </c>
      <c r="O53" s="65" t="s">
        <v>54</v>
      </c>
      <c r="P53" s="65" t="s">
        <v>54</v>
      </c>
      <c r="Q53" s="65" t="s">
        <v>54</v>
      </c>
      <c r="R53" s="65" t="s">
        <v>54</v>
      </c>
      <c r="S53" s="65" t="s">
        <v>54</v>
      </c>
      <c r="T53" s="65" t="s">
        <v>54</v>
      </c>
      <c r="U53" s="65" t="s">
        <v>54</v>
      </c>
      <c r="V53" s="65" t="s">
        <v>54</v>
      </c>
      <c r="W53" s="65" t="s">
        <v>54</v>
      </c>
      <c r="X53" s="65" t="s">
        <v>54</v>
      </c>
      <c r="Y53" s="65" t="s">
        <v>54</v>
      </c>
      <c r="Z53" s="65" t="s">
        <v>54</v>
      </c>
      <c r="AA53" s="65" t="s">
        <v>54</v>
      </c>
      <c r="AB53" s="65" t="s">
        <v>54</v>
      </c>
      <c r="AC53" s="65" t="s">
        <v>54</v>
      </c>
      <c r="AD53" s="65" t="s">
        <v>54</v>
      </c>
      <c r="AE53" s="65" t="s">
        <v>54</v>
      </c>
      <c r="AF53" s="65">
        <v>3.832208768935353E-2</v>
      </c>
      <c r="AG53" s="65" t="s">
        <v>54</v>
      </c>
      <c r="AH53" s="65" t="s">
        <v>54</v>
      </c>
    </row>
    <row r="54" spans="1:34" x14ac:dyDescent="0.25">
      <c r="A54" s="21" t="s">
        <v>48</v>
      </c>
      <c r="B54" s="66" t="s">
        <v>54</v>
      </c>
      <c r="C54" s="67" t="s">
        <v>54</v>
      </c>
      <c r="D54" s="67" t="s">
        <v>54</v>
      </c>
      <c r="E54" s="67" t="s">
        <v>54</v>
      </c>
      <c r="F54" s="67" t="s">
        <v>54</v>
      </c>
      <c r="G54" s="67" t="s">
        <v>54</v>
      </c>
      <c r="H54" s="67" t="s">
        <v>54</v>
      </c>
      <c r="I54" s="67" t="s">
        <v>54</v>
      </c>
      <c r="J54" s="67" t="s">
        <v>54</v>
      </c>
      <c r="K54" s="67" t="s">
        <v>54</v>
      </c>
      <c r="L54" s="67" t="s">
        <v>54</v>
      </c>
      <c r="M54" s="67" t="s">
        <v>54</v>
      </c>
      <c r="N54" s="67" t="s">
        <v>54</v>
      </c>
      <c r="O54" s="67" t="s">
        <v>54</v>
      </c>
      <c r="P54" s="67" t="s">
        <v>54</v>
      </c>
      <c r="Q54" s="67" t="s">
        <v>54</v>
      </c>
      <c r="R54" s="67" t="s">
        <v>54</v>
      </c>
      <c r="S54" s="67" t="s">
        <v>54</v>
      </c>
      <c r="T54" s="67">
        <v>0.10078366848136164</v>
      </c>
      <c r="U54" s="67">
        <v>0.10615484412561529</v>
      </c>
      <c r="V54" s="67">
        <v>0.10492303938352794</v>
      </c>
      <c r="W54" s="67">
        <v>0.12259128425775562</v>
      </c>
      <c r="X54" s="67">
        <v>0.13047692001675928</v>
      </c>
      <c r="Y54" s="67">
        <v>0.1278660691692991</v>
      </c>
      <c r="Z54" s="67">
        <v>0.11373152349607588</v>
      </c>
      <c r="AA54" s="67">
        <v>0.12531900968550197</v>
      </c>
      <c r="AB54" s="67">
        <v>0.1104010149120202</v>
      </c>
      <c r="AC54" s="67">
        <v>0.10824541812200977</v>
      </c>
      <c r="AD54" s="67">
        <v>0.10951191188373158</v>
      </c>
      <c r="AE54" s="67">
        <v>0.11311976193994207</v>
      </c>
      <c r="AF54" s="67">
        <v>0.11706192131621516</v>
      </c>
      <c r="AG54" s="67">
        <v>0.11587131673171075</v>
      </c>
      <c r="AH54" s="67">
        <v>0.11502018620746478</v>
      </c>
    </row>
    <row r="55" spans="1:34" s="9" customFormat="1" x14ac:dyDescent="0.25">
      <c r="A55" s="10" t="s">
        <v>49</v>
      </c>
      <c r="B55" s="64" t="s">
        <v>54</v>
      </c>
      <c r="C55" s="65" t="s">
        <v>54</v>
      </c>
      <c r="D55" s="65" t="s">
        <v>54</v>
      </c>
      <c r="E55" s="65" t="s">
        <v>54</v>
      </c>
      <c r="F55" s="65" t="s">
        <v>54</v>
      </c>
      <c r="G55" s="65" t="s">
        <v>54</v>
      </c>
      <c r="H55" s="65">
        <v>3.4574073030686409E-2</v>
      </c>
      <c r="I55" s="65" t="s">
        <v>54</v>
      </c>
      <c r="J55" s="65">
        <v>2.442592742588693E-2</v>
      </c>
      <c r="K55" s="65" t="s">
        <v>54</v>
      </c>
      <c r="L55" s="65">
        <v>1.9145703778665719E-2</v>
      </c>
      <c r="M55" s="65" t="s">
        <v>54</v>
      </c>
      <c r="N55" s="65">
        <v>2.3919901114885952E-2</v>
      </c>
      <c r="O55" s="65" t="s">
        <v>54</v>
      </c>
      <c r="P55" s="65">
        <v>2.3331777881474565E-2</v>
      </c>
      <c r="Q55" s="65" t="s">
        <v>54</v>
      </c>
      <c r="R55" s="65">
        <v>2.3140878361625809E-2</v>
      </c>
      <c r="S55" s="65" t="s">
        <v>54</v>
      </c>
      <c r="T55" s="65">
        <v>2.3245044129614725E-2</v>
      </c>
      <c r="U55" s="65" t="s">
        <v>54</v>
      </c>
      <c r="V55" s="65">
        <v>2.1308830781108103E-2</v>
      </c>
      <c r="W55" s="65" t="s">
        <v>54</v>
      </c>
      <c r="X55" s="65">
        <v>2.0942542638375711E-2</v>
      </c>
      <c r="Y55" s="65" t="s">
        <v>54</v>
      </c>
      <c r="Z55" s="65">
        <v>2.2568778819750269E-2</v>
      </c>
      <c r="AA55" s="65">
        <v>2.2350815957870244E-2</v>
      </c>
      <c r="AB55" s="65" t="s">
        <v>54</v>
      </c>
      <c r="AC55" s="65">
        <v>2.0967371896539681E-2</v>
      </c>
      <c r="AD55" s="65" t="s">
        <v>54</v>
      </c>
      <c r="AE55" s="65">
        <v>2.6089189353415414E-2</v>
      </c>
      <c r="AF55" s="65" t="s">
        <v>54</v>
      </c>
      <c r="AG55" s="65">
        <v>2.3268841297884257E-2</v>
      </c>
      <c r="AH55" s="65">
        <v>2.4470780768436555E-2</v>
      </c>
    </row>
    <row r="56" spans="1:34" x14ac:dyDescent="0.25">
      <c r="A56" s="21" t="s">
        <v>50</v>
      </c>
      <c r="B56" s="66" t="s">
        <v>54</v>
      </c>
      <c r="C56" s="67" t="s">
        <v>54</v>
      </c>
      <c r="D56" s="67" t="s">
        <v>54</v>
      </c>
      <c r="E56" s="67" t="s">
        <v>54</v>
      </c>
      <c r="F56" s="67" t="s">
        <v>54</v>
      </c>
      <c r="G56" s="67" t="s">
        <v>54</v>
      </c>
      <c r="H56" s="67" t="s">
        <v>54</v>
      </c>
      <c r="I56" s="67" t="s">
        <v>54</v>
      </c>
      <c r="J56" s="67">
        <v>0.14665733663472924</v>
      </c>
      <c r="K56" s="67">
        <v>0.14323921150772509</v>
      </c>
      <c r="L56" s="67">
        <v>0.14246127910652198</v>
      </c>
      <c r="M56" s="67">
        <v>0.14993072578066716</v>
      </c>
      <c r="N56" s="67">
        <v>0.16998096044002539</v>
      </c>
      <c r="O56" s="67">
        <v>0.1747519064034263</v>
      </c>
      <c r="P56" s="67">
        <v>0.17392192928673614</v>
      </c>
      <c r="Q56" s="67">
        <v>0.16245222289277811</v>
      </c>
      <c r="R56" s="67">
        <v>0.16455345663139156</v>
      </c>
      <c r="S56" s="67">
        <v>0.16334758111521275</v>
      </c>
      <c r="T56" s="67">
        <v>0.16640392194559261</v>
      </c>
      <c r="U56" s="67">
        <v>0.17364529623504232</v>
      </c>
      <c r="V56" s="67">
        <v>0.17721338034880396</v>
      </c>
      <c r="W56" s="67">
        <v>0.17656177047343358</v>
      </c>
      <c r="X56" s="67">
        <v>0.17441988950276244</v>
      </c>
      <c r="Y56" s="67">
        <v>0.17311023981034013</v>
      </c>
      <c r="Z56" s="67">
        <v>0.17325570899900714</v>
      </c>
      <c r="AA56" s="67">
        <v>0.17431684229326666</v>
      </c>
      <c r="AB56" s="67">
        <v>0.17977278778734357</v>
      </c>
      <c r="AC56" s="67">
        <v>0.18076109936575052</v>
      </c>
      <c r="AD56" s="67">
        <v>0.18889277593143258</v>
      </c>
      <c r="AE56" s="67">
        <v>0.19630434782608697</v>
      </c>
      <c r="AF56" s="67">
        <v>0.19488004172461751</v>
      </c>
      <c r="AG56" s="67">
        <v>0.19154363588713197</v>
      </c>
      <c r="AH56" s="67" t="s">
        <v>54</v>
      </c>
    </row>
    <row r="57" spans="1:34" s="9" customFormat="1" x14ac:dyDescent="0.25">
      <c r="A57" s="10" t="s">
        <v>51</v>
      </c>
      <c r="B57" s="64" t="s">
        <v>54</v>
      </c>
      <c r="C57" s="65" t="s">
        <v>54</v>
      </c>
      <c r="D57" s="65" t="s">
        <v>54</v>
      </c>
      <c r="E57" s="65" t="s">
        <v>54</v>
      </c>
      <c r="F57" s="65" t="s">
        <v>54</v>
      </c>
      <c r="G57" s="65" t="s">
        <v>54</v>
      </c>
      <c r="H57" s="65">
        <v>1.7505564805374043E-2</v>
      </c>
      <c r="I57" s="65">
        <v>1.677617773513981E-2</v>
      </c>
      <c r="J57" s="65">
        <v>1.4080944465473009E-2</v>
      </c>
      <c r="K57" s="65">
        <v>1.4239042261495432E-2</v>
      </c>
      <c r="L57" s="65">
        <v>1.6680784493793451E-2</v>
      </c>
      <c r="M57" s="65">
        <v>1.8447092153833406E-2</v>
      </c>
      <c r="N57" s="65">
        <v>2.0174000185045466E-2</v>
      </c>
      <c r="O57" s="65">
        <v>2.4422707564565722E-2</v>
      </c>
      <c r="P57" s="65">
        <v>2.4829539494387914E-2</v>
      </c>
      <c r="Q57" s="65">
        <v>2.7707937811072916E-2</v>
      </c>
      <c r="R57" s="65">
        <v>2.7567431308293422E-2</v>
      </c>
      <c r="S57" s="65">
        <v>2.8728897715988081E-2</v>
      </c>
      <c r="T57" s="65">
        <v>2.7653889131807805E-2</v>
      </c>
      <c r="U57" s="65">
        <v>3.2094463801780874E-2</v>
      </c>
      <c r="V57" s="65">
        <v>3.2341685649202735E-2</v>
      </c>
      <c r="W57" s="65">
        <v>3.0269183035905339E-2</v>
      </c>
      <c r="X57" s="65">
        <v>3.0525136884021902E-2</v>
      </c>
      <c r="Y57" s="65">
        <v>2.8585842279441439E-2</v>
      </c>
      <c r="Z57" s="65">
        <v>2.8287754067022979E-2</v>
      </c>
      <c r="AA57" s="65">
        <v>2.7341435624762628E-2</v>
      </c>
      <c r="AB57" s="65">
        <v>2.7810606905266287E-2</v>
      </c>
      <c r="AC57" s="65">
        <v>2.6430029728858485E-2</v>
      </c>
      <c r="AD57" s="65">
        <v>2.6503528420461331E-2</v>
      </c>
      <c r="AE57" s="65">
        <v>2.387463567341945E-2</v>
      </c>
      <c r="AF57" s="65">
        <v>2.6332899081990935E-2</v>
      </c>
      <c r="AG57" s="65">
        <v>2.5732338331352297E-2</v>
      </c>
      <c r="AH57" s="65" t="s">
        <v>54</v>
      </c>
    </row>
    <row r="58" spans="1:34" x14ac:dyDescent="0.25">
      <c r="A58" s="21" t="s">
        <v>52</v>
      </c>
      <c r="B58" s="66" t="s">
        <v>54</v>
      </c>
      <c r="C58" s="67" t="s">
        <v>54</v>
      </c>
      <c r="D58" s="67" t="s">
        <v>54</v>
      </c>
      <c r="E58" s="67" t="s">
        <v>54</v>
      </c>
      <c r="F58" s="67" t="s">
        <v>54</v>
      </c>
      <c r="G58" s="67" t="s">
        <v>54</v>
      </c>
      <c r="H58" s="67" t="s">
        <v>54</v>
      </c>
      <c r="I58" s="67" t="s">
        <v>54</v>
      </c>
      <c r="J58" s="67" t="s">
        <v>54</v>
      </c>
      <c r="K58" s="67">
        <v>5.6237139775684571E-2</v>
      </c>
      <c r="L58" s="67" t="s">
        <v>54</v>
      </c>
      <c r="M58" s="67">
        <v>3.5700108980419608E-2</v>
      </c>
      <c r="N58" s="67">
        <v>3.5242038512877584E-2</v>
      </c>
      <c r="O58" s="67">
        <v>3.5488659998370128E-2</v>
      </c>
      <c r="P58" s="67">
        <v>3.50605428706608E-2</v>
      </c>
      <c r="Q58" s="67">
        <v>3.5309774998960257E-2</v>
      </c>
      <c r="R58" s="67">
        <v>3.3410545460784827E-2</v>
      </c>
      <c r="S58" s="67">
        <v>3.3973593113378053E-2</v>
      </c>
      <c r="T58" s="67">
        <v>3.3185273191213602E-2</v>
      </c>
      <c r="U58" s="67">
        <v>3.3686282983985211E-2</v>
      </c>
      <c r="V58" s="67">
        <v>3.323650472680989E-2</v>
      </c>
      <c r="W58" s="67">
        <v>2.933496740370049E-2</v>
      </c>
      <c r="X58" s="67">
        <v>2.9473670030948702E-2</v>
      </c>
      <c r="Y58" s="67">
        <v>2.9006251289869448E-2</v>
      </c>
      <c r="Z58" s="67">
        <v>2.8852938785464594E-2</v>
      </c>
      <c r="AA58" s="67">
        <v>2.6821160300463481E-2</v>
      </c>
      <c r="AB58" s="67">
        <v>2.6010149533946758E-2</v>
      </c>
      <c r="AC58" s="67">
        <v>2.6284926482055632E-2</v>
      </c>
      <c r="AD58" s="67">
        <v>2.5093240452485895E-2</v>
      </c>
      <c r="AE58" s="67" t="s">
        <v>54</v>
      </c>
      <c r="AF58" s="67" t="s">
        <v>54</v>
      </c>
      <c r="AG58" s="67" t="s">
        <v>54</v>
      </c>
      <c r="AH58" s="67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8"/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4" x14ac:dyDescent="0.25">
      <c r="A1" s="1" t="s">
        <v>228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ht="15" customHeight="1" x14ac:dyDescent="0.25">
      <c r="A2" s="27" t="s">
        <v>256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4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4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  <c r="AH4" s="20">
        <v>2022</v>
      </c>
    </row>
    <row r="5" spans="1:34" x14ac:dyDescent="0.25">
      <c r="A5" s="10" t="s">
        <v>0</v>
      </c>
      <c r="B5" s="11" t="s">
        <v>54</v>
      </c>
      <c r="C5" s="12" t="s">
        <v>54</v>
      </c>
      <c r="D5" s="12" t="s">
        <v>54</v>
      </c>
      <c r="E5" s="12" t="s">
        <v>54</v>
      </c>
      <c r="F5" s="12" t="s">
        <v>54</v>
      </c>
      <c r="G5" s="12" t="s">
        <v>54</v>
      </c>
      <c r="H5" s="12" t="s">
        <v>54</v>
      </c>
      <c r="I5" s="12" t="s">
        <v>54</v>
      </c>
      <c r="J5" s="12" t="s">
        <v>54</v>
      </c>
      <c r="K5" s="12" t="s">
        <v>54</v>
      </c>
      <c r="L5" s="12" t="s">
        <v>54</v>
      </c>
      <c r="M5" s="12" t="s">
        <v>54</v>
      </c>
      <c r="N5" s="12">
        <v>0.63300000000000001</v>
      </c>
      <c r="O5" s="12">
        <v>0.65700000000000003</v>
      </c>
      <c r="P5" s="12">
        <v>0.75700000000000001</v>
      </c>
      <c r="Q5" s="12">
        <v>0.78900000000000003</v>
      </c>
      <c r="R5" s="12">
        <v>0.78</v>
      </c>
      <c r="S5" s="12">
        <v>0.82</v>
      </c>
      <c r="T5" s="12">
        <v>0.998</v>
      </c>
      <c r="U5" s="12">
        <v>1.056</v>
      </c>
      <c r="V5" s="12">
        <v>1.0289999999999999</v>
      </c>
      <c r="W5" s="12">
        <v>1.077</v>
      </c>
      <c r="X5" s="12">
        <v>1.42</v>
      </c>
      <c r="Y5" s="12">
        <v>1.4810000000000001</v>
      </c>
      <c r="Z5" s="12">
        <v>1.6419999999999999</v>
      </c>
      <c r="AA5" s="12">
        <v>1.675</v>
      </c>
      <c r="AB5" s="12">
        <v>1.734</v>
      </c>
      <c r="AC5" s="12">
        <v>1.8109999999999999</v>
      </c>
      <c r="AD5" s="12">
        <v>2.069</v>
      </c>
      <c r="AE5" s="12">
        <v>2.1339999999999999</v>
      </c>
      <c r="AF5" s="12">
        <v>2.4870000000000001</v>
      </c>
      <c r="AG5" s="12">
        <v>2.54</v>
      </c>
      <c r="AH5" s="12" t="s">
        <v>54</v>
      </c>
    </row>
    <row r="6" spans="1:34" x14ac:dyDescent="0.25">
      <c r="A6" s="21" t="s">
        <v>1</v>
      </c>
      <c r="B6" s="22" t="s">
        <v>54</v>
      </c>
      <c r="C6" s="23" t="s">
        <v>54</v>
      </c>
      <c r="D6" s="23" t="s">
        <v>54</v>
      </c>
      <c r="E6" s="23">
        <v>6.3879999999999999</v>
      </c>
      <c r="F6" s="23">
        <v>3.673</v>
      </c>
      <c r="G6" s="23">
        <v>3.4489999999999998</v>
      </c>
      <c r="H6" s="23">
        <v>3.9119999999999999</v>
      </c>
      <c r="I6" s="23">
        <v>4.1120000000000001</v>
      </c>
      <c r="J6" s="23">
        <v>3.9780000000000002</v>
      </c>
      <c r="K6" s="23">
        <v>3.7160000000000002</v>
      </c>
      <c r="L6" s="23">
        <v>3.3010000000000002</v>
      </c>
      <c r="M6" s="23">
        <v>3.1459999999999999</v>
      </c>
      <c r="N6" s="23">
        <v>3.1880000000000002</v>
      </c>
      <c r="O6" s="23">
        <v>3.2349999999999999</v>
      </c>
      <c r="P6" s="23">
        <v>3.2909999999999999</v>
      </c>
      <c r="Q6" s="23">
        <v>3.2629999999999999</v>
      </c>
      <c r="R6" s="23">
        <v>3.3079999999999998</v>
      </c>
      <c r="S6" s="23">
        <v>3.4169999999999998</v>
      </c>
      <c r="T6" s="23">
        <v>3.323</v>
      </c>
      <c r="U6" s="23">
        <v>3.2490000000000001</v>
      </c>
      <c r="V6" s="23">
        <v>3.1909999999999998</v>
      </c>
      <c r="W6" s="23">
        <v>3.2330000000000001</v>
      </c>
      <c r="X6" s="23">
        <v>3.0259999999999998</v>
      </c>
      <c r="Y6" s="23">
        <v>3.0790000000000002</v>
      </c>
      <c r="Z6" s="23">
        <v>3.0230000000000001</v>
      </c>
      <c r="AA6" s="23">
        <v>2.6890000000000001</v>
      </c>
      <c r="AB6" s="23">
        <v>2.9129999999999998</v>
      </c>
      <c r="AC6" s="23">
        <v>2.8519999999999999</v>
      </c>
      <c r="AD6" s="23">
        <v>2.734</v>
      </c>
      <c r="AE6" s="23">
        <v>2.782</v>
      </c>
      <c r="AF6" s="23">
        <v>2.8959999999999999</v>
      </c>
      <c r="AG6" s="23">
        <v>2.8769999999999998</v>
      </c>
      <c r="AH6" s="23" t="s">
        <v>54</v>
      </c>
    </row>
    <row r="7" spans="1:34" s="13" customFormat="1" x14ac:dyDescent="0.25">
      <c r="A7" s="14" t="s">
        <v>2</v>
      </c>
      <c r="B7" s="15" t="s">
        <v>54</v>
      </c>
      <c r="C7" s="16" t="s">
        <v>54</v>
      </c>
      <c r="D7" s="16" t="s">
        <v>54</v>
      </c>
      <c r="E7" s="16" t="s">
        <v>54</v>
      </c>
      <c r="F7" s="16" t="s">
        <v>54</v>
      </c>
      <c r="G7" s="16" t="s">
        <v>54</v>
      </c>
      <c r="H7" s="16" t="s">
        <v>54</v>
      </c>
      <c r="I7" s="16" t="s">
        <v>54</v>
      </c>
      <c r="J7" s="16" t="s">
        <v>54</v>
      </c>
      <c r="K7" s="16">
        <v>2.2999999999999998</v>
      </c>
      <c r="L7" s="16">
        <v>2.488</v>
      </c>
      <c r="M7" s="16">
        <v>2.5489999999999999</v>
      </c>
      <c r="N7" s="16">
        <v>2.5819999999999999</v>
      </c>
      <c r="O7" s="16">
        <v>2.6110000000000002</v>
      </c>
      <c r="P7" s="16">
        <v>2.883</v>
      </c>
      <c r="Q7" s="16">
        <v>3.4540000000000002</v>
      </c>
      <c r="R7" s="16">
        <v>3.621</v>
      </c>
      <c r="S7" s="16">
        <v>3.6789999999999998</v>
      </c>
      <c r="T7" s="16">
        <v>3.8620000000000001</v>
      </c>
      <c r="U7" s="16">
        <v>3.4510000000000001</v>
      </c>
      <c r="V7" s="16">
        <v>3.3010000000000002</v>
      </c>
      <c r="W7" s="16">
        <v>3.4750000000000001</v>
      </c>
      <c r="X7" s="16">
        <v>3.3929999999999998</v>
      </c>
      <c r="Y7" s="16">
        <v>3.6339999999999999</v>
      </c>
      <c r="Z7" s="16">
        <v>3.625</v>
      </c>
      <c r="AA7" s="16">
        <v>3.847</v>
      </c>
      <c r="AB7" s="16">
        <v>3.9660000000000002</v>
      </c>
      <c r="AC7" s="16">
        <v>4.3079999999999998</v>
      </c>
      <c r="AD7" s="16">
        <v>4.32</v>
      </c>
      <c r="AE7" s="16">
        <v>4.3540000000000001</v>
      </c>
      <c r="AF7" s="16">
        <v>4.484</v>
      </c>
      <c r="AG7" s="16">
        <v>4.5430000000000001</v>
      </c>
      <c r="AH7" s="16">
        <v>4.6390000000000002</v>
      </c>
    </row>
    <row r="8" spans="1:34" x14ac:dyDescent="0.25">
      <c r="A8" s="21" t="s">
        <v>3</v>
      </c>
      <c r="B8" s="22" t="s">
        <v>54</v>
      </c>
      <c r="C8" s="23" t="s">
        <v>54</v>
      </c>
      <c r="D8" s="23" t="s">
        <v>54</v>
      </c>
      <c r="E8" s="23" t="s">
        <v>54</v>
      </c>
      <c r="F8" s="23" t="s">
        <v>54</v>
      </c>
      <c r="G8" s="23" t="s">
        <v>54</v>
      </c>
      <c r="H8" s="23" t="s">
        <v>54</v>
      </c>
      <c r="I8" s="23" t="s">
        <v>54</v>
      </c>
      <c r="J8" s="23" t="s">
        <v>54</v>
      </c>
      <c r="K8" s="23">
        <v>2.355</v>
      </c>
      <c r="L8" s="23">
        <v>2.1110000000000002</v>
      </c>
      <c r="M8" s="23">
        <v>2.149</v>
      </c>
      <c r="N8" s="23">
        <v>1.0549999999999999</v>
      </c>
      <c r="O8" s="23">
        <v>1.1419999999999999</v>
      </c>
      <c r="P8" s="23">
        <v>1.1910000000000001</v>
      </c>
      <c r="Q8" s="23">
        <v>1.131</v>
      </c>
      <c r="R8" s="23">
        <v>1.256</v>
      </c>
      <c r="S8" s="23">
        <v>0.70299999999999996</v>
      </c>
      <c r="T8" s="23" t="s">
        <v>54</v>
      </c>
      <c r="U8" s="23">
        <v>0.71399999999999997</v>
      </c>
      <c r="V8" s="23">
        <v>0.68400000000000005</v>
      </c>
      <c r="W8" s="23">
        <v>0.749</v>
      </c>
      <c r="X8" s="23">
        <v>0.91700000000000004</v>
      </c>
      <c r="Y8" s="23">
        <v>1.038</v>
      </c>
      <c r="Z8" s="23">
        <v>1.161</v>
      </c>
      <c r="AA8" s="23">
        <v>1.284</v>
      </c>
      <c r="AB8" s="23">
        <v>1.262</v>
      </c>
      <c r="AC8" s="23">
        <v>1.3580000000000001</v>
      </c>
      <c r="AD8" s="23">
        <v>1.389</v>
      </c>
      <c r="AE8" s="23">
        <v>1.39</v>
      </c>
      <c r="AF8" s="23" t="s">
        <v>54</v>
      </c>
      <c r="AG8" s="23" t="s">
        <v>54</v>
      </c>
      <c r="AH8" s="23" t="s">
        <v>54</v>
      </c>
    </row>
    <row r="9" spans="1:34" x14ac:dyDescent="0.25">
      <c r="A9" s="10" t="s">
        <v>4</v>
      </c>
      <c r="B9" s="11" t="s">
        <v>54</v>
      </c>
      <c r="C9" s="12" t="s">
        <v>54</v>
      </c>
      <c r="D9" s="12" t="s">
        <v>54</v>
      </c>
      <c r="E9" s="12">
        <v>0.91200000000000003</v>
      </c>
      <c r="F9" s="12">
        <v>0.94499999999999995</v>
      </c>
      <c r="G9" s="12">
        <v>0.81799999999999995</v>
      </c>
      <c r="H9" s="12">
        <v>0.72099999999999997</v>
      </c>
      <c r="I9" s="12">
        <v>0.441</v>
      </c>
      <c r="J9" s="12">
        <v>0.39300000000000002</v>
      </c>
      <c r="K9" s="12">
        <v>0.38300000000000001</v>
      </c>
      <c r="L9" s="12">
        <v>0.34899999999999998</v>
      </c>
      <c r="M9" s="12">
        <v>0.36099999999999999</v>
      </c>
      <c r="N9" s="12">
        <v>0.36299999999999999</v>
      </c>
      <c r="O9" s="12">
        <v>0.379</v>
      </c>
      <c r="P9" s="12">
        <v>0.371</v>
      </c>
      <c r="Q9" s="12">
        <v>0.37</v>
      </c>
      <c r="R9" s="12">
        <v>0.443</v>
      </c>
      <c r="S9" s="12">
        <v>0.44400000000000001</v>
      </c>
      <c r="T9" s="12">
        <v>0.45500000000000002</v>
      </c>
      <c r="U9" s="12">
        <v>0.44400000000000001</v>
      </c>
      <c r="V9" s="12">
        <v>0.45500000000000002</v>
      </c>
      <c r="W9" s="12">
        <v>0.443</v>
      </c>
      <c r="X9" s="12">
        <v>0.44800000000000001</v>
      </c>
      <c r="Y9" s="12">
        <v>0.44400000000000001</v>
      </c>
      <c r="Z9" s="12">
        <v>0.44600000000000001</v>
      </c>
      <c r="AA9" s="12">
        <v>0.40899999999999997</v>
      </c>
      <c r="AB9" s="12">
        <v>0.379</v>
      </c>
      <c r="AC9" s="12">
        <v>0.39400000000000002</v>
      </c>
      <c r="AD9" s="12">
        <v>0.376</v>
      </c>
      <c r="AE9" s="12">
        <v>0.40100000000000002</v>
      </c>
      <c r="AF9" s="12">
        <v>0.434</v>
      </c>
      <c r="AG9" s="12">
        <v>0.42099999999999999</v>
      </c>
      <c r="AH9" s="12" t="s">
        <v>54</v>
      </c>
    </row>
    <row r="10" spans="1:34" x14ac:dyDescent="0.25">
      <c r="A10" s="21" t="s">
        <v>5</v>
      </c>
      <c r="B10" s="22" t="s">
        <v>54</v>
      </c>
      <c r="C10" s="23" t="s">
        <v>54</v>
      </c>
      <c r="D10" s="23" t="s">
        <v>54</v>
      </c>
      <c r="E10" s="23" t="s">
        <v>54</v>
      </c>
      <c r="F10" s="23" t="s">
        <v>54</v>
      </c>
      <c r="G10" s="23" t="s">
        <v>54</v>
      </c>
      <c r="H10" s="23" t="s">
        <v>54</v>
      </c>
      <c r="I10" s="23" t="s">
        <v>54</v>
      </c>
      <c r="J10" s="23" t="s">
        <v>54</v>
      </c>
      <c r="K10" s="23" t="s">
        <v>54</v>
      </c>
      <c r="L10" s="23" t="s">
        <v>54</v>
      </c>
      <c r="M10" s="23" t="s">
        <v>54</v>
      </c>
      <c r="N10" s="23" t="s">
        <v>54</v>
      </c>
      <c r="O10" s="23" t="s">
        <v>54</v>
      </c>
      <c r="P10" s="23">
        <v>2.1419999999999999</v>
      </c>
      <c r="Q10" s="23">
        <v>2.3559999999999999</v>
      </c>
      <c r="R10" s="23">
        <v>2.4430000000000001</v>
      </c>
      <c r="S10" s="23">
        <v>2.4630000000000001</v>
      </c>
      <c r="T10" s="23">
        <v>2.4369999999999998</v>
      </c>
      <c r="U10" s="23">
        <v>2.444</v>
      </c>
      <c r="V10" s="23">
        <v>2.6379999999999999</v>
      </c>
      <c r="W10" s="23">
        <v>2.5510000000000002</v>
      </c>
      <c r="X10" s="23">
        <v>2.5089999999999999</v>
      </c>
      <c r="Y10" s="23">
        <v>2.5430000000000001</v>
      </c>
      <c r="Z10" s="23">
        <v>2.274</v>
      </c>
      <c r="AA10" s="23">
        <v>2.16</v>
      </c>
      <c r="AB10" s="23">
        <v>1.8120000000000001</v>
      </c>
      <c r="AC10" s="23">
        <v>2.0680000000000001</v>
      </c>
      <c r="AD10" s="23">
        <v>1.9910000000000001</v>
      </c>
      <c r="AE10" s="23">
        <v>1.9670000000000001</v>
      </c>
      <c r="AF10" s="23">
        <v>2.0419999999999998</v>
      </c>
      <c r="AG10" s="23">
        <v>2.121</v>
      </c>
      <c r="AH10" s="23" t="s">
        <v>54</v>
      </c>
    </row>
    <row r="11" spans="1:34" x14ac:dyDescent="0.25">
      <c r="A11" s="10" t="s">
        <v>6</v>
      </c>
      <c r="B11" s="11" t="s">
        <v>54</v>
      </c>
      <c r="C11" s="12" t="s">
        <v>54</v>
      </c>
      <c r="D11" s="12" t="s">
        <v>54</v>
      </c>
      <c r="E11" s="12" t="s">
        <v>54</v>
      </c>
      <c r="F11" s="12" t="s">
        <v>54</v>
      </c>
      <c r="G11" s="12" t="s">
        <v>54</v>
      </c>
      <c r="H11" s="12" t="s">
        <v>54</v>
      </c>
      <c r="I11" s="12" t="s">
        <v>54</v>
      </c>
      <c r="J11" s="12" t="s">
        <v>54</v>
      </c>
      <c r="K11" s="12" t="s">
        <v>54</v>
      </c>
      <c r="L11" s="12">
        <v>8.4779999999999998</v>
      </c>
      <c r="M11" s="12">
        <v>7.8579999999999997</v>
      </c>
      <c r="N11" s="12">
        <v>8.3249999999999993</v>
      </c>
      <c r="O11" s="12">
        <v>8.4489999999999998</v>
      </c>
      <c r="P11" s="12">
        <v>8.7100000000000009</v>
      </c>
      <c r="Q11" s="12">
        <v>9.1120000000000001</v>
      </c>
      <c r="R11" s="12">
        <v>9.0939999999999994</v>
      </c>
      <c r="S11" s="12">
        <v>9.7200000000000006</v>
      </c>
      <c r="T11" s="12">
        <v>10.141</v>
      </c>
      <c r="U11" s="12">
        <v>10.693</v>
      </c>
      <c r="V11" s="12">
        <v>9.5640000000000001</v>
      </c>
      <c r="W11" s="12">
        <v>9.7140000000000004</v>
      </c>
      <c r="X11" s="12">
        <v>9.9280000000000008</v>
      </c>
      <c r="Y11" s="12">
        <v>10.186</v>
      </c>
      <c r="Z11" s="12">
        <v>9.9280000000000008</v>
      </c>
      <c r="AA11" s="12" t="s">
        <v>54</v>
      </c>
      <c r="AB11" s="12">
        <v>11.151</v>
      </c>
      <c r="AC11" s="12">
        <v>11.286</v>
      </c>
      <c r="AD11" s="12" t="s">
        <v>54</v>
      </c>
      <c r="AE11" s="12" t="s">
        <v>54</v>
      </c>
      <c r="AF11" s="12">
        <v>11.853</v>
      </c>
      <c r="AG11" s="12">
        <v>12.177</v>
      </c>
      <c r="AH11" s="12" t="s">
        <v>54</v>
      </c>
    </row>
    <row r="12" spans="1:34" x14ac:dyDescent="0.25">
      <c r="A12" s="21" t="s">
        <v>7</v>
      </c>
      <c r="B12" s="22" t="s">
        <v>54</v>
      </c>
      <c r="C12" s="23" t="s">
        <v>54</v>
      </c>
      <c r="D12" s="23" t="s">
        <v>54</v>
      </c>
      <c r="E12" s="23" t="s">
        <v>54</v>
      </c>
      <c r="F12" s="23" t="s">
        <v>54</v>
      </c>
      <c r="G12" s="23" t="s">
        <v>54</v>
      </c>
      <c r="H12" s="23" t="s">
        <v>54</v>
      </c>
      <c r="I12" s="23" t="s">
        <v>54</v>
      </c>
      <c r="J12" s="23" t="s">
        <v>54</v>
      </c>
      <c r="K12" s="23" t="s">
        <v>54</v>
      </c>
      <c r="L12" s="23" t="s">
        <v>54</v>
      </c>
      <c r="M12" s="23" t="s">
        <v>54</v>
      </c>
      <c r="N12" s="23">
        <v>1.667</v>
      </c>
      <c r="O12" s="23">
        <v>1.7869999999999999</v>
      </c>
      <c r="P12" s="23">
        <v>1.9830000000000001</v>
      </c>
      <c r="Q12" s="23">
        <v>1.399</v>
      </c>
      <c r="R12" s="23">
        <v>1.4259999999999999</v>
      </c>
      <c r="S12" s="23">
        <v>1.357</v>
      </c>
      <c r="T12" s="23">
        <v>1.427</v>
      </c>
      <c r="U12" s="23">
        <v>1.609</v>
      </c>
      <c r="V12" s="23">
        <v>1.6220000000000001</v>
      </c>
      <c r="W12" s="23">
        <v>1.528</v>
      </c>
      <c r="X12" s="23">
        <v>1.49</v>
      </c>
      <c r="Y12" s="23">
        <v>1.4390000000000001</v>
      </c>
      <c r="Z12" s="23">
        <v>1.3520000000000001</v>
      </c>
      <c r="AA12" s="23">
        <v>1.2969999999999999</v>
      </c>
      <c r="AB12" s="23">
        <v>1.3340000000000001</v>
      </c>
      <c r="AC12" s="23">
        <v>1.478</v>
      </c>
      <c r="AD12" s="23">
        <v>1.542</v>
      </c>
      <c r="AE12" s="23">
        <v>1.6339999999999999</v>
      </c>
      <c r="AF12" s="23">
        <v>1.7250000000000001</v>
      </c>
      <c r="AG12" s="23">
        <v>1.655</v>
      </c>
      <c r="AH12" s="23" t="s">
        <v>54</v>
      </c>
    </row>
    <row r="13" spans="1:34" x14ac:dyDescent="0.25">
      <c r="A13" s="10" t="s">
        <v>8</v>
      </c>
      <c r="B13" s="11" t="s">
        <v>54</v>
      </c>
      <c r="C13" s="12" t="s">
        <v>54</v>
      </c>
      <c r="D13" s="12" t="s">
        <v>54</v>
      </c>
      <c r="E13" s="12" t="s">
        <v>54</v>
      </c>
      <c r="F13" s="12" t="s">
        <v>54</v>
      </c>
      <c r="G13" s="12" t="s">
        <v>54</v>
      </c>
      <c r="H13" s="12" t="s">
        <v>54</v>
      </c>
      <c r="I13" s="12" t="s">
        <v>54</v>
      </c>
      <c r="J13" s="12" t="s">
        <v>54</v>
      </c>
      <c r="K13" s="12" t="s">
        <v>54</v>
      </c>
      <c r="L13" s="12" t="s">
        <v>54</v>
      </c>
      <c r="M13" s="12" t="s">
        <v>54</v>
      </c>
      <c r="N13" s="12">
        <v>0.185</v>
      </c>
      <c r="O13" s="12">
        <v>0.20399999999999999</v>
      </c>
      <c r="P13" s="12">
        <v>0.182</v>
      </c>
      <c r="Q13" s="12">
        <v>0.16200000000000001</v>
      </c>
      <c r="R13" s="12">
        <v>0.19400000000000001</v>
      </c>
      <c r="S13" s="12">
        <v>0.20899999999999999</v>
      </c>
      <c r="T13" s="12">
        <v>0.22800000000000001</v>
      </c>
      <c r="U13" s="12">
        <v>0.20599999999999999</v>
      </c>
      <c r="V13" s="12">
        <v>0.20200000000000001</v>
      </c>
      <c r="W13" s="12">
        <v>0.214</v>
      </c>
      <c r="X13" s="12">
        <v>0.20200000000000001</v>
      </c>
      <c r="Y13" s="12">
        <v>0.19500000000000001</v>
      </c>
      <c r="Z13" s="12">
        <v>0.20899999999999999</v>
      </c>
      <c r="AA13" s="12">
        <v>0.23499999999999999</v>
      </c>
      <c r="AB13" s="12" t="s">
        <v>54</v>
      </c>
      <c r="AC13" s="12">
        <v>0.29899999999999999</v>
      </c>
      <c r="AD13" s="12" t="s">
        <v>54</v>
      </c>
      <c r="AE13" s="12">
        <v>0.34200000000000003</v>
      </c>
      <c r="AF13" s="12" t="s">
        <v>54</v>
      </c>
      <c r="AG13" s="12">
        <v>0.495</v>
      </c>
      <c r="AH13" s="12" t="s">
        <v>54</v>
      </c>
    </row>
    <row r="14" spans="1:34" x14ac:dyDescent="0.25">
      <c r="A14" s="21" t="s">
        <v>9</v>
      </c>
      <c r="B14" s="22" t="s">
        <v>54</v>
      </c>
      <c r="C14" s="23" t="s">
        <v>54</v>
      </c>
      <c r="D14" s="23" t="s">
        <v>54</v>
      </c>
      <c r="E14" s="23" t="s">
        <v>54</v>
      </c>
      <c r="F14" s="23" t="s">
        <v>54</v>
      </c>
      <c r="G14" s="23" t="s">
        <v>54</v>
      </c>
      <c r="H14" s="23" t="s">
        <v>54</v>
      </c>
      <c r="I14" s="23" t="s">
        <v>54</v>
      </c>
      <c r="J14" s="23">
        <v>6.7270000000000003</v>
      </c>
      <c r="K14" s="23">
        <v>6.8410000000000002</v>
      </c>
      <c r="L14" s="23">
        <v>7.4480000000000004</v>
      </c>
      <c r="M14" s="23">
        <v>6.2309999999999999</v>
      </c>
      <c r="N14" s="23">
        <v>6.19</v>
      </c>
      <c r="O14" s="23">
        <v>6.7210000000000001</v>
      </c>
      <c r="P14" s="23">
        <v>7.2039999999999997</v>
      </c>
      <c r="Q14" s="23">
        <v>7.5</v>
      </c>
      <c r="R14" s="23">
        <v>10.207000000000001</v>
      </c>
      <c r="S14" s="23">
        <v>9.4420000000000002</v>
      </c>
      <c r="T14" s="23">
        <v>9.0079999999999991</v>
      </c>
      <c r="U14" s="23">
        <v>9.08</v>
      </c>
      <c r="V14" s="23">
        <v>10.035</v>
      </c>
      <c r="W14" s="23">
        <v>10.925000000000001</v>
      </c>
      <c r="X14" s="23">
        <v>11.904999999999999</v>
      </c>
      <c r="Y14" s="23">
        <v>12.843</v>
      </c>
      <c r="Z14" s="23">
        <v>13.276</v>
      </c>
      <c r="AA14" s="23">
        <v>13.837999999999999</v>
      </c>
      <c r="AB14" s="23">
        <v>13.882999999999999</v>
      </c>
      <c r="AC14" s="23">
        <v>14.271000000000001</v>
      </c>
      <c r="AD14" s="23">
        <v>14.688000000000001</v>
      </c>
      <c r="AE14" s="23">
        <v>15.135999999999999</v>
      </c>
      <c r="AF14" s="23">
        <v>15.568</v>
      </c>
      <c r="AG14" s="23">
        <v>16.552</v>
      </c>
      <c r="AH14" s="23" t="s">
        <v>54</v>
      </c>
    </row>
    <row r="15" spans="1:34" x14ac:dyDescent="0.25">
      <c r="A15" s="10" t="s">
        <v>10</v>
      </c>
      <c r="B15" s="11" t="s">
        <v>54</v>
      </c>
      <c r="C15" s="12" t="s">
        <v>54</v>
      </c>
      <c r="D15" s="12" t="s">
        <v>54</v>
      </c>
      <c r="E15" s="12" t="s">
        <v>54</v>
      </c>
      <c r="F15" s="12" t="s">
        <v>54</v>
      </c>
      <c r="G15" s="12" t="s">
        <v>54</v>
      </c>
      <c r="H15" s="12" t="s">
        <v>54</v>
      </c>
      <c r="I15" s="12" t="s">
        <v>54</v>
      </c>
      <c r="J15" s="12">
        <v>4.8000000000000001E-2</v>
      </c>
      <c r="K15" s="12">
        <v>0.05</v>
      </c>
      <c r="L15" s="12">
        <v>5.6000000000000001E-2</v>
      </c>
      <c r="M15" s="12">
        <v>7.2999999999999995E-2</v>
      </c>
      <c r="N15" s="12">
        <v>7.1999999999999995E-2</v>
      </c>
      <c r="O15" s="12">
        <v>8.6999999999999994E-2</v>
      </c>
      <c r="P15" s="12">
        <v>8.7999999999999995E-2</v>
      </c>
      <c r="Q15" s="12">
        <v>9.8000000000000004E-2</v>
      </c>
      <c r="R15" s="12">
        <v>9.9000000000000005E-2</v>
      </c>
      <c r="S15" s="12">
        <v>9.9000000000000005E-2</v>
      </c>
      <c r="T15" s="12">
        <v>9.9000000000000005E-2</v>
      </c>
      <c r="U15" s="12">
        <v>9.2999999999999999E-2</v>
      </c>
      <c r="V15" s="12">
        <v>9.9000000000000005E-2</v>
      </c>
      <c r="W15" s="12">
        <v>0.10299999999999999</v>
      </c>
      <c r="X15" s="12">
        <v>9.8000000000000004E-2</v>
      </c>
      <c r="Y15" s="12">
        <v>9.6000000000000002E-2</v>
      </c>
      <c r="Z15" s="12">
        <v>9.8000000000000004E-2</v>
      </c>
      <c r="AA15" s="12">
        <v>9.9000000000000005E-2</v>
      </c>
      <c r="AB15" s="12">
        <v>0.10199999999999999</v>
      </c>
      <c r="AC15" s="12">
        <v>0.113</v>
      </c>
      <c r="AD15" s="12">
        <v>0.114</v>
      </c>
      <c r="AE15" s="12">
        <v>0.123</v>
      </c>
      <c r="AF15" s="12">
        <v>0.13500000000000001</v>
      </c>
      <c r="AG15" s="12">
        <v>0.13200000000000001</v>
      </c>
      <c r="AH15" s="12" t="s">
        <v>54</v>
      </c>
    </row>
    <row r="16" spans="1:34" x14ac:dyDescent="0.25">
      <c r="A16" s="21" t="s">
        <v>11</v>
      </c>
      <c r="B16" s="22" t="s">
        <v>54</v>
      </c>
      <c r="C16" s="23" t="s">
        <v>54</v>
      </c>
      <c r="D16" s="23" t="s">
        <v>54</v>
      </c>
      <c r="E16" s="23" t="s">
        <v>54</v>
      </c>
      <c r="F16" s="23" t="s">
        <v>54</v>
      </c>
      <c r="G16" s="23" t="s">
        <v>54</v>
      </c>
      <c r="H16" s="23" t="s">
        <v>54</v>
      </c>
      <c r="I16" s="23" t="s">
        <v>54</v>
      </c>
      <c r="J16" s="23" t="s">
        <v>54</v>
      </c>
      <c r="K16" s="23" t="s">
        <v>54</v>
      </c>
      <c r="L16" s="23">
        <v>1.1990000000000001</v>
      </c>
      <c r="M16" s="23">
        <v>1.1140000000000001</v>
      </c>
      <c r="N16" s="23">
        <v>0.91900000000000004</v>
      </c>
      <c r="O16" s="23">
        <v>0.874</v>
      </c>
      <c r="P16" s="23">
        <v>0.89400000000000002</v>
      </c>
      <c r="Q16" s="23">
        <v>0.997</v>
      </c>
      <c r="R16" s="23">
        <v>0.93400000000000005</v>
      </c>
      <c r="S16" s="23">
        <v>0.90800000000000003</v>
      </c>
      <c r="T16" s="23">
        <v>0.89100000000000001</v>
      </c>
      <c r="U16" s="23">
        <v>0.95499999999999996</v>
      </c>
      <c r="V16" s="23">
        <v>0.89100000000000001</v>
      </c>
      <c r="W16" s="23">
        <v>0.88</v>
      </c>
      <c r="X16" s="23">
        <v>0.87</v>
      </c>
      <c r="Y16" s="23">
        <v>0.871</v>
      </c>
      <c r="Z16" s="23">
        <v>0.92800000000000005</v>
      </c>
      <c r="AA16" s="23">
        <v>0.96299999999999997</v>
      </c>
      <c r="AB16" s="23">
        <v>1.357</v>
      </c>
      <c r="AC16" s="23">
        <v>1.5129999999999999</v>
      </c>
      <c r="AD16" s="23">
        <v>1.476</v>
      </c>
      <c r="AE16" s="23">
        <v>1.3839999999999999</v>
      </c>
      <c r="AF16" s="23">
        <v>1.46</v>
      </c>
      <c r="AG16" s="23">
        <v>1.5049999999999999</v>
      </c>
      <c r="AH16" s="23" t="s">
        <v>54</v>
      </c>
    </row>
    <row r="17" spans="1:34" x14ac:dyDescent="0.25">
      <c r="A17" s="10" t="s">
        <v>12</v>
      </c>
      <c r="B17" s="11" t="s">
        <v>54</v>
      </c>
      <c r="C17" s="12" t="s">
        <v>54</v>
      </c>
      <c r="D17" s="12" t="s">
        <v>54</v>
      </c>
      <c r="E17" s="12" t="s">
        <v>54</v>
      </c>
      <c r="F17" s="12" t="s">
        <v>54</v>
      </c>
      <c r="G17" s="12">
        <v>0.77800000000000002</v>
      </c>
      <c r="H17" s="12">
        <v>0.74099999999999999</v>
      </c>
      <c r="I17" s="12">
        <v>0.61899999999999999</v>
      </c>
      <c r="J17" s="12">
        <v>0.52</v>
      </c>
      <c r="K17" s="12">
        <v>0.49199999999999999</v>
      </c>
      <c r="L17" s="12">
        <v>0.41899999999999998</v>
      </c>
      <c r="M17" s="12">
        <v>0.43</v>
      </c>
      <c r="N17" s="12">
        <v>0.40799999999999997</v>
      </c>
      <c r="O17" s="12">
        <v>0.36599999999999999</v>
      </c>
      <c r="P17" s="12">
        <v>0.33100000000000002</v>
      </c>
      <c r="Q17" s="12">
        <v>0.42699999999999999</v>
      </c>
      <c r="R17" s="12">
        <v>0.56899999999999995</v>
      </c>
      <c r="S17" s="12">
        <v>0.62</v>
      </c>
      <c r="T17" s="12">
        <v>0.52900000000000003</v>
      </c>
      <c r="U17" s="12">
        <v>0.44700000000000001</v>
      </c>
      <c r="V17" s="12">
        <v>0.45300000000000001</v>
      </c>
      <c r="W17" s="12">
        <v>0.55600000000000005</v>
      </c>
      <c r="X17" s="12">
        <v>0.55700000000000005</v>
      </c>
      <c r="Y17" s="12">
        <v>0.52100000000000002</v>
      </c>
      <c r="Z17" s="12">
        <v>0.51300000000000001</v>
      </c>
      <c r="AA17" s="12">
        <v>0.54900000000000004</v>
      </c>
      <c r="AB17" s="12">
        <v>0.52600000000000002</v>
      </c>
      <c r="AC17" s="12">
        <v>0.497</v>
      </c>
      <c r="AD17" s="12">
        <v>0.52</v>
      </c>
      <c r="AE17" s="12">
        <v>0.47</v>
      </c>
      <c r="AF17" s="12">
        <v>0.56399999999999995</v>
      </c>
      <c r="AG17" s="12">
        <v>0.59399999999999997</v>
      </c>
      <c r="AH17" s="12" t="s">
        <v>54</v>
      </c>
    </row>
    <row r="18" spans="1:34" x14ac:dyDescent="0.25">
      <c r="A18" s="21" t="s">
        <v>13</v>
      </c>
      <c r="B18" s="22" t="s">
        <v>54</v>
      </c>
      <c r="C18" s="23" t="s">
        <v>54</v>
      </c>
      <c r="D18" s="23" t="s">
        <v>54</v>
      </c>
      <c r="E18" s="23" t="s">
        <v>54</v>
      </c>
      <c r="F18" s="23" t="s">
        <v>54</v>
      </c>
      <c r="G18" s="23" t="s">
        <v>54</v>
      </c>
      <c r="H18" s="23" t="s">
        <v>54</v>
      </c>
      <c r="I18" s="23" t="s">
        <v>54</v>
      </c>
      <c r="J18" s="23" t="s">
        <v>54</v>
      </c>
      <c r="K18" s="23" t="s">
        <v>54</v>
      </c>
      <c r="L18" s="23">
        <v>8.1000000000000003E-2</v>
      </c>
      <c r="M18" s="23">
        <v>9.7000000000000003E-2</v>
      </c>
      <c r="N18" s="23">
        <v>0.111</v>
      </c>
      <c r="O18" s="23">
        <v>0.104</v>
      </c>
      <c r="P18" s="23" t="s">
        <v>54</v>
      </c>
      <c r="Q18" s="23">
        <v>0.13200000000000001</v>
      </c>
      <c r="R18" s="23">
        <v>0.16700000000000001</v>
      </c>
      <c r="S18" s="23">
        <v>0.19900000000000001</v>
      </c>
      <c r="T18" s="23" t="s">
        <v>54</v>
      </c>
      <c r="U18" s="23">
        <v>0.23</v>
      </c>
      <c r="V18" s="23">
        <v>0.254</v>
      </c>
      <c r="W18" s="23">
        <v>0.28599999999999998</v>
      </c>
      <c r="X18" s="23">
        <v>0.29499999999999998</v>
      </c>
      <c r="Y18" s="23">
        <v>0.308</v>
      </c>
      <c r="Z18" s="23">
        <v>0.29899999999999999</v>
      </c>
      <c r="AA18" s="23">
        <v>0.27</v>
      </c>
      <c r="AB18" s="23" t="s">
        <v>54</v>
      </c>
      <c r="AC18" s="23">
        <v>0.255</v>
      </c>
      <c r="AD18" s="23" t="s">
        <v>54</v>
      </c>
      <c r="AE18" s="23">
        <v>0.28599999999999998</v>
      </c>
      <c r="AF18" s="23" t="s">
        <v>54</v>
      </c>
      <c r="AG18" s="23">
        <v>0.29499999999999998</v>
      </c>
      <c r="AH18" s="23" t="s">
        <v>54</v>
      </c>
    </row>
    <row r="19" spans="1:34" x14ac:dyDescent="0.25">
      <c r="A19" s="10" t="s">
        <v>14</v>
      </c>
      <c r="B19" s="11">
        <v>1.9630000000000001</v>
      </c>
      <c r="C19" s="12">
        <v>1.774</v>
      </c>
      <c r="D19" s="12">
        <v>1.47</v>
      </c>
      <c r="E19" s="12">
        <v>1.472</v>
      </c>
      <c r="F19" s="12">
        <v>1.544</v>
      </c>
      <c r="G19" s="12">
        <v>1.56</v>
      </c>
      <c r="H19" s="12">
        <v>1.3440000000000001</v>
      </c>
      <c r="I19" s="12">
        <v>1.48</v>
      </c>
      <c r="J19" s="12">
        <v>1.794</v>
      </c>
      <c r="K19" s="12">
        <v>1.708</v>
      </c>
      <c r="L19" s="12">
        <v>2.008</v>
      </c>
      <c r="M19" s="12">
        <v>1.8420000000000001</v>
      </c>
      <c r="N19" s="12">
        <v>2.1890000000000001</v>
      </c>
      <c r="O19" s="12">
        <v>2.323</v>
      </c>
      <c r="P19" s="12">
        <v>2.2839999999999998</v>
      </c>
      <c r="Q19" s="12">
        <v>2.371</v>
      </c>
      <c r="R19" s="12">
        <v>2.367</v>
      </c>
      <c r="S19" s="12">
        <v>2.3039999999999998</v>
      </c>
      <c r="T19" s="12">
        <v>2.198</v>
      </c>
      <c r="U19" s="12">
        <v>2.391</v>
      </c>
      <c r="V19" s="12">
        <v>2.5049999999999999</v>
      </c>
      <c r="W19" s="12">
        <v>2.5649999999999999</v>
      </c>
      <c r="X19" s="12">
        <v>2.3769999999999998</v>
      </c>
      <c r="Y19" s="12">
        <v>2.403</v>
      </c>
      <c r="Z19" s="12">
        <v>2.6880000000000002</v>
      </c>
      <c r="AA19" s="12">
        <v>2.698</v>
      </c>
      <c r="AB19" s="12">
        <v>2.6059999999999999</v>
      </c>
      <c r="AC19" s="12">
        <v>2.64</v>
      </c>
      <c r="AD19" s="12">
        <v>2.7450000000000001</v>
      </c>
      <c r="AE19" s="12">
        <v>3.379</v>
      </c>
      <c r="AF19" s="12">
        <v>3.1920000000000002</v>
      </c>
      <c r="AG19" s="12">
        <v>3.1859999999999999</v>
      </c>
      <c r="AH19" s="12" t="s">
        <v>54</v>
      </c>
    </row>
    <row r="20" spans="1:34" x14ac:dyDescent="0.25">
      <c r="A20" s="21" t="s">
        <v>15</v>
      </c>
      <c r="B20" s="22" t="s">
        <v>54</v>
      </c>
      <c r="C20" s="23" t="s">
        <v>54</v>
      </c>
      <c r="D20" s="23" t="s">
        <v>54</v>
      </c>
      <c r="E20" s="23" t="s">
        <v>54</v>
      </c>
      <c r="F20" s="23" t="s">
        <v>54</v>
      </c>
      <c r="G20" s="23" t="s">
        <v>54</v>
      </c>
      <c r="H20" s="23" t="s">
        <v>54</v>
      </c>
      <c r="I20" s="23" t="s">
        <v>54</v>
      </c>
      <c r="J20" s="23" t="s">
        <v>54</v>
      </c>
      <c r="K20" s="23" t="s">
        <v>54</v>
      </c>
      <c r="L20" s="23" t="s">
        <v>54</v>
      </c>
      <c r="M20" s="23" t="s">
        <v>54</v>
      </c>
      <c r="N20" s="23">
        <v>1.7000000000000001E-2</v>
      </c>
      <c r="O20" s="23">
        <v>2E-3</v>
      </c>
      <c r="P20" s="23">
        <v>1.2E-2</v>
      </c>
      <c r="Q20" s="23">
        <v>1.4999999999999999E-2</v>
      </c>
      <c r="R20" s="23">
        <v>2.1000000000000001E-2</v>
      </c>
      <c r="S20" s="23">
        <v>1.0999999999999999E-2</v>
      </c>
      <c r="T20" s="23">
        <v>2.3E-2</v>
      </c>
      <c r="U20" s="23">
        <v>2.1999999999999999E-2</v>
      </c>
      <c r="V20" s="23">
        <v>1.6E-2</v>
      </c>
      <c r="W20" s="23">
        <v>1.6E-2</v>
      </c>
      <c r="X20" s="23">
        <v>0.01</v>
      </c>
      <c r="Y20" s="23">
        <v>8.0000000000000002E-3</v>
      </c>
      <c r="Z20" s="23">
        <v>8.9999999999999993E-3</v>
      </c>
      <c r="AA20" s="23">
        <v>8.9999999999999993E-3</v>
      </c>
      <c r="AB20" s="23">
        <v>0.01</v>
      </c>
      <c r="AC20" s="23">
        <v>7.0000000000000001E-3</v>
      </c>
      <c r="AD20" s="23">
        <v>1.0999999999999999E-2</v>
      </c>
      <c r="AE20" s="23">
        <v>5.0000000000000001E-3</v>
      </c>
      <c r="AF20" s="23">
        <v>1.4E-2</v>
      </c>
      <c r="AG20" s="23">
        <v>7.5999999999999998E-2</v>
      </c>
      <c r="AH20" s="23" t="s">
        <v>54</v>
      </c>
    </row>
    <row r="21" spans="1:34" x14ac:dyDescent="0.25">
      <c r="A21" s="10" t="s">
        <v>16</v>
      </c>
      <c r="B21" s="11" t="s">
        <v>54</v>
      </c>
      <c r="C21" s="12" t="s">
        <v>54</v>
      </c>
      <c r="D21" s="12" t="s">
        <v>54</v>
      </c>
      <c r="E21" s="12" t="s">
        <v>54</v>
      </c>
      <c r="F21" s="12" t="s">
        <v>54</v>
      </c>
      <c r="G21" s="12" t="s">
        <v>54</v>
      </c>
      <c r="H21" s="12" t="s">
        <v>54</v>
      </c>
      <c r="I21" s="12" t="s">
        <v>54</v>
      </c>
      <c r="J21" s="12" t="s">
        <v>54</v>
      </c>
      <c r="K21" s="12" t="s">
        <v>54</v>
      </c>
      <c r="L21" s="12" t="s">
        <v>54</v>
      </c>
      <c r="M21" s="12" t="s">
        <v>54</v>
      </c>
      <c r="N21" s="12" t="s">
        <v>54</v>
      </c>
      <c r="O21" s="12">
        <v>11.895</v>
      </c>
      <c r="P21" s="12">
        <v>13.416</v>
      </c>
      <c r="Q21" s="12">
        <v>12.795</v>
      </c>
      <c r="R21" s="12">
        <v>14.223000000000001</v>
      </c>
      <c r="S21" s="12">
        <v>15.093</v>
      </c>
      <c r="T21" s="12">
        <v>16.72</v>
      </c>
      <c r="U21" s="12">
        <v>18.852</v>
      </c>
      <c r="V21" s="12">
        <v>20.263000000000002</v>
      </c>
      <c r="W21" s="12">
        <v>21.507000000000001</v>
      </c>
      <c r="X21" s="12">
        <v>22.547999999999998</v>
      </c>
      <c r="Y21" s="12">
        <v>23.137</v>
      </c>
      <c r="Z21" s="12">
        <v>21.388999999999999</v>
      </c>
      <c r="AA21" s="12">
        <v>22.247</v>
      </c>
      <c r="AB21" s="12">
        <v>22.425999999999998</v>
      </c>
      <c r="AC21" s="12">
        <v>23.233000000000001</v>
      </c>
      <c r="AD21" s="12">
        <v>24.719000000000001</v>
      </c>
      <c r="AE21" s="12">
        <v>25.821999999999999</v>
      </c>
      <c r="AF21" s="12">
        <v>27.154</v>
      </c>
      <c r="AG21" s="12">
        <v>28.718</v>
      </c>
      <c r="AH21" s="12" t="s">
        <v>54</v>
      </c>
    </row>
    <row r="22" spans="1:34" x14ac:dyDescent="0.25">
      <c r="A22" s="21" t="s">
        <v>17</v>
      </c>
      <c r="B22" s="22" t="s">
        <v>54</v>
      </c>
      <c r="C22" s="23" t="s">
        <v>54</v>
      </c>
      <c r="D22" s="23" t="s">
        <v>54</v>
      </c>
      <c r="E22" s="23" t="s">
        <v>54</v>
      </c>
      <c r="F22" s="23" t="s">
        <v>54</v>
      </c>
      <c r="G22" s="23" t="s">
        <v>54</v>
      </c>
      <c r="H22" s="23" t="s">
        <v>54</v>
      </c>
      <c r="I22" s="23" t="s">
        <v>54</v>
      </c>
      <c r="J22" s="23" t="s">
        <v>54</v>
      </c>
      <c r="K22" s="23" t="s">
        <v>54</v>
      </c>
      <c r="L22" s="23" t="s">
        <v>54</v>
      </c>
      <c r="M22" s="23">
        <v>1.448</v>
      </c>
      <c r="N22" s="23" t="s">
        <v>54</v>
      </c>
      <c r="O22" s="23">
        <v>2.1379999999999999</v>
      </c>
      <c r="P22" s="23">
        <v>2.4900000000000002</v>
      </c>
      <c r="Q22" s="23">
        <v>2.2989999999999999</v>
      </c>
      <c r="R22" s="23">
        <v>2.363</v>
      </c>
      <c r="S22" s="23">
        <v>2.4249999999999998</v>
      </c>
      <c r="T22" s="23">
        <v>2.2799999999999998</v>
      </c>
      <c r="U22" s="23">
        <v>2.3530000000000002</v>
      </c>
      <c r="V22" s="23">
        <v>2.3759999999999999</v>
      </c>
      <c r="W22" s="23">
        <v>2.7189999999999999</v>
      </c>
      <c r="X22" s="23">
        <v>4.6950000000000003</v>
      </c>
      <c r="Y22" s="23">
        <v>3.1749999999999998</v>
      </c>
      <c r="Z22" s="23">
        <v>2.9239999999999999</v>
      </c>
      <c r="AA22" s="23">
        <v>3.0390000000000001</v>
      </c>
      <c r="AB22" s="23">
        <v>3.2349999999999999</v>
      </c>
      <c r="AC22" s="23">
        <v>2.8980000000000001</v>
      </c>
      <c r="AD22" s="23">
        <v>3.31</v>
      </c>
      <c r="AE22" s="23">
        <v>3.5760000000000001</v>
      </c>
      <c r="AF22" s="23">
        <v>3.8010000000000002</v>
      </c>
      <c r="AG22" s="23">
        <v>4.2130000000000001</v>
      </c>
      <c r="AH22" s="23" t="s">
        <v>54</v>
      </c>
    </row>
    <row r="23" spans="1:34" x14ac:dyDescent="0.25">
      <c r="A23" s="10" t="s">
        <v>18</v>
      </c>
      <c r="B23" s="11" t="s">
        <v>54</v>
      </c>
      <c r="C23" s="12" t="s">
        <v>54</v>
      </c>
      <c r="D23" s="12" t="s">
        <v>54</v>
      </c>
      <c r="E23" s="12" t="s">
        <v>54</v>
      </c>
      <c r="F23" s="12" t="s">
        <v>54</v>
      </c>
      <c r="G23" s="12" t="s">
        <v>54</v>
      </c>
      <c r="H23" s="12" t="s">
        <v>54</v>
      </c>
      <c r="I23" s="12" t="s">
        <v>54</v>
      </c>
      <c r="J23" s="12" t="s">
        <v>54</v>
      </c>
      <c r="K23" s="12" t="s">
        <v>54</v>
      </c>
      <c r="L23" s="12">
        <v>5.3070000000000004</v>
      </c>
      <c r="M23" s="12" t="s">
        <v>54</v>
      </c>
      <c r="N23" s="12" t="s">
        <v>54</v>
      </c>
      <c r="O23" s="12">
        <v>6.15</v>
      </c>
      <c r="P23" s="12">
        <v>5.9059999999999997</v>
      </c>
      <c r="Q23" s="12">
        <v>5.6909999999999998</v>
      </c>
      <c r="R23" s="12">
        <v>6.0019999999999998</v>
      </c>
      <c r="S23" s="12">
        <v>6.2279999999999998</v>
      </c>
      <c r="T23" s="12">
        <v>5.8920000000000003</v>
      </c>
      <c r="U23" s="12">
        <v>6.367</v>
      </c>
      <c r="V23" s="12">
        <v>6.8769999999999998</v>
      </c>
      <c r="W23" s="12">
        <v>6.4569999999999999</v>
      </c>
      <c r="X23" s="12">
        <v>6.5010000000000003</v>
      </c>
      <c r="Y23" s="12">
        <v>6.5970000000000004</v>
      </c>
      <c r="Z23" s="12">
        <v>6.718</v>
      </c>
      <c r="AA23" s="12">
        <v>6.4690000000000003</v>
      </c>
      <c r="AB23" s="12">
        <v>2.3119999999999998</v>
      </c>
      <c r="AC23" s="12">
        <v>3.09</v>
      </c>
      <c r="AD23" s="12">
        <v>2.7389999999999999</v>
      </c>
      <c r="AE23" s="12">
        <v>2.5470000000000002</v>
      </c>
      <c r="AF23" s="12">
        <v>3.0139999999999998</v>
      </c>
      <c r="AG23" s="12">
        <v>3.1629999999999998</v>
      </c>
      <c r="AH23" s="12" t="s">
        <v>54</v>
      </c>
    </row>
    <row r="24" spans="1:34" x14ac:dyDescent="0.25">
      <c r="A24" s="21" t="s">
        <v>19</v>
      </c>
      <c r="B24" s="22" t="s">
        <v>54</v>
      </c>
      <c r="C24" s="23" t="s">
        <v>54</v>
      </c>
      <c r="D24" s="23" t="s">
        <v>54</v>
      </c>
      <c r="E24" s="23" t="s">
        <v>54</v>
      </c>
      <c r="F24" s="23" t="s">
        <v>54</v>
      </c>
      <c r="G24" s="23" t="s">
        <v>54</v>
      </c>
      <c r="H24" s="23" t="s">
        <v>54</v>
      </c>
      <c r="I24" s="23">
        <v>1.7629999999999999</v>
      </c>
      <c r="J24" s="23">
        <v>2.3450000000000002</v>
      </c>
      <c r="K24" s="23">
        <v>2.927</v>
      </c>
      <c r="L24" s="23">
        <v>2.9239999999999999</v>
      </c>
      <c r="M24" s="23">
        <v>2.9209999999999998</v>
      </c>
      <c r="N24" s="23">
        <v>2.915</v>
      </c>
      <c r="O24" s="23">
        <v>2.9089999999999998</v>
      </c>
      <c r="P24" s="23">
        <v>3.0390000000000001</v>
      </c>
      <c r="Q24" s="23">
        <v>3.1680000000000001</v>
      </c>
      <c r="R24" s="23">
        <v>2.95</v>
      </c>
      <c r="S24" s="23">
        <v>2.7309999999999999</v>
      </c>
      <c r="T24" s="23">
        <v>2.6789999999999998</v>
      </c>
      <c r="U24" s="23">
        <v>2.6739999999999999</v>
      </c>
      <c r="V24" s="23">
        <v>3.1059999999999999</v>
      </c>
      <c r="W24" s="23">
        <v>3.702</v>
      </c>
      <c r="X24" s="23">
        <v>2.91</v>
      </c>
      <c r="Y24" s="23">
        <v>2.431</v>
      </c>
      <c r="Z24" s="23">
        <v>2.645</v>
      </c>
      <c r="AA24" s="23">
        <v>2.7229999999999999</v>
      </c>
      <c r="AB24" s="23">
        <v>2.81</v>
      </c>
      <c r="AC24" s="23">
        <v>3.214</v>
      </c>
      <c r="AD24" s="23">
        <v>3.36</v>
      </c>
      <c r="AE24" s="23">
        <v>3.532</v>
      </c>
      <c r="AF24" s="23">
        <v>3.6259999999999999</v>
      </c>
      <c r="AG24" s="23">
        <v>3.9950000000000001</v>
      </c>
      <c r="AH24" s="23" t="s">
        <v>54</v>
      </c>
    </row>
    <row r="25" spans="1:34" x14ac:dyDescent="0.25">
      <c r="A25" s="10" t="s">
        <v>20</v>
      </c>
      <c r="B25" s="11" t="s">
        <v>54</v>
      </c>
      <c r="C25" s="12" t="s">
        <v>54</v>
      </c>
      <c r="D25" s="12" t="s">
        <v>54</v>
      </c>
      <c r="E25" s="12" t="s">
        <v>54</v>
      </c>
      <c r="F25" s="12" t="s">
        <v>54</v>
      </c>
      <c r="G25" s="12" t="s">
        <v>54</v>
      </c>
      <c r="H25" s="12" t="s">
        <v>54</v>
      </c>
      <c r="I25" s="12" t="s">
        <v>54</v>
      </c>
      <c r="J25" s="12">
        <v>0.73</v>
      </c>
      <c r="K25" s="12" t="s">
        <v>54</v>
      </c>
      <c r="L25" s="12" t="s">
        <v>54</v>
      </c>
      <c r="M25" s="12" t="s">
        <v>54</v>
      </c>
      <c r="N25" s="12">
        <v>0.82</v>
      </c>
      <c r="O25" s="12" t="s">
        <v>54</v>
      </c>
      <c r="P25" s="12">
        <v>0.83899999999999997</v>
      </c>
      <c r="Q25" s="12" t="s">
        <v>54</v>
      </c>
      <c r="R25" s="12">
        <v>1.095</v>
      </c>
      <c r="S25" s="12">
        <v>1.0940000000000001</v>
      </c>
      <c r="T25" s="12" t="s">
        <v>54</v>
      </c>
      <c r="U25" s="12">
        <v>1.355</v>
      </c>
      <c r="V25" s="12" t="s">
        <v>54</v>
      </c>
      <c r="W25" s="12">
        <v>1.4670000000000001</v>
      </c>
      <c r="X25" s="12" t="s">
        <v>54</v>
      </c>
      <c r="Y25" s="12">
        <v>1.5880000000000001</v>
      </c>
      <c r="Z25" s="12" t="s">
        <v>54</v>
      </c>
      <c r="AA25" s="12">
        <v>1.742</v>
      </c>
      <c r="AB25" s="12" t="s">
        <v>54</v>
      </c>
      <c r="AC25" s="12">
        <v>2.7029999999999998</v>
      </c>
      <c r="AD25" s="12" t="s">
        <v>54</v>
      </c>
      <c r="AE25" s="12">
        <v>2.968</v>
      </c>
      <c r="AF25" s="12" t="s">
        <v>54</v>
      </c>
      <c r="AG25" s="12">
        <v>3.0569999999999999</v>
      </c>
      <c r="AH25" s="12" t="s">
        <v>54</v>
      </c>
    </row>
    <row r="26" spans="1:34" x14ac:dyDescent="0.25">
      <c r="A26" s="21" t="s">
        <v>21</v>
      </c>
      <c r="B26" s="22" t="s">
        <v>54</v>
      </c>
      <c r="C26" s="23" t="s">
        <v>54</v>
      </c>
      <c r="D26" s="23" t="s">
        <v>54</v>
      </c>
      <c r="E26" s="23" t="s">
        <v>54</v>
      </c>
      <c r="F26" s="23" t="s">
        <v>54</v>
      </c>
      <c r="G26" s="23" t="s">
        <v>54</v>
      </c>
      <c r="H26" s="23" t="s">
        <v>54</v>
      </c>
      <c r="I26" s="23">
        <v>3.145</v>
      </c>
      <c r="J26" s="23">
        <v>3.4129999999999998</v>
      </c>
      <c r="K26" s="23">
        <v>2.9580000000000002</v>
      </c>
      <c r="L26" s="23">
        <v>2.6379999999999999</v>
      </c>
      <c r="M26" s="23">
        <v>2.802</v>
      </c>
      <c r="N26" s="23">
        <v>2.9969999999999999</v>
      </c>
      <c r="O26" s="23">
        <v>3.0830000000000002</v>
      </c>
      <c r="P26" s="23">
        <v>3.2370000000000001</v>
      </c>
      <c r="Q26" s="23">
        <v>4.077</v>
      </c>
      <c r="R26" s="23">
        <v>2.923</v>
      </c>
      <c r="S26" s="23">
        <v>3.0630000000000002</v>
      </c>
      <c r="T26" s="23">
        <v>3.3319999999999999</v>
      </c>
      <c r="U26" s="23">
        <v>2.9750000000000001</v>
      </c>
      <c r="V26" s="23">
        <v>2.9119999999999999</v>
      </c>
      <c r="W26" s="23">
        <v>2.8330000000000002</v>
      </c>
      <c r="X26" s="23">
        <v>3.145</v>
      </c>
      <c r="Y26" s="23">
        <v>3.3319999999999999</v>
      </c>
      <c r="Z26" s="23">
        <v>3.3130000000000002</v>
      </c>
      <c r="AA26" s="23">
        <v>3.472</v>
      </c>
      <c r="AB26" s="23">
        <v>3.4609999999999999</v>
      </c>
      <c r="AC26" s="23">
        <v>3.3519999999999999</v>
      </c>
      <c r="AD26" s="23">
        <v>3.36</v>
      </c>
      <c r="AE26" s="23">
        <v>3.5219999999999998</v>
      </c>
      <c r="AF26" s="23">
        <v>3.5760000000000001</v>
      </c>
      <c r="AG26" s="23">
        <v>3.4</v>
      </c>
      <c r="AH26" s="23" t="s">
        <v>54</v>
      </c>
    </row>
    <row r="27" spans="1:34" x14ac:dyDescent="0.25">
      <c r="A27" s="10" t="s">
        <v>22</v>
      </c>
      <c r="B27" s="11" t="s">
        <v>54</v>
      </c>
      <c r="C27" s="12" t="s">
        <v>54</v>
      </c>
      <c r="D27" s="12" t="s">
        <v>54</v>
      </c>
      <c r="E27" s="12" t="s">
        <v>54</v>
      </c>
      <c r="F27" s="12" t="s">
        <v>54</v>
      </c>
      <c r="G27" s="12" t="s">
        <v>54</v>
      </c>
      <c r="H27" s="12" t="s">
        <v>54</v>
      </c>
      <c r="I27" s="12" t="s">
        <v>54</v>
      </c>
      <c r="J27" s="12" t="s">
        <v>54</v>
      </c>
      <c r="K27" s="12">
        <v>1.0309999999999999</v>
      </c>
      <c r="L27" s="12" t="s">
        <v>54</v>
      </c>
      <c r="M27" s="12">
        <v>1.105</v>
      </c>
      <c r="N27" s="12" t="s">
        <v>54</v>
      </c>
      <c r="O27" s="12">
        <v>1.1759999999999999</v>
      </c>
      <c r="P27" s="12" t="s">
        <v>54</v>
      </c>
      <c r="Q27" s="12">
        <v>1.19</v>
      </c>
      <c r="R27" s="12" t="s">
        <v>54</v>
      </c>
      <c r="S27" s="12" t="s">
        <v>54</v>
      </c>
      <c r="T27" s="12" t="s">
        <v>54</v>
      </c>
      <c r="U27" s="12" t="s">
        <v>54</v>
      </c>
      <c r="V27" s="12" t="s">
        <v>54</v>
      </c>
      <c r="W27" s="12">
        <v>2.931</v>
      </c>
      <c r="X27" s="12" t="s">
        <v>54</v>
      </c>
      <c r="Y27" s="12">
        <v>4.2729999999999997</v>
      </c>
      <c r="Z27" s="12" t="s">
        <v>54</v>
      </c>
      <c r="AA27" s="12">
        <v>6.7720000000000002</v>
      </c>
      <c r="AB27" s="12" t="s">
        <v>54</v>
      </c>
      <c r="AC27" s="12">
        <v>6.657</v>
      </c>
      <c r="AD27" s="12" t="s">
        <v>54</v>
      </c>
      <c r="AE27" s="12">
        <v>7.3380000000000001</v>
      </c>
      <c r="AF27" s="12">
        <v>7.6630000000000003</v>
      </c>
      <c r="AG27" s="12">
        <v>8.1349999999999998</v>
      </c>
      <c r="AH27" s="12" t="s">
        <v>54</v>
      </c>
    </row>
    <row r="28" spans="1:34" x14ac:dyDescent="0.25">
      <c r="A28" s="21" t="s">
        <v>23</v>
      </c>
      <c r="B28" s="22" t="s">
        <v>54</v>
      </c>
      <c r="C28" s="23" t="s">
        <v>54</v>
      </c>
      <c r="D28" s="23" t="s">
        <v>54</v>
      </c>
      <c r="E28" s="23" t="s">
        <v>54</v>
      </c>
      <c r="F28" s="23" t="s">
        <v>54</v>
      </c>
      <c r="G28" s="23" t="s">
        <v>54</v>
      </c>
      <c r="H28" s="23" t="s">
        <v>54</v>
      </c>
      <c r="I28" s="23" t="s">
        <v>54</v>
      </c>
      <c r="J28" s="23" t="s">
        <v>54</v>
      </c>
      <c r="K28" s="23" t="s">
        <v>54</v>
      </c>
      <c r="L28" s="23" t="s">
        <v>54</v>
      </c>
      <c r="M28" s="23" t="s">
        <v>54</v>
      </c>
      <c r="N28" s="23">
        <v>1.2010000000000001</v>
      </c>
      <c r="O28" s="23">
        <v>1.286</v>
      </c>
      <c r="P28" s="23">
        <v>1.1539999999999999</v>
      </c>
      <c r="Q28" s="23">
        <v>1.2150000000000001</v>
      </c>
      <c r="R28" s="23">
        <v>1.262</v>
      </c>
      <c r="S28" s="23">
        <v>1.46</v>
      </c>
      <c r="T28" s="23">
        <v>1.486</v>
      </c>
      <c r="U28" s="23">
        <v>1.4610000000000001</v>
      </c>
      <c r="V28" s="23">
        <v>1.5780000000000001</v>
      </c>
      <c r="W28" s="23">
        <v>1.5980000000000001</v>
      </c>
      <c r="X28" s="23">
        <v>1.7250000000000001</v>
      </c>
      <c r="Y28" s="23">
        <v>1.569</v>
      </c>
      <c r="Z28" s="23">
        <v>1.9370000000000001</v>
      </c>
      <c r="AA28" s="23">
        <v>1.958</v>
      </c>
      <c r="AB28" s="23">
        <v>2.16</v>
      </c>
      <c r="AC28" s="23">
        <v>2.1669999999999998</v>
      </c>
      <c r="AD28" s="23">
        <v>2.327</v>
      </c>
      <c r="AE28" s="23">
        <v>2.4</v>
      </c>
      <c r="AF28" s="23">
        <v>2.5249999999999999</v>
      </c>
      <c r="AG28" s="23">
        <v>2.5870000000000002</v>
      </c>
      <c r="AH28" s="23" t="s">
        <v>54</v>
      </c>
    </row>
    <row r="29" spans="1:34" x14ac:dyDescent="0.25">
      <c r="A29" s="10" t="s">
        <v>24</v>
      </c>
      <c r="B29" s="11" t="s">
        <v>54</v>
      </c>
      <c r="C29" s="12" t="s">
        <v>54</v>
      </c>
      <c r="D29" s="12" t="s">
        <v>54</v>
      </c>
      <c r="E29" s="12">
        <v>0.64300000000000002</v>
      </c>
      <c r="F29" s="12">
        <v>0.71</v>
      </c>
      <c r="G29" s="12">
        <v>0.71399999999999997</v>
      </c>
      <c r="H29" s="12">
        <v>0.69599999999999995</v>
      </c>
      <c r="I29" s="12">
        <v>0.77</v>
      </c>
      <c r="J29" s="12">
        <v>0.82399999999999995</v>
      </c>
      <c r="K29" s="12">
        <v>0.84899999999999998</v>
      </c>
      <c r="L29" s="12">
        <v>0.86199999999999999</v>
      </c>
      <c r="M29" s="12">
        <v>0.83199999999999996</v>
      </c>
      <c r="N29" s="12">
        <v>0.83899999999999997</v>
      </c>
      <c r="O29" s="12">
        <v>0.50700000000000001</v>
      </c>
      <c r="P29" s="12">
        <v>0.53900000000000003</v>
      </c>
      <c r="Q29" s="12">
        <v>0.79500000000000004</v>
      </c>
      <c r="R29" s="12">
        <v>0.85799999999999998</v>
      </c>
      <c r="S29" s="12">
        <v>0.94499999999999995</v>
      </c>
      <c r="T29" s="12">
        <v>1.0900000000000001</v>
      </c>
      <c r="U29" s="12">
        <v>1.1240000000000001</v>
      </c>
      <c r="V29" s="12">
        <v>1.1180000000000001</v>
      </c>
      <c r="W29" s="12">
        <v>1.0309999999999999</v>
      </c>
      <c r="X29" s="12">
        <v>1.042</v>
      </c>
      <c r="Y29" s="12">
        <v>1.048</v>
      </c>
      <c r="Z29" s="12">
        <v>1.0409999999999999</v>
      </c>
      <c r="AA29" s="12">
        <v>0.96399999999999997</v>
      </c>
      <c r="AB29" s="12">
        <v>0.97</v>
      </c>
      <c r="AC29" s="12">
        <v>1.004</v>
      </c>
      <c r="AD29" s="12">
        <v>1.069</v>
      </c>
      <c r="AE29" s="12">
        <v>1.123</v>
      </c>
      <c r="AF29" s="12">
        <v>1.1539999999999999</v>
      </c>
      <c r="AG29" s="12">
        <v>1.194</v>
      </c>
      <c r="AH29" s="12" t="s">
        <v>54</v>
      </c>
    </row>
    <row r="30" spans="1:34" x14ac:dyDescent="0.25">
      <c r="A30" s="21" t="s">
        <v>25</v>
      </c>
      <c r="B30" s="22" t="s">
        <v>54</v>
      </c>
      <c r="C30" s="23" t="s">
        <v>54</v>
      </c>
      <c r="D30" s="23" t="s">
        <v>54</v>
      </c>
      <c r="E30" s="23" t="s">
        <v>54</v>
      </c>
      <c r="F30" s="23" t="s">
        <v>54</v>
      </c>
      <c r="G30" s="23" t="s">
        <v>54</v>
      </c>
      <c r="H30" s="23" t="s">
        <v>54</v>
      </c>
      <c r="I30" s="23">
        <v>4.9550000000000001</v>
      </c>
      <c r="J30" s="23" t="s">
        <v>54</v>
      </c>
      <c r="K30" s="23">
        <v>5.9509999999999996</v>
      </c>
      <c r="L30" s="23">
        <v>6.6280000000000001</v>
      </c>
      <c r="M30" s="23">
        <v>7.7060000000000004</v>
      </c>
      <c r="N30" s="23">
        <v>7.6859999999999999</v>
      </c>
      <c r="O30" s="23">
        <v>9.548</v>
      </c>
      <c r="P30" s="23">
        <v>11.026</v>
      </c>
      <c r="Q30" s="23">
        <v>13.135</v>
      </c>
      <c r="R30" s="23">
        <v>13.019</v>
      </c>
      <c r="S30" s="23">
        <v>14.08</v>
      </c>
      <c r="T30" s="23">
        <v>15.677</v>
      </c>
      <c r="U30" s="23">
        <v>16.617999999999999</v>
      </c>
      <c r="V30" s="23">
        <v>16.314</v>
      </c>
      <c r="W30" s="23">
        <v>16.021000000000001</v>
      </c>
      <c r="X30" s="23">
        <v>15.599</v>
      </c>
      <c r="Y30" s="23">
        <v>15.115</v>
      </c>
      <c r="Z30" s="23">
        <v>15.093999999999999</v>
      </c>
      <c r="AA30" s="23">
        <v>16.257000000000001</v>
      </c>
      <c r="AB30" s="23">
        <v>17.143000000000001</v>
      </c>
      <c r="AC30" s="23">
        <v>17.533999999999999</v>
      </c>
      <c r="AD30" s="23">
        <v>18.154</v>
      </c>
      <c r="AE30" s="23">
        <v>19.198</v>
      </c>
      <c r="AF30" s="23">
        <v>19.417999999999999</v>
      </c>
      <c r="AG30" s="23">
        <v>20.774999999999999</v>
      </c>
      <c r="AH30" s="23" t="s">
        <v>54</v>
      </c>
    </row>
    <row r="31" spans="1:34" x14ac:dyDescent="0.25">
      <c r="A31" s="10" t="s">
        <v>26</v>
      </c>
      <c r="B31" s="11" t="s">
        <v>54</v>
      </c>
      <c r="C31" s="12" t="s">
        <v>54</v>
      </c>
      <c r="D31" s="12" t="s">
        <v>54</v>
      </c>
      <c r="E31" s="12" t="s">
        <v>54</v>
      </c>
      <c r="F31" s="12" t="s">
        <v>54</v>
      </c>
      <c r="G31" s="12" t="s">
        <v>54</v>
      </c>
      <c r="H31" s="12" t="s">
        <v>54</v>
      </c>
      <c r="I31" s="12" t="s">
        <v>54</v>
      </c>
      <c r="J31" s="12" t="s">
        <v>54</v>
      </c>
      <c r="K31" s="12" t="s">
        <v>54</v>
      </c>
      <c r="L31" s="12" t="s">
        <v>54</v>
      </c>
      <c r="M31" s="12" t="s">
        <v>54</v>
      </c>
      <c r="N31" s="12" t="s">
        <v>54</v>
      </c>
      <c r="O31" s="12">
        <v>1.2370000000000001</v>
      </c>
      <c r="P31" s="12" t="s">
        <v>54</v>
      </c>
      <c r="Q31" s="12">
        <v>1.758</v>
      </c>
      <c r="R31" s="12" t="s">
        <v>54</v>
      </c>
      <c r="S31" s="12">
        <v>1.149</v>
      </c>
      <c r="T31" s="12" t="s">
        <v>54</v>
      </c>
      <c r="U31" s="12">
        <v>0.86199999999999999</v>
      </c>
      <c r="V31" s="12" t="s">
        <v>54</v>
      </c>
      <c r="W31" s="12">
        <v>3.1989999999999998</v>
      </c>
      <c r="X31" s="12" t="s">
        <v>54</v>
      </c>
      <c r="Y31" s="12">
        <v>3.2869999999999999</v>
      </c>
      <c r="Z31" s="12" t="s">
        <v>54</v>
      </c>
      <c r="AA31" s="12">
        <v>5.5739999999999998</v>
      </c>
      <c r="AB31" s="12" t="s">
        <v>54</v>
      </c>
      <c r="AC31" s="12">
        <v>7.0170000000000003</v>
      </c>
      <c r="AD31" s="12" t="s">
        <v>54</v>
      </c>
      <c r="AE31" s="12">
        <v>5.68</v>
      </c>
      <c r="AF31" s="12" t="s">
        <v>54</v>
      </c>
      <c r="AG31" s="12">
        <v>6.4909999999999997</v>
      </c>
      <c r="AH31" s="12" t="s">
        <v>54</v>
      </c>
    </row>
    <row r="32" spans="1:34" s="13" customFormat="1" ht="15.75" thickBot="1" x14ac:dyDescent="0.3">
      <c r="A32" s="24" t="s">
        <v>27</v>
      </c>
      <c r="B32" s="25" t="s">
        <v>54</v>
      </c>
      <c r="C32" s="26" t="s">
        <v>54</v>
      </c>
      <c r="D32" s="26" t="s">
        <v>54</v>
      </c>
      <c r="E32" s="26" t="s">
        <v>54</v>
      </c>
      <c r="F32" s="26" t="s">
        <v>54</v>
      </c>
      <c r="G32" s="26" t="s">
        <v>54</v>
      </c>
      <c r="H32" s="26" t="s">
        <v>54</v>
      </c>
      <c r="I32" s="26" t="s">
        <v>54</v>
      </c>
      <c r="J32" s="26" t="s">
        <v>54</v>
      </c>
      <c r="K32" s="26" t="s">
        <v>54</v>
      </c>
      <c r="L32" s="26" t="s">
        <v>54</v>
      </c>
      <c r="M32" s="26" t="s">
        <v>54</v>
      </c>
      <c r="N32" s="26" t="s">
        <v>54</v>
      </c>
      <c r="O32" s="26" t="s">
        <v>54</v>
      </c>
      <c r="P32" s="26" t="s">
        <v>54</v>
      </c>
      <c r="Q32" s="26" t="s">
        <v>54</v>
      </c>
      <c r="R32" s="26" t="s">
        <v>54</v>
      </c>
      <c r="S32" s="26" t="s">
        <v>54</v>
      </c>
      <c r="T32" s="26" t="s">
        <v>54</v>
      </c>
      <c r="U32" s="26" t="s">
        <v>54</v>
      </c>
      <c r="V32" s="26" t="s">
        <v>54</v>
      </c>
      <c r="W32" s="26">
        <v>101.78</v>
      </c>
      <c r="X32" s="26" t="s">
        <v>54</v>
      </c>
      <c r="Y32" s="26">
        <v>106.64099999999998</v>
      </c>
      <c r="Z32" s="26" t="s">
        <v>54</v>
      </c>
      <c r="AA32" s="26" t="s">
        <v>54</v>
      </c>
      <c r="AB32" s="26" t="s">
        <v>54</v>
      </c>
      <c r="AC32" s="26">
        <v>118.01900000000001</v>
      </c>
      <c r="AD32" s="26" t="s">
        <v>54</v>
      </c>
      <c r="AE32" s="26" t="s">
        <v>54</v>
      </c>
      <c r="AF32" s="26" t="s">
        <v>54</v>
      </c>
      <c r="AG32" s="26" t="s">
        <v>54</v>
      </c>
      <c r="AH32" s="26" t="s">
        <v>54</v>
      </c>
    </row>
    <row r="33" spans="1:34" x14ac:dyDescent="0.25">
      <c r="A33" s="10" t="s">
        <v>28</v>
      </c>
      <c r="B33" s="11" t="s">
        <v>54</v>
      </c>
      <c r="C33" s="12" t="s">
        <v>54</v>
      </c>
      <c r="D33" s="12" t="s">
        <v>54</v>
      </c>
      <c r="E33" s="12" t="s">
        <v>54</v>
      </c>
      <c r="F33" s="12" t="s">
        <v>54</v>
      </c>
      <c r="G33" s="12" t="s">
        <v>54</v>
      </c>
      <c r="H33" s="12" t="s">
        <v>54</v>
      </c>
      <c r="I33" s="12" t="s">
        <v>54</v>
      </c>
      <c r="J33" s="12">
        <v>4.0730000000000004</v>
      </c>
      <c r="K33" s="12">
        <v>4.2110000000000003</v>
      </c>
      <c r="L33" s="12">
        <v>4.4109999999999996</v>
      </c>
      <c r="M33" s="12">
        <v>4.5019999999999998</v>
      </c>
      <c r="N33" s="12">
        <v>4.9130000000000003</v>
      </c>
      <c r="O33" s="12">
        <v>5.0869999999999997</v>
      </c>
      <c r="P33" s="12">
        <v>5.7569999999999997</v>
      </c>
      <c r="Q33" s="12">
        <v>6.5640000000000001</v>
      </c>
      <c r="R33" s="12">
        <v>7.2930000000000001</v>
      </c>
      <c r="S33" s="12">
        <v>8.5830000000000002</v>
      </c>
      <c r="T33" s="12">
        <v>9.6310000000000002</v>
      </c>
      <c r="U33" s="12">
        <v>10.489000000000001</v>
      </c>
      <c r="V33" s="12">
        <v>11.391</v>
      </c>
      <c r="W33" s="12">
        <v>12.135999999999999</v>
      </c>
      <c r="X33" s="12">
        <v>12.651999999999999</v>
      </c>
      <c r="Y33" s="12">
        <v>12.851000000000001</v>
      </c>
      <c r="Z33" s="12">
        <v>13.679</v>
      </c>
      <c r="AA33" s="12">
        <v>14.518000000000001</v>
      </c>
      <c r="AB33" s="12">
        <v>15.170999999999999</v>
      </c>
      <c r="AC33" s="12">
        <v>15.188000000000001</v>
      </c>
      <c r="AD33" s="12">
        <v>14.859</v>
      </c>
      <c r="AE33" s="12">
        <v>14.821</v>
      </c>
      <c r="AF33" s="12">
        <v>15.766</v>
      </c>
      <c r="AG33" s="12">
        <v>16.861999999999998</v>
      </c>
      <c r="AH33" s="12" t="s">
        <v>54</v>
      </c>
    </row>
    <row r="34" spans="1:34" x14ac:dyDescent="0.25">
      <c r="A34" s="21" t="s">
        <v>29</v>
      </c>
      <c r="B34" s="22" t="s">
        <v>54</v>
      </c>
      <c r="C34" s="23" t="s">
        <v>54</v>
      </c>
      <c r="D34" s="23" t="s">
        <v>54</v>
      </c>
      <c r="E34" s="23" t="s">
        <v>54</v>
      </c>
      <c r="F34" s="23" t="s">
        <v>54</v>
      </c>
      <c r="G34" s="23" t="s">
        <v>54</v>
      </c>
      <c r="H34" s="23" t="s">
        <v>54</v>
      </c>
      <c r="I34" s="23" t="s">
        <v>54</v>
      </c>
      <c r="J34" s="23" t="s">
        <v>54</v>
      </c>
      <c r="K34" s="23" t="s">
        <v>54</v>
      </c>
      <c r="L34" s="23" t="s">
        <v>54</v>
      </c>
      <c r="M34" s="23" t="s">
        <v>54</v>
      </c>
      <c r="N34" s="23" t="s">
        <v>54</v>
      </c>
      <c r="O34" s="23" t="s">
        <v>54</v>
      </c>
      <c r="P34" s="23" t="s">
        <v>54</v>
      </c>
      <c r="Q34" s="23" t="s">
        <v>54</v>
      </c>
      <c r="R34" s="23" t="s">
        <v>54</v>
      </c>
      <c r="S34" s="23" t="s">
        <v>54</v>
      </c>
      <c r="T34" s="23" t="s">
        <v>54</v>
      </c>
      <c r="U34" s="23" t="s">
        <v>54</v>
      </c>
      <c r="V34" s="23" t="s">
        <v>54</v>
      </c>
      <c r="W34" s="23" t="s">
        <v>54</v>
      </c>
      <c r="X34" s="23" t="s">
        <v>54</v>
      </c>
      <c r="Y34" s="23" t="s">
        <v>54</v>
      </c>
      <c r="Z34" s="23" t="s">
        <v>54</v>
      </c>
      <c r="AA34" s="23" t="s">
        <v>54</v>
      </c>
      <c r="AB34" s="23" t="s">
        <v>54</v>
      </c>
      <c r="AC34" s="23" t="s">
        <v>54</v>
      </c>
      <c r="AD34" s="23" t="s">
        <v>54</v>
      </c>
      <c r="AE34" s="23" t="s">
        <v>54</v>
      </c>
      <c r="AF34" s="23" t="s">
        <v>54</v>
      </c>
      <c r="AG34" s="23" t="s">
        <v>54</v>
      </c>
      <c r="AH34" s="23" t="s">
        <v>54</v>
      </c>
    </row>
    <row r="35" spans="1:34" x14ac:dyDescent="0.25">
      <c r="A35" s="10" t="s">
        <v>30</v>
      </c>
      <c r="B35" s="11" t="s">
        <v>54</v>
      </c>
      <c r="C35" s="12" t="s">
        <v>54</v>
      </c>
      <c r="D35" s="12" t="s">
        <v>54</v>
      </c>
      <c r="E35" s="12" t="s">
        <v>54</v>
      </c>
      <c r="F35" s="12" t="s">
        <v>54</v>
      </c>
      <c r="G35" s="12" t="s">
        <v>54</v>
      </c>
      <c r="H35" s="12" t="s">
        <v>54</v>
      </c>
      <c r="I35" s="12" t="s">
        <v>54</v>
      </c>
      <c r="J35" s="12" t="s">
        <v>54</v>
      </c>
      <c r="K35" s="12" t="s">
        <v>54</v>
      </c>
      <c r="L35" s="12" t="s">
        <v>54</v>
      </c>
      <c r="M35" s="12" t="s">
        <v>54</v>
      </c>
      <c r="N35" s="12" t="s">
        <v>54</v>
      </c>
      <c r="O35" s="12" t="s">
        <v>54</v>
      </c>
      <c r="P35" s="12" t="s">
        <v>54</v>
      </c>
      <c r="Q35" s="12" t="s">
        <v>54</v>
      </c>
      <c r="R35" s="12" t="s">
        <v>54</v>
      </c>
      <c r="S35" s="12" t="s">
        <v>54</v>
      </c>
      <c r="T35" s="12" t="s">
        <v>54</v>
      </c>
      <c r="U35" s="12" t="s">
        <v>54</v>
      </c>
      <c r="V35" s="12" t="s">
        <v>54</v>
      </c>
      <c r="W35" s="12" t="s">
        <v>54</v>
      </c>
      <c r="X35" s="12">
        <v>1.4999999999999999E-2</v>
      </c>
      <c r="Y35" s="12">
        <v>2.9000000000000001E-2</v>
      </c>
      <c r="Z35" s="12">
        <v>2.4E-2</v>
      </c>
      <c r="AA35" s="12" t="s">
        <v>54</v>
      </c>
      <c r="AB35" s="12" t="s">
        <v>54</v>
      </c>
      <c r="AC35" s="12" t="s">
        <v>54</v>
      </c>
      <c r="AD35" s="12" t="s">
        <v>54</v>
      </c>
      <c r="AE35" s="12">
        <v>2.7E-2</v>
      </c>
      <c r="AF35" s="12">
        <v>2.4E-2</v>
      </c>
      <c r="AG35" s="12">
        <v>8.2000000000000003E-2</v>
      </c>
      <c r="AH35" s="12" t="s">
        <v>54</v>
      </c>
    </row>
    <row r="36" spans="1:34" x14ac:dyDescent="0.25">
      <c r="A36" s="21" t="s">
        <v>31</v>
      </c>
      <c r="B36" s="22" t="s">
        <v>54</v>
      </c>
      <c r="C36" s="23" t="s">
        <v>54</v>
      </c>
      <c r="D36" s="23" t="s">
        <v>54</v>
      </c>
      <c r="E36" s="23" t="s">
        <v>54</v>
      </c>
      <c r="F36" s="23" t="s">
        <v>54</v>
      </c>
      <c r="G36" s="23" t="s">
        <v>54</v>
      </c>
      <c r="H36" s="23" t="s">
        <v>54</v>
      </c>
      <c r="I36" s="23" t="s">
        <v>54</v>
      </c>
      <c r="J36" s="23" t="s">
        <v>54</v>
      </c>
      <c r="K36" s="23" t="s">
        <v>54</v>
      </c>
      <c r="L36" s="23" t="s">
        <v>54</v>
      </c>
      <c r="M36" s="23" t="s">
        <v>54</v>
      </c>
      <c r="N36" s="23" t="s">
        <v>54</v>
      </c>
      <c r="O36" s="23" t="s">
        <v>54</v>
      </c>
      <c r="P36" s="23" t="s">
        <v>54</v>
      </c>
      <c r="Q36" s="23" t="s">
        <v>54</v>
      </c>
      <c r="R36" s="23" t="s">
        <v>54</v>
      </c>
      <c r="S36" s="23" t="s">
        <v>54</v>
      </c>
      <c r="T36" s="23" t="s">
        <v>54</v>
      </c>
      <c r="U36" s="23" t="s">
        <v>54</v>
      </c>
      <c r="V36" s="23" t="s">
        <v>54</v>
      </c>
      <c r="W36" s="23">
        <v>0.28100000000000003</v>
      </c>
      <c r="X36" s="23" t="s">
        <v>54</v>
      </c>
      <c r="Y36" s="23">
        <v>0.309</v>
      </c>
      <c r="Z36" s="23">
        <v>0.30099999999999999</v>
      </c>
      <c r="AA36" s="23">
        <v>0.315</v>
      </c>
      <c r="AB36" s="23" t="s">
        <v>54</v>
      </c>
      <c r="AC36" s="23">
        <v>0.29899999999999999</v>
      </c>
      <c r="AD36" s="23">
        <v>0.30299999999999999</v>
      </c>
      <c r="AE36" s="23">
        <v>0.32300000000000001</v>
      </c>
      <c r="AF36" s="23" t="s">
        <v>54</v>
      </c>
      <c r="AG36" s="23" t="s">
        <v>54</v>
      </c>
      <c r="AH36" s="23" t="s">
        <v>54</v>
      </c>
    </row>
    <row r="37" spans="1:34" s="9" customFormat="1" x14ac:dyDescent="0.25">
      <c r="A37" s="10" t="s">
        <v>32</v>
      </c>
      <c r="B37" s="11" t="s">
        <v>54</v>
      </c>
      <c r="C37" s="12" t="s">
        <v>54</v>
      </c>
      <c r="D37" s="12" t="s">
        <v>54</v>
      </c>
      <c r="E37" s="12" t="s">
        <v>54</v>
      </c>
      <c r="F37" s="12" t="s">
        <v>54</v>
      </c>
      <c r="G37" s="12" t="s">
        <v>54</v>
      </c>
      <c r="H37" s="12" t="s">
        <v>54</v>
      </c>
      <c r="I37" s="12" t="s">
        <v>54</v>
      </c>
      <c r="J37" s="12" t="s">
        <v>54</v>
      </c>
      <c r="K37" s="12" t="s">
        <v>54</v>
      </c>
      <c r="L37" s="12" t="s">
        <v>54</v>
      </c>
      <c r="M37" s="12" t="s">
        <v>54</v>
      </c>
      <c r="N37" s="12" t="s">
        <v>54</v>
      </c>
      <c r="O37" s="12" t="s">
        <v>54</v>
      </c>
      <c r="P37" s="12" t="s">
        <v>54</v>
      </c>
      <c r="Q37" s="12" t="s">
        <v>54</v>
      </c>
      <c r="R37" s="12" t="s">
        <v>54</v>
      </c>
      <c r="S37" s="12" t="s">
        <v>54</v>
      </c>
      <c r="T37" s="12" t="s">
        <v>54</v>
      </c>
      <c r="U37" s="12" t="s">
        <v>54</v>
      </c>
      <c r="V37" s="12" t="s">
        <v>54</v>
      </c>
      <c r="W37" s="12" t="s">
        <v>54</v>
      </c>
      <c r="X37" s="12" t="s">
        <v>54</v>
      </c>
      <c r="Y37" s="12" t="s">
        <v>54</v>
      </c>
      <c r="Z37" s="12" t="s">
        <v>54</v>
      </c>
      <c r="AA37" s="12" t="s">
        <v>54</v>
      </c>
      <c r="AB37" s="12" t="s">
        <v>54</v>
      </c>
      <c r="AC37" s="12" t="s">
        <v>54</v>
      </c>
      <c r="AD37" s="12" t="s">
        <v>54</v>
      </c>
      <c r="AE37" s="12" t="s">
        <v>54</v>
      </c>
      <c r="AF37" s="12" t="s">
        <v>54</v>
      </c>
      <c r="AG37" s="12" t="s">
        <v>54</v>
      </c>
      <c r="AH37" s="12" t="s">
        <v>54</v>
      </c>
    </row>
    <row r="38" spans="1:34" x14ac:dyDescent="0.25">
      <c r="A38" s="21" t="s">
        <v>33</v>
      </c>
      <c r="B38" s="22" t="s">
        <v>54</v>
      </c>
      <c r="C38" s="23" t="s">
        <v>54</v>
      </c>
      <c r="D38" s="23" t="s">
        <v>54</v>
      </c>
      <c r="E38" s="23" t="s">
        <v>54</v>
      </c>
      <c r="F38" s="23" t="s">
        <v>54</v>
      </c>
      <c r="G38" s="23" t="s">
        <v>54</v>
      </c>
      <c r="H38" s="23" t="s">
        <v>54</v>
      </c>
      <c r="I38" s="23" t="s">
        <v>54</v>
      </c>
      <c r="J38" s="23" t="s">
        <v>54</v>
      </c>
      <c r="K38" s="23" t="s">
        <v>54</v>
      </c>
      <c r="L38" s="23" t="s">
        <v>54</v>
      </c>
      <c r="M38" s="23" t="s">
        <v>54</v>
      </c>
      <c r="N38" s="23" t="s">
        <v>54</v>
      </c>
      <c r="O38" s="23" t="s">
        <v>54</v>
      </c>
      <c r="P38" s="23" t="s">
        <v>54</v>
      </c>
      <c r="Q38" s="23" t="s">
        <v>54</v>
      </c>
      <c r="R38" s="23" t="s">
        <v>54</v>
      </c>
      <c r="S38" s="23">
        <v>0.2407</v>
      </c>
      <c r="T38" s="23">
        <v>0.25719999999999998</v>
      </c>
      <c r="U38" s="23">
        <v>0.20300000000000001</v>
      </c>
      <c r="V38" s="23">
        <v>0.20399999999999999</v>
      </c>
      <c r="W38" s="23">
        <v>0.1749</v>
      </c>
      <c r="X38" s="23">
        <v>0.21934000000000001</v>
      </c>
      <c r="Y38" s="23">
        <v>0.43361666669999999</v>
      </c>
      <c r="Z38" s="23">
        <v>0.39993746599999996</v>
      </c>
      <c r="AA38" s="23">
        <v>0.52668759999999992</v>
      </c>
      <c r="AB38" s="23">
        <v>0.69593756666700002</v>
      </c>
      <c r="AC38" s="23">
        <v>0.64735389999999993</v>
      </c>
      <c r="AD38" s="23">
        <v>0.6408126999999999</v>
      </c>
      <c r="AE38" s="23">
        <v>0.60974794536602994</v>
      </c>
      <c r="AF38" s="23">
        <v>0.69533330000000004</v>
      </c>
      <c r="AG38" s="23" t="s">
        <v>54</v>
      </c>
      <c r="AH38" s="23" t="s">
        <v>54</v>
      </c>
    </row>
    <row r="39" spans="1:34" s="9" customFormat="1" x14ac:dyDescent="0.25">
      <c r="A39" s="10" t="s">
        <v>34</v>
      </c>
      <c r="B39" s="11" t="s">
        <v>54</v>
      </c>
      <c r="C39" s="12" t="s">
        <v>54</v>
      </c>
      <c r="D39" s="12" t="s">
        <v>54</v>
      </c>
      <c r="E39" s="12" t="s">
        <v>54</v>
      </c>
      <c r="F39" s="12" t="s">
        <v>54</v>
      </c>
      <c r="G39" s="12" t="s">
        <v>54</v>
      </c>
      <c r="H39" s="12" t="s">
        <v>54</v>
      </c>
      <c r="I39" s="12" t="s">
        <v>54</v>
      </c>
      <c r="J39" s="12" t="s">
        <v>54</v>
      </c>
      <c r="K39" s="12">
        <v>0.30599999999999999</v>
      </c>
      <c r="L39" s="12" t="s">
        <v>54</v>
      </c>
      <c r="M39" s="12">
        <v>0.20599999999999999</v>
      </c>
      <c r="N39" s="12" t="s">
        <v>54</v>
      </c>
      <c r="O39" s="12">
        <v>0.43</v>
      </c>
      <c r="P39" s="12" t="s">
        <v>54</v>
      </c>
      <c r="Q39" s="12">
        <v>0.44600000000000001</v>
      </c>
      <c r="R39" s="12">
        <v>0.502</v>
      </c>
      <c r="S39" s="12">
        <v>0.46700000000000003</v>
      </c>
      <c r="T39" s="12">
        <v>0.48799999999999999</v>
      </c>
      <c r="U39" s="12">
        <v>0.57599999999999996</v>
      </c>
      <c r="V39" s="12" t="s">
        <v>54</v>
      </c>
      <c r="W39" s="12">
        <v>0.214</v>
      </c>
      <c r="X39" s="12" t="s">
        <v>54</v>
      </c>
      <c r="Y39" s="12">
        <v>6.0999999999999999E-2</v>
      </c>
      <c r="Z39" s="12" t="s">
        <v>54</v>
      </c>
      <c r="AA39" s="12">
        <v>9.7000000000000003E-2</v>
      </c>
      <c r="AB39" s="12">
        <v>9.8000000000000004E-2</v>
      </c>
      <c r="AC39" s="12">
        <v>0.115</v>
      </c>
      <c r="AD39" s="12">
        <v>0.115</v>
      </c>
      <c r="AE39" s="12" t="s">
        <v>54</v>
      </c>
      <c r="AF39" s="12" t="s">
        <v>54</v>
      </c>
      <c r="AG39" s="12">
        <v>0.16200000000000001</v>
      </c>
      <c r="AH39" s="12">
        <v>0.187</v>
      </c>
    </row>
    <row r="40" spans="1:34" x14ac:dyDescent="0.25">
      <c r="A40" s="21" t="s">
        <v>35</v>
      </c>
      <c r="B40" s="22" t="s">
        <v>54</v>
      </c>
      <c r="C40" s="23" t="s">
        <v>54</v>
      </c>
      <c r="D40" s="23" t="s">
        <v>54</v>
      </c>
      <c r="E40" s="23" t="s">
        <v>54</v>
      </c>
      <c r="F40" s="23" t="s">
        <v>54</v>
      </c>
      <c r="G40" s="23" t="s">
        <v>54</v>
      </c>
      <c r="H40" s="23" t="s">
        <v>54</v>
      </c>
      <c r="I40" s="23" t="s">
        <v>54</v>
      </c>
      <c r="J40" s="23" t="s">
        <v>54</v>
      </c>
      <c r="K40" s="23" t="s">
        <v>54</v>
      </c>
      <c r="L40" s="23" t="s">
        <v>54</v>
      </c>
      <c r="M40" s="23" t="s">
        <v>54</v>
      </c>
      <c r="N40" s="23" t="s">
        <v>54</v>
      </c>
      <c r="O40" s="23" t="s">
        <v>54</v>
      </c>
      <c r="P40" s="23" t="s">
        <v>54</v>
      </c>
      <c r="Q40" s="23" t="s">
        <v>54</v>
      </c>
      <c r="R40" s="23" t="s">
        <v>54</v>
      </c>
      <c r="S40" s="23" t="s">
        <v>54</v>
      </c>
      <c r="T40" s="23" t="s">
        <v>54</v>
      </c>
      <c r="U40" s="23" t="s">
        <v>54</v>
      </c>
      <c r="V40" s="23" t="s">
        <v>54</v>
      </c>
      <c r="W40" s="23" t="s">
        <v>54</v>
      </c>
      <c r="X40" s="23" t="s">
        <v>54</v>
      </c>
      <c r="Y40" s="23" t="s">
        <v>54</v>
      </c>
      <c r="Z40" s="23" t="s">
        <v>54</v>
      </c>
      <c r="AA40" s="23" t="s">
        <v>54</v>
      </c>
      <c r="AB40" s="23" t="s">
        <v>54</v>
      </c>
      <c r="AC40" s="23" t="s">
        <v>54</v>
      </c>
      <c r="AD40" s="23" t="s">
        <v>54</v>
      </c>
      <c r="AE40" s="23" t="s">
        <v>54</v>
      </c>
      <c r="AF40" s="23" t="s">
        <v>54</v>
      </c>
      <c r="AG40" s="23" t="s">
        <v>54</v>
      </c>
      <c r="AH40" s="23" t="s">
        <v>54</v>
      </c>
    </row>
    <row r="41" spans="1:34" s="9" customFormat="1" x14ac:dyDescent="0.25">
      <c r="A41" s="10" t="s">
        <v>36</v>
      </c>
      <c r="B41" s="11" t="s">
        <v>54</v>
      </c>
      <c r="C41" s="12" t="s">
        <v>54</v>
      </c>
      <c r="D41" s="12" t="s">
        <v>54</v>
      </c>
      <c r="E41" s="12" t="s">
        <v>54</v>
      </c>
      <c r="F41" s="12" t="s">
        <v>54</v>
      </c>
      <c r="G41" s="12" t="s">
        <v>54</v>
      </c>
      <c r="H41" s="12" t="s">
        <v>54</v>
      </c>
      <c r="I41" s="12" t="s">
        <v>54</v>
      </c>
      <c r="J41" s="12" t="s">
        <v>54</v>
      </c>
      <c r="K41" s="12" t="s">
        <v>54</v>
      </c>
      <c r="L41" s="12" t="s">
        <v>54</v>
      </c>
      <c r="M41" s="12">
        <v>4.0679999999999996</v>
      </c>
      <c r="N41" s="12">
        <v>4.1379999999999999</v>
      </c>
      <c r="O41" s="12">
        <v>4.2329999999999997</v>
      </c>
      <c r="P41" s="12">
        <v>4.492</v>
      </c>
      <c r="Q41" s="12">
        <v>4.5999999999999996</v>
      </c>
      <c r="R41" s="12">
        <v>4.7910000000000004</v>
      </c>
      <c r="S41" s="12">
        <v>4.9279999999999999</v>
      </c>
      <c r="T41" s="12">
        <v>4.9459999999999997</v>
      </c>
      <c r="U41" s="12">
        <v>5.2690000000000001</v>
      </c>
      <c r="V41" s="12">
        <v>5.5519999999999996</v>
      </c>
      <c r="W41" s="12">
        <v>5.4089999999999998</v>
      </c>
      <c r="X41" s="12">
        <v>5.5330000000000004</v>
      </c>
      <c r="Y41" s="12">
        <v>5.5640000000000001</v>
      </c>
      <c r="Z41" s="12">
        <v>5.7409999999999997</v>
      </c>
      <c r="AA41" s="12">
        <v>6.0620000000000003</v>
      </c>
      <c r="AB41" s="12">
        <v>6.2160000000000002</v>
      </c>
      <c r="AC41" s="12">
        <v>6.3940000000000001</v>
      </c>
      <c r="AD41" s="12">
        <v>6.5449999999999999</v>
      </c>
      <c r="AE41" s="12">
        <v>6.8070000000000004</v>
      </c>
      <c r="AF41" s="12">
        <v>6.9980000000000002</v>
      </c>
      <c r="AG41" s="12">
        <v>7.2519999999999998</v>
      </c>
      <c r="AH41" s="12" t="s">
        <v>54</v>
      </c>
    </row>
    <row r="42" spans="1:34" x14ac:dyDescent="0.25">
      <c r="A42" s="21" t="s">
        <v>37</v>
      </c>
      <c r="B42" s="22" t="s">
        <v>54</v>
      </c>
      <c r="C42" s="23" t="s">
        <v>54</v>
      </c>
      <c r="D42" s="23" t="s">
        <v>54</v>
      </c>
      <c r="E42" s="23" t="s">
        <v>54</v>
      </c>
      <c r="F42" s="23" t="s">
        <v>54</v>
      </c>
      <c r="G42" s="23" t="s">
        <v>54</v>
      </c>
      <c r="H42" s="23" t="s">
        <v>54</v>
      </c>
      <c r="I42" s="23" t="s">
        <v>54</v>
      </c>
      <c r="J42" s="23" t="s">
        <v>54</v>
      </c>
      <c r="K42" s="23" t="s">
        <v>54</v>
      </c>
      <c r="L42" s="23" t="s">
        <v>54</v>
      </c>
      <c r="M42" s="23">
        <v>1.0229999999999999</v>
      </c>
      <c r="N42" s="23" t="s">
        <v>54</v>
      </c>
      <c r="O42" s="23">
        <v>1.2390000000000001</v>
      </c>
      <c r="P42" s="23">
        <v>0.98799999999999999</v>
      </c>
      <c r="Q42" s="23">
        <v>1.05</v>
      </c>
      <c r="R42" s="23">
        <v>1.333</v>
      </c>
      <c r="S42" s="23">
        <v>1.514</v>
      </c>
      <c r="T42" s="23">
        <v>1.579</v>
      </c>
      <c r="U42" s="23">
        <v>1.518</v>
      </c>
      <c r="V42" s="23">
        <v>1.405</v>
      </c>
      <c r="W42" s="23">
        <v>1.4910000000000001</v>
      </c>
      <c r="X42" s="23">
        <v>1.5740000000000001</v>
      </c>
      <c r="Y42" s="23">
        <v>1.498</v>
      </c>
      <c r="Z42" s="23">
        <v>1.5620000000000001</v>
      </c>
      <c r="AA42" s="23">
        <v>1.744</v>
      </c>
      <c r="AB42" s="23">
        <v>1.857</v>
      </c>
      <c r="AC42" s="23">
        <v>1.931</v>
      </c>
      <c r="AD42" s="23">
        <v>1.7969999999999999</v>
      </c>
      <c r="AE42" s="23">
        <v>1.772</v>
      </c>
      <c r="AF42" s="23">
        <v>1.75</v>
      </c>
      <c r="AG42" s="23" t="s">
        <v>54</v>
      </c>
      <c r="AH42" s="23" t="s">
        <v>54</v>
      </c>
    </row>
    <row r="43" spans="1:34" s="9" customFormat="1" x14ac:dyDescent="0.25">
      <c r="A43" s="10" t="s">
        <v>38</v>
      </c>
      <c r="B43" s="11" t="s">
        <v>54</v>
      </c>
      <c r="C43" s="12" t="s">
        <v>54</v>
      </c>
      <c r="D43" s="12" t="s">
        <v>54</v>
      </c>
      <c r="E43" s="12" t="s">
        <v>54</v>
      </c>
      <c r="F43" s="12" t="s">
        <v>54</v>
      </c>
      <c r="G43" s="12" t="s">
        <v>54</v>
      </c>
      <c r="H43" s="12" t="s">
        <v>54</v>
      </c>
      <c r="I43" s="12">
        <v>1.2430000000000001</v>
      </c>
      <c r="J43" s="12">
        <v>1</v>
      </c>
      <c r="K43" s="12">
        <v>1.048</v>
      </c>
      <c r="L43" s="12">
        <v>1.32</v>
      </c>
      <c r="M43" s="12">
        <v>1.3149999999999999</v>
      </c>
      <c r="N43" s="12">
        <v>1.3560000000000001</v>
      </c>
      <c r="O43" s="12">
        <v>1.4019999999999999</v>
      </c>
      <c r="P43" s="12">
        <v>1.4590000000000001</v>
      </c>
      <c r="Q43" s="12">
        <v>1.476</v>
      </c>
      <c r="R43" s="12">
        <v>1.9750000000000001</v>
      </c>
      <c r="S43" s="12">
        <v>2.923</v>
      </c>
      <c r="T43" s="12">
        <v>2.77</v>
      </c>
      <c r="U43" s="12">
        <v>3.7879999999999998</v>
      </c>
      <c r="V43" s="12">
        <v>4.4349999999999996</v>
      </c>
      <c r="W43" s="12">
        <v>5.2359999999999998</v>
      </c>
      <c r="X43" s="12">
        <v>5.73</v>
      </c>
      <c r="Y43" s="12">
        <v>6.3280000000000003</v>
      </c>
      <c r="Z43" s="12">
        <v>6.8849999999999998</v>
      </c>
      <c r="AA43" s="12">
        <v>7.2229999999999999</v>
      </c>
      <c r="AB43" s="12">
        <v>7.5529999999999999</v>
      </c>
      <c r="AC43" s="12">
        <v>7.7519999999999998</v>
      </c>
      <c r="AD43" s="12">
        <v>8.0730000000000004</v>
      </c>
      <c r="AE43" s="12">
        <v>8.73</v>
      </c>
      <c r="AF43" s="12">
        <v>8.0879999999999992</v>
      </c>
      <c r="AG43" s="12">
        <v>8.7200000000000006</v>
      </c>
      <c r="AH43" s="12" t="s">
        <v>54</v>
      </c>
    </row>
    <row r="44" spans="1:34" x14ac:dyDescent="0.25">
      <c r="A44" s="21" t="s">
        <v>39</v>
      </c>
      <c r="B44" s="22" t="s">
        <v>54</v>
      </c>
      <c r="C44" s="23" t="s">
        <v>54</v>
      </c>
      <c r="D44" s="23" t="s">
        <v>54</v>
      </c>
      <c r="E44" s="23" t="s">
        <v>54</v>
      </c>
      <c r="F44" s="23" t="s">
        <v>54</v>
      </c>
      <c r="G44" s="23" t="s">
        <v>54</v>
      </c>
      <c r="H44" s="23" t="s">
        <v>54</v>
      </c>
      <c r="I44" s="23" t="s">
        <v>54</v>
      </c>
      <c r="J44" s="23" t="s">
        <v>54</v>
      </c>
      <c r="K44" s="23" t="s">
        <v>54</v>
      </c>
      <c r="L44" s="23" t="s">
        <v>54</v>
      </c>
      <c r="M44" s="23" t="s">
        <v>54</v>
      </c>
      <c r="N44" s="23" t="s">
        <v>54</v>
      </c>
      <c r="O44" s="23" t="s">
        <v>54</v>
      </c>
      <c r="P44" s="23" t="s">
        <v>54</v>
      </c>
      <c r="Q44" s="23" t="s">
        <v>54</v>
      </c>
      <c r="R44" s="23" t="s">
        <v>54</v>
      </c>
      <c r="S44" s="23" t="s">
        <v>54</v>
      </c>
      <c r="T44" s="23" t="s">
        <v>54</v>
      </c>
      <c r="U44" s="23" t="s">
        <v>54</v>
      </c>
      <c r="V44" s="23" t="s">
        <v>54</v>
      </c>
      <c r="W44" s="23" t="s">
        <v>54</v>
      </c>
      <c r="X44" s="23" t="s">
        <v>54</v>
      </c>
      <c r="Y44" s="23" t="s">
        <v>54</v>
      </c>
      <c r="Z44" s="23" t="s">
        <v>54</v>
      </c>
      <c r="AA44" s="23" t="s">
        <v>54</v>
      </c>
      <c r="AB44" s="23" t="s">
        <v>54</v>
      </c>
      <c r="AC44" s="23" t="s">
        <v>54</v>
      </c>
      <c r="AD44" s="23" t="s">
        <v>54</v>
      </c>
      <c r="AE44" s="23" t="s">
        <v>54</v>
      </c>
      <c r="AF44" s="23" t="s">
        <v>54</v>
      </c>
      <c r="AG44" s="23" t="s">
        <v>54</v>
      </c>
      <c r="AH44" s="23" t="s">
        <v>54</v>
      </c>
    </row>
    <row r="45" spans="1:34" s="9" customFormat="1" x14ac:dyDescent="0.25">
      <c r="A45" s="10" t="s">
        <v>40</v>
      </c>
      <c r="B45" s="11" t="s">
        <v>54</v>
      </c>
      <c r="C45" s="12" t="s">
        <v>54</v>
      </c>
      <c r="D45" s="12" t="s">
        <v>54</v>
      </c>
      <c r="E45" s="12" t="s">
        <v>54</v>
      </c>
      <c r="F45" s="12" t="s">
        <v>54</v>
      </c>
      <c r="G45" s="12" t="s">
        <v>54</v>
      </c>
      <c r="H45" s="12" t="s">
        <v>54</v>
      </c>
      <c r="I45" s="12" t="s">
        <v>54</v>
      </c>
      <c r="J45" s="12" t="s">
        <v>54</v>
      </c>
      <c r="K45" s="12" t="s">
        <v>54</v>
      </c>
      <c r="L45" s="12" t="s">
        <v>54</v>
      </c>
      <c r="M45" s="12" t="s">
        <v>54</v>
      </c>
      <c r="N45" s="12" t="s">
        <v>54</v>
      </c>
      <c r="O45" s="12" t="s">
        <v>54</v>
      </c>
      <c r="P45" s="12" t="s">
        <v>54</v>
      </c>
      <c r="Q45" s="12" t="s">
        <v>54</v>
      </c>
      <c r="R45" s="12" t="s">
        <v>54</v>
      </c>
      <c r="S45" s="12" t="s">
        <v>54</v>
      </c>
      <c r="T45" s="12" t="s">
        <v>54</v>
      </c>
      <c r="U45" s="12" t="s">
        <v>54</v>
      </c>
      <c r="V45" s="12" t="s">
        <v>54</v>
      </c>
      <c r="W45" s="12" t="s">
        <v>54</v>
      </c>
      <c r="X45" s="12" t="s">
        <v>54</v>
      </c>
      <c r="Y45" s="12" t="s">
        <v>54</v>
      </c>
      <c r="Z45" s="12" t="s">
        <v>54</v>
      </c>
      <c r="AA45" s="12" t="s">
        <v>54</v>
      </c>
      <c r="AB45" s="12" t="s">
        <v>54</v>
      </c>
      <c r="AC45" s="12" t="s">
        <v>54</v>
      </c>
      <c r="AD45" s="12" t="s">
        <v>54</v>
      </c>
      <c r="AE45" s="12" t="s">
        <v>54</v>
      </c>
      <c r="AF45" s="12" t="s">
        <v>54</v>
      </c>
      <c r="AG45" s="12" t="s">
        <v>54</v>
      </c>
      <c r="AH45" s="12" t="s">
        <v>54</v>
      </c>
    </row>
    <row r="46" spans="1:34" x14ac:dyDescent="0.25">
      <c r="A46" s="21" t="s">
        <v>257</v>
      </c>
      <c r="B46" s="22" t="s">
        <v>54</v>
      </c>
      <c r="C46" s="23" t="s">
        <v>54</v>
      </c>
      <c r="D46" s="23" t="s">
        <v>54</v>
      </c>
      <c r="E46" s="23" t="s">
        <v>54</v>
      </c>
      <c r="F46" s="23" t="s">
        <v>54</v>
      </c>
      <c r="G46" s="23" t="s">
        <v>54</v>
      </c>
      <c r="H46" s="23" t="s">
        <v>54</v>
      </c>
      <c r="I46" s="23" t="s">
        <v>54</v>
      </c>
      <c r="J46" s="23" t="s">
        <v>54</v>
      </c>
      <c r="K46" s="23" t="s">
        <v>54</v>
      </c>
      <c r="L46" s="23" t="s">
        <v>54</v>
      </c>
      <c r="M46" s="23" t="s">
        <v>54</v>
      </c>
      <c r="N46" s="23" t="s">
        <v>54</v>
      </c>
      <c r="O46" s="23" t="s">
        <v>54</v>
      </c>
      <c r="P46" s="23" t="s">
        <v>54</v>
      </c>
      <c r="Q46" s="23" t="s">
        <v>54</v>
      </c>
      <c r="R46" s="23" t="s">
        <v>54</v>
      </c>
      <c r="S46" s="23" t="s">
        <v>54</v>
      </c>
      <c r="T46" s="23" t="s">
        <v>54</v>
      </c>
      <c r="U46" s="23" t="s">
        <v>54</v>
      </c>
      <c r="V46" s="23" t="s">
        <v>54</v>
      </c>
      <c r="W46" s="23" t="s">
        <v>54</v>
      </c>
      <c r="X46" s="23" t="s">
        <v>54</v>
      </c>
      <c r="Y46" s="23" t="s">
        <v>54</v>
      </c>
      <c r="Z46" s="23">
        <v>0.39300000000000002</v>
      </c>
      <c r="AA46" s="23">
        <v>0.46700000000000003</v>
      </c>
      <c r="AB46" s="23">
        <v>0.34899999999999998</v>
      </c>
      <c r="AC46" s="23">
        <v>0.14599999999999999</v>
      </c>
      <c r="AD46" s="23">
        <v>0.218</v>
      </c>
      <c r="AE46" s="23" t="s">
        <v>54</v>
      </c>
      <c r="AF46" s="23">
        <v>0.23100000000000001</v>
      </c>
      <c r="AG46" s="23">
        <v>0.253</v>
      </c>
      <c r="AH46" s="23" t="s">
        <v>54</v>
      </c>
    </row>
    <row r="47" spans="1:34" s="9" customFormat="1" x14ac:dyDescent="0.25">
      <c r="A47" s="10" t="s">
        <v>41</v>
      </c>
      <c r="B47" s="11" t="s">
        <v>54</v>
      </c>
      <c r="C47" s="12" t="s">
        <v>54</v>
      </c>
      <c r="D47" s="12" t="s">
        <v>54</v>
      </c>
      <c r="E47" s="12" t="s">
        <v>54</v>
      </c>
      <c r="F47" s="12" t="s">
        <v>54</v>
      </c>
      <c r="G47" s="12" t="s">
        <v>54</v>
      </c>
      <c r="H47" s="12" t="s">
        <v>54</v>
      </c>
      <c r="I47" s="12" t="s">
        <v>54</v>
      </c>
      <c r="J47" s="12" t="s">
        <v>54</v>
      </c>
      <c r="K47" s="12" t="s">
        <v>54</v>
      </c>
      <c r="L47" s="12" t="s">
        <v>54</v>
      </c>
      <c r="M47" s="12" t="s">
        <v>54</v>
      </c>
      <c r="N47" s="12" t="s">
        <v>54</v>
      </c>
      <c r="O47" s="12">
        <v>2.1539999999999999</v>
      </c>
      <c r="P47" s="12" t="s">
        <v>54</v>
      </c>
      <c r="Q47" s="12" t="s">
        <v>54</v>
      </c>
      <c r="R47" s="12" t="s">
        <v>54</v>
      </c>
      <c r="S47" s="12" t="s">
        <v>54</v>
      </c>
      <c r="T47" s="12" t="s">
        <v>54</v>
      </c>
      <c r="U47" s="12" t="s">
        <v>54</v>
      </c>
      <c r="V47" s="12" t="s">
        <v>54</v>
      </c>
      <c r="W47" s="12" t="s">
        <v>54</v>
      </c>
      <c r="X47" s="12">
        <v>3.0739999999999998</v>
      </c>
      <c r="Y47" s="12">
        <v>2.835</v>
      </c>
      <c r="Z47" s="12">
        <v>2.4409999999999998</v>
      </c>
      <c r="AA47" s="12">
        <v>2.4700000000000002</v>
      </c>
      <c r="AB47" s="12">
        <v>2.4500000000000002</v>
      </c>
      <c r="AC47" s="12">
        <v>2.3423282216021</v>
      </c>
      <c r="AD47" s="12" t="s">
        <v>54</v>
      </c>
      <c r="AE47" s="12" t="s">
        <v>54</v>
      </c>
      <c r="AF47" s="12" t="s">
        <v>54</v>
      </c>
      <c r="AG47" s="12" t="s">
        <v>54</v>
      </c>
      <c r="AH47" s="12" t="s">
        <v>54</v>
      </c>
    </row>
    <row r="48" spans="1:34" x14ac:dyDescent="0.25">
      <c r="A48" s="21" t="s">
        <v>42</v>
      </c>
      <c r="B48" s="22" t="s">
        <v>54</v>
      </c>
      <c r="C48" s="23" t="s">
        <v>54</v>
      </c>
      <c r="D48" s="23" t="s">
        <v>54</v>
      </c>
      <c r="E48" s="23" t="s">
        <v>54</v>
      </c>
      <c r="F48" s="23" t="s">
        <v>54</v>
      </c>
      <c r="G48" s="23" t="s">
        <v>54</v>
      </c>
      <c r="H48" s="23" t="s">
        <v>54</v>
      </c>
      <c r="I48" s="23">
        <v>1.2869999999999999</v>
      </c>
      <c r="J48" s="23" t="s">
        <v>54</v>
      </c>
      <c r="K48" s="23">
        <v>1.3</v>
      </c>
      <c r="L48" s="23" t="s">
        <v>54</v>
      </c>
      <c r="M48" s="23">
        <v>1.4139999999999999</v>
      </c>
      <c r="N48" s="23" t="s">
        <v>54</v>
      </c>
      <c r="O48" s="23">
        <v>1.54</v>
      </c>
      <c r="P48" s="23" t="s">
        <v>54</v>
      </c>
      <c r="Q48" s="23">
        <v>1.6990000000000001</v>
      </c>
      <c r="R48" s="23" t="s">
        <v>54</v>
      </c>
      <c r="S48" s="23">
        <v>2.1880000000000002</v>
      </c>
      <c r="T48" s="23">
        <v>2.2639999999999998</v>
      </c>
      <c r="U48" s="23">
        <v>2.5110000000000001</v>
      </c>
      <c r="V48" s="23">
        <v>2.581</v>
      </c>
      <c r="W48" s="23">
        <v>2.7290000000000001</v>
      </c>
      <c r="X48" s="23">
        <v>2.7829999999999999</v>
      </c>
      <c r="Y48" s="23">
        <v>2.88</v>
      </c>
      <c r="Z48" s="23">
        <v>2.8530000000000002</v>
      </c>
      <c r="AA48" s="23">
        <v>2.96</v>
      </c>
      <c r="AB48" s="23">
        <v>2.964</v>
      </c>
      <c r="AC48" s="23">
        <v>3.024</v>
      </c>
      <c r="AD48" s="23">
        <v>3.101</v>
      </c>
      <c r="AE48" s="23">
        <v>3.117</v>
      </c>
      <c r="AF48" s="23">
        <v>3.234</v>
      </c>
      <c r="AG48" s="23">
        <v>3.2719999999999998</v>
      </c>
      <c r="AH48" s="23" t="s">
        <v>54</v>
      </c>
    </row>
    <row r="49" spans="1:34" s="9" customFormat="1" x14ac:dyDescent="0.25">
      <c r="A49" s="10" t="s">
        <v>43</v>
      </c>
      <c r="B49" s="11" t="s">
        <v>54</v>
      </c>
      <c r="C49" s="12" t="s">
        <v>54</v>
      </c>
      <c r="D49" s="12" t="s">
        <v>54</v>
      </c>
      <c r="E49" s="12" t="s">
        <v>54</v>
      </c>
      <c r="F49" s="12" t="s">
        <v>54</v>
      </c>
      <c r="G49" s="12" t="s">
        <v>54</v>
      </c>
      <c r="H49" s="12" t="s">
        <v>54</v>
      </c>
      <c r="I49" s="12">
        <v>0.42</v>
      </c>
      <c r="J49" s="12" t="s">
        <v>54</v>
      </c>
      <c r="K49" s="12">
        <v>0.4</v>
      </c>
      <c r="L49" s="12" t="s">
        <v>54</v>
      </c>
      <c r="M49" s="12">
        <v>0.54400000000000004</v>
      </c>
      <c r="N49" s="12" t="s">
        <v>54</v>
      </c>
      <c r="O49" s="12" t="s">
        <v>54</v>
      </c>
      <c r="P49" s="12" t="s">
        <v>54</v>
      </c>
      <c r="Q49" s="12" t="s">
        <v>54</v>
      </c>
      <c r="R49" s="12" t="s">
        <v>54</v>
      </c>
      <c r="S49" s="12" t="s">
        <v>54</v>
      </c>
      <c r="T49" s="12" t="s">
        <v>54</v>
      </c>
      <c r="U49" s="12" t="s">
        <v>54</v>
      </c>
      <c r="V49" s="12" t="s">
        <v>54</v>
      </c>
      <c r="W49" s="12" t="s">
        <v>54</v>
      </c>
      <c r="X49" s="12" t="s">
        <v>54</v>
      </c>
      <c r="Y49" s="12" t="s">
        <v>54</v>
      </c>
      <c r="Z49" s="12" t="s">
        <v>54</v>
      </c>
      <c r="AA49" s="12" t="s">
        <v>54</v>
      </c>
      <c r="AB49" s="12" t="s">
        <v>54</v>
      </c>
      <c r="AC49" s="12" t="s">
        <v>54</v>
      </c>
      <c r="AD49" s="12" t="s">
        <v>54</v>
      </c>
      <c r="AE49" s="12" t="s">
        <v>54</v>
      </c>
      <c r="AF49" s="12" t="s">
        <v>54</v>
      </c>
      <c r="AG49" s="12" t="s">
        <v>54</v>
      </c>
      <c r="AH49" s="12" t="s">
        <v>54</v>
      </c>
    </row>
    <row r="50" spans="1:34" x14ac:dyDescent="0.25">
      <c r="A50" s="21" t="s">
        <v>44</v>
      </c>
      <c r="B50" s="22" t="s">
        <v>54</v>
      </c>
      <c r="C50" s="23" t="s">
        <v>54</v>
      </c>
      <c r="D50" s="23" t="s">
        <v>54</v>
      </c>
      <c r="E50" s="23" t="s">
        <v>54</v>
      </c>
      <c r="F50" s="23">
        <v>67.847999999999999</v>
      </c>
      <c r="G50" s="23">
        <v>69.311000000000007</v>
      </c>
      <c r="H50" s="23">
        <v>66.135999999999996</v>
      </c>
      <c r="I50" s="23">
        <v>63.427</v>
      </c>
      <c r="J50" s="23">
        <v>59.71</v>
      </c>
      <c r="K50" s="23">
        <v>59.732999999999997</v>
      </c>
      <c r="L50" s="23">
        <v>58.710999999999999</v>
      </c>
      <c r="M50" s="23">
        <v>59.890999999999998</v>
      </c>
      <c r="N50" s="23">
        <v>59.970999999999997</v>
      </c>
      <c r="O50" s="23">
        <v>60.533000000000001</v>
      </c>
      <c r="P50" s="23">
        <v>60.621000000000002</v>
      </c>
      <c r="Q50" s="23">
        <v>63.154000000000003</v>
      </c>
      <c r="R50" s="23">
        <v>62.966999999999999</v>
      </c>
      <c r="S50" s="23">
        <v>62.915999999999997</v>
      </c>
      <c r="T50" s="23">
        <v>59.607999999999997</v>
      </c>
      <c r="U50" s="23">
        <v>60.122</v>
      </c>
      <c r="V50" s="23">
        <v>59.137999999999998</v>
      </c>
      <c r="W50" s="23">
        <v>58.029000000000003</v>
      </c>
      <c r="X50" s="23">
        <v>60.566000000000003</v>
      </c>
      <c r="Y50" s="23">
        <v>58.482999999999997</v>
      </c>
      <c r="Z50" s="23">
        <v>58.91</v>
      </c>
      <c r="AA50" s="23">
        <v>59.293999999999997</v>
      </c>
      <c r="AB50" s="23">
        <v>58.292999999999999</v>
      </c>
      <c r="AC50" s="23">
        <v>56.140999999999998</v>
      </c>
      <c r="AD50" s="23">
        <v>56.158999999999999</v>
      </c>
      <c r="AE50" s="23">
        <v>49.991999999999997</v>
      </c>
      <c r="AF50" s="23">
        <v>52.542999999999999</v>
      </c>
      <c r="AG50" s="23" t="s">
        <v>54</v>
      </c>
      <c r="AH50" s="23" t="s">
        <v>54</v>
      </c>
    </row>
    <row r="51" spans="1:34" s="9" customFormat="1" x14ac:dyDescent="0.25">
      <c r="A51" s="10" t="s">
        <v>45</v>
      </c>
      <c r="B51" s="11" t="s">
        <v>54</v>
      </c>
      <c r="C51" s="12" t="s">
        <v>54</v>
      </c>
      <c r="D51" s="12" t="s">
        <v>54</v>
      </c>
      <c r="E51" s="12" t="s">
        <v>54</v>
      </c>
      <c r="F51" s="12" t="s">
        <v>54</v>
      </c>
      <c r="G51" s="12" t="s">
        <v>54</v>
      </c>
      <c r="H51" s="12" t="s">
        <v>54</v>
      </c>
      <c r="I51" s="12" t="s">
        <v>54</v>
      </c>
      <c r="J51" s="12" t="s">
        <v>54</v>
      </c>
      <c r="K51" s="12" t="s">
        <v>54</v>
      </c>
      <c r="L51" s="12" t="s">
        <v>54</v>
      </c>
      <c r="M51" s="12" t="s">
        <v>54</v>
      </c>
      <c r="N51" s="12" t="s">
        <v>54</v>
      </c>
      <c r="O51" s="12" t="s">
        <v>54</v>
      </c>
      <c r="P51" s="12" t="s">
        <v>54</v>
      </c>
      <c r="Q51" s="12">
        <v>0.374</v>
      </c>
      <c r="R51" s="12">
        <v>0.39</v>
      </c>
      <c r="S51" s="12">
        <v>0.38400000000000001</v>
      </c>
      <c r="T51" s="12">
        <v>0.39500000000000002</v>
      </c>
      <c r="U51" s="12">
        <v>0.317</v>
      </c>
      <c r="V51" s="12">
        <v>0.34200000000000003</v>
      </c>
      <c r="W51" s="12">
        <v>0.17399999999999999</v>
      </c>
      <c r="X51" s="12">
        <v>0.27300000000000002</v>
      </c>
      <c r="Y51" s="12" t="s">
        <v>54</v>
      </c>
      <c r="Z51" s="12" t="s">
        <v>54</v>
      </c>
      <c r="AA51" s="12">
        <v>0.20799999999999999</v>
      </c>
      <c r="AB51" s="12">
        <v>0.25600000000000001</v>
      </c>
      <c r="AC51" s="12">
        <v>0.23</v>
      </c>
      <c r="AD51" s="12">
        <v>0.22500000000000001</v>
      </c>
      <c r="AE51" s="12">
        <v>0.217</v>
      </c>
      <c r="AF51" s="12">
        <v>0.23899999999999999</v>
      </c>
      <c r="AG51" s="12" t="s">
        <v>54</v>
      </c>
      <c r="AH51" s="12" t="s">
        <v>54</v>
      </c>
    </row>
    <row r="52" spans="1:34" x14ac:dyDescent="0.25">
      <c r="A52" s="21" t="s">
        <v>46</v>
      </c>
      <c r="B52" s="22" t="s">
        <v>54</v>
      </c>
      <c r="C52" s="23" t="s">
        <v>54</v>
      </c>
      <c r="D52" s="23" t="s">
        <v>54</v>
      </c>
      <c r="E52" s="23" t="s">
        <v>54</v>
      </c>
      <c r="F52" s="23" t="s">
        <v>54</v>
      </c>
      <c r="G52" s="23" t="s">
        <v>54</v>
      </c>
      <c r="H52" s="23" t="s">
        <v>54</v>
      </c>
      <c r="I52" s="23" t="s">
        <v>54</v>
      </c>
      <c r="J52" s="23" t="s">
        <v>54</v>
      </c>
      <c r="K52" s="23" t="s">
        <v>54</v>
      </c>
      <c r="L52" s="23" t="s">
        <v>54</v>
      </c>
      <c r="M52" s="23" t="s">
        <v>54</v>
      </c>
      <c r="N52" s="23">
        <v>0.60899999999999999</v>
      </c>
      <c r="O52" s="23">
        <v>0.60299999999999998</v>
      </c>
      <c r="P52" s="23">
        <v>0.61199999999999999</v>
      </c>
      <c r="Q52" s="23">
        <v>0.66300000000000003</v>
      </c>
      <c r="R52" s="23">
        <v>0.65500000000000003</v>
      </c>
      <c r="S52" s="23">
        <v>0.70799999999999996</v>
      </c>
      <c r="T52" s="23">
        <v>0.78300000000000003</v>
      </c>
      <c r="U52" s="23">
        <v>0.90900000000000003</v>
      </c>
      <c r="V52" s="23">
        <v>0.79600000000000004</v>
      </c>
      <c r="W52" s="23">
        <v>0.84799999999999998</v>
      </c>
      <c r="X52" s="23">
        <v>0.876</v>
      </c>
      <c r="Y52" s="23">
        <v>0.878</v>
      </c>
      <c r="Z52" s="23">
        <v>0.93200000000000005</v>
      </c>
      <c r="AA52" s="23">
        <v>1.071</v>
      </c>
      <c r="AB52" s="23">
        <v>1.167</v>
      </c>
      <c r="AC52" s="23">
        <v>1.2010000000000001</v>
      </c>
      <c r="AD52" s="23">
        <v>1.339</v>
      </c>
      <c r="AE52" s="23">
        <v>1.3819999999999999</v>
      </c>
      <c r="AF52" s="23" t="s">
        <v>54</v>
      </c>
      <c r="AG52" s="23" t="s">
        <v>54</v>
      </c>
      <c r="AH52" s="23" t="s">
        <v>54</v>
      </c>
    </row>
    <row r="53" spans="1:34" s="9" customFormat="1" x14ac:dyDescent="0.25">
      <c r="A53" s="10" t="s">
        <v>47</v>
      </c>
      <c r="B53" s="11" t="s">
        <v>54</v>
      </c>
      <c r="C53" s="12" t="s">
        <v>54</v>
      </c>
      <c r="D53" s="12" t="s">
        <v>54</v>
      </c>
      <c r="E53" s="12" t="s">
        <v>54</v>
      </c>
      <c r="F53" s="12" t="s">
        <v>54</v>
      </c>
      <c r="G53" s="12" t="s">
        <v>54</v>
      </c>
      <c r="H53" s="12" t="s">
        <v>54</v>
      </c>
      <c r="I53" s="12" t="s">
        <v>54</v>
      </c>
      <c r="J53" s="12" t="s">
        <v>54</v>
      </c>
      <c r="K53" s="12" t="s">
        <v>54</v>
      </c>
      <c r="L53" s="12" t="s">
        <v>54</v>
      </c>
      <c r="M53" s="12" t="s">
        <v>54</v>
      </c>
      <c r="N53" s="12" t="s">
        <v>54</v>
      </c>
      <c r="O53" s="12" t="s">
        <v>54</v>
      </c>
      <c r="P53" s="12" t="s">
        <v>54</v>
      </c>
      <c r="Q53" s="12" t="s">
        <v>54</v>
      </c>
      <c r="R53" s="12" t="s">
        <v>54</v>
      </c>
      <c r="S53" s="12" t="s">
        <v>54</v>
      </c>
      <c r="T53" s="12" t="s">
        <v>54</v>
      </c>
      <c r="U53" s="12" t="s">
        <v>54</v>
      </c>
      <c r="V53" s="12" t="s">
        <v>54</v>
      </c>
      <c r="W53" s="12" t="s">
        <v>54</v>
      </c>
      <c r="X53" s="12" t="s">
        <v>54</v>
      </c>
      <c r="Y53" s="12" t="s">
        <v>54</v>
      </c>
      <c r="Z53" s="12" t="s">
        <v>54</v>
      </c>
      <c r="AA53" s="12" t="s">
        <v>54</v>
      </c>
      <c r="AB53" s="12" t="s">
        <v>54</v>
      </c>
      <c r="AC53" s="12" t="s">
        <v>54</v>
      </c>
      <c r="AD53" s="12" t="s">
        <v>54</v>
      </c>
      <c r="AE53" s="12" t="s">
        <v>54</v>
      </c>
      <c r="AF53" s="12" t="s">
        <v>54</v>
      </c>
      <c r="AG53" s="12" t="s">
        <v>54</v>
      </c>
      <c r="AH53" s="12" t="s">
        <v>54</v>
      </c>
    </row>
    <row r="54" spans="1:34" x14ac:dyDescent="0.25">
      <c r="A54" s="21" t="s">
        <v>48</v>
      </c>
      <c r="B54" s="22" t="s">
        <v>54</v>
      </c>
      <c r="C54" s="23" t="s">
        <v>54</v>
      </c>
      <c r="D54" s="23" t="s">
        <v>54</v>
      </c>
      <c r="E54" s="23" t="s">
        <v>54</v>
      </c>
      <c r="F54" s="23" t="s">
        <v>54</v>
      </c>
      <c r="G54" s="23" t="s">
        <v>54</v>
      </c>
      <c r="H54" s="23" t="s">
        <v>54</v>
      </c>
      <c r="I54" s="23" t="s">
        <v>54</v>
      </c>
      <c r="J54" s="23" t="s">
        <v>54</v>
      </c>
      <c r="K54" s="23" t="s">
        <v>54</v>
      </c>
      <c r="L54" s="23" t="s">
        <v>54</v>
      </c>
      <c r="M54" s="23" t="s">
        <v>54</v>
      </c>
      <c r="N54" s="23" t="s">
        <v>54</v>
      </c>
      <c r="O54" s="23" t="s">
        <v>54</v>
      </c>
      <c r="P54" s="23" t="s">
        <v>54</v>
      </c>
      <c r="Q54" s="23" t="s">
        <v>54</v>
      </c>
      <c r="R54" s="23" t="s">
        <v>54</v>
      </c>
      <c r="S54" s="23" t="s">
        <v>54</v>
      </c>
      <c r="T54" s="23">
        <v>1.48</v>
      </c>
      <c r="U54" s="23">
        <v>1.5069999999999999</v>
      </c>
      <c r="V54" s="23">
        <v>1.4650000000000001</v>
      </c>
      <c r="W54" s="23">
        <v>1.6359999999999999</v>
      </c>
      <c r="X54" s="23">
        <v>1.7130000000000001</v>
      </c>
      <c r="Y54" s="23">
        <v>1.8080000000000001</v>
      </c>
      <c r="Z54" s="23">
        <v>1.6990000000000001</v>
      </c>
      <c r="AA54" s="23">
        <v>1.851</v>
      </c>
      <c r="AB54" s="23">
        <v>1.7270000000000001</v>
      </c>
      <c r="AC54" s="23">
        <v>1.819</v>
      </c>
      <c r="AD54" s="23">
        <v>1.9059999999999999</v>
      </c>
      <c r="AE54" s="23">
        <v>2.008</v>
      </c>
      <c r="AF54" s="23">
        <v>2.113</v>
      </c>
      <c r="AG54" s="23">
        <v>2.1320000000000001</v>
      </c>
      <c r="AH54" s="23">
        <v>2.141</v>
      </c>
    </row>
    <row r="55" spans="1:34" s="9" customFormat="1" x14ac:dyDescent="0.25">
      <c r="A55" s="10" t="s">
        <v>49</v>
      </c>
      <c r="B55" s="11" t="s">
        <v>54</v>
      </c>
      <c r="C55" s="12" t="s">
        <v>54</v>
      </c>
      <c r="D55" s="12" t="s">
        <v>54</v>
      </c>
      <c r="E55" s="12" t="s">
        <v>54</v>
      </c>
      <c r="F55" s="12" t="s">
        <v>54</v>
      </c>
      <c r="G55" s="12" t="s">
        <v>54</v>
      </c>
      <c r="H55" s="12">
        <v>0.24</v>
      </c>
      <c r="I55" s="12" t="s">
        <v>54</v>
      </c>
      <c r="J55" s="12">
        <v>0.19</v>
      </c>
      <c r="K55" s="12" t="s">
        <v>54</v>
      </c>
      <c r="L55" s="12">
        <v>0.15</v>
      </c>
      <c r="M55" s="12" t="s">
        <v>54</v>
      </c>
      <c r="N55" s="12">
        <v>0.23</v>
      </c>
      <c r="O55" s="12" t="s">
        <v>54</v>
      </c>
      <c r="P55" s="12">
        <v>0.245</v>
      </c>
      <c r="Q55" s="12" t="s">
        <v>54</v>
      </c>
      <c r="R55" s="12">
        <v>0.28000000000000003</v>
      </c>
      <c r="S55" s="12" t="s">
        <v>54</v>
      </c>
      <c r="T55" s="12">
        <v>0.33700000000000002</v>
      </c>
      <c r="U55" s="12" t="s">
        <v>54</v>
      </c>
      <c r="V55" s="12">
        <v>0.32800000000000001</v>
      </c>
      <c r="W55" s="12" t="s">
        <v>54</v>
      </c>
      <c r="X55" s="12">
        <v>0.32600000000000001</v>
      </c>
      <c r="Y55" s="12" t="s">
        <v>54</v>
      </c>
      <c r="Z55" s="12">
        <v>0.379</v>
      </c>
      <c r="AA55" s="12">
        <v>0.39400000000000002</v>
      </c>
      <c r="AB55" s="12" t="s">
        <v>54</v>
      </c>
      <c r="AC55" s="12">
        <v>0.378</v>
      </c>
      <c r="AD55" s="12" t="s">
        <v>54</v>
      </c>
      <c r="AE55" s="12">
        <v>0.52200000000000002</v>
      </c>
      <c r="AF55" s="12" t="s">
        <v>54</v>
      </c>
      <c r="AG55" s="12">
        <v>0.46800000000000003</v>
      </c>
      <c r="AH55" s="12">
        <v>0.52300000000000002</v>
      </c>
    </row>
    <row r="56" spans="1:34" x14ac:dyDescent="0.25">
      <c r="A56" s="21" t="s">
        <v>50</v>
      </c>
      <c r="B56" s="22" t="s">
        <v>54</v>
      </c>
      <c r="C56" s="23" t="s">
        <v>54</v>
      </c>
      <c r="D56" s="23" t="s">
        <v>54</v>
      </c>
      <c r="E56" s="23" t="s">
        <v>54</v>
      </c>
      <c r="F56" s="23" t="s">
        <v>54</v>
      </c>
      <c r="G56" s="23" t="s">
        <v>54</v>
      </c>
      <c r="H56" s="23" t="s">
        <v>54</v>
      </c>
      <c r="I56" s="23" t="s">
        <v>54</v>
      </c>
      <c r="J56" s="23">
        <v>3.105</v>
      </c>
      <c r="K56" s="23">
        <v>3.2109999999999999</v>
      </c>
      <c r="L56" s="23">
        <v>3.0609999999999999</v>
      </c>
      <c r="M56" s="23">
        <v>3.085</v>
      </c>
      <c r="N56" s="23">
        <v>3.431</v>
      </c>
      <c r="O56" s="23">
        <v>3.1240000000000001</v>
      </c>
      <c r="P56" s="23">
        <v>3.0379999999999998</v>
      </c>
      <c r="Q56" s="23">
        <v>3.2170000000000001</v>
      </c>
      <c r="R56" s="23">
        <v>3.5150000000000001</v>
      </c>
      <c r="S56" s="23">
        <v>3.7010000000000001</v>
      </c>
      <c r="T56" s="23">
        <v>4.1500000000000004</v>
      </c>
      <c r="U56" s="23">
        <v>4.3929999999999998</v>
      </c>
      <c r="V56" s="23">
        <v>4.6219999999999999</v>
      </c>
      <c r="W56" s="23">
        <v>4.9009999999999998</v>
      </c>
      <c r="X56" s="23">
        <v>4.87</v>
      </c>
      <c r="Y56" s="23">
        <v>4.99</v>
      </c>
      <c r="Z56" s="23">
        <v>5.1340000000000003</v>
      </c>
      <c r="AA56" s="23">
        <v>5.3550000000000004</v>
      </c>
      <c r="AB56" s="23">
        <v>5.5890000000000004</v>
      </c>
      <c r="AC56" s="23">
        <v>5.7320000000000002</v>
      </c>
      <c r="AD56" s="23">
        <v>5.95</v>
      </c>
      <c r="AE56" s="23">
        <v>6.3090000000000002</v>
      </c>
      <c r="AF56" s="23">
        <v>6.5229999999999997</v>
      </c>
      <c r="AG56" s="23">
        <v>6.444</v>
      </c>
      <c r="AH56" s="23" t="s">
        <v>54</v>
      </c>
    </row>
    <row r="57" spans="1:34" s="9" customFormat="1" x14ac:dyDescent="0.25">
      <c r="A57" s="10" t="s">
        <v>51</v>
      </c>
      <c r="B57" s="11" t="s">
        <v>54</v>
      </c>
      <c r="C57" s="12" t="s">
        <v>54</v>
      </c>
      <c r="D57" s="12" t="s">
        <v>54</v>
      </c>
      <c r="E57" s="12" t="s">
        <v>54</v>
      </c>
      <c r="F57" s="12" t="s">
        <v>54</v>
      </c>
      <c r="G57" s="12" t="s">
        <v>54</v>
      </c>
      <c r="H57" s="12" t="s">
        <v>54</v>
      </c>
      <c r="I57" s="12">
        <v>1.0029999999999999</v>
      </c>
      <c r="J57" s="12">
        <v>0.86099999999999999</v>
      </c>
      <c r="K57" s="12">
        <v>0.88400000000000001</v>
      </c>
      <c r="L57" s="12">
        <v>0.97599999999999998</v>
      </c>
      <c r="M57" s="12">
        <v>0.98899999999999999</v>
      </c>
      <c r="N57" s="12">
        <v>1.0469999999999999</v>
      </c>
      <c r="O57" s="12">
        <v>1.284</v>
      </c>
      <c r="P57" s="12">
        <v>1.355</v>
      </c>
      <c r="Q57" s="12">
        <v>1.4810000000000001</v>
      </c>
      <c r="R57" s="12">
        <v>1.6060000000000001</v>
      </c>
      <c r="S57" s="12">
        <v>1.6559999999999999</v>
      </c>
      <c r="T57" s="12">
        <v>1.6879999999999999</v>
      </c>
      <c r="U57" s="12">
        <v>1.9390000000000001</v>
      </c>
      <c r="V57" s="12">
        <v>2.0630000000000002</v>
      </c>
      <c r="W57" s="12">
        <v>2.1659999999999999</v>
      </c>
      <c r="X57" s="12">
        <v>2.222</v>
      </c>
      <c r="Y57" s="12">
        <v>2.1469999999999998</v>
      </c>
      <c r="Z57" s="12">
        <v>2.206</v>
      </c>
      <c r="AA57" s="12">
        <v>2.1880000000000002</v>
      </c>
      <c r="AB57" s="12">
        <v>2.4159999999999999</v>
      </c>
      <c r="AC57" s="12">
        <v>2.4510000000000001</v>
      </c>
      <c r="AD57" s="12">
        <v>2.4969999999999999</v>
      </c>
      <c r="AE57" s="12">
        <v>2.1850000000000001</v>
      </c>
      <c r="AF57" s="12">
        <v>2.3250000000000002</v>
      </c>
      <c r="AG57" s="12">
        <v>2.5179999999999998</v>
      </c>
      <c r="AH57" s="12" t="s">
        <v>54</v>
      </c>
    </row>
    <row r="58" spans="1:34" x14ac:dyDescent="0.25">
      <c r="A58" s="21" t="s">
        <v>52</v>
      </c>
      <c r="B58" s="22" t="s">
        <v>54</v>
      </c>
      <c r="C58" s="23" t="s">
        <v>54</v>
      </c>
      <c r="D58" s="23" t="s">
        <v>54</v>
      </c>
      <c r="E58" s="23" t="s">
        <v>54</v>
      </c>
      <c r="F58" s="23" t="s">
        <v>54</v>
      </c>
      <c r="G58" s="23" t="s">
        <v>54</v>
      </c>
      <c r="H58" s="23" t="s">
        <v>54</v>
      </c>
      <c r="I58" s="23" t="s">
        <v>54</v>
      </c>
      <c r="J58" s="23" t="s">
        <v>54</v>
      </c>
      <c r="K58" s="23">
        <v>3.387</v>
      </c>
      <c r="L58" s="23" t="s">
        <v>54</v>
      </c>
      <c r="M58" s="23">
        <v>3.1459999999999999</v>
      </c>
      <c r="N58" s="23">
        <v>3.1280000000000001</v>
      </c>
      <c r="O58" s="23">
        <v>3.2269999999999999</v>
      </c>
      <c r="P58" s="23">
        <v>3.2890000000000001</v>
      </c>
      <c r="Q58" s="23">
        <v>3.456</v>
      </c>
      <c r="R58" s="23">
        <v>3.149</v>
      </c>
      <c r="S58" s="23">
        <v>3.4510000000000001</v>
      </c>
      <c r="T58" s="23">
        <v>3.444</v>
      </c>
      <c r="U58" s="23">
        <v>3.4710000000000001</v>
      </c>
      <c r="V58" s="23">
        <v>3.339</v>
      </c>
      <c r="W58" s="23">
        <v>2.8740000000000001</v>
      </c>
      <c r="X58" s="23">
        <v>3.1179999999999999</v>
      </c>
      <c r="Y58" s="23">
        <v>3.218</v>
      </c>
      <c r="Z58" s="23">
        <v>3.1709999999999998</v>
      </c>
      <c r="AA58" s="23">
        <v>3.1720000000000002</v>
      </c>
      <c r="AB58" s="23">
        <v>3.145</v>
      </c>
      <c r="AC58" s="23">
        <v>3.22</v>
      </c>
      <c r="AD58" s="23">
        <v>3.2250000000000001</v>
      </c>
      <c r="AE58" s="23" t="s">
        <v>54</v>
      </c>
      <c r="AF58" s="23" t="s">
        <v>54</v>
      </c>
      <c r="AG58" s="23" t="s">
        <v>54</v>
      </c>
      <c r="AH58" s="23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6" orientation="portrait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9"/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4" x14ac:dyDescent="0.25">
      <c r="A1" s="1" t="s">
        <v>229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ht="15" customHeight="1" x14ac:dyDescent="0.25">
      <c r="A2" s="27" t="s">
        <v>256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4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4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  <c r="AH4" s="20">
        <v>2022</v>
      </c>
    </row>
    <row r="5" spans="1:34" x14ac:dyDescent="0.25">
      <c r="A5" s="10" t="s">
        <v>0</v>
      </c>
      <c r="B5" s="11" t="s">
        <v>54</v>
      </c>
      <c r="C5" s="12" t="s">
        <v>54</v>
      </c>
      <c r="D5" s="12" t="s">
        <v>54</v>
      </c>
      <c r="E5" s="12" t="s">
        <v>54</v>
      </c>
      <c r="F5" s="12" t="s">
        <v>54</v>
      </c>
      <c r="G5" s="12" t="s">
        <v>54</v>
      </c>
      <c r="H5" s="12" t="s">
        <v>54</v>
      </c>
      <c r="I5" s="12" t="s">
        <v>54</v>
      </c>
      <c r="J5" s="12" t="s">
        <v>54</v>
      </c>
      <c r="K5" s="12" t="s">
        <v>54</v>
      </c>
      <c r="L5" s="12" t="s">
        <v>54</v>
      </c>
      <c r="M5" s="12" t="s">
        <v>54</v>
      </c>
      <c r="N5" s="12">
        <v>29.872581406323732</v>
      </c>
      <c r="O5" s="12">
        <v>30.137614678899084</v>
      </c>
      <c r="P5" s="12">
        <v>31.139448786507611</v>
      </c>
      <c r="Q5" s="12">
        <v>31.421744324970131</v>
      </c>
      <c r="R5" s="12">
        <v>30.385664199454617</v>
      </c>
      <c r="S5" s="12">
        <v>30.908405578590276</v>
      </c>
      <c r="T5" s="12">
        <v>32.276843467011638</v>
      </c>
      <c r="U5" s="12">
        <v>32.482313134420181</v>
      </c>
      <c r="V5" s="12">
        <v>33.528836754643201</v>
      </c>
      <c r="W5" s="12">
        <v>33.499222395023324</v>
      </c>
      <c r="X5" s="12">
        <v>35.840484603735483</v>
      </c>
      <c r="Y5" s="12">
        <v>36.468850036936715</v>
      </c>
      <c r="Z5" s="12">
        <v>36.717352415026824</v>
      </c>
      <c r="AA5" s="12">
        <v>37.213952455009995</v>
      </c>
      <c r="AB5" s="12">
        <v>36.359823862444955</v>
      </c>
      <c r="AC5" s="12">
        <v>36.571082390953144</v>
      </c>
      <c r="AD5" s="12">
        <v>35.783465928744377</v>
      </c>
      <c r="AE5" s="12">
        <v>35.489772160319305</v>
      </c>
      <c r="AF5" s="12">
        <v>36.059156154849937</v>
      </c>
      <c r="AG5" s="12">
        <v>36.130867709815078</v>
      </c>
      <c r="AH5" s="12" t="s">
        <v>54</v>
      </c>
    </row>
    <row r="6" spans="1:34" x14ac:dyDescent="0.25">
      <c r="A6" s="21" t="s">
        <v>1</v>
      </c>
      <c r="B6" s="22" t="s">
        <v>54</v>
      </c>
      <c r="C6" s="23" t="s">
        <v>54</v>
      </c>
      <c r="D6" s="23" t="s">
        <v>54</v>
      </c>
      <c r="E6" s="23">
        <v>49.743030680579345</v>
      </c>
      <c r="F6" s="23">
        <v>44.918674330439039</v>
      </c>
      <c r="G6" s="23">
        <v>44.246311738293777</v>
      </c>
      <c r="H6" s="23">
        <v>44.073907165389819</v>
      </c>
      <c r="I6" s="23">
        <v>50.281242357544627</v>
      </c>
      <c r="J6" s="23">
        <v>49.232673267326732</v>
      </c>
      <c r="K6" s="23">
        <v>49.04315692226475</v>
      </c>
      <c r="L6" s="23">
        <v>48.809699837350287</v>
      </c>
      <c r="M6" s="23">
        <v>49.25630186315955</v>
      </c>
      <c r="N6" s="23">
        <v>50.395194435662347</v>
      </c>
      <c r="O6" s="23">
        <v>50.729183001411329</v>
      </c>
      <c r="P6" s="23">
        <v>50.834105653382757</v>
      </c>
      <c r="Q6" s="23">
        <v>50.417181705809632</v>
      </c>
      <c r="R6" s="23">
        <v>50.947173879562598</v>
      </c>
      <c r="S6" s="23">
        <v>53.059006211180119</v>
      </c>
      <c r="T6" s="23">
        <v>53.117007672634266</v>
      </c>
      <c r="U6" s="23">
        <v>54.014962593516216</v>
      </c>
      <c r="V6" s="23">
        <v>54.296409732856901</v>
      </c>
      <c r="W6" s="23">
        <v>54.926945293917775</v>
      </c>
      <c r="X6" s="23">
        <v>55.168641750227884</v>
      </c>
      <c r="Y6" s="23">
        <v>56.87107499076469</v>
      </c>
      <c r="Z6" s="23">
        <v>58.404173106646063</v>
      </c>
      <c r="AA6" s="23">
        <v>55.67287784679089</v>
      </c>
      <c r="AB6" s="23">
        <v>58.505724040972076</v>
      </c>
      <c r="AC6" s="23">
        <v>57.767875227871166</v>
      </c>
      <c r="AD6" s="23">
        <v>56.651471197679236</v>
      </c>
      <c r="AE6" s="23">
        <v>55.975855130784716</v>
      </c>
      <c r="AF6" s="23">
        <v>56.918238993710688</v>
      </c>
      <c r="AG6" s="23">
        <v>57.333599043443606</v>
      </c>
      <c r="AH6" s="23" t="s">
        <v>54</v>
      </c>
    </row>
    <row r="7" spans="1:34" s="13" customFormat="1" x14ac:dyDescent="0.25">
      <c r="A7" s="14" t="s">
        <v>2</v>
      </c>
      <c r="B7" s="15" t="s">
        <v>54</v>
      </c>
      <c r="C7" s="16" t="s">
        <v>54</v>
      </c>
      <c r="D7" s="16" t="s">
        <v>54</v>
      </c>
      <c r="E7" s="16" t="s">
        <v>54</v>
      </c>
      <c r="F7" s="16" t="s">
        <v>54</v>
      </c>
      <c r="G7" s="16" t="s">
        <v>54</v>
      </c>
      <c r="H7" s="16" t="s">
        <v>54</v>
      </c>
      <c r="I7" s="16" t="s">
        <v>54</v>
      </c>
      <c r="J7" s="16" t="s">
        <v>54</v>
      </c>
      <c r="K7" s="16">
        <v>30.947255113024752</v>
      </c>
      <c r="L7" s="16">
        <v>31.653944020356235</v>
      </c>
      <c r="M7" s="16">
        <v>32.225031605562577</v>
      </c>
      <c r="N7" s="16">
        <v>32.891719745222929</v>
      </c>
      <c r="O7" s="16">
        <v>32.649743653870203</v>
      </c>
      <c r="P7" s="16">
        <v>35.102885669061244</v>
      </c>
      <c r="Q7" s="16">
        <v>38.250276854928025</v>
      </c>
      <c r="R7" s="16">
        <v>38.321515504286168</v>
      </c>
      <c r="S7" s="16">
        <v>38.559899381616184</v>
      </c>
      <c r="T7" s="16">
        <v>39.343928280358597</v>
      </c>
      <c r="U7" s="16">
        <v>39.31867380653982</v>
      </c>
      <c r="V7" s="16">
        <v>37.955616879383705</v>
      </c>
      <c r="W7" s="16">
        <v>38.896351018580702</v>
      </c>
      <c r="X7" s="16">
        <v>38.995517756579702</v>
      </c>
      <c r="Y7" s="16">
        <v>39.624904590557193</v>
      </c>
      <c r="Z7" s="16">
        <v>38.121779366915554</v>
      </c>
      <c r="AA7" s="16">
        <v>38.838970217062091</v>
      </c>
      <c r="AB7" s="16">
        <v>40.202736948808919</v>
      </c>
      <c r="AC7" s="16">
        <v>40.760715299460685</v>
      </c>
      <c r="AD7" s="16">
        <v>39.974090867030633</v>
      </c>
      <c r="AE7" s="16">
        <v>40.244015158517421</v>
      </c>
      <c r="AF7" s="16">
        <v>40.469314079422382</v>
      </c>
      <c r="AG7" s="16">
        <v>40.682367690516699</v>
      </c>
      <c r="AH7" s="16">
        <v>41.698876404494385</v>
      </c>
    </row>
    <row r="8" spans="1:34" x14ac:dyDescent="0.25">
      <c r="A8" s="21" t="s">
        <v>3</v>
      </c>
      <c r="B8" s="22" t="s">
        <v>54</v>
      </c>
      <c r="C8" s="23" t="s">
        <v>54</v>
      </c>
      <c r="D8" s="23" t="s">
        <v>54</v>
      </c>
      <c r="E8" s="23" t="s">
        <v>54</v>
      </c>
      <c r="F8" s="23" t="s">
        <v>54</v>
      </c>
      <c r="G8" s="23" t="s">
        <v>54</v>
      </c>
      <c r="H8" s="23" t="s">
        <v>54</v>
      </c>
      <c r="I8" s="23" t="s">
        <v>54</v>
      </c>
      <c r="J8" s="23" t="s">
        <v>54</v>
      </c>
      <c r="K8" s="23">
        <v>34.801241318161665</v>
      </c>
      <c r="L8" s="23">
        <v>34.504740111147434</v>
      </c>
      <c r="M8" s="23">
        <v>35.131600457740724</v>
      </c>
      <c r="N8" s="23">
        <v>33.835792174470811</v>
      </c>
      <c r="O8" s="23">
        <v>34.934230651575398</v>
      </c>
      <c r="P8" s="23">
        <v>35.520429466149714</v>
      </c>
      <c r="Q8" s="23">
        <v>36.436855670103093</v>
      </c>
      <c r="R8" s="23">
        <v>38.269347958561852</v>
      </c>
      <c r="S8" s="23">
        <v>35.703402742508885</v>
      </c>
      <c r="T8" s="23" t="s">
        <v>54</v>
      </c>
      <c r="U8" s="23">
        <v>36.225266362252661</v>
      </c>
      <c r="V8" s="23">
        <v>33.694581280788185</v>
      </c>
      <c r="W8" s="23">
        <v>36.751717369970564</v>
      </c>
      <c r="X8" s="23">
        <v>43.833652007648183</v>
      </c>
      <c r="Y8" s="23">
        <v>45.347313237221492</v>
      </c>
      <c r="Z8" s="23">
        <v>48.496240601503757</v>
      </c>
      <c r="AA8" s="23">
        <v>49.67117988394584</v>
      </c>
      <c r="AB8" s="23">
        <v>51.657797789602945</v>
      </c>
      <c r="AC8" s="23">
        <v>51.812285387256772</v>
      </c>
      <c r="AD8" s="23">
        <v>50.56425191117583</v>
      </c>
      <c r="AE8" s="23">
        <v>50.234911456451023</v>
      </c>
      <c r="AF8" s="23" t="s">
        <v>54</v>
      </c>
      <c r="AG8" s="23" t="s">
        <v>54</v>
      </c>
      <c r="AH8" s="23" t="s">
        <v>54</v>
      </c>
    </row>
    <row r="9" spans="1:34" x14ac:dyDescent="0.25">
      <c r="A9" s="10" t="s">
        <v>4</v>
      </c>
      <c r="B9" s="11" t="s">
        <v>54</v>
      </c>
      <c r="C9" s="12" t="s">
        <v>54</v>
      </c>
      <c r="D9" s="12" t="s">
        <v>54</v>
      </c>
      <c r="E9" s="12">
        <v>44.401168451801368</v>
      </c>
      <c r="F9" s="12">
        <v>45.963035019455248</v>
      </c>
      <c r="G9" s="12">
        <v>46.240814019219897</v>
      </c>
      <c r="H9" s="12">
        <v>46.070287539936103</v>
      </c>
      <c r="I9" s="12">
        <v>49.384098544232927</v>
      </c>
      <c r="J9" s="12">
        <v>51.372549019607852</v>
      </c>
      <c r="K9" s="12">
        <v>50.527704485488123</v>
      </c>
      <c r="L9" s="12">
        <v>51.703703703703695</v>
      </c>
      <c r="M9" s="12">
        <v>59.180327868852459</v>
      </c>
      <c r="N9" s="12">
        <v>60</v>
      </c>
      <c r="O9" s="12">
        <v>59.49764521193093</v>
      </c>
      <c r="P9" s="12">
        <v>58.333333333333336</v>
      </c>
      <c r="Q9" s="12">
        <v>59.485530546623785</v>
      </c>
      <c r="R9" s="12">
        <v>60.190217391304344</v>
      </c>
      <c r="S9" s="12">
        <v>60</v>
      </c>
      <c r="T9" s="12">
        <v>60.344827586206897</v>
      </c>
      <c r="U9" s="12">
        <v>61.410788381742741</v>
      </c>
      <c r="V9" s="12">
        <v>61.073825503355707</v>
      </c>
      <c r="W9" s="12">
        <v>60.436562073669855</v>
      </c>
      <c r="X9" s="12">
        <v>61.707988980716252</v>
      </c>
      <c r="Y9" s="12">
        <v>59.279038718291055</v>
      </c>
      <c r="Z9" s="12">
        <v>60.433604336043366</v>
      </c>
      <c r="AA9" s="12">
        <v>61.227544910179631</v>
      </c>
      <c r="AB9" s="12">
        <v>60.834670947030503</v>
      </c>
      <c r="AC9" s="12">
        <v>61.370716510903421</v>
      </c>
      <c r="AD9" s="12">
        <v>65.505226480836242</v>
      </c>
      <c r="AE9" s="12">
        <v>65.953947368421069</v>
      </c>
      <c r="AF9" s="12">
        <v>68.454258675078862</v>
      </c>
      <c r="AG9" s="12">
        <v>67.576243980738354</v>
      </c>
      <c r="AH9" s="12" t="s">
        <v>54</v>
      </c>
    </row>
    <row r="10" spans="1:34" x14ac:dyDescent="0.25">
      <c r="A10" s="21" t="s">
        <v>5</v>
      </c>
      <c r="B10" s="22" t="s">
        <v>54</v>
      </c>
      <c r="C10" s="23" t="s">
        <v>54</v>
      </c>
      <c r="D10" s="23" t="s">
        <v>54</v>
      </c>
      <c r="E10" s="23" t="s">
        <v>54</v>
      </c>
      <c r="F10" s="23" t="s">
        <v>54</v>
      </c>
      <c r="G10" s="23" t="s">
        <v>54</v>
      </c>
      <c r="H10" s="23" t="s">
        <v>54</v>
      </c>
      <c r="I10" s="23" t="s">
        <v>54</v>
      </c>
      <c r="J10" s="23" t="s">
        <v>54</v>
      </c>
      <c r="K10" s="23" t="s">
        <v>54</v>
      </c>
      <c r="L10" s="23" t="s">
        <v>54</v>
      </c>
      <c r="M10" s="23" t="s">
        <v>54</v>
      </c>
      <c r="N10" s="23" t="s">
        <v>54</v>
      </c>
      <c r="O10" s="23" t="s">
        <v>54</v>
      </c>
      <c r="P10" s="23">
        <v>40.217799474277136</v>
      </c>
      <c r="Q10" s="23">
        <v>41.906794734969758</v>
      </c>
      <c r="R10" s="23">
        <v>42.837103278975974</v>
      </c>
      <c r="S10" s="23">
        <v>43.104655232761637</v>
      </c>
      <c r="T10" s="23">
        <v>42.85211886759275</v>
      </c>
      <c r="U10" s="23">
        <v>42.415827837556407</v>
      </c>
      <c r="V10" s="23">
        <v>44.187604690117254</v>
      </c>
      <c r="W10" s="23">
        <v>42.967828869799561</v>
      </c>
      <c r="X10" s="23">
        <v>44.195878104632733</v>
      </c>
      <c r="Y10" s="23">
        <v>44.364968597348224</v>
      </c>
      <c r="Z10" s="23">
        <v>43.908090364935312</v>
      </c>
      <c r="AA10" s="23">
        <v>44.189852700491002</v>
      </c>
      <c r="AB10" s="23">
        <v>41.266226372124805</v>
      </c>
      <c r="AC10" s="23">
        <v>43.308900523560204</v>
      </c>
      <c r="AD10" s="23">
        <v>42.955771305285872</v>
      </c>
      <c r="AE10" s="23">
        <v>42.49297904515015</v>
      </c>
      <c r="AF10" s="23">
        <v>43.697838647549744</v>
      </c>
      <c r="AG10" s="23">
        <v>43.903953632788237</v>
      </c>
      <c r="AH10" s="23" t="s">
        <v>54</v>
      </c>
    </row>
    <row r="11" spans="1:34" x14ac:dyDescent="0.25">
      <c r="A11" s="10" t="s">
        <v>6</v>
      </c>
      <c r="B11" s="11" t="s">
        <v>54</v>
      </c>
      <c r="C11" s="12" t="s">
        <v>54</v>
      </c>
      <c r="D11" s="12" t="s">
        <v>54</v>
      </c>
      <c r="E11" s="12" t="s">
        <v>54</v>
      </c>
      <c r="F11" s="12" t="s">
        <v>54</v>
      </c>
      <c r="G11" s="12" t="s">
        <v>54</v>
      </c>
      <c r="H11" s="12" t="s">
        <v>54</v>
      </c>
      <c r="I11" s="12" t="s">
        <v>54</v>
      </c>
      <c r="J11" s="12" t="s">
        <v>54</v>
      </c>
      <c r="K11" s="12" t="s">
        <v>54</v>
      </c>
      <c r="L11" s="12">
        <v>30.751931517283904</v>
      </c>
      <c r="M11" s="12">
        <v>34.147401355814353</v>
      </c>
      <c r="N11" s="12">
        <v>32.052516074384933</v>
      </c>
      <c r="O11" s="12">
        <v>32.032908704883226</v>
      </c>
      <c r="P11" s="12">
        <v>32.689059861137174</v>
      </c>
      <c r="Q11" s="12">
        <v>32.929782082324458</v>
      </c>
      <c r="R11" s="12">
        <v>33.140191683976532</v>
      </c>
      <c r="S11" s="12">
        <v>33.856978647810791</v>
      </c>
      <c r="T11" s="12">
        <v>34.722317332055056</v>
      </c>
      <c r="U11" s="12">
        <v>35.073965952701151</v>
      </c>
      <c r="V11" s="12">
        <v>34.863121058579083</v>
      </c>
      <c r="W11" s="12">
        <v>35.16252805328314</v>
      </c>
      <c r="X11" s="12">
        <v>35.392677622901147</v>
      </c>
      <c r="Y11" s="12">
        <v>35.715287517531557</v>
      </c>
      <c r="Z11" s="12">
        <v>34.954054149209597</v>
      </c>
      <c r="AA11" s="12" t="s">
        <v>54</v>
      </c>
      <c r="AB11" s="12">
        <v>36.90673197855299</v>
      </c>
      <c r="AC11" s="12">
        <v>37.034849379799169</v>
      </c>
      <c r="AD11" s="12" t="s">
        <v>54</v>
      </c>
      <c r="AE11" s="12" t="s">
        <v>54</v>
      </c>
      <c r="AF11" s="12">
        <v>38.03060929829627</v>
      </c>
      <c r="AG11" s="12">
        <v>38.238341968911918</v>
      </c>
      <c r="AH11" s="12" t="s">
        <v>54</v>
      </c>
    </row>
    <row r="12" spans="1:34" x14ac:dyDescent="0.25">
      <c r="A12" s="21" t="s">
        <v>7</v>
      </c>
      <c r="B12" s="22" t="s">
        <v>54</v>
      </c>
      <c r="C12" s="23" t="s">
        <v>54</v>
      </c>
      <c r="D12" s="23" t="s">
        <v>54</v>
      </c>
      <c r="E12" s="23" t="s">
        <v>54</v>
      </c>
      <c r="F12" s="23" t="s">
        <v>54</v>
      </c>
      <c r="G12" s="23" t="s">
        <v>54</v>
      </c>
      <c r="H12" s="23" t="s">
        <v>54</v>
      </c>
      <c r="I12" s="23" t="s">
        <v>54</v>
      </c>
      <c r="J12" s="23" t="s">
        <v>54</v>
      </c>
      <c r="K12" s="23" t="s">
        <v>54</v>
      </c>
      <c r="L12" s="23" t="s">
        <v>54</v>
      </c>
      <c r="M12" s="23" t="s">
        <v>54</v>
      </c>
      <c r="N12" s="23">
        <v>47.75136064164996</v>
      </c>
      <c r="O12" s="23">
        <v>45.867556468172481</v>
      </c>
      <c r="P12" s="23">
        <v>42.00381275153569</v>
      </c>
      <c r="Q12" s="23">
        <v>49.243224216825062</v>
      </c>
      <c r="R12" s="23">
        <v>48.752136752136757</v>
      </c>
      <c r="S12" s="23">
        <v>49.634235552304318</v>
      </c>
      <c r="T12" s="23">
        <v>50.052613118204135</v>
      </c>
      <c r="U12" s="23">
        <v>51.786289024782747</v>
      </c>
      <c r="V12" s="23">
        <v>51.937239833493429</v>
      </c>
      <c r="W12" s="23">
        <v>52.671492588762504</v>
      </c>
      <c r="X12" s="23">
        <v>51.610668514028404</v>
      </c>
      <c r="Y12" s="23">
        <v>51.762589928057558</v>
      </c>
      <c r="Z12" s="23">
        <v>52.362509682416736</v>
      </c>
      <c r="AA12" s="23">
        <v>52.361727896649171</v>
      </c>
      <c r="AB12" s="23">
        <v>52.499016135379776</v>
      </c>
      <c r="AC12" s="23">
        <v>54.178885630498527</v>
      </c>
      <c r="AD12" s="23">
        <v>55.32831001076427</v>
      </c>
      <c r="AE12" s="23">
        <v>55.202702702702702</v>
      </c>
      <c r="AF12" s="23">
        <v>56.762092793682129</v>
      </c>
      <c r="AG12" s="23">
        <v>57.147790055248628</v>
      </c>
      <c r="AH12" s="23" t="s">
        <v>54</v>
      </c>
    </row>
    <row r="13" spans="1:34" x14ac:dyDescent="0.25">
      <c r="A13" s="10" t="s">
        <v>8</v>
      </c>
      <c r="B13" s="11" t="s">
        <v>54</v>
      </c>
      <c r="C13" s="12" t="s">
        <v>54</v>
      </c>
      <c r="D13" s="12" t="s">
        <v>54</v>
      </c>
      <c r="E13" s="12" t="s">
        <v>54</v>
      </c>
      <c r="F13" s="12" t="s">
        <v>54</v>
      </c>
      <c r="G13" s="12" t="s">
        <v>54</v>
      </c>
      <c r="H13" s="12" t="s">
        <v>54</v>
      </c>
      <c r="I13" s="12" t="s">
        <v>54</v>
      </c>
      <c r="J13" s="12" t="s">
        <v>54</v>
      </c>
      <c r="K13" s="12" t="s">
        <v>54</v>
      </c>
      <c r="L13" s="12" t="s">
        <v>54</v>
      </c>
      <c r="M13" s="12" t="s">
        <v>54</v>
      </c>
      <c r="N13" s="12">
        <v>31.516183986371381</v>
      </c>
      <c r="O13" s="12">
        <v>30.630630630630627</v>
      </c>
      <c r="P13" s="12">
        <v>30.952380952380953</v>
      </c>
      <c r="Q13" s="12">
        <v>35.448577680525162</v>
      </c>
      <c r="R13" s="12">
        <v>37.307692307692307</v>
      </c>
      <c r="S13" s="12">
        <v>36.991150442477874</v>
      </c>
      <c r="T13" s="12">
        <v>38.841567291311755</v>
      </c>
      <c r="U13" s="12">
        <v>35.093696763202722</v>
      </c>
      <c r="V13" s="12">
        <v>33.278418451400334</v>
      </c>
      <c r="W13" s="12">
        <v>35.72621035058431</v>
      </c>
      <c r="X13" s="12">
        <v>36.200716845878134</v>
      </c>
      <c r="Y13" s="12">
        <v>37.790697674418603</v>
      </c>
      <c r="Z13" s="12">
        <v>38.419117647058819</v>
      </c>
      <c r="AA13" s="12">
        <v>41.012216404886566</v>
      </c>
      <c r="AB13" s="12" t="s">
        <v>54</v>
      </c>
      <c r="AC13" s="12">
        <v>44.165435745937955</v>
      </c>
      <c r="AD13" s="12" t="s">
        <v>54</v>
      </c>
      <c r="AE13" s="12">
        <v>45</v>
      </c>
      <c r="AF13" s="12" t="s">
        <v>54</v>
      </c>
      <c r="AG13" s="12">
        <v>49.599198396793589</v>
      </c>
      <c r="AH13" s="12" t="s">
        <v>54</v>
      </c>
    </row>
    <row r="14" spans="1:34" x14ac:dyDescent="0.25">
      <c r="A14" s="21" t="s">
        <v>9</v>
      </c>
      <c r="B14" s="22" t="s">
        <v>54</v>
      </c>
      <c r="C14" s="23" t="s">
        <v>54</v>
      </c>
      <c r="D14" s="23" t="s">
        <v>54</v>
      </c>
      <c r="E14" s="23" t="s">
        <v>54</v>
      </c>
      <c r="F14" s="23" t="s">
        <v>54</v>
      </c>
      <c r="G14" s="23" t="s">
        <v>54</v>
      </c>
      <c r="H14" s="23" t="s">
        <v>54</v>
      </c>
      <c r="I14" s="23" t="s">
        <v>54</v>
      </c>
      <c r="J14" s="23">
        <v>36.058104631217844</v>
      </c>
      <c r="K14" s="23">
        <v>37.64997248211337</v>
      </c>
      <c r="L14" s="23">
        <v>40.233362143474508</v>
      </c>
      <c r="M14" s="23">
        <v>38.401331196844573</v>
      </c>
      <c r="N14" s="23">
        <v>38.480666418003239</v>
      </c>
      <c r="O14" s="23">
        <v>38.650871240439358</v>
      </c>
      <c r="P14" s="23">
        <v>40.433294045013184</v>
      </c>
      <c r="Q14" s="23">
        <v>39.855457540652559</v>
      </c>
      <c r="R14" s="23">
        <v>44.050753096543097</v>
      </c>
      <c r="S14" s="23">
        <v>43.773759851645806</v>
      </c>
      <c r="T14" s="23">
        <v>44.189354917831729</v>
      </c>
      <c r="U14" s="23">
        <v>43.765363667036198</v>
      </c>
      <c r="V14" s="23">
        <v>44.92747134670487</v>
      </c>
      <c r="W14" s="23">
        <v>46.067889521399962</v>
      </c>
      <c r="X14" s="23">
        <v>45.912070960277667</v>
      </c>
      <c r="Y14" s="23">
        <v>46.49723036819811</v>
      </c>
      <c r="Z14" s="23">
        <v>46.888465070283253</v>
      </c>
      <c r="AA14" s="23">
        <v>47.62199738454126</v>
      </c>
      <c r="AB14" s="23">
        <v>47.668589479467101</v>
      </c>
      <c r="AC14" s="23">
        <v>47.841099564197123</v>
      </c>
      <c r="AD14" s="23">
        <v>48.311021938624485</v>
      </c>
      <c r="AE14" s="23">
        <v>48.813209494324042</v>
      </c>
      <c r="AF14" s="23">
        <v>49.256470290451176</v>
      </c>
      <c r="AG14" s="23">
        <v>49.760995700928959</v>
      </c>
      <c r="AH14" s="23" t="s">
        <v>54</v>
      </c>
    </row>
    <row r="15" spans="1:34" x14ac:dyDescent="0.25">
      <c r="A15" s="10" t="s">
        <v>10</v>
      </c>
      <c r="B15" s="11" t="s">
        <v>54</v>
      </c>
      <c r="C15" s="12" t="s">
        <v>54</v>
      </c>
      <c r="D15" s="12" t="s">
        <v>54</v>
      </c>
      <c r="E15" s="12" t="s">
        <v>54</v>
      </c>
      <c r="F15" s="12" t="s">
        <v>54</v>
      </c>
      <c r="G15" s="12" t="s">
        <v>54</v>
      </c>
      <c r="H15" s="12" t="s">
        <v>54</v>
      </c>
      <c r="I15" s="12" t="s">
        <v>54</v>
      </c>
      <c r="J15" s="12">
        <v>30.76923076923077</v>
      </c>
      <c r="K15" s="12">
        <v>31.25</v>
      </c>
      <c r="L15" s="12">
        <v>31.638418079096049</v>
      </c>
      <c r="M15" s="12">
        <v>36.318407960199004</v>
      </c>
      <c r="N15" s="12">
        <v>32.87671232876712</v>
      </c>
      <c r="O15" s="12">
        <v>40.092165898617509</v>
      </c>
      <c r="P15" s="12">
        <v>41.509433962264147</v>
      </c>
      <c r="Q15" s="12">
        <v>44.144144144144143</v>
      </c>
      <c r="R15" s="12">
        <v>42.307692307692307</v>
      </c>
      <c r="S15" s="12">
        <v>44</v>
      </c>
      <c r="T15" s="12">
        <v>44.196428571428569</v>
      </c>
      <c r="U15" s="12">
        <v>46.268656716417908</v>
      </c>
      <c r="V15" s="12">
        <v>48.05825242718447</v>
      </c>
      <c r="W15" s="12">
        <v>47.906976744186046</v>
      </c>
      <c r="X15" s="12">
        <v>48.514851485148512</v>
      </c>
      <c r="Y15" s="12">
        <v>51.063829787234042</v>
      </c>
      <c r="Z15" s="12">
        <v>56.321839080459782</v>
      </c>
      <c r="AA15" s="12">
        <v>55.932203389830512</v>
      </c>
      <c r="AB15" s="12">
        <v>57.95454545454546</v>
      </c>
      <c r="AC15" s="12">
        <v>59.162303664921467</v>
      </c>
      <c r="AD15" s="12">
        <v>58.461538461538467</v>
      </c>
      <c r="AE15" s="12">
        <v>58.293838862559241</v>
      </c>
      <c r="AF15" s="12">
        <v>58.951965065502186</v>
      </c>
      <c r="AG15" s="12">
        <v>59.728506787330318</v>
      </c>
      <c r="AH15" s="12" t="s">
        <v>54</v>
      </c>
    </row>
    <row r="16" spans="1:34" x14ac:dyDescent="0.25">
      <c r="A16" s="21" t="s">
        <v>11</v>
      </c>
      <c r="B16" s="22" t="s">
        <v>54</v>
      </c>
      <c r="C16" s="23" t="s">
        <v>54</v>
      </c>
      <c r="D16" s="23" t="s">
        <v>54</v>
      </c>
      <c r="E16" s="23" t="s">
        <v>54</v>
      </c>
      <c r="F16" s="23" t="s">
        <v>54</v>
      </c>
      <c r="G16" s="23" t="s">
        <v>54</v>
      </c>
      <c r="H16" s="23" t="s">
        <v>54</v>
      </c>
      <c r="I16" s="23" t="s">
        <v>54</v>
      </c>
      <c r="J16" s="23" t="s">
        <v>54</v>
      </c>
      <c r="K16" s="23" t="s">
        <v>54</v>
      </c>
      <c r="L16" s="23">
        <v>46.726422447388941</v>
      </c>
      <c r="M16" s="23">
        <v>46.747796894670593</v>
      </c>
      <c r="N16" s="23">
        <v>49.249732047159696</v>
      </c>
      <c r="O16" s="23">
        <v>50.345622119815673</v>
      </c>
      <c r="P16" s="23">
        <v>50.998288648031952</v>
      </c>
      <c r="Q16" s="23">
        <v>53.088391906283285</v>
      </c>
      <c r="R16" s="23">
        <v>53.098351335986358</v>
      </c>
      <c r="S16" s="23">
        <v>53.600944510035418</v>
      </c>
      <c r="T16" s="23">
        <v>53.035714285714285</v>
      </c>
      <c r="U16" s="23">
        <v>54.138321995464857</v>
      </c>
      <c r="V16" s="23">
        <v>55.722326454033777</v>
      </c>
      <c r="W16" s="23">
        <v>50.808314087759818</v>
      </c>
      <c r="X16" s="23">
        <v>51.17647058823529</v>
      </c>
      <c r="Y16" s="23">
        <v>51.356132075471692</v>
      </c>
      <c r="Z16" s="23">
        <v>52.697331061896655</v>
      </c>
      <c r="AA16" s="23">
        <v>51.060445387062572</v>
      </c>
      <c r="AB16" s="23">
        <v>51.343170639424898</v>
      </c>
      <c r="AC16" s="23">
        <v>52.480055497745404</v>
      </c>
      <c r="AD16" s="23">
        <v>51.78947368421052</v>
      </c>
      <c r="AE16" s="23">
        <v>49.891852919971157</v>
      </c>
      <c r="AF16" s="23">
        <v>50.431778929188255</v>
      </c>
      <c r="AG16" s="23">
        <v>50.741739716790278</v>
      </c>
      <c r="AH16" s="23" t="s">
        <v>54</v>
      </c>
    </row>
    <row r="17" spans="1:34" x14ac:dyDescent="0.25">
      <c r="A17" s="10" t="s">
        <v>12</v>
      </c>
      <c r="B17" s="11" t="s">
        <v>54</v>
      </c>
      <c r="C17" s="12" t="s">
        <v>54</v>
      </c>
      <c r="D17" s="12" t="s">
        <v>54</v>
      </c>
      <c r="E17" s="12" t="s">
        <v>54</v>
      </c>
      <c r="F17" s="12" t="s">
        <v>54</v>
      </c>
      <c r="G17" s="12">
        <v>49.271690943635214</v>
      </c>
      <c r="H17" s="12">
        <v>50.13531799729364</v>
      </c>
      <c r="I17" s="12">
        <v>50.530612244897952</v>
      </c>
      <c r="J17" s="12">
        <v>53.553038105046348</v>
      </c>
      <c r="K17" s="12">
        <v>54.727474972191324</v>
      </c>
      <c r="L17" s="12">
        <v>52.374999999999993</v>
      </c>
      <c r="M17" s="12">
        <v>55.916775032509747</v>
      </c>
      <c r="N17" s="12">
        <v>54.838709677419352</v>
      </c>
      <c r="O17" s="12">
        <v>55.454545454545446</v>
      </c>
      <c r="P17" s="12">
        <v>53.215434083601288</v>
      </c>
      <c r="Q17" s="12">
        <v>55.239327296248376</v>
      </c>
      <c r="R17" s="12">
        <v>45.087163232963547</v>
      </c>
      <c r="S17" s="12">
        <v>44.992743105950659</v>
      </c>
      <c r="T17" s="12">
        <v>51.86274509803922</v>
      </c>
      <c r="U17" s="12">
        <v>53.341288782816235</v>
      </c>
      <c r="V17" s="12">
        <v>57.780612244897952</v>
      </c>
      <c r="W17" s="12">
        <v>60.765027322404372</v>
      </c>
      <c r="X17" s="12">
        <v>57.780082987551872</v>
      </c>
      <c r="Y17" s="12">
        <v>55.190677966101696</v>
      </c>
      <c r="Z17" s="12">
        <v>56.747787610619469</v>
      </c>
      <c r="AA17" s="12">
        <v>57.972544878563895</v>
      </c>
      <c r="AB17" s="12">
        <v>57.99338478500551</v>
      </c>
      <c r="AC17" s="12">
        <v>55.46875</v>
      </c>
      <c r="AD17" s="12">
        <v>57.906458797327396</v>
      </c>
      <c r="AE17" s="12">
        <v>55.489964580873675</v>
      </c>
      <c r="AF17" s="12">
        <v>55.024390243902445</v>
      </c>
      <c r="AG17" s="12">
        <v>57.391304347826086</v>
      </c>
      <c r="AH17" s="12" t="s">
        <v>54</v>
      </c>
    </row>
    <row r="18" spans="1:34" x14ac:dyDescent="0.25">
      <c r="A18" s="21" t="s">
        <v>13</v>
      </c>
      <c r="B18" s="22" t="s">
        <v>54</v>
      </c>
      <c r="C18" s="23" t="s">
        <v>54</v>
      </c>
      <c r="D18" s="23" t="s">
        <v>54</v>
      </c>
      <c r="E18" s="23" t="s">
        <v>54</v>
      </c>
      <c r="F18" s="23" t="s">
        <v>54</v>
      </c>
      <c r="G18" s="23" t="s">
        <v>54</v>
      </c>
      <c r="H18" s="23" t="s">
        <v>54</v>
      </c>
      <c r="I18" s="23" t="s">
        <v>54</v>
      </c>
      <c r="J18" s="23" t="s">
        <v>54</v>
      </c>
      <c r="K18" s="23" t="s">
        <v>54</v>
      </c>
      <c r="L18" s="23">
        <v>30.681818181818183</v>
      </c>
      <c r="M18" s="23">
        <v>31.596091205211728</v>
      </c>
      <c r="N18" s="23">
        <v>33.534743202416919</v>
      </c>
      <c r="O18" s="23">
        <v>28.493150684931507</v>
      </c>
      <c r="P18" s="23" t="s">
        <v>54</v>
      </c>
      <c r="Q18" s="23">
        <v>30.626450116009284</v>
      </c>
      <c r="R18" s="23">
        <v>34.64730290456432</v>
      </c>
      <c r="S18" s="23">
        <v>36.648250460405158</v>
      </c>
      <c r="T18" s="23" t="s">
        <v>54</v>
      </c>
      <c r="U18" s="23">
        <v>35.493827160493829</v>
      </c>
      <c r="V18" s="23">
        <v>35.228848821081833</v>
      </c>
      <c r="W18" s="23">
        <v>35.049019607843135</v>
      </c>
      <c r="X18" s="23">
        <v>37.531806615776077</v>
      </c>
      <c r="Y18" s="23">
        <v>39.086294416243653</v>
      </c>
      <c r="Z18" s="23">
        <v>38.983050847457626</v>
      </c>
      <c r="AA18" s="23">
        <v>39.823008849557525</v>
      </c>
      <c r="AB18" s="23" t="s">
        <v>54</v>
      </c>
      <c r="AC18" s="23">
        <v>37.390029325513197</v>
      </c>
      <c r="AD18" s="23" t="s">
        <v>54</v>
      </c>
      <c r="AE18" s="23">
        <v>37.830687830687829</v>
      </c>
      <c r="AF18" s="23" t="s">
        <v>54</v>
      </c>
      <c r="AG18" s="23">
        <v>37.966537966537963</v>
      </c>
      <c r="AH18" s="23" t="s">
        <v>54</v>
      </c>
    </row>
    <row r="19" spans="1:34" x14ac:dyDescent="0.25">
      <c r="A19" s="10" t="s">
        <v>14</v>
      </c>
      <c r="B19" s="11">
        <v>31.079797340088668</v>
      </c>
      <c r="C19" s="12">
        <v>31.588319088319089</v>
      </c>
      <c r="D19" s="12">
        <v>30.030643513789585</v>
      </c>
      <c r="E19" s="12">
        <v>31.765213638325417</v>
      </c>
      <c r="F19" s="12">
        <v>34.947940244454507</v>
      </c>
      <c r="G19" s="12">
        <v>38.282208588957054</v>
      </c>
      <c r="H19" s="12">
        <v>30.601092896174865</v>
      </c>
      <c r="I19" s="12">
        <v>33.67463026166098</v>
      </c>
      <c r="J19" s="12">
        <v>37.127483443708606</v>
      </c>
      <c r="K19" s="12">
        <v>33.555992141453835</v>
      </c>
      <c r="L19" s="12">
        <v>37.420797614610514</v>
      </c>
      <c r="M19" s="12">
        <v>35.614849187935036</v>
      </c>
      <c r="N19" s="12">
        <v>38.1691368788143</v>
      </c>
      <c r="O19" s="12">
        <v>39.900377877018208</v>
      </c>
      <c r="P19" s="12">
        <v>38.574565107245398</v>
      </c>
      <c r="Q19" s="12">
        <v>38.161918557862542</v>
      </c>
      <c r="R19" s="12">
        <v>38.073025575036198</v>
      </c>
      <c r="S19" s="12">
        <v>38.781349941087356</v>
      </c>
      <c r="T19" s="12">
        <v>38.22608695652174</v>
      </c>
      <c r="U19" s="12">
        <v>40.030135610246106</v>
      </c>
      <c r="V19" s="12">
        <v>40.744957709824334</v>
      </c>
      <c r="W19" s="12">
        <v>41.125541125541126</v>
      </c>
      <c r="X19" s="12">
        <v>41.512399580859231</v>
      </c>
      <c r="Y19" s="12">
        <v>41.646447140381291</v>
      </c>
      <c r="Z19" s="12">
        <v>42.95988492887966</v>
      </c>
      <c r="AA19" s="12">
        <v>42.893481717011127</v>
      </c>
      <c r="AB19" s="12">
        <v>42.373983739837392</v>
      </c>
      <c r="AC19" s="12">
        <v>43.18665139865859</v>
      </c>
      <c r="AD19" s="12">
        <v>34.72046546926385</v>
      </c>
      <c r="AE19" s="12">
        <v>41.996022868506095</v>
      </c>
      <c r="AF19" s="12">
        <v>38.527459263729632</v>
      </c>
      <c r="AG19" s="12">
        <v>40.349544072948326</v>
      </c>
      <c r="AH19" s="12" t="s">
        <v>54</v>
      </c>
    </row>
    <row r="20" spans="1:34" x14ac:dyDescent="0.25">
      <c r="A20" s="21" t="s">
        <v>15</v>
      </c>
      <c r="B20" s="22" t="s">
        <v>54</v>
      </c>
      <c r="C20" s="23" t="s">
        <v>54</v>
      </c>
      <c r="D20" s="23" t="s">
        <v>54</v>
      </c>
      <c r="E20" s="23" t="s">
        <v>54</v>
      </c>
      <c r="F20" s="23" t="s">
        <v>54</v>
      </c>
      <c r="G20" s="23" t="s">
        <v>54</v>
      </c>
      <c r="H20" s="23" t="s">
        <v>54</v>
      </c>
      <c r="I20" s="23" t="s">
        <v>54</v>
      </c>
      <c r="J20" s="23" t="s">
        <v>54</v>
      </c>
      <c r="K20" s="23" t="s">
        <v>54</v>
      </c>
      <c r="L20" s="23" t="s">
        <v>54</v>
      </c>
      <c r="M20" s="23" t="s">
        <v>54</v>
      </c>
      <c r="N20" s="23">
        <v>51.515151515151516</v>
      </c>
      <c r="O20" s="23">
        <v>22.222222222222225</v>
      </c>
      <c r="P20" s="23">
        <v>50</v>
      </c>
      <c r="Q20" s="23">
        <v>44.117647058823522</v>
      </c>
      <c r="R20" s="23">
        <v>44.680851063829792</v>
      </c>
      <c r="S20" s="23">
        <v>43.999999999999993</v>
      </c>
      <c r="T20" s="23">
        <v>54.761904761904759</v>
      </c>
      <c r="U20" s="23">
        <v>43.999999999999993</v>
      </c>
      <c r="V20" s="23">
        <v>50</v>
      </c>
      <c r="W20" s="23">
        <v>45.714285714285715</v>
      </c>
      <c r="X20" s="23">
        <v>30.303030303030305</v>
      </c>
      <c r="Y20" s="23">
        <v>32</v>
      </c>
      <c r="Z20" s="23">
        <v>33.333333333333329</v>
      </c>
      <c r="AA20" s="23">
        <v>26.470588235294112</v>
      </c>
      <c r="AB20" s="23">
        <v>30.303030303030305</v>
      </c>
      <c r="AC20" s="23">
        <v>21.875</v>
      </c>
      <c r="AD20" s="23">
        <v>34.375</v>
      </c>
      <c r="AE20" s="23">
        <v>29.411764705882355</v>
      </c>
      <c r="AF20" s="23">
        <v>48.275862068965516</v>
      </c>
      <c r="AG20" s="23">
        <v>54.285714285714285</v>
      </c>
      <c r="AH20" s="23" t="s">
        <v>54</v>
      </c>
    </row>
    <row r="21" spans="1:34" x14ac:dyDescent="0.25">
      <c r="A21" s="10" t="s">
        <v>16</v>
      </c>
      <c r="B21" s="11" t="s">
        <v>54</v>
      </c>
      <c r="C21" s="12" t="s">
        <v>54</v>
      </c>
      <c r="D21" s="12" t="s">
        <v>54</v>
      </c>
      <c r="E21" s="12" t="s">
        <v>54</v>
      </c>
      <c r="F21" s="12" t="s">
        <v>54</v>
      </c>
      <c r="G21" s="12" t="s">
        <v>54</v>
      </c>
      <c r="H21" s="12" t="s">
        <v>54</v>
      </c>
      <c r="I21" s="12" t="s">
        <v>54</v>
      </c>
      <c r="J21" s="12" t="s">
        <v>54</v>
      </c>
      <c r="K21" s="12" t="s">
        <v>54</v>
      </c>
      <c r="L21" s="12" t="s">
        <v>54</v>
      </c>
      <c r="M21" s="12" t="s">
        <v>54</v>
      </c>
      <c r="N21" s="12" t="s">
        <v>54</v>
      </c>
      <c r="O21" s="12">
        <v>27.074086719016726</v>
      </c>
      <c r="P21" s="12">
        <v>28.348053923847356</v>
      </c>
      <c r="Q21" s="12">
        <v>28.497928638246687</v>
      </c>
      <c r="R21" s="12">
        <v>29.765816294498045</v>
      </c>
      <c r="S21" s="12">
        <v>30.485366297036904</v>
      </c>
      <c r="T21" s="12">
        <v>31.270455778114421</v>
      </c>
      <c r="U21" s="12">
        <v>32.448621295053186</v>
      </c>
      <c r="V21" s="12">
        <v>33.032832317172577</v>
      </c>
      <c r="W21" s="12">
        <v>33.458827922027417</v>
      </c>
      <c r="X21" s="12">
        <v>34.404467637096033</v>
      </c>
      <c r="Y21" s="12">
        <v>34.916395025956781</v>
      </c>
      <c r="Z21" s="12">
        <v>34.935646151835883</v>
      </c>
      <c r="AA21" s="12">
        <v>35.430801082974995</v>
      </c>
      <c r="AB21" s="12">
        <v>35.687460216422657</v>
      </c>
      <c r="AC21" s="12">
        <v>36.380006889856254</v>
      </c>
      <c r="AD21" s="12">
        <v>36.906148287497395</v>
      </c>
      <c r="AE21" s="12">
        <v>37.233244895605026</v>
      </c>
      <c r="AF21" s="12">
        <v>37.854265122049824</v>
      </c>
      <c r="AG21" s="12">
        <v>38.250885745491352</v>
      </c>
      <c r="AH21" s="12" t="s">
        <v>54</v>
      </c>
    </row>
    <row r="22" spans="1:34" x14ac:dyDescent="0.25">
      <c r="A22" s="21" t="s">
        <v>17</v>
      </c>
      <c r="B22" s="22" t="s">
        <v>54</v>
      </c>
      <c r="C22" s="23" t="s">
        <v>54</v>
      </c>
      <c r="D22" s="23" t="s">
        <v>54</v>
      </c>
      <c r="E22" s="23" t="s">
        <v>54</v>
      </c>
      <c r="F22" s="23" t="s">
        <v>54</v>
      </c>
      <c r="G22" s="23" t="s">
        <v>54</v>
      </c>
      <c r="H22" s="23" t="s">
        <v>54</v>
      </c>
      <c r="I22" s="23" t="s">
        <v>54</v>
      </c>
      <c r="J22" s="23" t="s">
        <v>54</v>
      </c>
      <c r="K22" s="23" t="s">
        <v>54</v>
      </c>
      <c r="L22" s="23" t="s">
        <v>54</v>
      </c>
      <c r="M22" s="23">
        <v>19.93666528982514</v>
      </c>
      <c r="N22" s="23" t="s">
        <v>54</v>
      </c>
      <c r="O22" s="23">
        <v>24.782659093543526</v>
      </c>
      <c r="P22" s="23">
        <v>29.184247538677923</v>
      </c>
      <c r="Q22" s="23">
        <v>29.474358974358971</v>
      </c>
      <c r="R22" s="23">
        <v>29.230578921326078</v>
      </c>
      <c r="S22" s="23">
        <v>30.146693187468916</v>
      </c>
      <c r="T22" s="23">
        <v>29.219530949634752</v>
      </c>
      <c r="U22" s="23">
        <v>30.416235780765255</v>
      </c>
      <c r="V22" s="23">
        <v>30.075949367088604</v>
      </c>
      <c r="W22" s="23">
        <v>33.563757560794961</v>
      </c>
      <c r="X22" s="23">
        <v>40.54054054054054</v>
      </c>
      <c r="Y22" s="23">
        <v>39.806920762286857</v>
      </c>
      <c r="Z22" s="23">
        <v>38.955502264854779</v>
      </c>
      <c r="AA22" s="23">
        <v>38.502470543519578</v>
      </c>
      <c r="AB22" s="23">
        <v>40.594804868866859</v>
      </c>
      <c r="AC22" s="23">
        <v>36.87022900763359</v>
      </c>
      <c r="AD22" s="23">
        <v>40.854110096272521</v>
      </c>
      <c r="AE22" s="23">
        <v>41.384099062608492</v>
      </c>
      <c r="AF22" s="23">
        <v>43.193181818181813</v>
      </c>
      <c r="AG22" s="23">
        <v>45.467299805741426</v>
      </c>
      <c r="AH22" s="23" t="s">
        <v>54</v>
      </c>
    </row>
    <row r="23" spans="1:34" x14ac:dyDescent="0.25">
      <c r="A23" s="10" t="s">
        <v>18</v>
      </c>
      <c r="B23" s="11" t="s">
        <v>54</v>
      </c>
      <c r="C23" s="12" t="s">
        <v>54</v>
      </c>
      <c r="D23" s="12" t="s">
        <v>54</v>
      </c>
      <c r="E23" s="12" t="s">
        <v>54</v>
      </c>
      <c r="F23" s="12" t="s">
        <v>54</v>
      </c>
      <c r="G23" s="12" t="s">
        <v>54</v>
      </c>
      <c r="H23" s="12" t="s">
        <v>54</v>
      </c>
      <c r="I23" s="12" t="s">
        <v>54</v>
      </c>
      <c r="J23" s="12" t="s">
        <v>54</v>
      </c>
      <c r="K23" s="12" t="s">
        <v>54</v>
      </c>
      <c r="L23" s="12">
        <v>42.933419626243833</v>
      </c>
      <c r="M23" s="12" t="s">
        <v>54</v>
      </c>
      <c r="N23" s="12" t="s">
        <v>54</v>
      </c>
      <c r="O23" s="12">
        <v>41.098636728147554</v>
      </c>
      <c r="P23" s="12">
        <v>41.079501982332886</v>
      </c>
      <c r="Q23" s="12">
        <v>40.378884631758197</v>
      </c>
      <c r="R23" s="12">
        <v>41.361725587485353</v>
      </c>
      <c r="S23" s="12">
        <v>41.642150307568869</v>
      </c>
      <c r="T23" s="12">
        <v>39.443031195608512</v>
      </c>
      <c r="U23" s="12">
        <v>41.178372784891991</v>
      </c>
      <c r="V23" s="12">
        <v>42.356491746735649</v>
      </c>
      <c r="W23" s="12">
        <v>40.110572741955522</v>
      </c>
      <c r="X23" s="12">
        <v>41.5984131046839</v>
      </c>
      <c r="Y23" s="12">
        <v>42.199194012665522</v>
      </c>
      <c r="Z23" s="12">
        <v>41.85669781931464</v>
      </c>
      <c r="AA23" s="12">
        <v>41.821825704680634</v>
      </c>
      <c r="AB23" s="12">
        <v>58.192801409514217</v>
      </c>
      <c r="AC23" s="12">
        <v>53.441715669318569</v>
      </c>
      <c r="AD23" s="12">
        <v>53.68482947863582</v>
      </c>
      <c r="AE23" s="12">
        <v>59.481550677253622</v>
      </c>
      <c r="AF23" s="12">
        <v>55.949508074995357</v>
      </c>
      <c r="AG23" s="12">
        <v>55.471764293230443</v>
      </c>
      <c r="AH23" s="12" t="s">
        <v>54</v>
      </c>
    </row>
    <row r="24" spans="1:34" x14ac:dyDescent="0.25">
      <c r="A24" s="21" t="s">
        <v>19</v>
      </c>
      <c r="B24" s="22" t="s">
        <v>54</v>
      </c>
      <c r="C24" s="23" t="s">
        <v>54</v>
      </c>
      <c r="D24" s="23" t="s">
        <v>54</v>
      </c>
      <c r="E24" s="23" t="s">
        <v>54</v>
      </c>
      <c r="F24" s="23" t="s">
        <v>54</v>
      </c>
      <c r="G24" s="23" t="s">
        <v>54</v>
      </c>
      <c r="H24" s="23" t="s">
        <v>54</v>
      </c>
      <c r="I24" s="23">
        <v>52.879424115176967</v>
      </c>
      <c r="J24" s="23">
        <v>53.895656170995174</v>
      </c>
      <c r="K24" s="23">
        <v>54.526825633383005</v>
      </c>
      <c r="L24" s="23">
        <v>55.274102079395085</v>
      </c>
      <c r="M24" s="23">
        <v>56.054500095950864</v>
      </c>
      <c r="N24" s="23">
        <v>56.944715764797813</v>
      </c>
      <c r="O24" s="23">
        <v>57.867515416749548</v>
      </c>
      <c r="P24" s="23">
        <v>57.177798682972714</v>
      </c>
      <c r="Q24" s="23">
        <v>56.551231702963221</v>
      </c>
      <c r="R24" s="23">
        <v>57.786483839373162</v>
      </c>
      <c r="S24" s="23">
        <v>59.27935749945734</v>
      </c>
      <c r="T24" s="23">
        <v>60.597149966071015</v>
      </c>
      <c r="U24" s="23">
        <v>60.429378531073453</v>
      </c>
      <c r="V24" s="23">
        <v>60.890021564399134</v>
      </c>
      <c r="W24" s="23">
        <v>61.099191285690701</v>
      </c>
      <c r="X24" s="23">
        <v>60.827759197324418</v>
      </c>
      <c r="Y24" s="23">
        <v>59.278224823213854</v>
      </c>
      <c r="Z24" s="23">
        <v>58.647450110864753</v>
      </c>
      <c r="AA24" s="23">
        <v>58.939393939393938</v>
      </c>
      <c r="AB24" s="23">
        <v>60.901603814477681</v>
      </c>
      <c r="AC24" s="23">
        <v>60.334146799324195</v>
      </c>
      <c r="AD24" s="23">
        <v>61.079803672059619</v>
      </c>
      <c r="AE24" s="23">
        <v>60.489809898955293</v>
      </c>
      <c r="AF24" s="23">
        <v>60.716677829872737</v>
      </c>
      <c r="AG24" s="23">
        <v>60.880829015544037</v>
      </c>
      <c r="AH24" s="23" t="s">
        <v>54</v>
      </c>
    </row>
    <row r="25" spans="1:34" x14ac:dyDescent="0.25">
      <c r="A25" s="10" t="s">
        <v>20</v>
      </c>
      <c r="B25" s="11" t="s">
        <v>54</v>
      </c>
      <c r="C25" s="12" t="s">
        <v>54</v>
      </c>
      <c r="D25" s="12" t="s">
        <v>54</v>
      </c>
      <c r="E25" s="12" t="s">
        <v>54</v>
      </c>
      <c r="F25" s="12" t="s">
        <v>54</v>
      </c>
      <c r="G25" s="12" t="s">
        <v>54</v>
      </c>
      <c r="H25" s="12" t="s">
        <v>54</v>
      </c>
      <c r="I25" s="12" t="s">
        <v>54</v>
      </c>
      <c r="J25" s="12">
        <v>31.877729257641917</v>
      </c>
      <c r="K25" s="12" t="s">
        <v>54</v>
      </c>
      <c r="L25" s="12" t="s">
        <v>54</v>
      </c>
      <c r="M25" s="12" t="s">
        <v>54</v>
      </c>
      <c r="N25" s="12">
        <v>34.628378378378379</v>
      </c>
      <c r="O25" s="12" t="s">
        <v>54</v>
      </c>
      <c r="P25" s="12">
        <v>36.241900647948164</v>
      </c>
      <c r="Q25" s="12" t="s">
        <v>54</v>
      </c>
      <c r="R25" s="12">
        <v>39.261384008605233</v>
      </c>
      <c r="S25" s="12">
        <v>39.310097017606907</v>
      </c>
      <c r="T25" s="12" t="s">
        <v>54</v>
      </c>
      <c r="U25" s="12">
        <v>43.084260731319553</v>
      </c>
      <c r="V25" s="12" t="s">
        <v>54</v>
      </c>
      <c r="W25" s="12">
        <v>43.961642193587053</v>
      </c>
      <c r="X25" s="12" t="s">
        <v>54</v>
      </c>
      <c r="Y25" s="12">
        <v>45.7373271889401</v>
      </c>
      <c r="Z25" s="12" t="s">
        <v>54</v>
      </c>
      <c r="AA25" s="12">
        <v>46.490525753936481</v>
      </c>
      <c r="AB25" s="12" t="s">
        <v>54</v>
      </c>
      <c r="AC25" s="12">
        <v>40.96695968475295</v>
      </c>
      <c r="AD25" s="12" t="s">
        <v>54</v>
      </c>
      <c r="AE25" s="12">
        <v>42.177064089810997</v>
      </c>
      <c r="AF25" s="12" t="s">
        <v>54</v>
      </c>
      <c r="AG25" s="12">
        <v>43.044212897775267</v>
      </c>
      <c r="AH25" s="12" t="s">
        <v>54</v>
      </c>
    </row>
    <row r="26" spans="1:34" x14ac:dyDescent="0.25">
      <c r="A26" s="21" t="s">
        <v>21</v>
      </c>
      <c r="B26" s="22" t="s">
        <v>54</v>
      </c>
      <c r="C26" s="23" t="s">
        <v>54</v>
      </c>
      <c r="D26" s="23" t="s">
        <v>54</v>
      </c>
      <c r="E26" s="23" t="s">
        <v>54</v>
      </c>
      <c r="F26" s="23" t="s">
        <v>54</v>
      </c>
      <c r="G26" s="23" t="s">
        <v>54</v>
      </c>
      <c r="H26" s="23" t="s">
        <v>54</v>
      </c>
      <c r="I26" s="23">
        <v>48.593943139678615</v>
      </c>
      <c r="J26" s="23">
        <v>50.630470256638482</v>
      </c>
      <c r="K26" s="23">
        <v>50.52092228864219</v>
      </c>
      <c r="L26" s="23">
        <v>48.942486085343226</v>
      </c>
      <c r="M26" s="23">
        <v>48.612074947952813</v>
      </c>
      <c r="N26" s="23">
        <v>49.276553765208817</v>
      </c>
      <c r="O26" s="23">
        <v>49.170653907496018</v>
      </c>
      <c r="P26" s="23">
        <v>49.149711509262076</v>
      </c>
      <c r="Q26" s="23">
        <v>56.102931058208341</v>
      </c>
      <c r="R26" s="23">
        <v>49.846521145975444</v>
      </c>
      <c r="S26" s="23">
        <v>50.213114754098363</v>
      </c>
      <c r="T26" s="23">
        <v>50.940223207460633</v>
      </c>
      <c r="U26" s="23">
        <v>49.500831946755412</v>
      </c>
      <c r="V26" s="23">
        <v>49.93997599039615</v>
      </c>
      <c r="W26" s="23">
        <v>46.313552394964859</v>
      </c>
      <c r="X26" s="23">
        <v>47.193877551020407</v>
      </c>
      <c r="Y26" s="23">
        <v>48.578509986878551</v>
      </c>
      <c r="Z26" s="23">
        <v>48.727754081482573</v>
      </c>
      <c r="AA26" s="23">
        <v>49.374288964732649</v>
      </c>
      <c r="AB26" s="23">
        <v>49.140991054948174</v>
      </c>
      <c r="AC26" s="23">
        <v>48.891481913652271</v>
      </c>
      <c r="AD26" s="23">
        <v>47.565118912797274</v>
      </c>
      <c r="AE26" s="23">
        <v>48.465666712536112</v>
      </c>
      <c r="AF26" s="23">
        <v>49.330942198923992</v>
      </c>
      <c r="AG26" s="23">
        <v>49.204052098408098</v>
      </c>
      <c r="AH26" s="23" t="s">
        <v>54</v>
      </c>
    </row>
    <row r="27" spans="1:34" x14ac:dyDescent="0.25">
      <c r="A27" s="10" t="s">
        <v>22</v>
      </c>
      <c r="B27" s="11" t="s">
        <v>54</v>
      </c>
      <c r="C27" s="12" t="s">
        <v>54</v>
      </c>
      <c r="D27" s="12" t="s">
        <v>54</v>
      </c>
      <c r="E27" s="12" t="s">
        <v>54</v>
      </c>
      <c r="F27" s="12" t="s">
        <v>54</v>
      </c>
      <c r="G27" s="12" t="s">
        <v>54</v>
      </c>
      <c r="H27" s="12" t="s">
        <v>54</v>
      </c>
      <c r="I27" s="12" t="s">
        <v>54</v>
      </c>
      <c r="J27" s="12" t="s">
        <v>54</v>
      </c>
      <c r="K27" s="12">
        <v>37.545520757465397</v>
      </c>
      <c r="L27" s="12" t="s">
        <v>54</v>
      </c>
      <c r="M27" s="12">
        <v>38.528591352859138</v>
      </c>
      <c r="N27" s="12" t="s">
        <v>54</v>
      </c>
      <c r="O27" s="12">
        <v>38.85034687809712</v>
      </c>
      <c r="P27" s="12" t="s">
        <v>54</v>
      </c>
      <c r="Q27" s="12">
        <v>40.809327846364887</v>
      </c>
      <c r="R27" s="12" t="s">
        <v>54</v>
      </c>
      <c r="S27" s="12" t="s">
        <v>54</v>
      </c>
      <c r="T27" s="12" t="s">
        <v>54</v>
      </c>
      <c r="U27" s="12" t="s">
        <v>54</v>
      </c>
      <c r="V27" s="12" t="s">
        <v>54</v>
      </c>
      <c r="W27" s="12">
        <v>48.096488349195923</v>
      </c>
      <c r="X27" s="12" t="s">
        <v>54</v>
      </c>
      <c r="Y27" s="12">
        <v>49.877436675615733</v>
      </c>
      <c r="Z27" s="12" t="s">
        <v>54</v>
      </c>
      <c r="AA27" s="12">
        <v>42.974996827008511</v>
      </c>
      <c r="AB27" s="12" t="s">
        <v>54</v>
      </c>
      <c r="AC27" s="12">
        <v>41.640082567085756</v>
      </c>
      <c r="AD27" s="12" t="s">
        <v>54</v>
      </c>
      <c r="AE27" s="12">
        <v>41.215457200629075</v>
      </c>
      <c r="AF27" s="12">
        <v>42.171592097297896</v>
      </c>
      <c r="AG27" s="12">
        <v>42.231220474484758</v>
      </c>
      <c r="AH27" s="12" t="s">
        <v>54</v>
      </c>
    </row>
    <row r="28" spans="1:34" x14ac:dyDescent="0.25">
      <c r="A28" s="21" t="s">
        <v>23</v>
      </c>
      <c r="B28" s="22" t="s">
        <v>54</v>
      </c>
      <c r="C28" s="23" t="s">
        <v>54</v>
      </c>
      <c r="D28" s="23" t="s">
        <v>54</v>
      </c>
      <c r="E28" s="23" t="s">
        <v>54</v>
      </c>
      <c r="F28" s="23" t="s">
        <v>54</v>
      </c>
      <c r="G28" s="23" t="s">
        <v>54</v>
      </c>
      <c r="H28" s="23" t="s">
        <v>54</v>
      </c>
      <c r="I28" s="23" t="s">
        <v>54</v>
      </c>
      <c r="J28" s="23" t="s">
        <v>54</v>
      </c>
      <c r="K28" s="23" t="s">
        <v>54</v>
      </c>
      <c r="L28" s="23" t="s">
        <v>54</v>
      </c>
      <c r="M28" s="23" t="s">
        <v>54</v>
      </c>
      <c r="N28" s="23">
        <v>44.121969140337988</v>
      </c>
      <c r="O28" s="23">
        <v>45.218002812939524</v>
      </c>
      <c r="P28" s="23">
        <v>42.645971914264599</v>
      </c>
      <c r="Q28" s="23">
        <v>42.706502636203865</v>
      </c>
      <c r="R28" s="23">
        <v>42.939775433821026</v>
      </c>
      <c r="S28" s="23">
        <v>44.255835101545919</v>
      </c>
      <c r="T28" s="23">
        <v>45.387904703726328</v>
      </c>
      <c r="U28" s="23">
        <v>44.61068702290077</v>
      </c>
      <c r="V28" s="23">
        <v>45.292766934557982</v>
      </c>
      <c r="W28" s="23">
        <v>45.410628019323674</v>
      </c>
      <c r="X28" s="23">
        <v>46.836817811566661</v>
      </c>
      <c r="Y28" s="23">
        <v>47.202166064981945</v>
      </c>
      <c r="Z28" s="23">
        <v>48.729559748427675</v>
      </c>
      <c r="AA28" s="23">
        <v>49.481930755622948</v>
      </c>
      <c r="AB28" s="23">
        <v>48.846675712347363</v>
      </c>
      <c r="AC28" s="23">
        <v>49.160617059891095</v>
      </c>
      <c r="AD28" s="23">
        <v>50.280898876404493</v>
      </c>
      <c r="AE28" s="23">
        <v>50.998725031874194</v>
      </c>
      <c r="AF28" s="23">
        <v>51.530612244897952</v>
      </c>
      <c r="AG28" s="23">
        <v>51.390544298768383</v>
      </c>
      <c r="AH28" s="23" t="s">
        <v>54</v>
      </c>
    </row>
    <row r="29" spans="1:34" x14ac:dyDescent="0.25">
      <c r="A29" s="10" t="s">
        <v>24</v>
      </c>
      <c r="B29" s="11" t="s">
        <v>54</v>
      </c>
      <c r="C29" s="12" t="s">
        <v>54</v>
      </c>
      <c r="D29" s="12" t="s">
        <v>54</v>
      </c>
      <c r="E29" s="12">
        <v>37.060518731988473</v>
      </c>
      <c r="F29" s="12">
        <v>38.989566172432724</v>
      </c>
      <c r="G29" s="12">
        <v>40.66059225512528</v>
      </c>
      <c r="H29" s="12">
        <v>41.701617735170757</v>
      </c>
      <c r="I29" s="12">
        <v>41.309012875536474</v>
      </c>
      <c r="J29" s="12">
        <v>42.605997931747673</v>
      </c>
      <c r="K29" s="12">
        <v>43.250127356087617</v>
      </c>
      <c r="L29" s="12">
        <v>44.91922876498176</v>
      </c>
      <c r="M29" s="12">
        <v>45.094850948509482</v>
      </c>
      <c r="N29" s="12">
        <v>43.269726663228461</v>
      </c>
      <c r="O29" s="12">
        <v>41.523341523341522</v>
      </c>
      <c r="P29" s="12">
        <v>41.051028179741053</v>
      </c>
      <c r="Q29" s="12">
        <v>43.066088840736725</v>
      </c>
      <c r="R29" s="12">
        <v>43.487075519513432</v>
      </c>
      <c r="S29" s="12">
        <v>43.072014585232452</v>
      </c>
      <c r="T29" s="12">
        <v>44.272948822095856</v>
      </c>
      <c r="U29" s="12">
        <v>45.469255663430424</v>
      </c>
      <c r="V29" s="12">
        <v>45.502645502645514</v>
      </c>
      <c r="W29" s="12">
        <v>47.886669763121219</v>
      </c>
      <c r="X29" s="12">
        <v>48.040571692023974</v>
      </c>
      <c r="Y29" s="12">
        <v>48.406466512702082</v>
      </c>
      <c r="Z29" s="12">
        <v>50.120365912373607</v>
      </c>
      <c r="AA29" s="12">
        <v>50.025947067981313</v>
      </c>
      <c r="AB29" s="12">
        <v>49.540347293156287</v>
      </c>
      <c r="AC29" s="12">
        <v>46.26728110599079</v>
      </c>
      <c r="AD29" s="12">
        <v>46.86540990793511</v>
      </c>
      <c r="AE29" s="12">
        <v>48.363479758828589</v>
      </c>
      <c r="AF29" s="12">
        <v>49.762828805519618</v>
      </c>
      <c r="AG29" s="12">
        <v>49.646569646569652</v>
      </c>
      <c r="AH29" s="12" t="s">
        <v>54</v>
      </c>
    </row>
    <row r="30" spans="1:34" x14ac:dyDescent="0.25">
      <c r="A30" s="21" t="s">
        <v>25</v>
      </c>
      <c r="B30" s="22" t="s">
        <v>54</v>
      </c>
      <c r="C30" s="23" t="s">
        <v>54</v>
      </c>
      <c r="D30" s="23" t="s">
        <v>54</v>
      </c>
      <c r="E30" s="23" t="s">
        <v>54</v>
      </c>
      <c r="F30" s="23" t="s">
        <v>54</v>
      </c>
      <c r="G30" s="23" t="s">
        <v>54</v>
      </c>
      <c r="H30" s="23" t="s">
        <v>54</v>
      </c>
      <c r="I30" s="23">
        <v>34.001235160914014</v>
      </c>
      <c r="J30" s="23" t="s">
        <v>54</v>
      </c>
      <c r="K30" s="23">
        <v>37.491337491337489</v>
      </c>
      <c r="L30" s="23">
        <v>38.826079315798722</v>
      </c>
      <c r="M30" s="23">
        <v>41.237223738427787</v>
      </c>
      <c r="N30" s="23">
        <v>42.37746043998456</v>
      </c>
      <c r="O30" s="23">
        <v>44.477570224064841</v>
      </c>
      <c r="P30" s="23">
        <v>45.477418024334909</v>
      </c>
      <c r="Q30" s="23">
        <v>46.558202183468026</v>
      </c>
      <c r="R30" s="23">
        <v>46.567943627713987</v>
      </c>
      <c r="S30" s="23">
        <v>46.523922812582605</v>
      </c>
      <c r="T30" s="23">
        <v>48.01090252044223</v>
      </c>
      <c r="U30" s="23">
        <v>48.4814890451323</v>
      </c>
      <c r="V30" s="23">
        <v>48.146617872742297</v>
      </c>
      <c r="W30" s="23">
        <v>48.142917242622758</v>
      </c>
      <c r="X30" s="23">
        <v>48.456138170974157</v>
      </c>
      <c r="Y30" s="23">
        <v>48.729769811077439</v>
      </c>
      <c r="Z30" s="23">
        <v>48.543127291438857</v>
      </c>
      <c r="AA30" s="23">
        <v>50.220876710636063</v>
      </c>
      <c r="AB30" s="23">
        <v>50.960166468489895</v>
      </c>
      <c r="AC30" s="23">
        <v>51.279501652384994</v>
      </c>
      <c r="AD30" s="23">
        <v>51.846351563615592</v>
      </c>
      <c r="AE30" s="23">
        <v>53.357420789327414</v>
      </c>
      <c r="AF30" s="23">
        <v>53.801396431342127</v>
      </c>
      <c r="AG30" s="23">
        <v>54.761842001212536</v>
      </c>
      <c r="AH30" s="23" t="s">
        <v>54</v>
      </c>
    </row>
    <row r="31" spans="1:34" x14ac:dyDescent="0.25">
      <c r="A31" s="10" t="s">
        <v>26</v>
      </c>
      <c r="B31" s="11" t="s">
        <v>54</v>
      </c>
      <c r="C31" s="12" t="s">
        <v>54</v>
      </c>
      <c r="D31" s="12" t="s">
        <v>54</v>
      </c>
      <c r="E31" s="12" t="s">
        <v>54</v>
      </c>
      <c r="F31" s="12" t="s">
        <v>54</v>
      </c>
      <c r="G31" s="12" t="s">
        <v>54</v>
      </c>
      <c r="H31" s="12" t="s">
        <v>54</v>
      </c>
      <c r="I31" s="12" t="s">
        <v>54</v>
      </c>
      <c r="J31" s="12" t="s">
        <v>54</v>
      </c>
      <c r="K31" s="12" t="s">
        <v>54</v>
      </c>
      <c r="L31" s="12" t="s">
        <v>54</v>
      </c>
      <c r="M31" s="12" t="s">
        <v>54</v>
      </c>
      <c r="N31" s="12" t="s">
        <v>54</v>
      </c>
      <c r="O31" s="12">
        <v>36.393056781406294</v>
      </c>
      <c r="P31" s="12" t="s">
        <v>54</v>
      </c>
      <c r="Q31" s="12">
        <v>37.135614702154626</v>
      </c>
      <c r="R31" s="12" t="s">
        <v>54</v>
      </c>
      <c r="S31" s="12">
        <v>40.415054519873372</v>
      </c>
      <c r="T31" s="12" t="s">
        <v>54</v>
      </c>
      <c r="U31" s="12">
        <v>38.881371222372572</v>
      </c>
      <c r="V31" s="12" t="s">
        <v>54</v>
      </c>
      <c r="W31" s="12">
        <v>50.031279324366594</v>
      </c>
      <c r="X31" s="12" t="s">
        <v>54</v>
      </c>
      <c r="Y31" s="12">
        <v>34.501941849480424</v>
      </c>
      <c r="Z31" s="12" t="s">
        <v>54</v>
      </c>
      <c r="AA31" s="12">
        <v>45.572725042923715</v>
      </c>
      <c r="AB31" s="12" t="s">
        <v>54</v>
      </c>
      <c r="AC31" s="12">
        <v>52.443946188340803</v>
      </c>
      <c r="AD31" s="12" t="s">
        <v>54</v>
      </c>
      <c r="AE31" s="12">
        <v>49.429988686798367</v>
      </c>
      <c r="AF31" s="12" t="s">
        <v>54</v>
      </c>
      <c r="AG31" s="12">
        <v>49.823457169174084</v>
      </c>
      <c r="AH31" s="12" t="s">
        <v>54</v>
      </c>
    </row>
    <row r="32" spans="1:34" s="13" customFormat="1" ht="15.75" thickBot="1" x14ac:dyDescent="0.3">
      <c r="A32" s="24" t="s">
        <v>27</v>
      </c>
      <c r="B32" s="25" t="s">
        <v>54</v>
      </c>
      <c r="C32" s="26" t="s">
        <v>54</v>
      </c>
      <c r="D32" s="26" t="s">
        <v>54</v>
      </c>
      <c r="E32" s="26" t="s">
        <v>54</v>
      </c>
      <c r="F32" s="26" t="s">
        <v>54</v>
      </c>
      <c r="G32" s="26" t="s">
        <v>54</v>
      </c>
      <c r="H32" s="26" t="s">
        <v>54</v>
      </c>
      <c r="I32" s="26" t="s">
        <v>54</v>
      </c>
      <c r="J32" s="26" t="s">
        <v>54</v>
      </c>
      <c r="K32" s="26" t="s">
        <v>54</v>
      </c>
      <c r="L32" s="26" t="s">
        <v>54</v>
      </c>
      <c r="M32" s="26" t="s">
        <v>54</v>
      </c>
      <c r="N32" s="26" t="s">
        <v>54</v>
      </c>
      <c r="O32" s="26" t="s">
        <v>54</v>
      </c>
      <c r="P32" s="26" t="s">
        <v>54</v>
      </c>
      <c r="Q32" s="26" t="s">
        <v>54</v>
      </c>
      <c r="R32" s="26" t="s">
        <v>54</v>
      </c>
      <c r="S32" s="26" t="s">
        <v>54</v>
      </c>
      <c r="T32" s="26" t="s">
        <v>54</v>
      </c>
      <c r="U32" s="26" t="s">
        <v>54</v>
      </c>
      <c r="V32" s="26" t="s">
        <v>54</v>
      </c>
      <c r="W32" s="26">
        <v>41.212651287844743</v>
      </c>
      <c r="X32" s="26" t="s">
        <v>54</v>
      </c>
      <c r="Y32" s="26">
        <v>41.792138574283797</v>
      </c>
      <c r="Z32" s="26" t="s">
        <v>54</v>
      </c>
      <c r="AA32" s="26" t="s">
        <v>54</v>
      </c>
      <c r="AB32" s="26" t="s">
        <v>54</v>
      </c>
      <c r="AC32" s="26">
        <v>43.804027094738792</v>
      </c>
      <c r="AD32" s="26" t="s">
        <v>54</v>
      </c>
      <c r="AE32" s="26" t="s">
        <v>54</v>
      </c>
      <c r="AF32" s="26" t="s">
        <v>54</v>
      </c>
      <c r="AG32" s="26" t="s">
        <v>54</v>
      </c>
      <c r="AH32" s="26" t="s">
        <v>54</v>
      </c>
    </row>
    <row r="33" spans="1:34" x14ac:dyDescent="0.25">
      <c r="A33" s="10" t="s">
        <v>28</v>
      </c>
      <c r="B33" s="11" t="s">
        <v>54</v>
      </c>
      <c r="C33" s="12" t="s">
        <v>54</v>
      </c>
      <c r="D33" s="12" t="s">
        <v>54</v>
      </c>
      <c r="E33" s="12" t="s">
        <v>54</v>
      </c>
      <c r="F33" s="12" t="s">
        <v>54</v>
      </c>
      <c r="G33" s="12" t="s">
        <v>54</v>
      </c>
      <c r="H33" s="12" t="s">
        <v>54</v>
      </c>
      <c r="I33" s="12" t="s">
        <v>54</v>
      </c>
      <c r="J33" s="12">
        <v>41.514626439710533</v>
      </c>
      <c r="K33" s="12">
        <v>41.397955171057802</v>
      </c>
      <c r="L33" s="12">
        <v>43.851277462968483</v>
      </c>
      <c r="M33" s="12">
        <v>44.854040051808305</v>
      </c>
      <c r="N33" s="12">
        <v>46.427896427896428</v>
      </c>
      <c r="O33" s="12">
        <v>46.579983517992858</v>
      </c>
      <c r="P33" s="12">
        <v>47.28930507639231</v>
      </c>
      <c r="Q33" s="12">
        <v>46.639192837857038</v>
      </c>
      <c r="R33" s="12">
        <v>47.280388978930304</v>
      </c>
      <c r="S33" s="12">
        <v>48.560113154172555</v>
      </c>
      <c r="T33" s="12">
        <v>49.575333299016833</v>
      </c>
      <c r="U33" s="12">
        <v>50.225052671901935</v>
      </c>
      <c r="V33" s="12">
        <v>51.179404232376328</v>
      </c>
      <c r="W33" s="12">
        <v>51.765910254222824</v>
      </c>
      <c r="X33" s="12">
        <v>52.330727550978196</v>
      </c>
      <c r="Y33" s="12">
        <v>52.735032213057579</v>
      </c>
      <c r="Z33" s="12">
        <v>53.109954961950613</v>
      </c>
      <c r="AA33" s="12">
        <v>53.473296500920817</v>
      </c>
      <c r="AB33" s="12">
        <v>53.843696763202729</v>
      </c>
      <c r="AC33" s="12">
        <v>54.347670507407145</v>
      </c>
      <c r="AD33" s="12">
        <v>54.275486722431246</v>
      </c>
      <c r="AE33" s="12">
        <v>54.444934244361178</v>
      </c>
      <c r="AF33" s="12">
        <v>55.23595977998108</v>
      </c>
      <c r="AG33" s="12">
        <v>55.657512542909949</v>
      </c>
      <c r="AH33" s="12" t="s">
        <v>54</v>
      </c>
    </row>
    <row r="34" spans="1:34" x14ac:dyDescent="0.25">
      <c r="A34" s="21" t="s">
        <v>29</v>
      </c>
      <c r="B34" s="22" t="s">
        <v>54</v>
      </c>
      <c r="C34" s="23" t="s">
        <v>54</v>
      </c>
      <c r="D34" s="23" t="s">
        <v>54</v>
      </c>
      <c r="E34" s="23" t="s">
        <v>54</v>
      </c>
      <c r="F34" s="23" t="s">
        <v>54</v>
      </c>
      <c r="G34" s="23" t="s">
        <v>54</v>
      </c>
      <c r="H34" s="23" t="s">
        <v>54</v>
      </c>
      <c r="I34" s="23" t="s">
        <v>54</v>
      </c>
      <c r="J34" s="23" t="s">
        <v>54</v>
      </c>
      <c r="K34" s="23" t="s">
        <v>54</v>
      </c>
      <c r="L34" s="23" t="s">
        <v>54</v>
      </c>
      <c r="M34" s="23" t="s">
        <v>54</v>
      </c>
      <c r="N34" s="23" t="s">
        <v>54</v>
      </c>
      <c r="O34" s="23" t="s">
        <v>54</v>
      </c>
      <c r="P34" s="23" t="s">
        <v>54</v>
      </c>
      <c r="Q34" s="23" t="s">
        <v>54</v>
      </c>
      <c r="R34" s="23" t="s">
        <v>54</v>
      </c>
      <c r="S34" s="23" t="s">
        <v>54</v>
      </c>
      <c r="T34" s="23" t="s">
        <v>54</v>
      </c>
      <c r="U34" s="23" t="s">
        <v>54</v>
      </c>
      <c r="V34" s="23" t="s">
        <v>54</v>
      </c>
      <c r="W34" s="23" t="s">
        <v>54</v>
      </c>
      <c r="X34" s="23" t="s">
        <v>54</v>
      </c>
      <c r="Y34" s="23" t="s">
        <v>54</v>
      </c>
      <c r="Z34" s="23" t="s">
        <v>54</v>
      </c>
      <c r="AA34" s="23" t="s">
        <v>54</v>
      </c>
      <c r="AB34" s="23" t="s">
        <v>54</v>
      </c>
      <c r="AC34" s="23" t="s">
        <v>54</v>
      </c>
      <c r="AD34" s="23" t="s">
        <v>54</v>
      </c>
      <c r="AE34" s="23" t="s">
        <v>54</v>
      </c>
      <c r="AF34" s="23" t="s">
        <v>54</v>
      </c>
      <c r="AG34" s="23" t="s">
        <v>54</v>
      </c>
      <c r="AH34" s="23" t="s">
        <v>54</v>
      </c>
    </row>
    <row r="35" spans="1:34" x14ac:dyDescent="0.25">
      <c r="A35" s="10" t="s">
        <v>30</v>
      </c>
      <c r="B35" s="11" t="s">
        <v>54</v>
      </c>
      <c r="C35" s="12" t="s">
        <v>54</v>
      </c>
      <c r="D35" s="12" t="s">
        <v>54</v>
      </c>
      <c r="E35" s="12" t="s">
        <v>54</v>
      </c>
      <c r="F35" s="12" t="s">
        <v>54</v>
      </c>
      <c r="G35" s="12" t="s">
        <v>54</v>
      </c>
      <c r="H35" s="12" t="s">
        <v>54</v>
      </c>
      <c r="I35" s="12" t="s">
        <v>54</v>
      </c>
      <c r="J35" s="12" t="s">
        <v>54</v>
      </c>
      <c r="K35" s="12" t="s">
        <v>54</v>
      </c>
      <c r="L35" s="12" t="s">
        <v>54</v>
      </c>
      <c r="M35" s="12" t="s">
        <v>54</v>
      </c>
      <c r="N35" s="12" t="s">
        <v>54</v>
      </c>
      <c r="O35" s="12" t="s">
        <v>54</v>
      </c>
      <c r="P35" s="12" t="s">
        <v>54</v>
      </c>
      <c r="Q35" s="12" t="s">
        <v>54</v>
      </c>
      <c r="R35" s="12" t="s">
        <v>54</v>
      </c>
      <c r="S35" s="12" t="s">
        <v>54</v>
      </c>
      <c r="T35" s="12" t="s">
        <v>54</v>
      </c>
      <c r="U35" s="12" t="s">
        <v>54</v>
      </c>
      <c r="V35" s="12" t="s">
        <v>54</v>
      </c>
      <c r="W35" s="12" t="s">
        <v>54</v>
      </c>
      <c r="X35" s="12">
        <v>22.388059701492537</v>
      </c>
      <c r="Y35" s="12">
        <v>29.896907216494846</v>
      </c>
      <c r="Z35" s="12">
        <v>34.782608695652172</v>
      </c>
      <c r="AA35" s="12" t="s">
        <v>54</v>
      </c>
      <c r="AB35" s="12" t="s">
        <v>54</v>
      </c>
      <c r="AC35" s="12" t="s">
        <v>54</v>
      </c>
      <c r="AD35" s="12" t="s">
        <v>54</v>
      </c>
      <c r="AE35" s="12">
        <v>50.943396226415096</v>
      </c>
      <c r="AF35" s="12">
        <v>30.76923076923077</v>
      </c>
      <c r="AG35" s="12">
        <v>63.565891472868216</v>
      </c>
      <c r="AH35" s="12" t="s">
        <v>54</v>
      </c>
    </row>
    <row r="36" spans="1:34" x14ac:dyDescent="0.25">
      <c r="A36" s="21" t="s">
        <v>31</v>
      </c>
      <c r="B36" s="22" t="s">
        <v>54</v>
      </c>
      <c r="C36" s="23" t="s">
        <v>54</v>
      </c>
      <c r="D36" s="23" t="s">
        <v>54</v>
      </c>
      <c r="E36" s="23" t="s">
        <v>54</v>
      </c>
      <c r="F36" s="23" t="s">
        <v>54</v>
      </c>
      <c r="G36" s="23" t="s">
        <v>54</v>
      </c>
      <c r="H36" s="23" t="s">
        <v>54</v>
      </c>
      <c r="I36" s="23" t="s">
        <v>54</v>
      </c>
      <c r="J36" s="23" t="s">
        <v>54</v>
      </c>
      <c r="K36" s="23" t="s">
        <v>54</v>
      </c>
      <c r="L36" s="23" t="s">
        <v>54</v>
      </c>
      <c r="M36" s="23" t="s">
        <v>54</v>
      </c>
      <c r="N36" s="23" t="s">
        <v>54</v>
      </c>
      <c r="O36" s="23" t="s">
        <v>54</v>
      </c>
      <c r="P36" s="23" t="s">
        <v>54</v>
      </c>
      <c r="Q36" s="23" t="s">
        <v>54</v>
      </c>
      <c r="R36" s="23" t="s">
        <v>54</v>
      </c>
      <c r="S36" s="23" t="s">
        <v>54</v>
      </c>
      <c r="T36" s="23" t="s">
        <v>54</v>
      </c>
      <c r="U36" s="23" t="s">
        <v>54</v>
      </c>
      <c r="V36" s="23" t="s">
        <v>54</v>
      </c>
      <c r="W36" s="23">
        <v>56.882591093117419</v>
      </c>
      <c r="X36" s="23" t="s">
        <v>54</v>
      </c>
      <c r="Y36" s="23">
        <v>60.826771653543311</v>
      </c>
      <c r="Z36" s="23">
        <v>61.30346232179226</v>
      </c>
      <c r="AA36" s="23">
        <v>54.973821989528801</v>
      </c>
      <c r="AB36" s="23" t="s">
        <v>54</v>
      </c>
      <c r="AC36" s="23">
        <v>63.752665245202557</v>
      </c>
      <c r="AD36" s="23">
        <v>64.059196617336156</v>
      </c>
      <c r="AE36" s="23">
        <v>60.486891385767791</v>
      </c>
      <c r="AF36" s="23" t="s">
        <v>54</v>
      </c>
      <c r="AG36" s="23" t="s">
        <v>54</v>
      </c>
      <c r="AH36" s="23" t="s">
        <v>54</v>
      </c>
    </row>
    <row r="37" spans="1:34" s="9" customFormat="1" x14ac:dyDescent="0.25">
      <c r="A37" s="10" t="s">
        <v>32</v>
      </c>
      <c r="B37" s="11" t="s">
        <v>54</v>
      </c>
      <c r="C37" s="12" t="s">
        <v>54</v>
      </c>
      <c r="D37" s="12" t="s">
        <v>54</v>
      </c>
      <c r="E37" s="12" t="s">
        <v>54</v>
      </c>
      <c r="F37" s="12" t="s">
        <v>54</v>
      </c>
      <c r="G37" s="12" t="s">
        <v>54</v>
      </c>
      <c r="H37" s="12" t="s">
        <v>54</v>
      </c>
      <c r="I37" s="12" t="s">
        <v>54</v>
      </c>
      <c r="J37" s="12" t="s">
        <v>54</v>
      </c>
      <c r="K37" s="12" t="s">
        <v>54</v>
      </c>
      <c r="L37" s="12" t="s">
        <v>54</v>
      </c>
      <c r="M37" s="12" t="s">
        <v>54</v>
      </c>
      <c r="N37" s="12" t="s">
        <v>54</v>
      </c>
      <c r="O37" s="12" t="s">
        <v>54</v>
      </c>
      <c r="P37" s="12" t="s">
        <v>54</v>
      </c>
      <c r="Q37" s="12" t="s">
        <v>54</v>
      </c>
      <c r="R37" s="12" t="s">
        <v>54</v>
      </c>
      <c r="S37" s="12" t="s">
        <v>54</v>
      </c>
      <c r="T37" s="12" t="s">
        <v>54</v>
      </c>
      <c r="U37" s="12" t="s">
        <v>54</v>
      </c>
      <c r="V37" s="12" t="s">
        <v>54</v>
      </c>
      <c r="W37" s="12" t="s">
        <v>54</v>
      </c>
      <c r="X37" s="12" t="s">
        <v>54</v>
      </c>
      <c r="Y37" s="12" t="s">
        <v>54</v>
      </c>
      <c r="Z37" s="12" t="s">
        <v>54</v>
      </c>
      <c r="AA37" s="12" t="s">
        <v>54</v>
      </c>
      <c r="AB37" s="12" t="s">
        <v>54</v>
      </c>
      <c r="AC37" s="12" t="s">
        <v>54</v>
      </c>
      <c r="AD37" s="12" t="s">
        <v>54</v>
      </c>
      <c r="AE37" s="12" t="s">
        <v>54</v>
      </c>
      <c r="AF37" s="12" t="s">
        <v>54</v>
      </c>
      <c r="AG37" s="12" t="s">
        <v>54</v>
      </c>
      <c r="AH37" s="12" t="s">
        <v>54</v>
      </c>
    </row>
    <row r="38" spans="1:34" x14ac:dyDescent="0.25">
      <c r="A38" s="21" t="s">
        <v>33</v>
      </c>
      <c r="B38" s="22" t="s">
        <v>54</v>
      </c>
      <c r="C38" s="23" t="s">
        <v>54</v>
      </c>
      <c r="D38" s="23" t="s">
        <v>54</v>
      </c>
      <c r="E38" s="23" t="s">
        <v>54</v>
      </c>
      <c r="F38" s="23" t="s">
        <v>54</v>
      </c>
      <c r="G38" s="23" t="s">
        <v>54</v>
      </c>
      <c r="H38" s="23" t="s">
        <v>54</v>
      </c>
      <c r="I38" s="23" t="s">
        <v>54</v>
      </c>
      <c r="J38" s="23" t="s">
        <v>54</v>
      </c>
      <c r="K38" s="23" t="s">
        <v>54</v>
      </c>
      <c r="L38" s="23" t="s">
        <v>54</v>
      </c>
      <c r="M38" s="23" t="s">
        <v>54</v>
      </c>
      <c r="N38" s="23" t="s">
        <v>54</v>
      </c>
      <c r="O38" s="23" t="s">
        <v>54</v>
      </c>
      <c r="P38" s="23" t="s">
        <v>54</v>
      </c>
      <c r="Q38" s="23" t="s">
        <v>54</v>
      </c>
      <c r="R38" s="23" t="s">
        <v>54</v>
      </c>
      <c r="S38" s="23">
        <v>29.856855789029751</v>
      </c>
      <c r="T38" s="23">
        <v>29.12533405806948</v>
      </c>
      <c r="U38" s="23">
        <v>40.118577075098813</v>
      </c>
      <c r="V38" s="23">
        <v>40.396039603960396</v>
      </c>
      <c r="W38" s="23">
        <v>39.447865214155222</v>
      </c>
      <c r="X38" s="23">
        <v>40.97209250196137</v>
      </c>
      <c r="Y38" s="23">
        <v>41.760298412938418</v>
      </c>
      <c r="Z38" s="23">
        <v>37.72772795775554</v>
      </c>
      <c r="AA38" s="23">
        <v>41.888559175405049</v>
      </c>
      <c r="AB38" s="23">
        <v>41.837311280387077</v>
      </c>
      <c r="AC38" s="23">
        <v>40.45014583147308</v>
      </c>
      <c r="AD38" s="23">
        <v>36.105028304688545</v>
      </c>
      <c r="AE38" s="23">
        <v>37.530296096657025</v>
      </c>
      <c r="AF38" s="23">
        <v>39.243281192188803</v>
      </c>
      <c r="AG38" s="23" t="s">
        <v>54</v>
      </c>
      <c r="AH38" s="23" t="s">
        <v>54</v>
      </c>
    </row>
    <row r="39" spans="1:34" s="9" customFormat="1" x14ac:dyDescent="0.25">
      <c r="A39" s="10" t="s">
        <v>34</v>
      </c>
      <c r="B39" s="11" t="s">
        <v>54</v>
      </c>
      <c r="C39" s="12" t="s">
        <v>54</v>
      </c>
      <c r="D39" s="12" t="s">
        <v>54</v>
      </c>
      <c r="E39" s="12" t="s">
        <v>54</v>
      </c>
      <c r="F39" s="12" t="s">
        <v>54</v>
      </c>
      <c r="G39" s="12" t="s">
        <v>54</v>
      </c>
      <c r="H39" s="12" t="s">
        <v>54</v>
      </c>
      <c r="I39" s="12" t="s">
        <v>54</v>
      </c>
      <c r="J39" s="12" t="s">
        <v>54</v>
      </c>
      <c r="K39" s="12">
        <v>37.271619975639467</v>
      </c>
      <c r="L39" s="12" t="s">
        <v>54</v>
      </c>
      <c r="M39" s="12">
        <v>30.383480825958699</v>
      </c>
      <c r="N39" s="12" t="s">
        <v>54</v>
      </c>
      <c r="O39" s="12">
        <v>42.074363992172209</v>
      </c>
      <c r="P39" s="12" t="s">
        <v>54</v>
      </c>
      <c r="Q39" s="12">
        <v>43.469785575048732</v>
      </c>
      <c r="R39" s="12">
        <v>44.073748902546093</v>
      </c>
      <c r="S39" s="12">
        <v>44.731800766283527</v>
      </c>
      <c r="T39" s="12">
        <v>44.72960586617782</v>
      </c>
      <c r="U39" s="12">
        <v>46.829268292682926</v>
      </c>
      <c r="V39" s="12" t="s">
        <v>54</v>
      </c>
      <c r="W39" s="12">
        <v>42.292490118577078</v>
      </c>
      <c r="X39" s="12" t="s">
        <v>54</v>
      </c>
      <c r="Y39" s="12">
        <v>36.30952380952381</v>
      </c>
      <c r="Z39" s="12" t="s">
        <v>54</v>
      </c>
      <c r="AA39" s="12">
        <v>40.082644628099175</v>
      </c>
      <c r="AB39" s="12">
        <v>40.663900414937764</v>
      </c>
      <c r="AC39" s="12">
        <v>45.098039215686278</v>
      </c>
      <c r="AD39" s="12">
        <v>45.098039215686278</v>
      </c>
      <c r="AE39" s="12" t="s">
        <v>54</v>
      </c>
      <c r="AF39" s="12" t="s">
        <v>54</v>
      </c>
      <c r="AG39" s="12">
        <v>56.445993031358888</v>
      </c>
      <c r="AH39" s="12">
        <v>60.714285714285708</v>
      </c>
    </row>
    <row r="40" spans="1:34" x14ac:dyDescent="0.25">
      <c r="A40" s="21" t="s">
        <v>35</v>
      </c>
      <c r="B40" s="22" t="s">
        <v>54</v>
      </c>
      <c r="C40" s="23" t="s">
        <v>54</v>
      </c>
      <c r="D40" s="23" t="s">
        <v>54</v>
      </c>
      <c r="E40" s="23" t="s">
        <v>54</v>
      </c>
      <c r="F40" s="23" t="s">
        <v>54</v>
      </c>
      <c r="G40" s="23" t="s">
        <v>54</v>
      </c>
      <c r="H40" s="23" t="s">
        <v>54</v>
      </c>
      <c r="I40" s="23" t="s">
        <v>54</v>
      </c>
      <c r="J40" s="23" t="s">
        <v>54</v>
      </c>
      <c r="K40" s="23" t="s">
        <v>54</v>
      </c>
      <c r="L40" s="23" t="s">
        <v>54</v>
      </c>
      <c r="M40" s="23" t="s">
        <v>54</v>
      </c>
      <c r="N40" s="23" t="s">
        <v>54</v>
      </c>
      <c r="O40" s="23" t="s">
        <v>54</v>
      </c>
      <c r="P40" s="23" t="s">
        <v>54</v>
      </c>
      <c r="Q40" s="23" t="s">
        <v>54</v>
      </c>
      <c r="R40" s="23" t="s">
        <v>54</v>
      </c>
      <c r="S40" s="23" t="s">
        <v>54</v>
      </c>
      <c r="T40" s="23" t="s">
        <v>54</v>
      </c>
      <c r="U40" s="23" t="s">
        <v>54</v>
      </c>
      <c r="V40" s="23" t="s">
        <v>54</v>
      </c>
      <c r="W40" s="23" t="s">
        <v>54</v>
      </c>
      <c r="X40" s="23" t="s">
        <v>54</v>
      </c>
      <c r="Y40" s="23" t="s">
        <v>54</v>
      </c>
      <c r="Z40" s="23" t="s">
        <v>54</v>
      </c>
      <c r="AA40" s="23" t="s">
        <v>54</v>
      </c>
      <c r="AB40" s="23" t="s">
        <v>54</v>
      </c>
      <c r="AC40" s="23" t="s">
        <v>54</v>
      </c>
      <c r="AD40" s="23" t="s">
        <v>54</v>
      </c>
      <c r="AE40" s="23" t="s">
        <v>54</v>
      </c>
      <c r="AF40" s="23" t="s">
        <v>54</v>
      </c>
      <c r="AG40" s="23" t="s">
        <v>54</v>
      </c>
      <c r="AH40" s="23" t="s">
        <v>54</v>
      </c>
    </row>
    <row r="41" spans="1:34" s="9" customFormat="1" x14ac:dyDescent="0.25">
      <c r="A41" s="10" t="s">
        <v>36</v>
      </c>
      <c r="B41" s="11" t="s">
        <v>54</v>
      </c>
      <c r="C41" s="12" t="s">
        <v>54</v>
      </c>
      <c r="D41" s="12" t="s">
        <v>54</v>
      </c>
      <c r="E41" s="12" t="s">
        <v>54</v>
      </c>
      <c r="F41" s="12" t="s">
        <v>54</v>
      </c>
      <c r="G41" s="12" t="s">
        <v>54</v>
      </c>
      <c r="H41" s="12" t="s">
        <v>54</v>
      </c>
      <c r="I41" s="12" t="s">
        <v>54</v>
      </c>
      <c r="J41" s="12" t="s">
        <v>54</v>
      </c>
      <c r="K41" s="12" t="s">
        <v>54</v>
      </c>
      <c r="L41" s="12" t="s">
        <v>54</v>
      </c>
      <c r="M41" s="12">
        <v>11.302511669259834</v>
      </c>
      <c r="N41" s="12">
        <v>11.477865305669589</v>
      </c>
      <c r="O41" s="12">
        <v>11.671445902724162</v>
      </c>
      <c r="P41" s="12">
        <v>12.23144996596324</v>
      </c>
      <c r="Q41" s="12">
        <v>12.5426039536469</v>
      </c>
      <c r="R41" s="12">
        <v>13.209992279695602</v>
      </c>
      <c r="S41" s="12">
        <v>13.835701050030883</v>
      </c>
      <c r="T41" s="12">
        <v>14.097594345000569</v>
      </c>
      <c r="U41" s="12">
        <v>14.647910817047066</v>
      </c>
      <c r="V41" s="12">
        <v>15.554870702938953</v>
      </c>
      <c r="W41" s="12">
        <v>15.351648975421467</v>
      </c>
      <c r="X41" s="12">
        <v>15.88618679835769</v>
      </c>
      <c r="Y41" s="12">
        <v>16.227724793653572</v>
      </c>
      <c r="Z41" s="12">
        <v>16.852085596031348</v>
      </c>
      <c r="AA41" s="12">
        <v>17.750578313958595</v>
      </c>
      <c r="AB41" s="12">
        <v>18.156857017671975</v>
      </c>
      <c r="AC41" s="12">
        <v>18.480837042603621</v>
      </c>
      <c r="AD41" s="12">
        <v>18.837242768743707</v>
      </c>
      <c r="AE41" s="12">
        <v>19.493127147766323</v>
      </c>
      <c r="AF41" s="12">
        <v>20.31408749165433</v>
      </c>
      <c r="AG41" s="12">
        <v>20.922650817922158</v>
      </c>
      <c r="AH41" s="12" t="s">
        <v>54</v>
      </c>
    </row>
    <row r="42" spans="1:34" x14ac:dyDescent="0.25">
      <c r="A42" s="21" t="s">
        <v>37</v>
      </c>
      <c r="B42" s="22" t="s">
        <v>54</v>
      </c>
      <c r="C42" s="23" t="s">
        <v>54</v>
      </c>
      <c r="D42" s="23" t="s">
        <v>54</v>
      </c>
      <c r="E42" s="23" t="s">
        <v>54</v>
      </c>
      <c r="F42" s="23" t="s">
        <v>54</v>
      </c>
      <c r="G42" s="23" t="s">
        <v>54</v>
      </c>
      <c r="H42" s="23" t="s">
        <v>54</v>
      </c>
      <c r="I42" s="23" t="s">
        <v>54</v>
      </c>
      <c r="J42" s="23" t="s">
        <v>54</v>
      </c>
      <c r="K42" s="23" t="s">
        <v>54</v>
      </c>
      <c r="L42" s="23" t="s">
        <v>54</v>
      </c>
      <c r="M42" s="23">
        <v>36.878154289834171</v>
      </c>
      <c r="N42" s="23" t="s">
        <v>54</v>
      </c>
      <c r="O42" s="23">
        <v>37.062518695782238</v>
      </c>
      <c r="P42" s="23">
        <v>38.92828999211978</v>
      </c>
      <c r="Q42" s="23">
        <v>39.414414414414409</v>
      </c>
      <c r="R42" s="23">
        <v>39.601901366607244</v>
      </c>
      <c r="S42" s="23">
        <v>40.568060021436224</v>
      </c>
      <c r="T42" s="23">
        <v>41.367566151427823</v>
      </c>
      <c r="U42" s="23">
        <v>41.532147742818061</v>
      </c>
      <c r="V42" s="23">
        <v>44.96</v>
      </c>
      <c r="W42" s="23">
        <v>46.390790292470449</v>
      </c>
      <c r="X42" s="23">
        <v>47.871046228710469</v>
      </c>
      <c r="Y42" s="23">
        <v>47.032967032967029</v>
      </c>
      <c r="Z42" s="23">
        <v>46.892824977484246</v>
      </c>
      <c r="AA42" s="23">
        <v>47.846364883401918</v>
      </c>
      <c r="AB42" s="23">
        <v>48.03414381789964</v>
      </c>
      <c r="AC42" s="23">
        <v>51.85284640171858</v>
      </c>
      <c r="AD42" s="23">
        <v>49.737060614447827</v>
      </c>
      <c r="AE42" s="23">
        <v>49.222222222222221</v>
      </c>
      <c r="AF42" s="23">
        <v>50.287356321839084</v>
      </c>
      <c r="AG42" s="23" t="s">
        <v>54</v>
      </c>
      <c r="AH42" s="23" t="s">
        <v>54</v>
      </c>
    </row>
    <row r="43" spans="1:34" s="9" customFormat="1" x14ac:dyDescent="0.25">
      <c r="A43" s="10" t="s">
        <v>38</v>
      </c>
      <c r="B43" s="11" t="s">
        <v>54</v>
      </c>
      <c r="C43" s="12" t="s">
        <v>54</v>
      </c>
      <c r="D43" s="12" t="s">
        <v>54</v>
      </c>
      <c r="E43" s="12" t="s">
        <v>54</v>
      </c>
      <c r="F43" s="12" t="s">
        <v>54</v>
      </c>
      <c r="G43" s="12" t="s">
        <v>54</v>
      </c>
      <c r="H43" s="12" t="s">
        <v>54</v>
      </c>
      <c r="I43" s="12">
        <v>9.0782938942448155</v>
      </c>
      <c r="J43" s="12">
        <v>8.7145969498910674</v>
      </c>
      <c r="K43" s="12">
        <v>8.4061923477981875</v>
      </c>
      <c r="L43" s="12">
        <v>10.567608678248339</v>
      </c>
      <c r="M43" s="12">
        <v>10.325873576756969</v>
      </c>
      <c r="N43" s="12">
        <v>10.876714526349565</v>
      </c>
      <c r="O43" s="12">
        <v>11.09528331750554</v>
      </c>
      <c r="P43" s="12">
        <v>11.590403558945027</v>
      </c>
      <c r="Q43" s="12">
        <v>10.961752692164872</v>
      </c>
      <c r="R43" s="12">
        <v>13.536668951336534</v>
      </c>
      <c r="S43" s="12">
        <v>16.742081447963802</v>
      </c>
      <c r="T43" s="12">
        <v>16.032876078022802</v>
      </c>
      <c r="U43" s="12">
        <v>18.382103168826127</v>
      </c>
      <c r="V43" s="12">
        <v>20.14261059133436</v>
      </c>
      <c r="W43" s="12">
        <v>22.083509067903837</v>
      </c>
      <c r="X43" s="12">
        <v>23.084360647812428</v>
      </c>
      <c r="Y43" s="12">
        <v>24.196076931900741</v>
      </c>
      <c r="Z43" s="12">
        <v>25.029082448742184</v>
      </c>
      <c r="AA43" s="12">
        <v>24.91892637825157</v>
      </c>
      <c r="AB43" s="12">
        <v>25.54191606641642</v>
      </c>
      <c r="AC43" s="12">
        <v>26.072041166380789</v>
      </c>
      <c r="AD43" s="12">
        <v>26.494913029209062</v>
      </c>
      <c r="AE43" s="12">
        <v>27.166640734401749</v>
      </c>
      <c r="AF43" s="12">
        <v>26.240996690675487</v>
      </c>
      <c r="AG43" s="12">
        <v>27.797258527255341</v>
      </c>
      <c r="AH43" s="12" t="s">
        <v>54</v>
      </c>
    </row>
    <row r="44" spans="1:34" x14ac:dyDescent="0.25">
      <c r="A44" s="21" t="s">
        <v>39</v>
      </c>
      <c r="B44" s="22" t="s">
        <v>54</v>
      </c>
      <c r="C44" s="23" t="s">
        <v>54</v>
      </c>
      <c r="D44" s="23" t="s">
        <v>54</v>
      </c>
      <c r="E44" s="23" t="s">
        <v>54</v>
      </c>
      <c r="F44" s="23" t="s">
        <v>54</v>
      </c>
      <c r="G44" s="23" t="s">
        <v>54</v>
      </c>
      <c r="H44" s="23" t="s">
        <v>54</v>
      </c>
      <c r="I44" s="23" t="s">
        <v>54</v>
      </c>
      <c r="J44" s="23" t="s">
        <v>54</v>
      </c>
      <c r="K44" s="23" t="s">
        <v>54</v>
      </c>
      <c r="L44" s="23" t="s">
        <v>54</v>
      </c>
      <c r="M44" s="23" t="s">
        <v>54</v>
      </c>
      <c r="N44" s="23" t="s">
        <v>54</v>
      </c>
      <c r="O44" s="23" t="s">
        <v>54</v>
      </c>
      <c r="P44" s="23" t="s">
        <v>54</v>
      </c>
      <c r="Q44" s="23" t="s">
        <v>54</v>
      </c>
      <c r="R44" s="23" t="s">
        <v>54</v>
      </c>
      <c r="S44" s="23" t="s">
        <v>54</v>
      </c>
      <c r="T44" s="23" t="s">
        <v>54</v>
      </c>
      <c r="U44" s="23" t="s">
        <v>54</v>
      </c>
      <c r="V44" s="23" t="s">
        <v>54</v>
      </c>
      <c r="W44" s="23" t="s">
        <v>54</v>
      </c>
      <c r="X44" s="23" t="s">
        <v>54</v>
      </c>
      <c r="Y44" s="23" t="s">
        <v>54</v>
      </c>
      <c r="Z44" s="23" t="s">
        <v>54</v>
      </c>
      <c r="AA44" s="23" t="s">
        <v>54</v>
      </c>
      <c r="AB44" s="23" t="s">
        <v>54</v>
      </c>
      <c r="AC44" s="23" t="s">
        <v>54</v>
      </c>
      <c r="AD44" s="23" t="s">
        <v>54</v>
      </c>
      <c r="AE44" s="23" t="s">
        <v>54</v>
      </c>
      <c r="AF44" s="23" t="s">
        <v>54</v>
      </c>
      <c r="AG44" s="23" t="s">
        <v>54</v>
      </c>
      <c r="AH44" s="23" t="s">
        <v>54</v>
      </c>
    </row>
    <row r="45" spans="1:34" s="9" customFormat="1" x14ac:dyDescent="0.25">
      <c r="A45" s="10" t="s">
        <v>40</v>
      </c>
      <c r="B45" s="11" t="s">
        <v>54</v>
      </c>
      <c r="C45" s="12" t="s">
        <v>54</v>
      </c>
      <c r="D45" s="12" t="s">
        <v>54</v>
      </c>
      <c r="E45" s="12" t="s">
        <v>54</v>
      </c>
      <c r="F45" s="12" t="s">
        <v>54</v>
      </c>
      <c r="G45" s="12" t="s">
        <v>54</v>
      </c>
      <c r="H45" s="12" t="s">
        <v>54</v>
      </c>
      <c r="I45" s="12" t="s">
        <v>54</v>
      </c>
      <c r="J45" s="12" t="s">
        <v>54</v>
      </c>
      <c r="K45" s="12" t="s">
        <v>54</v>
      </c>
      <c r="L45" s="12" t="s">
        <v>54</v>
      </c>
      <c r="M45" s="12" t="s">
        <v>54</v>
      </c>
      <c r="N45" s="12" t="s">
        <v>54</v>
      </c>
      <c r="O45" s="12" t="s">
        <v>54</v>
      </c>
      <c r="P45" s="12" t="s">
        <v>54</v>
      </c>
      <c r="Q45" s="12" t="s">
        <v>54</v>
      </c>
      <c r="R45" s="12" t="s">
        <v>54</v>
      </c>
      <c r="S45" s="12" t="s">
        <v>54</v>
      </c>
      <c r="T45" s="12" t="s">
        <v>54</v>
      </c>
      <c r="U45" s="12" t="s">
        <v>54</v>
      </c>
      <c r="V45" s="12" t="s">
        <v>54</v>
      </c>
      <c r="W45" s="12" t="s">
        <v>54</v>
      </c>
      <c r="X45" s="12" t="s">
        <v>54</v>
      </c>
      <c r="Y45" s="12" t="s">
        <v>54</v>
      </c>
      <c r="Z45" s="12" t="s">
        <v>54</v>
      </c>
      <c r="AA45" s="12" t="s">
        <v>54</v>
      </c>
      <c r="AB45" s="12" t="s">
        <v>54</v>
      </c>
      <c r="AC45" s="12" t="s">
        <v>54</v>
      </c>
      <c r="AD45" s="12" t="s">
        <v>54</v>
      </c>
      <c r="AE45" s="12" t="s">
        <v>54</v>
      </c>
      <c r="AF45" s="12" t="s">
        <v>54</v>
      </c>
      <c r="AG45" s="12" t="s">
        <v>54</v>
      </c>
      <c r="AH45" s="12" t="s">
        <v>54</v>
      </c>
    </row>
    <row r="46" spans="1:34" x14ac:dyDescent="0.25">
      <c r="A46" s="21" t="s">
        <v>257</v>
      </c>
      <c r="B46" s="22" t="s">
        <v>54</v>
      </c>
      <c r="C46" s="23" t="s">
        <v>54</v>
      </c>
      <c r="D46" s="23" t="s">
        <v>54</v>
      </c>
      <c r="E46" s="23" t="s">
        <v>54</v>
      </c>
      <c r="F46" s="23" t="s">
        <v>54</v>
      </c>
      <c r="G46" s="23" t="s">
        <v>54</v>
      </c>
      <c r="H46" s="23" t="s">
        <v>54</v>
      </c>
      <c r="I46" s="23" t="s">
        <v>54</v>
      </c>
      <c r="J46" s="23" t="s">
        <v>54</v>
      </c>
      <c r="K46" s="23" t="s">
        <v>54</v>
      </c>
      <c r="L46" s="23" t="s">
        <v>54</v>
      </c>
      <c r="M46" s="23" t="s">
        <v>54</v>
      </c>
      <c r="N46" s="23" t="s">
        <v>54</v>
      </c>
      <c r="O46" s="23" t="s">
        <v>54</v>
      </c>
      <c r="P46" s="23" t="s">
        <v>54</v>
      </c>
      <c r="Q46" s="23" t="s">
        <v>54</v>
      </c>
      <c r="R46" s="23" t="s">
        <v>54</v>
      </c>
      <c r="S46" s="23" t="s">
        <v>54</v>
      </c>
      <c r="T46" s="23" t="s">
        <v>54</v>
      </c>
      <c r="U46" s="23" t="s">
        <v>54</v>
      </c>
      <c r="V46" s="23" t="s">
        <v>54</v>
      </c>
      <c r="W46" s="23" t="s">
        <v>54</v>
      </c>
      <c r="X46" s="23" t="s">
        <v>54</v>
      </c>
      <c r="Y46" s="23" t="s">
        <v>54</v>
      </c>
      <c r="Z46" s="23">
        <v>37.110481586402273</v>
      </c>
      <c r="AA46" s="23">
        <v>35.978428351309709</v>
      </c>
      <c r="AB46" s="23">
        <v>35.431472081218274</v>
      </c>
      <c r="AC46" s="23">
        <v>27.340823970037448</v>
      </c>
      <c r="AD46" s="23">
        <v>36.762225969645868</v>
      </c>
      <c r="AE46" s="23" t="s">
        <v>54</v>
      </c>
      <c r="AF46" s="23">
        <v>38.435940099833616</v>
      </c>
      <c r="AG46" s="23">
        <v>40.740740740740748</v>
      </c>
      <c r="AH46" s="23" t="s">
        <v>54</v>
      </c>
    </row>
    <row r="47" spans="1:34" s="9" customFormat="1" x14ac:dyDescent="0.25">
      <c r="A47" s="10" t="s">
        <v>41</v>
      </c>
      <c r="B47" s="11" t="s">
        <v>54</v>
      </c>
      <c r="C47" s="12" t="s">
        <v>54</v>
      </c>
      <c r="D47" s="12" t="s">
        <v>54</v>
      </c>
      <c r="E47" s="12" t="s">
        <v>54</v>
      </c>
      <c r="F47" s="12" t="s">
        <v>54</v>
      </c>
      <c r="G47" s="12" t="s">
        <v>54</v>
      </c>
      <c r="H47" s="12" t="s">
        <v>54</v>
      </c>
      <c r="I47" s="12" t="s">
        <v>54</v>
      </c>
      <c r="J47" s="12" t="s">
        <v>54</v>
      </c>
      <c r="K47" s="12" t="s">
        <v>54</v>
      </c>
      <c r="L47" s="12" t="s">
        <v>54</v>
      </c>
      <c r="M47" s="12" t="s">
        <v>54</v>
      </c>
      <c r="N47" s="12" t="s">
        <v>54</v>
      </c>
      <c r="O47" s="12">
        <v>29.846196480532079</v>
      </c>
      <c r="P47" s="12" t="s">
        <v>54</v>
      </c>
      <c r="Q47" s="12" t="s">
        <v>54</v>
      </c>
      <c r="R47" s="12" t="s">
        <v>54</v>
      </c>
      <c r="S47" s="12" t="s">
        <v>54</v>
      </c>
      <c r="T47" s="12" t="s">
        <v>54</v>
      </c>
      <c r="U47" s="12" t="s">
        <v>54</v>
      </c>
      <c r="V47" s="12" t="s">
        <v>54</v>
      </c>
      <c r="W47" s="12" t="s">
        <v>54</v>
      </c>
      <c r="X47" s="12">
        <v>33.344180496800085</v>
      </c>
      <c r="Y47" s="12">
        <v>33.034257748776511</v>
      </c>
      <c r="Z47" s="12">
        <v>34.496890898812886</v>
      </c>
      <c r="AA47" s="12">
        <v>34.764250527797323</v>
      </c>
      <c r="AB47" s="12">
        <v>35.155689481991679</v>
      </c>
      <c r="AC47" s="12">
        <v>35.155689481991097</v>
      </c>
      <c r="AD47" s="12" t="s">
        <v>54</v>
      </c>
      <c r="AE47" s="12" t="s">
        <v>54</v>
      </c>
      <c r="AF47" s="12" t="s">
        <v>54</v>
      </c>
      <c r="AG47" s="12" t="s">
        <v>54</v>
      </c>
      <c r="AH47" s="12" t="s">
        <v>54</v>
      </c>
    </row>
    <row r="48" spans="1:34" x14ac:dyDescent="0.25">
      <c r="A48" s="21" t="s">
        <v>42</v>
      </c>
      <c r="B48" s="22" t="s">
        <v>54</v>
      </c>
      <c r="C48" s="23" t="s">
        <v>54</v>
      </c>
      <c r="D48" s="23" t="s">
        <v>54</v>
      </c>
      <c r="E48" s="23" t="s">
        <v>54</v>
      </c>
      <c r="F48" s="23" t="s">
        <v>54</v>
      </c>
      <c r="G48" s="23" t="s">
        <v>54</v>
      </c>
      <c r="H48" s="23" t="s">
        <v>54</v>
      </c>
      <c r="I48" s="23">
        <v>31.880108991825612</v>
      </c>
      <c r="J48" s="23" t="s">
        <v>54</v>
      </c>
      <c r="K48" s="23">
        <v>32.737345756736339</v>
      </c>
      <c r="L48" s="23" t="s">
        <v>54</v>
      </c>
      <c r="M48" s="23">
        <v>34.682364483688986</v>
      </c>
      <c r="N48" s="23" t="s">
        <v>54</v>
      </c>
      <c r="O48" s="23">
        <v>35.565819861431869</v>
      </c>
      <c r="P48" s="23" t="s">
        <v>54</v>
      </c>
      <c r="Q48" s="23">
        <v>37.406428885953332</v>
      </c>
      <c r="R48" s="23" t="s">
        <v>54</v>
      </c>
      <c r="S48" s="23">
        <v>40.036596523330289</v>
      </c>
      <c r="T48" s="23">
        <v>41.014492753623188</v>
      </c>
      <c r="U48" s="23">
        <v>41.975927783350052</v>
      </c>
      <c r="V48" s="23">
        <v>42.66115702479339</v>
      </c>
      <c r="W48" s="23">
        <v>43.980660757453663</v>
      </c>
      <c r="X48" s="23">
        <v>44.771557271557263</v>
      </c>
      <c r="Y48" s="23">
        <v>45.354330708661415</v>
      </c>
      <c r="Z48" s="23">
        <v>45.77250120327291</v>
      </c>
      <c r="AA48" s="23">
        <v>46.460524250510119</v>
      </c>
      <c r="AB48" s="23">
        <v>46.677165354330711</v>
      </c>
      <c r="AC48" s="23">
        <v>47.080803362914523</v>
      </c>
      <c r="AD48" s="23">
        <v>48.122284295468653</v>
      </c>
      <c r="AE48" s="23">
        <v>48.825187969924812</v>
      </c>
      <c r="AF48" s="23">
        <v>49.730893433799785</v>
      </c>
      <c r="AG48" s="23">
        <v>50.160968879349987</v>
      </c>
      <c r="AH48" s="23" t="s">
        <v>54</v>
      </c>
    </row>
    <row r="49" spans="1:34" s="9" customFormat="1" x14ac:dyDescent="0.25">
      <c r="A49" s="10" t="s">
        <v>43</v>
      </c>
      <c r="B49" s="11" t="s">
        <v>54</v>
      </c>
      <c r="C49" s="12" t="s">
        <v>54</v>
      </c>
      <c r="D49" s="12" t="s">
        <v>54</v>
      </c>
      <c r="E49" s="12" t="s">
        <v>54</v>
      </c>
      <c r="F49" s="12" t="s">
        <v>54</v>
      </c>
      <c r="G49" s="12" t="s">
        <v>54</v>
      </c>
      <c r="H49" s="12" t="s">
        <v>54</v>
      </c>
      <c r="I49" s="12">
        <v>22.116903633491312</v>
      </c>
      <c r="J49" s="12" t="s">
        <v>54</v>
      </c>
      <c r="K49" s="12">
        <v>22.988505747126439</v>
      </c>
      <c r="L49" s="12" t="s">
        <v>54</v>
      </c>
      <c r="M49" s="12">
        <v>24.817518248175183</v>
      </c>
      <c r="N49" s="12" t="s">
        <v>54</v>
      </c>
      <c r="O49" s="12" t="s">
        <v>54</v>
      </c>
      <c r="P49" s="12" t="s">
        <v>54</v>
      </c>
      <c r="Q49" s="12" t="s">
        <v>54</v>
      </c>
      <c r="R49" s="12" t="s">
        <v>54</v>
      </c>
      <c r="S49" s="12" t="s">
        <v>54</v>
      </c>
      <c r="T49" s="12" t="s">
        <v>54</v>
      </c>
      <c r="U49" s="12" t="s">
        <v>54</v>
      </c>
      <c r="V49" s="12" t="s">
        <v>54</v>
      </c>
      <c r="W49" s="12" t="s">
        <v>54</v>
      </c>
      <c r="X49" s="12" t="s">
        <v>54</v>
      </c>
      <c r="Y49" s="12" t="s">
        <v>54</v>
      </c>
      <c r="Z49" s="12" t="s">
        <v>54</v>
      </c>
      <c r="AA49" s="12" t="s">
        <v>54</v>
      </c>
      <c r="AB49" s="12" t="s">
        <v>54</v>
      </c>
      <c r="AC49" s="12" t="s">
        <v>54</v>
      </c>
      <c r="AD49" s="12" t="s">
        <v>54</v>
      </c>
      <c r="AE49" s="12" t="s">
        <v>54</v>
      </c>
      <c r="AF49" s="12" t="s">
        <v>54</v>
      </c>
      <c r="AG49" s="12" t="s">
        <v>54</v>
      </c>
      <c r="AH49" s="12" t="s">
        <v>54</v>
      </c>
    </row>
    <row r="50" spans="1:34" x14ac:dyDescent="0.25">
      <c r="A50" s="21" t="s">
        <v>44</v>
      </c>
      <c r="B50" s="22" t="s">
        <v>54</v>
      </c>
      <c r="C50" s="23" t="s">
        <v>54</v>
      </c>
      <c r="D50" s="23" t="s">
        <v>54</v>
      </c>
      <c r="E50" s="23" t="s">
        <v>54</v>
      </c>
      <c r="F50" s="23">
        <v>47.219960329888295</v>
      </c>
      <c r="G50" s="23">
        <v>47.362343004742321</v>
      </c>
      <c r="H50" s="23">
        <v>46.87737005875973</v>
      </c>
      <c r="I50" s="23">
        <v>46.075447300939281</v>
      </c>
      <c r="J50" s="23">
        <v>45.601386905352875</v>
      </c>
      <c r="K50" s="23">
        <v>45.504963166675552</v>
      </c>
      <c r="L50" s="23">
        <v>45.258045866255543</v>
      </c>
      <c r="M50" s="23">
        <v>45.652107630154738</v>
      </c>
      <c r="N50" s="23">
        <v>45.568244850197935</v>
      </c>
      <c r="O50" s="23">
        <v>45.89101329734811</v>
      </c>
      <c r="P50" s="23">
        <v>45.803551190026447</v>
      </c>
      <c r="Q50" s="23">
        <v>45.311311684770914</v>
      </c>
      <c r="R50" s="23">
        <v>45.388818407242951</v>
      </c>
      <c r="S50" s="23">
        <v>45.53553980994289</v>
      </c>
      <c r="T50" s="23">
        <v>45.068463114599162</v>
      </c>
      <c r="U50" s="23">
        <v>45.219811214320629</v>
      </c>
      <c r="V50" s="23">
        <v>44.891979291602766</v>
      </c>
      <c r="W50" s="23">
        <v>45.082623118935338</v>
      </c>
      <c r="X50" s="23">
        <v>44.363870759809856</v>
      </c>
      <c r="Y50" s="23">
        <v>44.236936855163229</v>
      </c>
      <c r="Z50" s="23">
        <v>44.361275942046447</v>
      </c>
      <c r="AA50" s="23">
        <v>43.988604834043052</v>
      </c>
      <c r="AB50" s="23">
        <v>43.429316446265595</v>
      </c>
      <c r="AC50" s="23">
        <v>43.158493554016346</v>
      </c>
      <c r="AD50" s="23">
        <v>42.75002664311922</v>
      </c>
      <c r="AE50" s="23">
        <v>44.024481528774594</v>
      </c>
      <c r="AF50" s="23">
        <v>43.550298800653131</v>
      </c>
      <c r="AG50" s="23" t="s">
        <v>54</v>
      </c>
      <c r="AH50" s="23" t="s">
        <v>54</v>
      </c>
    </row>
    <row r="51" spans="1:34" s="9" customFormat="1" x14ac:dyDescent="0.25">
      <c r="A51" s="10" t="s">
        <v>45</v>
      </c>
      <c r="B51" s="11" t="s">
        <v>54</v>
      </c>
      <c r="C51" s="12" t="s">
        <v>54</v>
      </c>
      <c r="D51" s="12" t="s">
        <v>54</v>
      </c>
      <c r="E51" s="12" t="s">
        <v>54</v>
      </c>
      <c r="F51" s="12" t="s">
        <v>54</v>
      </c>
      <c r="G51" s="12" t="s">
        <v>54</v>
      </c>
      <c r="H51" s="12" t="s">
        <v>54</v>
      </c>
      <c r="I51" s="12" t="s">
        <v>54</v>
      </c>
      <c r="J51" s="12" t="s">
        <v>54</v>
      </c>
      <c r="K51" s="12" t="s">
        <v>54</v>
      </c>
      <c r="L51" s="12" t="s">
        <v>54</v>
      </c>
      <c r="M51" s="12" t="s">
        <v>54</v>
      </c>
      <c r="N51" s="12" t="s">
        <v>54</v>
      </c>
      <c r="O51" s="12" t="s">
        <v>54</v>
      </c>
      <c r="P51" s="12" t="s">
        <v>54</v>
      </c>
      <c r="Q51" s="12">
        <v>48.697916666666664</v>
      </c>
      <c r="R51" s="12">
        <v>48.029556650246299</v>
      </c>
      <c r="S51" s="12">
        <v>48.607594936708857</v>
      </c>
      <c r="T51" s="12">
        <v>49.375</v>
      </c>
      <c r="U51" s="12">
        <v>50.558213716108455</v>
      </c>
      <c r="V51" s="12">
        <v>51.428571428571438</v>
      </c>
      <c r="W51" s="12">
        <v>59.589041095890416</v>
      </c>
      <c r="X51" s="12">
        <v>60.264900662251662</v>
      </c>
      <c r="Y51" s="12" t="s">
        <v>54</v>
      </c>
      <c r="Z51" s="12" t="s">
        <v>54</v>
      </c>
      <c r="AA51" s="12">
        <v>49.760765550239235</v>
      </c>
      <c r="AB51" s="12">
        <v>51.717171717171716</v>
      </c>
      <c r="AC51" s="12">
        <v>56.372549019607852</v>
      </c>
      <c r="AD51" s="12">
        <v>64.102564102564102</v>
      </c>
      <c r="AE51" s="12">
        <v>64.583333333333329</v>
      </c>
      <c r="AF51" s="12">
        <v>60.353535353535349</v>
      </c>
      <c r="AG51" s="12" t="s">
        <v>54</v>
      </c>
      <c r="AH51" s="12" t="s">
        <v>54</v>
      </c>
    </row>
    <row r="52" spans="1:34" x14ac:dyDescent="0.25">
      <c r="A52" s="21" t="s">
        <v>46</v>
      </c>
      <c r="B52" s="22" t="s">
        <v>54</v>
      </c>
      <c r="C52" s="23" t="s">
        <v>54</v>
      </c>
      <c r="D52" s="23" t="s">
        <v>54</v>
      </c>
      <c r="E52" s="23" t="s">
        <v>54</v>
      </c>
      <c r="F52" s="23" t="s">
        <v>54</v>
      </c>
      <c r="G52" s="23" t="s">
        <v>54</v>
      </c>
      <c r="H52" s="23" t="s">
        <v>54</v>
      </c>
      <c r="I52" s="23" t="s">
        <v>54</v>
      </c>
      <c r="J52" s="23" t="s">
        <v>54</v>
      </c>
      <c r="K52" s="23" t="s">
        <v>54</v>
      </c>
      <c r="L52" s="23" t="s">
        <v>54</v>
      </c>
      <c r="M52" s="23" t="s">
        <v>54</v>
      </c>
      <c r="N52" s="23">
        <v>32.990249187432283</v>
      </c>
      <c r="O52" s="23">
        <v>32.297803963577934</v>
      </c>
      <c r="P52" s="23">
        <v>33.589462129527995</v>
      </c>
      <c r="Q52" s="23">
        <v>32.919563058589873</v>
      </c>
      <c r="R52" s="23">
        <v>31.657805703238278</v>
      </c>
      <c r="S52" s="23">
        <v>30.890052356020941</v>
      </c>
      <c r="T52" s="23">
        <v>32.408940397350996</v>
      </c>
      <c r="U52" s="23">
        <v>35.001925298421256</v>
      </c>
      <c r="V52" s="23">
        <v>34.473798181030745</v>
      </c>
      <c r="W52" s="23">
        <v>34.62637811351572</v>
      </c>
      <c r="X52" s="23">
        <v>36.484798000832988</v>
      </c>
      <c r="Y52" s="23">
        <v>33.925811437403397</v>
      </c>
      <c r="Z52" s="23">
        <v>35.791090629800308</v>
      </c>
      <c r="AA52" s="23">
        <v>36.640437906260686</v>
      </c>
      <c r="AB52" s="23">
        <v>36.560150375939848</v>
      </c>
      <c r="AC52" s="23">
        <v>36.965220067713148</v>
      </c>
      <c r="AD52" s="23">
        <v>36.257784998646088</v>
      </c>
      <c r="AE52" s="23">
        <v>36.292016806722685</v>
      </c>
      <c r="AF52" s="23" t="s">
        <v>54</v>
      </c>
      <c r="AG52" s="23" t="s">
        <v>54</v>
      </c>
      <c r="AH52" s="23" t="s">
        <v>54</v>
      </c>
    </row>
    <row r="53" spans="1:34" s="9" customFormat="1" x14ac:dyDescent="0.25">
      <c r="A53" s="10" t="s">
        <v>47</v>
      </c>
      <c r="B53" s="11" t="s">
        <v>54</v>
      </c>
      <c r="C53" s="12" t="s">
        <v>54</v>
      </c>
      <c r="D53" s="12" t="s">
        <v>54</v>
      </c>
      <c r="E53" s="12" t="s">
        <v>54</v>
      </c>
      <c r="F53" s="12" t="s">
        <v>54</v>
      </c>
      <c r="G53" s="12" t="s">
        <v>54</v>
      </c>
      <c r="H53" s="12" t="s">
        <v>54</v>
      </c>
      <c r="I53" s="12" t="s">
        <v>54</v>
      </c>
      <c r="J53" s="12" t="s">
        <v>54</v>
      </c>
      <c r="K53" s="12" t="s">
        <v>54</v>
      </c>
      <c r="L53" s="12" t="s">
        <v>54</v>
      </c>
      <c r="M53" s="12" t="s">
        <v>54</v>
      </c>
      <c r="N53" s="12" t="s">
        <v>54</v>
      </c>
      <c r="O53" s="12" t="s">
        <v>54</v>
      </c>
      <c r="P53" s="12" t="s">
        <v>54</v>
      </c>
      <c r="Q53" s="12" t="s">
        <v>54</v>
      </c>
      <c r="R53" s="12" t="s">
        <v>54</v>
      </c>
      <c r="S53" s="12" t="s">
        <v>54</v>
      </c>
      <c r="T53" s="12" t="s">
        <v>54</v>
      </c>
      <c r="U53" s="12" t="s">
        <v>54</v>
      </c>
      <c r="V53" s="12" t="s">
        <v>54</v>
      </c>
      <c r="W53" s="12" t="s">
        <v>54</v>
      </c>
      <c r="X53" s="12" t="s">
        <v>54</v>
      </c>
      <c r="Y53" s="12" t="s">
        <v>54</v>
      </c>
      <c r="Z53" s="12" t="s">
        <v>54</v>
      </c>
      <c r="AA53" s="12" t="s">
        <v>54</v>
      </c>
      <c r="AB53" s="12" t="s">
        <v>54</v>
      </c>
      <c r="AC53" s="12" t="s">
        <v>54</v>
      </c>
      <c r="AD53" s="12" t="s">
        <v>54</v>
      </c>
      <c r="AE53" s="12" t="s">
        <v>54</v>
      </c>
      <c r="AF53" s="12" t="s">
        <v>54</v>
      </c>
      <c r="AG53" s="12" t="s">
        <v>54</v>
      </c>
      <c r="AH53" s="12" t="s">
        <v>54</v>
      </c>
    </row>
    <row r="54" spans="1:34" x14ac:dyDescent="0.25">
      <c r="A54" s="21" t="s">
        <v>48</v>
      </c>
      <c r="B54" s="22" t="s">
        <v>54</v>
      </c>
      <c r="C54" s="23" t="s">
        <v>54</v>
      </c>
      <c r="D54" s="23" t="s">
        <v>54</v>
      </c>
      <c r="E54" s="23" t="s">
        <v>54</v>
      </c>
      <c r="F54" s="23" t="s">
        <v>54</v>
      </c>
      <c r="G54" s="23" t="s">
        <v>54</v>
      </c>
      <c r="H54" s="23" t="s">
        <v>54</v>
      </c>
      <c r="I54" s="23" t="s">
        <v>54</v>
      </c>
      <c r="J54" s="23" t="s">
        <v>54</v>
      </c>
      <c r="K54" s="23" t="s">
        <v>54</v>
      </c>
      <c r="L54" s="23" t="s">
        <v>54</v>
      </c>
      <c r="M54" s="23" t="s">
        <v>54</v>
      </c>
      <c r="N54" s="23" t="s">
        <v>54</v>
      </c>
      <c r="O54" s="23" t="s">
        <v>54</v>
      </c>
      <c r="P54" s="23" t="s">
        <v>54</v>
      </c>
      <c r="Q54" s="23" t="s">
        <v>54</v>
      </c>
      <c r="R54" s="23" t="s">
        <v>54</v>
      </c>
      <c r="S54" s="23" t="s">
        <v>54</v>
      </c>
      <c r="T54" s="23">
        <v>54.054054054054056</v>
      </c>
      <c r="U54" s="23">
        <v>54.16966211358735</v>
      </c>
      <c r="V54" s="23">
        <v>54.951237809452365</v>
      </c>
      <c r="W54" s="23">
        <v>55.855240696483442</v>
      </c>
      <c r="X54" s="23">
        <v>55.562763542004546</v>
      </c>
      <c r="Y54" s="23">
        <v>57.70826683689755</v>
      </c>
      <c r="Z54" s="23">
        <v>58.18493150684931</v>
      </c>
      <c r="AA54" s="23">
        <v>57.200247218788626</v>
      </c>
      <c r="AB54" s="23">
        <v>57.356360013284622</v>
      </c>
      <c r="AC54" s="23">
        <v>59.95385629531971</v>
      </c>
      <c r="AD54" s="23">
        <v>61.246786632390737</v>
      </c>
      <c r="AE54" s="23">
        <v>60.996354799513973</v>
      </c>
      <c r="AF54" s="23">
        <v>62.128785651279038</v>
      </c>
      <c r="AG54" s="23">
        <v>61.743411526209101</v>
      </c>
      <c r="AH54" s="23">
        <v>61.346704871060162</v>
      </c>
    </row>
    <row r="55" spans="1:34" s="9" customFormat="1" x14ac:dyDescent="0.25">
      <c r="A55" s="10" t="s">
        <v>49</v>
      </c>
      <c r="B55" s="11" t="s">
        <v>54</v>
      </c>
      <c r="C55" s="12" t="s">
        <v>54</v>
      </c>
      <c r="D55" s="12" t="s">
        <v>54</v>
      </c>
      <c r="E55" s="12" t="s">
        <v>54</v>
      </c>
      <c r="F55" s="12" t="s">
        <v>54</v>
      </c>
      <c r="G55" s="12" t="s">
        <v>54</v>
      </c>
      <c r="H55" s="12">
        <v>17.777777777777775</v>
      </c>
      <c r="I55" s="12" t="s">
        <v>54</v>
      </c>
      <c r="J55" s="12">
        <v>19.689119170984455</v>
      </c>
      <c r="K55" s="12" t="s">
        <v>54</v>
      </c>
      <c r="L55" s="12">
        <v>19.480519480519479</v>
      </c>
      <c r="M55" s="12" t="s">
        <v>54</v>
      </c>
      <c r="N55" s="12">
        <v>23.350253807106601</v>
      </c>
      <c r="O55" s="12" t="s">
        <v>54</v>
      </c>
      <c r="P55" s="12">
        <v>25.520833333333332</v>
      </c>
      <c r="Q55" s="12" t="s">
        <v>54</v>
      </c>
      <c r="R55" s="12">
        <v>28.571428571428577</v>
      </c>
      <c r="S55" s="12" t="s">
        <v>54</v>
      </c>
      <c r="T55" s="12">
        <v>32.591876208897489</v>
      </c>
      <c r="U55" s="12" t="s">
        <v>54</v>
      </c>
      <c r="V55" s="12">
        <v>34.345549738219901</v>
      </c>
      <c r="W55" s="12" t="s">
        <v>54</v>
      </c>
      <c r="X55" s="12">
        <v>33.265306122448976</v>
      </c>
      <c r="Y55" s="12" t="s">
        <v>54</v>
      </c>
      <c r="Z55" s="12">
        <v>34.802571166207528</v>
      </c>
      <c r="AA55" s="12">
        <v>35.981735159817354</v>
      </c>
      <c r="AB55" s="12" t="s">
        <v>54</v>
      </c>
      <c r="AC55" s="12">
        <v>35.965746907706944</v>
      </c>
      <c r="AD55" s="12" t="s">
        <v>54</v>
      </c>
      <c r="AE55" s="12">
        <v>39.218632607062361</v>
      </c>
      <c r="AF55" s="12" t="s">
        <v>54</v>
      </c>
      <c r="AG55" s="12">
        <v>39.393939393939398</v>
      </c>
      <c r="AH55" s="12">
        <v>41.246056782334385</v>
      </c>
    </row>
    <row r="56" spans="1:34" x14ac:dyDescent="0.25">
      <c r="A56" s="21" t="s">
        <v>50</v>
      </c>
      <c r="B56" s="22" t="s">
        <v>54</v>
      </c>
      <c r="C56" s="23" t="s">
        <v>54</v>
      </c>
      <c r="D56" s="23" t="s">
        <v>54</v>
      </c>
      <c r="E56" s="23" t="s">
        <v>54</v>
      </c>
      <c r="F56" s="23" t="s">
        <v>54</v>
      </c>
      <c r="G56" s="23" t="s">
        <v>54</v>
      </c>
      <c r="H56" s="23" t="s">
        <v>54</v>
      </c>
      <c r="I56" s="23" t="s">
        <v>54</v>
      </c>
      <c r="J56" s="23">
        <v>22.792336489759965</v>
      </c>
      <c r="K56" s="23">
        <v>23.886037342855019</v>
      </c>
      <c r="L56" s="23">
        <v>22.638858072627762</v>
      </c>
      <c r="M56" s="23">
        <v>21.92920102359966</v>
      </c>
      <c r="N56" s="23">
        <v>21.35034225264468</v>
      </c>
      <c r="O56" s="23">
        <v>18.674158646661489</v>
      </c>
      <c r="P56" s="23">
        <v>17.849588719153935</v>
      </c>
      <c r="Q56" s="23">
        <v>19.918271314469692</v>
      </c>
      <c r="R56" s="23">
        <v>21.126337300156266</v>
      </c>
      <c r="S56" s="23">
        <v>22.010110020814746</v>
      </c>
      <c r="T56" s="23">
        <v>23.973196233608689</v>
      </c>
      <c r="U56" s="23">
        <v>24.612023082525631</v>
      </c>
      <c r="V56" s="23">
        <v>24.856144124764722</v>
      </c>
      <c r="W56" s="23">
        <v>25.920245398773002</v>
      </c>
      <c r="X56" s="23">
        <v>25.710062295428148</v>
      </c>
      <c r="Y56" s="23">
        <v>26.28390834869634</v>
      </c>
      <c r="Z56" s="23">
        <v>26.74654858035947</v>
      </c>
      <c r="AA56" s="23">
        <v>27.433401639344261</v>
      </c>
      <c r="AB56" s="23">
        <v>27.593186867440139</v>
      </c>
      <c r="AC56" s="23">
        <v>27.933723196881093</v>
      </c>
      <c r="AD56" s="23">
        <v>27.548847115473656</v>
      </c>
      <c r="AE56" s="23">
        <v>27.946843853820603</v>
      </c>
      <c r="AF56" s="23">
        <v>29.095856193407378</v>
      </c>
      <c r="AG56" s="23">
        <v>29.3897655751163</v>
      </c>
      <c r="AH56" s="23" t="s">
        <v>54</v>
      </c>
    </row>
    <row r="57" spans="1:34" s="9" customFormat="1" x14ac:dyDescent="0.25">
      <c r="A57" s="10" t="s">
        <v>51</v>
      </c>
      <c r="B57" s="11" t="s">
        <v>54</v>
      </c>
      <c r="C57" s="12" t="s">
        <v>54</v>
      </c>
      <c r="D57" s="12" t="s">
        <v>54</v>
      </c>
      <c r="E57" s="12" t="s">
        <v>54</v>
      </c>
      <c r="F57" s="12" t="s">
        <v>54</v>
      </c>
      <c r="G57" s="12" t="s">
        <v>54</v>
      </c>
      <c r="H57" s="12" t="s">
        <v>54</v>
      </c>
      <c r="I57" s="12">
        <v>32.147435897435898</v>
      </c>
      <c r="J57" s="12">
        <v>32.03125</v>
      </c>
      <c r="K57" s="12">
        <v>32.133769538349696</v>
      </c>
      <c r="L57" s="12">
        <v>30.92522179974651</v>
      </c>
      <c r="M57" s="12">
        <v>28.346231011751215</v>
      </c>
      <c r="N57" s="12">
        <v>27.523659305993693</v>
      </c>
      <c r="O57" s="12">
        <v>28.10242941562705</v>
      </c>
      <c r="P57" s="12">
        <v>28.6227291930714</v>
      </c>
      <c r="Q57" s="12">
        <v>27.425925925925927</v>
      </c>
      <c r="R57" s="12">
        <v>29.370885149963428</v>
      </c>
      <c r="S57" s="12">
        <v>28.620808848945735</v>
      </c>
      <c r="T57" s="12">
        <v>29.655657062543924</v>
      </c>
      <c r="U57" s="12">
        <v>29.237032569360679</v>
      </c>
      <c r="V57" s="12">
        <v>29.060431046626288</v>
      </c>
      <c r="W57" s="12">
        <v>30.623497808567791</v>
      </c>
      <c r="X57" s="12">
        <v>30.194319880418536</v>
      </c>
      <c r="Y57" s="12">
        <v>30.312014683043902</v>
      </c>
      <c r="Z57" s="12">
        <v>30.423389877258305</v>
      </c>
      <c r="AA57" s="12">
        <v>30.393110154188086</v>
      </c>
      <c r="AB57" s="12">
        <v>32.28651610316718</v>
      </c>
      <c r="AC57" s="12">
        <v>33.215882910963543</v>
      </c>
      <c r="AD57" s="12">
        <v>33.077228772022785</v>
      </c>
      <c r="AE57" s="12">
        <v>32.931424265259984</v>
      </c>
      <c r="AF57" s="12">
        <v>33.357245337159256</v>
      </c>
      <c r="AG57" s="12">
        <v>34.319204034346463</v>
      </c>
      <c r="AH57" s="12" t="s">
        <v>54</v>
      </c>
    </row>
    <row r="58" spans="1:34" x14ac:dyDescent="0.25">
      <c r="A58" s="21" t="s">
        <v>52</v>
      </c>
      <c r="B58" s="22" t="s">
        <v>54</v>
      </c>
      <c r="C58" s="23" t="s">
        <v>54</v>
      </c>
      <c r="D58" s="23" t="s">
        <v>54</v>
      </c>
      <c r="E58" s="23" t="s">
        <v>54</v>
      </c>
      <c r="F58" s="23" t="s">
        <v>54</v>
      </c>
      <c r="G58" s="23" t="s">
        <v>54</v>
      </c>
      <c r="H58" s="23" t="s">
        <v>54</v>
      </c>
      <c r="I58" s="23" t="s">
        <v>54</v>
      </c>
      <c r="J58" s="23" t="s">
        <v>54</v>
      </c>
      <c r="K58" s="23">
        <v>22.169132085351485</v>
      </c>
      <c r="L58" s="23" t="s">
        <v>54</v>
      </c>
      <c r="M58" s="23">
        <v>31.800262812089354</v>
      </c>
      <c r="N58" s="23">
        <v>31.762794476035744</v>
      </c>
      <c r="O58" s="23">
        <v>32.218450479233226</v>
      </c>
      <c r="P58" s="23">
        <v>32.876849260295884</v>
      </c>
      <c r="Q58" s="23">
        <v>33.922261484098939</v>
      </c>
      <c r="R58" s="23">
        <v>32.343878389482335</v>
      </c>
      <c r="S58" s="23">
        <v>34.575693818254685</v>
      </c>
      <c r="T58" s="23">
        <v>35.028478437754266</v>
      </c>
      <c r="U58" s="23">
        <v>35.342633133082174</v>
      </c>
      <c r="V58" s="23">
        <v>34.373069796170476</v>
      </c>
      <c r="W58" s="23">
        <v>33.352674944876405</v>
      </c>
      <c r="X58" s="23">
        <v>35.626142595978052</v>
      </c>
      <c r="Y58" s="23">
        <v>36.929079641955468</v>
      </c>
      <c r="Z58" s="23">
        <v>35.737631015440101</v>
      </c>
      <c r="AA58" s="23">
        <v>37.802407341198908</v>
      </c>
      <c r="AB58" s="23">
        <v>38.088894271527188</v>
      </c>
      <c r="AC58" s="23">
        <v>38.210513824611368</v>
      </c>
      <c r="AD58" s="23">
        <v>39.614297997788974</v>
      </c>
      <c r="AE58" s="23" t="s">
        <v>54</v>
      </c>
      <c r="AF58" s="23" t="s">
        <v>54</v>
      </c>
      <c r="AG58" s="23" t="s">
        <v>54</v>
      </c>
      <c r="AH58" s="23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116</vt:i4>
      </vt:variant>
      <vt:variant>
        <vt:lpstr>Pojmenované oblasti</vt:lpstr>
      </vt:variant>
      <vt:variant>
        <vt:i4>1</vt:i4>
      </vt:variant>
    </vt:vector>
  </HeadingPairs>
  <TitlesOfParts>
    <vt:vector size="117" baseType="lpstr">
      <vt:lpstr>OBSAH</vt:lpstr>
      <vt:lpstr>List1</vt:lpstr>
      <vt:lpstr>poznámky</vt:lpstr>
      <vt:lpstr>1</vt:lpstr>
      <vt:lpstr>1.1</vt:lpstr>
      <vt:lpstr>1.1.1</vt:lpstr>
      <vt:lpstr>1.1.2</vt:lpstr>
      <vt:lpstr>1.1.3</vt:lpstr>
      <vt:lpstr>1.1.4</vt:lpstr>
      <vt:lpstr>1.1.5</vt:lpstr>
      <vt:lpstr>1.2</vt:lpstr>
      <vt:lpstr>1.2.1</vt:lpstr>
      <vt:lpstr>1.2.2</vt:lpstr>
      <vt:lpstr>1.2.3</vt:lpstr>
      <vt:lpstr>1.2.4</vt:lpstr>
      <vt:lpstr>1.2.5</vt:lpstr>
      <vt:lpstr>1.3</vt:lpstr>
      <vt:lpstr>1.3.1</vt:lpstr>
      <vt:lpstr>1.3.2</vt:lpstr>
      <vt:lpstr>1.3.3</vt:lpstr>
      <vt:lpstr>1.3.4</vt:lpstr>
      <vt:lpstr>1.3.5</vt:lpstr>
      <vt:lpstr>1.3.6</vt:lpstr>
      <vt:lpstr>1.4</vt:lpstr>
      <vt:lpstr>1.4.1</vt:lpstr>
      <vt:lpstr>1.4.2</vt:lpstr>
      <vt:lpstr>1.4.3</vt:lpstr>
      <vt:lpstr>1.4.4</vt:lpstr>
      <vt:lpstr>1.4.5</vt:lpstr>
      <vt:lpstr>1.4.6</vt:lpstr>
      <vt:lpstr>1.5</vt:lpstr>
      <vt:lpstr>1.5.1</vt:lpstr>
      <vt:lpstr>1.5.2</vt:lpstr>
      <vt:lpstr>1.5.3</vt:lpstr>
      <vt:lpstr>1.5.4</vt:lpstr>
      <vt:lpstr>1.5.5</vt:lpstr>
      <vt:lpstr>1.5.6</vt:lpstr>
      <vt:lpstr>1.6</vt:lpstr>
      <vt:lpstr>1.6.1</vt:lpstr>
      <vt:lpstr>1.6.2</vt:lpstr>
      <vt:lpstr>1.6.3</vt:lpstr>
      <vt:lpstr>1.6.4</vt:lpstr>
      <vt:lpstr>1.6.5</vt:lpstr>
      <vt:lpstr>1.6.6</vt:lpstr>
      <vt:lpstr>1.7</vt:lpstr>
      <vt:lpstr>1.7.1</vt:lpstr>
      <vt:lpstr>1.7.2</vt:lpstr>
      <vt:lpstr>1.7.3</vt:lpstr>
      <vt:lpstr>1.7.4</vt:lpstr>
      <vt:lpstr>1.7.5</vt:lpstr>
      <vt:lpstr>1.7.6</vt:lpstr>
      <vt:lpstr>1.8</vt:lpstr>
      <vt:lpstr>1.8.1</vt:lpstr>
      <vt:lpstr>1.8.2</vt:lpstr>
      <vt:lpstr>1.8.3</vt:lpstr>
      <vt:lpstr>1.8.4</vt:lpstr>
      <vt:lpstr>1.8.5</vt:lpstr>
      <vt:lpstr>1.8.6</vt:lpstr>
      <vt:lpstr>2</vt:lpstr>
      <vt:lpstr>2.1</vt:lpstr>
      <vt:lpstr>2.1.1</vt:lpstr>
      <vt:lpstr>2.1.2</vt:lpstr>
      <vt:lpstr>2.1.3</vt:lpstr>
      <vt:lpstr>2.1.4</vt:lpstr>
      <vt:lpstr>2.1.5</vt:lpstr>
      <vt:lpstr>2.2</vt:lpstr>
      <vt:lpstr>2.2.1</vt:lpstr>
      <vt:lpstr>2.2.2</vt:lpstr>
      <vt:lpstr>2.2.3</vt:lpstr>
      <vt:lpstr>2.2.4</vt:lpstr>
      <vt:lpstr>2.2.5</vt:lpstr>
      <vt:lpstr>2.3</vt:lpstr>
      <vt:lpstr>2.3.1</vt:lpstr>
      <vt:lpstr>2.3.2</vt:lpstr>
      <vt:lpstr>2.3.3</vt:lpstr>
      <vt:lpstr>2.3.4</vt:lpstr>
      <vt:lpstr>2.3.5</vt:lpstr>
      <vt:lpstr>2.3.6</vt:lpstr>
      <vt:lpstr>2.4</vt:lpstr>
      <vt:lpstr>2.4.1</vt:lpstr>
      <vt:lpstr>2.4.2</vt:lpstr>
      <vt:lpstr>2.4.3</vt:lpstr>
      <vt:lpstr>2.4.4</vt:lpstr>
      <vt:lpstr>2.4.5</vt:lpstr>
      <vt:lpstr>2.4.6</vt:lpstr>
      <vt:lpstr>2.5</vt:lpstr>
      <vt:lpstr>2.5.1</vt:lpstr>
      <vt:lpstr>2.5.2</vt:lpstr>
      <vt:lpstr>2.5.3</vt:lpstr>
      <vt:lpstr>2.5.4</vt:lpstr>
      <vt:lpstr>2.5.5</vt:lpstr>
      <vt:lpstr>2.5.6</vt:lpstr>
      <vt:lpstr>2.6</vt:lpstr>
      <vt:lpstr>2.6.1</vt:lpstr>
      <vt:lpstr>2.6.2</vt:lpstr>
      <vt:lpstr>2.6.3</vt:lpstr>
      <vt:lpstr>2.6.4</vt:lpstr>
      <vt:lpstr>2.6.5</vt:lpstr>
      <vt:lpstr>2.6.6</vt:lpstr>
      <vt:lpstr>2.7</vt:lpstr>
      <vt:lpstr>2.7.1</vt:lpstr>
      <vt:lpstr>2.7.2</vt:lpstr>
      <vt:lpstr>2.7.3</vt:lpstr>
      <vt:lpstr>2.7.4</vt:lpstr>
      <vt:lpstr>2.7.5</vt:lpstr>
      <vt:lpstr>2.7.6</vt:lpstr>
      <vt:lpstr>2.8</vt:lpstr>
      <vt:lpstr>2.8.1</vt:lpstr>
      <vt:lpstr>2.8.2</vt:lpstr>
      <vt:lpstr>2.8.3</vt:lpstr>
      <vt:lpstr>2.8.4</vt:lpstr>
      <vt:lpstr>2.8.5</vt:lpstr>
      <vt:lpstr>2.8.6</vt:lpstr>
      <vt:lpstr>3</vt:lpstr>
      <vt:lpstr>3.1</vt:lpstr>
      <vt:lpstr>3.2</vt:lpstr>
      <vt:lpstr>OBSAH!Oblast_tisku</vt:lpstr>
    </vt:vector>
  </TitlesOfParts>
  <Company>ČSÚ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stampach16510</dc:creator>
  <cp:lastModifiedBy>Štampach Marek</cp:lastModifiedBy>
  <dcterms:created xsi:type="dcterms:W3CDTF">2022-05-20T09:11:20Z</dcterms:created>
  <dcterms:modified xsi:type="dcterms:W3CDTF">2024-02-19T12:07:33Z</dcterms:modified>
</cp:coreProperties>
</file>